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1-in production\Hillenbrand_2631\1-supplemental\"/>
    </mc:Choice>
  </mc:AlternateContent>
  <xr:revisionPtr revIDLastSave="0" documentId="13_ncr:1_{87C01E1C-D43C-4FF2-AD60-EDC240DB270C}" xr6:coauthVersionLast="47" xr6:coauthVersionMax="47" xr10:uidLastSave="{00000000-0000-0000-0000-000000000000}"/>
  <bookViews>
    <workbookView xWindow="3075" yWindow="3075" windowWidth="28800" windowHeight="15885" tabRatio="500" xr2:uid="{00000000-000D-0000-FFFF-FFFF00000000}"/>
  </bookViews>
  <sheets>
    <sheet name="Zircon U-Pb unknowns" sheetId="1" r:id="rId1"/>
    <sheet name="Zircon U-Pb reference materials" sheetId="2" r:id="rId2"/>
    <sheet name="Whole rock compositions" sheetId="3" r:id="rId3"/>
    <sheet name="Silicate compositions (EPMA)" sheetId="4" r:id="rId4"/>
    <sheet name="TWQ compositions" sheetId="5" r:id="rId5"/>
    <sheet name="Monazite unknowns and reference" sheetId="6" r:id="rId6"/>
    <sheet name="Xenotime unknowns and reference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25" i="7" l="1"/>
  <c r="AB25" i="7"/>
  <c r="AA25" i="7"/>
  <c r="AC24" i="7"/>
  <c r="AB24" i="7"/>
  <c r="AA24" i="7"/>
  <c r="AC23" i="7"/>
  <c r="AB23" i="7"/>
  <c r="AA23" i="7"/>
  <c r="AC22" i="7"/>
  <c r="AB22" i="7"/>
  <c r="AA22" i="7"/>
  <c r="AC19" i="7"/>
  <c r="AB19" i="7"/>
  <c r="AA19" i="7"/>
  <c r="AC18" i="7"/>
  <c r="AB18" i="7"/>
  <c r="AA18" i="7"/>
  <c r="AC17" i="7"/>
  <c r="AB17" i="7"/>
  <c r="AA17" i="7"/>
  <c r="AC16" i="7"/>
  <c r="AB16" i="7"/>
  <c r="AA16" i="7"/>
  <c r="AC15" i="7"/>
  <c r="AB15" i="7"/>
  <c r="AA15" i="7"/>
  <c r="AC14" i="7"/>
  <c r="AB14" i="7"/>
  <c r="AA14" i="7"/>
  <c r="AC13" i="7"/>
  <c r="AB13" i="7"/>
  <c r="AA13" i="7"/>
  <c r="AC12" i="7"/>
  <c r="AB12" i="7"/>
  <c r="AA12" i="7"/>
  <c r="AC11" i="7"/>
  <c r="AB11" i="7"/>
  <c r="AA11" i="7"/>
  <c r="AC10" i="7"/>
  <c r="AB10" i="7"/>
  <c r="AA10" i="7"/>
  <c r="AC9" i="7"/>
  <c r="AB9" i="7"/>
  <c r="AA9" i="7"/>
  <c r="AC8" i="7"/>
  <c r="AB8" i="7"/>
  <c r="AA8" i="7"/>
  <c r="AC7" i="7"/>
  <c r="AB7" i="7"/>
  <c r="AA7" i="7"/>
  <c r="AC6" i="7"/>
  <c r="AB6" i="7"/>
  <c r="AA6" i="7"/>
  <c r="AC5" i="7"/>
  <c r="AB5" i="7"/>
  <c r="AA5" i="7"/>
  <c r="AC4" i="7"/>
  <c r="AB4" i="7"/>
  <c r="AA4" i="7"/>
  <c r="AC3" i="7"/>
  <c r="AB3" i="7"/>
  <c r="AA3" i="7"/>
  <c r="AC2" i="7"/>
  <c r="AB2" i="7"/>
  <c r="AA2" i="7"/>
  <c r="AD40" i="6"/>
  <c r="AC40" i="6"/>
  <c r="AD39" i="6"/>
  <c r="AC39" i="6"/>
  <c r="AD38" i="6"/>
  <c r="AC38" i="6"/>
  <c r="AD37" i="6"/>
  <c r="AC37" i="6"/>
  <c r="AD36" i="6"/>
  <c r="AC36" i="6"/>
  <c r="AD35" i="6"/>
  <c r="AC35" i="6"/>
  <c r="AD34" i="6"/>
  <c r="AC34" i="6"/>
  <c r="AD33" i="6"/>
  <c r="AC33" i="6"/>
  <c r="AD32" i="6"/>
  <c r="AC32" i="6"/>
  <c r="AD31" i="6"/>
  <c r="AC31" i="6"/>
  <c r="AD30" i="6"/>
  <c r="AC30" i="6"/>
  <c r="AD29" i="6"/>
  <c r="AC29" i="6"/>
  <c r="AD28" i="6"/>
  <c r="AC28" i="6"/>
  <c r="AD27" i="6"/>
  <c r="AC27" i="6"/>
  <c r="AD26" i="6"/>
  <c r="AC26" i="6"/>
  <c r="AD25" i="6"/>
  <c r="AC25" i="6"/>
  <c r="AD24" i="6"/>
  <c r="AC24" i="6"/>
  <c r="AD23" i="6"/>
  <c r="AC23" i="6"/>
  <c r="AD22" i="6"/>
  <c r="AC22" i="6"/>
  <c r="AD21" i="6"/>
  <c r="AC21" i="6"/>
  <c r="AD20" i="6"/>
  <c r="AC20" i="6"/>
  <c r="AD19" i="6"/>
  <c r="AC19" i="6"/>
  <c r="AD18" i="6"/>
  <c r="AC18" i="6"/>
  <c r="AD17" i="6"/>
  <c r="AC17" i="6"/>
  <c r="AD16" i="6"/>
  <c r="AC16" i="6"/>
  <c r="AD15" i="6"/>
  <c r="AC15" i="6"/>
  <c r="AD14" i="6"/>
  <c r="AC14" i="6"/>
  <c r="AD13" i="6"/>
  <c r="AC13" i="6"/>
  <c r="AD12" i="6"/>
  <c r="AC12" i="6"/>
  <c r="AD11" i="6"/>
  <c r="AC11" i="6"/>
  <c r="AD10" i="6"/>
  <c r="AC10" i="6"/>
  <c r="AD9" i="6"/>
  <c r="AC9" i="6"/>
  <c r="AD8" i="6"/>
  <c r="AC8" i="6"/>
  <c r="AD7" i="6"/>
  <c r="AC7" i="6"/>
  <c r="AD6" i="6"/>
  <c r="AC6" i="6"/>
  <c r="AD5" i="6"/>
  <c r="AC5" i="6"/>
  <c r="AD4" i="6"/>
  <c r="AC4" i="6"/>
  <c r="AD3" i="6"/>
  <c r="AC3" i="6"/>
  <c r="AD2" i="6"/>
  <c r="AC2" i="6"/>
  <c r="AC203" i="2"/>
  <c r="AB203" i="2"/>
  <c r="I203" i="2"/>
  <c r="AC202" i="2"/>
  <c r="AB202" i="2"/>
  <c r="I202" i="2"/>
  <c r="AC201" i="2"/>
  <c r="AB201" i="2"/>
  <c r="I201" i="2"/>
  <c r="AC200" i="2"/>
  <c r="AB200" i="2"/>
  <c r="I200" i="2"/>
  <c r="AC199" i="2"/>
  <c r="AB199" i="2"/>
  <c r="I199" i="2"/>
  <c r="AC198" i="2"/>
  <c r="AB198" i="2"/>
  <c r="I198" i="2"/>
  <c r="AC197" i="2"/>
  <c r="AB197" i="2"/>
  <c r="I197" i="2"/>
  <c r="AC196" i="2"/>
  <c r="AB196" i="2"/>
  <c r="I196" i="2"/>
  <c r="AC195" i="2"/>
  <c r="AB195" i="2"/>
  <c r="I195" i="2"/>
  <c r="AC194" i="2"/>
  <c r="AB194" i="2"/>
  <c r="I194" i="2"/>
  <c r="AC193" i="2"/>
  <c r="AB193" i="2"/>
  <c r="I193" i="2"/>
  <c r="AC192" i="2"/>
  <c r="AB192" i="2"/>
  <c r="I192" i="2"/>
  <c r="AC191" i="2"/>
  <c r="AB191" i="2"/>
  <c r="I191" i="2"/>
  <c r="AC190" i="2"/>
  <c r="AB190" i="2"/>
  <c r="I190" i="2"/>
  <c r="AC189" i="2"/>
  <c r="AB189" i="2"/>
  <c r="I189" i="2"/>
  <c r="AC188" i="2"/>
  <c r="AB188" i="2"/>
  <c r="I188" i="2"/>
  <c r="AC187" i="2"/>
  <c r="AB187" i="2"/>
  <c r="I187" i="2"/>
  <c r="AC186" i="2"/>
  <c r="AB186" i="2"/>
  <c r="I186" i="2"/>
  <c r="AC185" i="2"/>
  <c r="AB185" i="2"/>
  <c r="I185" i="2"/>
  <c r="AC184" i="2"/>
  <c r="AB184" i="2"/>
  <c r="I184" i="2"/>
  <c r="AC183" i="2"/>
  <c r="AB183" i="2"/>
  <c r="I183" i="2"/>
  <c r="AC182" i="2"/>
  <c r="AB182" i="2"/>
  <c r="I182" i="2"/>
  <c r="AC181" i="2"/>
  <c r="AB181" i="2"/>
  <c r="I181" i="2"/>
  <c r="AC180" i="2"/>
  <c r="AB180" i="2"/>
  <c r="I180" i="2"/>
  <c r="AC179" i="2"/>
  <c r="AB179" i="2"/>
  <c r="I179" i="2"/>
  <c r="AC178" i="2"/>
  <c r="AB178" i="2"/>
  <c r="I178" i="2"/>
  <c r="AC177" i="2"/>
  <c r="AB177" i="2"/>
  <c r="I177" i="2"/>
  <c r="AC176" i="2"/>
  <c r="AB176" i="2"/>
  <c r="I176" i="2"/>
  <c r="AC175" i="2"/>
  <c r="AB175" i="2"/>
  <c r="I175" i="2"/>
  <c r="AC174" i="2"/>
  <c r="AB174" i="2"/>
  <c r="I174" i="2"/>
  <c r="AC173" i="2"/>
  <c r="AB173" i="2"/>
  <c r="I173" i="2"/>
  <c r="AC172" i="2"/>
  <c r="AB172" i="2"/>
  <c r="I172" i="2"/>
  <c r="AC171" i="2"/>
  <c r="AB171" i="2"/>
  <c r="I171" i="2"/>
  <c r="AC170" i="2"/>
  <c r="AB170" i="2"/>
  <c r="I170" i="2"/>
  <c r="AC169" i="2"/>
  <c r="AB169" i="2"/>
  <c r="I169" i="2"/>
  <c r="AC168" i="2"/>
  <c r="AB168" i="2"/>
  <c r="I168" i="2"/>
  <c r="AC167" i="2"/>
  <c r="AB167" i="2"/>
  <c r="I167" i="2"/>
  <c r="AC166" i="2"/>
  <c r="AB166" i="2"/>
  <c r="I166" i="2"/>
  <c r="AC165" i="2"/>
  <c r="AB165" i="2"/>
  <c r="I165" i="2"/>
  <c r="AC164" i="2"/>
  <c r="AB164" i="2"/>
  <c r="I164" i="2"/>
  <c r="AC163" i="2"/>
  <c r="AB163" i="2"/>
  <c r="I163" i="2"/>
  <c r="AC162" i="2"/>
  <c r="AB162" i="2"/>
  <c r="I162" i="2"/>
  <c r="AC161" i="2"/>
  <c r="AB161" i="2"/>
  <c r="I161" i="2"/>
  <c r="AC160" i="2"/>
  <c r="AB160" i="2"/>
  <c r="I160" i="2"/>
  <c r="AC159" i="2"/>
  <c r="AB159" i="2"/>
  <c r="I159" i="2"/>
  <c r="AC158" i="2"/>
  <c r="AB158" i="2"/>
  <c r="I158" i="2"/>
  <c r="AC157" i="2"/>
  <c r="AB157" i="2"/>
  <c r="I157" i="2"/>
  <c r="AC156" i="2"/>
  <c r="AB156" i="2"/>
  <c r="I156" i="2"/>
  <c r="AC155" i="2"/>
  <c r="AB155" i="2"/>
  <c r="I155" i="2"/>
  <c r="AC154" i="2"/>
  <c r="AB154" i="2"/>
  <c r="I154" i="2"/>
  <c r="AC153" i="2"/>
  <c r="AB153" i="2"/>
  <c r="I153" i="2"/>
  <c r="AC152" i="2"/>
  <c r="AB152" i="2"/>
  <c r="I152" i="2"/>
  <c r="AC151" i="2"/>
  <c r="AB151" i="2"/>
  <c r="I151" i="2"/>
  <c r="AC150" i="2"/>
  <c r="AB150" i="2"/>
  <c r="I150" i="2"/>
  <c r="AC149" i="2"/>
  <c r="AB149" i="2"/>
  <c r="I149" i="2"/>
  <c r="AC148" i="2"/>
  <c r="AB148" i="2"/>
  <c r="I148" i="2"/>
  <c r="AC147" i="2"/>
  <c r="AB147" i="2"/>
  <c r="I147" i="2"/>
  <c r="AC146" i="2"/>
  <c r="AB146" i="2"/>
  <c r="I146" i="2"/>
  <c r="AC145" i="2"/>
  <c r="AB145" i="2"/>
  <c r="I145" i="2"/>
  <c r="AC144" i="2"/>
  <c r="AB144" i="2"/>
  <c r="I144" i="2"/>
  <c r="AC143" i="2"/>
  <c r="AB143" i="2"/>
  <c r="I143" i="2"/>
  <c r="AC142" i="2"/>
  <c r="AB142" i="2"/>
  <c r="I142" i="2"/>
  <c r="AC141" i="2"/>
  <c r="AB141" i="2"/>
  <c r="I141" i="2"/>
  <c r="AC140" i="2"/>
  <c r="AB140" i="2"/>
  <c r="I140" i="2"/>
  <c r="AC139" i="2"/>
  <c r="AB139" i="2"/>
  <c r="I139" i="2"/>
  <c r="AC138" i="2"/>
  <c r="AB138" i="2"/>
  <c r="I138" i="2"/>
  <c r="AC137" i="2"/>
  <c r="AB137" i="2"/>
  <c r="I137" i="2"/>
  <c r="AC136" i="2"/>
  <c r="AB136" i="2"/>
  <c r="I136" i="2"/>
  <c r="AC135" i="2"/>
  <c r="AB135" i="2"/>
  <c r="I135" i="2"/>
  <c r="AC134" i="2"/>
  <c r="AB134" i="2"/>
  <c r="I134" i="2"/>
  <c r="AC133" i="2"/>
  <c r="AB133" i="2"/>
  <c r="I133" i="2"/>
  <c r="AC132" i="2"/>
  <c r="AB132" i="2"/>
  <c r="I132" i="2"/>
  <c r="AC131" i="2"/>
  <c r="AB131" i="2"/>
  <c r="I131" i="2"/>
  <c r="AC130" i="2"/>
  <c r="AB130" i="2"/>
  <c r="I130" i="2"/>
  <c r="AC129" i="2"/>
  <c r="AB129" i="2"/>
  <c r="I129" i="2"/>
  <c r="AC128" i="2"/>
  <c r="AB128" i="2"/>
  <c r="I128" i="2"/>
  <c r="AC127" i="2"/>
  <c r="AB127" i="2"/>
  <c r="I127" i="2"/>
  <c r="AC126" i="2"/>
  <c r="AB126" i="2"/>
  <c r="I126" i="2"/>
  <c r="AC125" i="2"/>
  <c r="AB125" i="2"/>
  <c r="I125" i="2"/>
  <c r="AC124" i="2"/>
  <c r="AB124" i="2"/>
  <c r="I124" i="2"/>
  <c r="AC123" i="2"/>
  <c r="AB123" i="2"/>
  <c r="I123" i="2"/>
  <c r="AC122" i="2"/>
  <c r="AB122" i="2"/>
  <c r="I122" i="2"/>
  <c r="AC121" i="2"/>
  <c r="AB121" i="2"/>
  <c r="I121" i="2"/>
  <c r="AC120" i="2"/>
  <c r="AB120" i="2"/>
  <c r="I120" i="2"/>
  <c r="AC119" i="2"/>
  <c r="AB119" i="2"/>
  <c r="I119" i="2"/>
  <c r="AC118" i="2"/>
  <c r="AB118" i="2"/>
  <c r="I118" i="2"/>
  <c r="AC117" i="2"/>
  <c r="AB117" i="2"/>
  <c r="I117" i="2"/>
  <c r="AC116" i="2"/>
  <c r="AB116" i="2"/>
  <c r="I116" i="2"/>
  <c r="AC115" i="2"/>
  <c r="AB115" i="2"/>
  <c r="I115" i="2"/>
  <c r="AC114" i="2"/>
  <c r="AB114" i="2"/>
  <c r="I114" i="2"/>
  <c r="AC113" i="2"/>
  <c r="AB113" i="2"/>
  <c r="I113" i="2"/>
  <c r="AC112" i="2"/>
  <c r="AB112" i="2"/>
  <c r="I112" i="2"/>
  <c r="AC111" i="2"/>
  <c r="AB111" i="2"/>
  <c r="I111" i="2"/>
  <c r="AC110" i="2"/>
  <c r="AB110" i="2"/>
  <c r="I110" i="2"/>
  <c r="AC109" i="2"/>
  <c r="AB109" i="2"/>
  <c r="I109" i="2"/>
  <c r="AC108" i="2"/>
  <c r="AB108" i="2"/>
  <c r="I108" i="2"/>
  <c r="AC107" i="2"/>
  <c r="AB107" i="2"/>
  <c r="I107" i="2"/>
  <c r="AC106" i="2"/>
  <c r="AB106" i="2"/>
  <c r="I106" i="2"/>
  <c r="AC105" i="2"/>
  <c r="AB105" i="2"/>
  <c r="I105" i="2"/>
  <c r="AC104" i="2"/>
  <c r="AB104" i="2"/>
  <c r="I104" i="2"/>
  <c r="AC103" i="2"/>
  <c r="AB103" i="2"/>
  <c r="I103" i="2"/>
  <c r="AC102" i="2"/>
  <c r="AB102" i="2"/>
  <c r="I102" i="2"/>
  <c r="AC101" i="2"/>
  <c r="AB101" i="2"/>
  <c r="I101" i="2"/>
  <c r="AC100" i="2"/>
  <c r="AB100" i="2"/>
  <c r="I100" i="2"/>
  <c r="AC99" i="2"/>
  <c r="AB99" i="2"/>
  <c r="I99" i="2"/>
  <c r="AC95" i="2"/>
  <c r="AB95" i="2"/>
  <c r="I95" i="2"/>
  <c r="AC94" i="2"/>
  <c r="AB94" i="2"/>
  <c r="I94" i="2"/>
  <c r="AC93" i="2"/>
  <c r="AB93" i="2"/>
  <c r="I93" i="2"/>
  <c r="AC92" i="2"/>
  <c r="AB92" i="2"/>
  <c r="I92" i="2"/>
  <c r="AC91" i="2"/>
  <c r="AB91" i="2"/>
  <c r="I91" i="2"/>
  <c r="AC90" i="2"/>
  <c r="AB90" i="2"/>
  <c r="I90" i="2"/>
  <c r="AC89" i="2"/>
  <c r="AB89" i="2"/>
  <c r="I89" i="2"/>
  <c r="AC88" i="2"/>
  <c r="AB88" i="2"/>
  <c r="I88" i="2"/>
  <c r="AC87" i="2"/>
  <c r="AB87" i="2"/>
  <c r="I87" i="2"/>
  <c r="AC86" i="2"/>
  <c r="AB86" i="2"/>
  <c r="I86" i="2"/>
  <c r="AC85" i="2"/>
  <c r="AB85" i="2"/>
  <c r="I85" i="2"/>
  <c r="AC84" i="2"/>
  <c r="AB84" i="2"/>
  <c r="I84" i="2"/>
  <c r="AC83" i="2"/>
  <c r="AB83" i="2"/>
  <c r="I83" i="2"/>
  <c r="AC82" i="2"/>
  <c r="AB82" i="2"/>
  <c r="I82" i="2"/>
  <c r="AC81" i="2"/>
  <c r="AB81" i="2"/>
  <c r="I81" i="2"/>
  <c r="AC80" i="2"/>
  <c r="AB80" i="2"/>
  <c r="I80" i="2"/>
  <c r="AC76" i="2"/>
  <c r="AB76" i="2"/>
  <c r="I76" i="2"/>
  <c r="AC75" i="2"/>
  <c r="AB75" i="2"/>
  <c r="I75" i="2"/>
  <c r="AC74" i="2"/>
  <c r="AB74" i="2"/>
  <c r="I74" i="2"/>
  <c r="AC73" i="2"/>
  <c r="AB73" i="2"/>
  <c r="I73" i="2"/>
  <c r="AC72" i="2"/>
  <c r="AB72" i="2"/>
  <c r="I72" i="2"/>
  <c r="AC71" i="2"/>
  <c r="AB71" i="2"/>
  <c r="I71" i="2"/>
  <c r="AC70" i="2"/>
  <c r="AB70" i="2"/>
  <c r="I70" i="2"/>
  <c r="AC69" i="2"/>
  <c r="AB69" i="2"/>
  <c r="I69" i="2"/>
  <c r="AC68" i="2"/>
  <c r="AB68" i="2"/>
  <c r="I68" i="2"/>
  <c r="AC67" i="2"/>
  <c r="AB67" i="2"/>
  <c r="I67" i="2"/>
  <c r="AC66" i="2"/>
  <c r="AB66" i="2"/>
  <c r="I66" i="2"/>
  <c r="AC65" i="2"/>
  <c r="AB65" i="2"/>
  <c r="I65" i="2"/>
  <c r="AC64" i="2"/>
  <c r="AB64" i="2"/>
  <c r="I64" i="2"/>
  <c r="AC63" i="2"/>
  <c r="AB63" i="2"/>
  <c r="I63" i="2"/>
  <c r="AC62" i="2"/>
  <c r="AB62" i="2"/>
  <c r="I62" i="2"/>
  <c r="AC61" i="2"/>
  <c r="AB61" i="2"/>
  <c r="I61" i="2"/>
  <c r="AC57" i="2"/>
  <c r="AB57" i="2"/>
  <c r="I57" i="2"/>
  <c r="AC56" i="2"/>
  <c r="AB56" i="2"/>
  <c r="I56" i="2"/>
  <c r="AC55" i="2"/>
  <c r="AB55" i="2"/>
  <c r="I55" i="2"/>
  <c r="AC54" i="2"/>
  <c r="AB54" i="2"/>
  <c r="I54" i="2"/>
  <c r="AC53" i="2"/>
  <c r="AB53" i="2"/>
  <c r="I53" i="2"/>
  <c r="AC52" i="2"/>
  <c r="AB52" i="2"/>
  <c r="I52" i="2"/>
  <c r="AC51" i="2"/>
  <c r="AB51" i="2"/>
  <c r="I51" i="2"/>
  <c r="AC50" i="2"/>
  <c r="AB50" i="2"/>
  <c r="I50" i="2"/>
  <c r="AC49" i="2"/>
  <c r="AB49" i="2"/>
  <c r="I49" i="2"/>
  <c r="AC48" i="2"/>
  <c r="AB48" i="2"/>
  <c r="I48" i="2"/>
  <c r="AC47" i="2"/>
  <c r="AB47" i="2"/>
  <c r="I47" i="2"/>
  <c r="AC46" i="2"/>
  <c r="AB46" i="2"/>
  <c r="I46" i="2"/>
  <c r="AC45" i="2"/>
  <c r="AB45" i="2"/>
  <c r="I45" i="2"/>
  <c r="AC44" i="2"/>
  <c r="AB44" i="2"/>
  <c r="I44" i="2"/>
  <c r="AC43" i="2"/>
  <c r="AB43" i="2"/>
  <c r="I43" i="2"/>
  <c r="AC39" i="2"/>
  <c r="AB39" i="2"/>
  <c r="I39" i="2"/>
  <c r="AC38" i="2"/>
  <c r="AB38" i="2"/>
  <c r="I38" i="2"/>
  <c r="AC37" i="2"/>
  <c r="AB37" i="2"/>
  <c r="I37" i="2"/>
  <c r="AC36" i="2"/>
  <c r="AB36" i="2"/>
  <c r="I36" i="2"/>
  <c r="AC35" i="2"/>
  <c r="AB35" i="2"/>
  <c r="I35" i="2"/>
  <c r="AC34" i="2"/>
  <c r="AB34" i="2"/>
  <c r="I34" i="2"/>
  <c r="AC33" i="2"/>
  <c r="AB33" i="2"/>
  <c r="I33" i="2"/>
  <c r="AC32" i="2"/>
  <c r="AB32" i="2"/>
  <c r="I32" i="2"/>
  <c r="AC31" i="2"/>
  <c r="AB31" i="2"/>
  <c r="I31" i="2"/>
  <c r="AC30" i="2"/>
  <c r="AB30" i="2"/>
  <c r="I30" i="2"/>
  <c r="AC29" i="2"/>
  <c r="AB29" i="2"/>
  <c r="I29" i="2"/>
  <c r="AC28" i="2"/>
  <c r="AB28" i="2"/>
  <c r="I28" i="2"/>
  <c r="AC27" i="2"/>
  <c r="AB27" i="2"/>
  <c r="I27" i="2"/>
  <c r="AC23" i="2"/>
  <c r="AB23" i="2"/>
  <c r="I23" i="2"/>
  <c r="AC22" i="2"/>
  <c r="AB22" i="2"/>
  <c r="I22" i="2"/>
  <c r="AC21" i="2"/>
  <c r="AB21" i="2"/>
  <c r="I21" i="2"/>
  <c r="AC20" i="2"/>
  <c r="AB20" i="2"/>
  <c r="I20" i="2"/>
  <c r="AC19" i="2"/>
  <c r="AB19" i="2"/>
  <c r="I19" i="2"/>
  <c r="AC18" i="2"/>
  <c r="AB18" i="2"/>
  <c r="I18" i="2"/>
  <c r="AC17" i="2"/>
  <c r="AB17" i="2"/>
  <c r="I17" i="2"/>
  <c r="AC16" i="2"/>
  <c r="AB16" i="2"/>
  <c r="I16" i="2"/>
  <c r="AC15" i="2"/>
  <c r="AB15" i="2"/>
  <c r="I15" i="2"/>
  <c r="AC14" i="2"/>
  <c r="AB14" i="2"/>
  <c r="I14" i="2"/>
  <c r="AC13" i="2"/>
  <c r="AB13" i="2"/>
  <c r="I13" i="2"/>
  <c r="AC12" i="2"/>
  <c r="AB12" i="2"/>
  <c r="I12" i="2"/>
  <c r="AC11" i="2"/>
  <c r="AB11" i="2"/>
  <c r="I11" i="2"/>
  <c r="AC10" i="2"/>
  <c r="AB10" i="2"/>
  <c r="I10" i="2"/>
  <c r="AC9" i="2"/>
  <c r="AB9" i="2"/>
  <c r="I9" i="2"/>
  <c r="AC56" i="1"/>
  <c r="AB56" i="1"/>
  <c r="I56" i="1"/>
  <c r="AC55" i="1"/>
  <c r="AB55" i="1"/>
  <c r="I55" i="1"/>
  <c r="AC54" i="1"/>
  <c r="AB54" i="1"/>
  <c r="I54" i="1"/>
  <c r="AC53" i="1"/>
  <c r="AB53" i="1"/>
  <c r="I53" i="1"/>
  <c r="AC52" i="1"/>
  <c r="AB52" i="1"/>
  <c r="I52" i="1"/>
  <c r="AC51" i="1"/>
  <c r="AB51" i="1"/>
  <c r="I51" i="1"/>
  <c r="AC50" i="1"/>
  <c r="AB50" i="1"/>
  <c r="I50" i="1"/>
  <c r="AC49" i="1"/>
  <c r="AB49" i="1"/>
  <c r="I49" i="1"/>
  <c r="AC48" i="1"/>
  <c r="AB48" i="1"/>
  <c r="I48" i="1"/>
  <c r="AC47" i="1"/>
  <c r="AB47" i="1"/>
  <c r="I47" i="1"/>
  <c r="AC46" i="1"/>
  <c r="AB46" i="1"/>
  <c r="I46" i="1"/>
  <c r="AC45" i="1"/>
  <c r="AB45" i="1"/>
  <c r="I45" i="1"/>
  <c r="AC44" i="1"/>
  <c r="AB44" i="1"/>
  <c r="I44" i="1"/>
  <c r="AC43" i="1"/>
  <c r="AB43" i="1"/>
  <c r="I43" i="1"/>
  <c r="AC42" i="1"/>
  <c r="AB42" i="1"/>
  <c r="I42" i="1"/>
  <c r="AC41" i="1"/>
  <c r="AB41" i="1"/>
  <c r="I41" i="1"/>
  <c r="AC40" i="1"/>
  <c r="AB40" i="1"/>
  <c r="I40" i="1"/>
  <c r="AC39" i="1"/>
  <c r="AB39" i="1"/>
  <c r="I39" i="1"/>
  <c r="AC38" i="1"/>
  <c r="AB38" i="1"/>
  <c r="I38" i="1"/>
  <c r="AC37" i="1"/>
  <c r="AB37" i="1"/>
  <c r="I37" i="1"/>
  <c r="AC36" i="1"/>
  <c r="AB36" i="1"/>
  <c r="I36" i="1"/>
  <c r="AC35" i="1"/>
  <c r="AB35" i="1"/>
  <c r="I35" i="1"/>
  <c r="AC34" i="1"/>
  <c r="AB34" i="1"/>
  <c r="I34" i="1"/>
  <c r="AC33" i="1"/>
  <c r="AB33" i="1"/>
  <c r="I33" i="1"/>
  <c r="AC32" i="1"/>
  <c r="AB32" i="1"/>
  <c r="I32" i="1"/>
  <c r="AC31" i="1"/>
  <c r="AB31" i="1"/>
  <c r="I31" i="1"/>
  <c r="AC30" i="1"/>
  <c r="AB30" i="1"/>
  <c r="I30" i="1"/>
  <c r="AC29" i="1"/>
  <c r="AB29" i="1"/>
  <c r="I29" i="1"/>
  <c r="AC28" i="1"/>
  <c r="AB28" i="1"/>
  <c r="I28" i="1"/>
  <c r="AC27" i="1"/>
  <c r="AB27" i="1"/>
  <c r="I27" i="1"/>
  <c r="AC26" i="1"/>
  <c r="AB26" i="1"/>
  <c r="I26" i="1"/>
  <c r="AC25" i="1"/>
  <c r="AB25" i="1"/>
  <c r="I25" i="1"/>
  <c r="AC24" i="1"/>
  <c r="AB24" i="1"/>
  <c r="I24" i="1"/>
  <c r="AC23" i="1"/>
  <c r="AB23" i="1"/>
  <c r="I23" i="1"/>
  <c r="AC22" i="1"/>
  <c r="AB22" i="1"/>
  <c r="I22" i="1"/>
  <c r="AC21" i="1"/>
  <c r="AB21" i="1"/>
  <c r="I21" i="1"/>
  <c r="AC20" i="1"/>
  <c r="AB20" i="1"/>
  <c r="I20" i="1"/>
  <c r="AC19" i="1"/>
  <c r="AB19" i="1"/>
  <c r="I19" i="1"/>
  <c r="AC18" i="1"/>
  <c r="AB18" i="1"/>
  <c r="I18" i="1"/>
  <c r="AC17" i="1"/>
  <c r="AB17" i="1"/>
  <c r="I17" i="1"/>
  <c r="AC16" i="1"/>
  <c r="AB16" i="1"/>
  <c r="I16" i="1"/>
  <c r="AC15" i="1"/>
  <c r="AB15" i="1"/>
  <c r="I15" i="1"/>
  <c r="AC14" i="1"/>
  <c r="AB14" i="1"/>
  <c r="I14" i="1"/>
  <c r="AC13" i="1"/>
  <c r="AB13" i="1"/>
  <c r="I13" i="1"/>
  <c r="AC12" i="1"/>
  <c r="AB12" i="1"/>
  <c r="I12" i="1"/>
  <c r="AC11" i="1"/>
  <c r="AB11" i="1"/>
  <c r="I11" i="1"/>
  <c r="AC10" i="1"/>
  <c r="AB10" i="1"/>
  <c r="I10" i="1"/>
  <c r="AC9" i="1"/>
  <c r="AB9" i="1"/>
  <c r="I9" i="1"/>
</calcChain>
</file>

<file path=xl/sharedStrings.xml><?xml version="1.0" encoding="utf-8"?>
<sst xmlns="http://schemas.openxmlformats.org/spreadsheetml/2006/main" count="4736" uniqueCount="837">
  <si>
    <t xml:space="preserve">Laboratory / Instrumentation:  Mineral Isotope Laser Laboratory (MILL), Texas Tech University / June 2022 / Nu Instruments AttoM single collector-magnetic sector-ICPMS / ESI NWR 193mn ArF excimer laser                                    </t>
  </si>
  <si>
    <r>
      <rPr>
        <b/>
        <sz val="16"/>
        <color rgb="FF000000"/>
        <rFont val="Arial"/>
        <family val="2"/>
        <charset val="1"/>
      </rPr>
      <t xml:space="preserve">Data Acquisition Settings:  </t>
    </r>
    <r>
      <rPr>
        <b/>
        <vertAlign val="superscript"/>
        <sz val="16"/>
        <color rgb="FF000000"/>
        <rFont val="Arial"/>
        <family val="2"/>
        <charset val="1"/>
      </rPr>
      <t>202</t>
    </r>
    <r>
      <rPr>
        <b/>
        <sz val="16"/>
        <color rgb="FF000000"/>
        <rFont val="Arial"/>
        <family val="2"/>
        <charset val="1"/>
      </rPr>
      <t xml:space="preserve">Hg, </t>
    </r>
    <r>
      <rPr>
        <b/>
        <vertAlign val="superscript"/>
        <sz val="16"/>
        <color rgb="FF000000"/>
        <rFont val="Arial"/>
        <family val="2"/>
        <charset val="1"/>
      </rPr>
      <t>204</t>
    </r>
    <r>
      <rPr>
        <b/>
        <sz val="16"/>
        <color rgb="FF000000"/>
        <rFont val="Arial"/>
        <family val="2"/>
        <charset val="1"/>
      </rPr>
      <t xml:space="preserve">Hg+Pb, </t>
    </r>
    <r>
      <rPr>
        <b/>
        <vertAlign val="superscript"/>
        <sz val="16"/>
        <color rgb="FF000000"/>
        <rFont val="Arial"/>
        <family val="2"/>
        <charset val="1"/>
      </rPr>
      <t>206, 207, 208</t>
    </r>
    <r>
      <rPr>
        <b/>
        <sz val="16"/>
        <color rgb="FF000000"/>
        <rFont val="Arial"/>
        <family val="2"/>
        <charset val="1"/>
      </rPr>
      <t xml:space="preserve">Pb, </t>
    </r>
    <r>
      <rPr>
        <b/>
        <vertAlign val="superscript"/>
        <sz val="16"/>
        <color rgb="FF000000"/>
        <rFont val="Arial"/>
        <family val="2"/>
        <charset val="1"/>
      </rPr>
      <t>232</t>
    </r>
    <r>
      <rPr>
        <b/>
        <sz val="16"/>
        <color rgb="FF000000"/>
        <rFont val="Arial"/>
        <family val="2"/>
        <charset val="1"/>
      </rPr>
      <t xml:space="preserve">Th, </t>
    </r>
    <r>
      <rPr>
        <b/>
        <vertAlign val="superscript"/>
        <sz val="16"/>
        <color rgb="FF000000"/>
        <rFont val="Arial"/>
        <family val="2"/>
        <charset val="1"/>
      </rPr>
      <t>235</t>
    </r>
    <r>
      <rPr>
        <b/>
        <sz val="16"/>
        <color rgb="FF000000"/>
        <rFont val="Arial"/>
        <family val="2"/>
        <charset val="1"/>
      </rPr>
      <t xml:space="preserve">U, </t>
    </r>
    <r>
      <rPr>
        <b/>
        <vertAlign val="superscript"/>
        <sz val="16"/>
        <color rgb="FF000000"/>
        <rFont val="Arial"/>
        <family val="2"/>
        <charset val="1"/>
      </rPr>
      <t>238</t>
    </r>
    <r>
      <rPr>
        <b/>
        <sz val="16"/>
        <color rgb="FF000000"/>
        <rFont val="Arial"/>
        <family val="2"/>
        <charset val="1"/>
      </rPr>
      <t>U on single SEM / 15 um ablation spots</t>
    </r>
  </si>
  <si>
    <r>
      <rPr>
        <b/>
        <sz val="14"/>
        <color rgb="FF000000"/>
        <rFont val="Arial"/>
        <family val="2"/>
        <charset val="1"/>
      </rPr>
      <t>Concentrations</t>
    </r>
    <r>
      <rPr>
        <i/>
        <vertAlign val="superscript"/>
        <sz val="14"/>
        <color rgb="FF000000"/>
        <rFont val="Arial"/>
        <family val="2"/>
        <charset val="1"/>
      </rPr>
      <t>1</t>
    </r>
  </si>
  <si>
    <r>
      <rPr>
        <b/>
        <sz val="16"/>
        <color rgb="FF000000"/>
        <rFont val="Calibri"/>
        <family val="2"/>
        <charset val="1"/>
      </rPr>
      <t>Isotopic Ratios</t>
    </r>
    <r>
      <rPr>
        <b/>
        <i/>
        <vertAlign val="superscript"/>
        <sz val="16"/>
        <rFont val="Arial"/>
        <family val="2"/>
        <charset val="1"/>
      </rPr>
      <t>2</t>
    </r>
  </si>
  <si>
    <r>
      <rPr>
        <b/>
        <sz val="16"/>
        <color rgb="FF000000"/>
        <rFont val="Arial"/>
        <family val="2"/>
        <charset val="1"/>
      </rPr>
      <t>Dates (Ma)</t>
    </r>
    <r>
      <rPr>
        <i/>
        <vertAlign val="superscript"/>
        <sz val="16"/>
        <color rgb="FF000000"/>
        <rFont val="Arial"/>
        <family val="2"/>
        <charset val="1"/>
      </rPr>
      <t>3</t>
    </r>
  </si>
  <si>
    <t>Grain Number</t>
  </si>
  <si>
    <t>Date/Time</t>
  </si>
  <si>
    <t>Duration (s)</t>
  </si>
  <si>
    <r>
      <rPr>
        <b/>
        <vertAlign val="superscript"/>
        <sz val="12"/>
        <color rgb="FF000000"/>
        <rFont val="Arial"/>
        <family val="2"/>
        <charset val="1"/>
      </rPr>
      <t>204</t>
    </r>
    <r>
      <rPr>
        <b/>
        <sz val="12"/>
        <color rgb="FF000000"/>
        <rFont val="Arial"/>
        <family val="2"/>
        <charset val="1"/>
      </rPr>
      <t>Pb cps</t>
    </r>
  </si>
  <si>
    <r>
      <rPr>
        <b/>
        <vertAlign val="superscript"/>
        <sz val="12"/>
        <color rgb="FF000000"/>
        <rFont val="Arial"/>
        <family val="2"/>
        <charset val="1"/>
      </rPr>
      <t>206</t>
    </r>
    <r>
      <rPr>
        <b/>
        <sz val="12"/>
        <color rgb="FF000000"/>
        <rFont val="Arial"/>
        <family val="2"/>
        <charset val="1"/>
      </rPr>
      <t>Pb cps</t>
    </r>
  </si>
  <si>
    <t>U ppm</t>
  </si>
  <si>
    <t>Th ppm</t>
  </si>
  <si>
    <t>U/Th</t>
  </si>
  <si>
    <r>
      <rPr>
        <b/>
        <vertAlign val="superscript"/>
        <sz val="12"/>
        <rFont val="Arial"/>
        <family val="2"/>
        <charset val="1"/>
      </rPr>
      <t>207</t>
    </r>
    <r>
      <rPr>
        <b/>
        <sz val="12"/>
        <rFont val="Arial"/>
        <family val="2"/>
        <charset val="1"/>
      </rPr>
      <t>Pb/</t>
    </r>
    <r>
      <rPr>
        <b/>
        <vertAlign val="superscript"/>
        <sz val="12"/>
        <rFont val="Arial"/>
        <family val="2"/>
        <charset val="1"/>
      </rPr>
      <t>235</t>
    </r>
    <r>
      <rPr>
        <b/>
        <sz val="12"/>
        <rFont val="Arial"/>
        <family val="2"/>
        <charset val="1"/>
      </rPr>
      <t>U</t>
    </r>
  </si>
  <si>
    <t>2s abs</t>
  </si>
  <si>
    <r>
      <rPr>
        <b/>
        <vertAlign val="superscript"/>
        <sz val="12"/>
        <rFont val="Arial"/>
        <family val="2"/>
        <charset val="1"/>
      </rPr>
      <t>206</t>
    </r>
    <r>
      <rPr>
        <b/>
        <sz val="12"/>
        <rFont val="Arial"/>
        <family val="2"/>
        <charset val="1"/>
      </rPr>
      <t>Pb/</t>
    </r>
    <r>
      <rPr>
        <b/>
        <vertAlign val="superscript"/>
        <sz val="12"/>
        <rFont val="Arial"/>
        <family val="2"/>
        <charset val="1"/>
      </rPr>
      <t>238</t>
    </r>
    <r>
      <rPr>
        <b/>
        <sz val="12"/>
        <rFont val="Arial"/>
        <family val="2"/>
        <charset val="1"/>
      </rPr>
      <t>U</t>
    </r>
  </si>
  <si>
    <r>
      <rPr>
        <b/>
        <vertAlign val="superscript"/>
        <sz val="12"/>
        <rFont val="Arial"/>
        <family val="2"/>
        <charset val="1"/>
      </rPr>
      <t>207</t>
    </r>
    <r>
      <rPr>
        <b/>
        <sz val="12"/>
        <rFont val="Arial"/>
        <family val="2"/>
        <charset val="1"/>
      </rPr>
      <t>Pb/</t>
    </r>
    <r>
      <rPr>
        <b/>
        <vertAlign val="superscript"/>
        <sz val="12"/>
        <rFont val="Arial"/>
        <family val="2"/>
        <charset val="1"/>
      </rPr>
      <t>206</t>
    </r>
    <r>
      <rPr>
        <b/>
        <sz val="12"/>
        <rFont val="Arial"/>
        <family val="2"/>
        <charset val="1"/>
      </rPr>
      <t>Pb</t>
    </r>
  </si>
  <si>
    <r>
      <rPr>
        <b/>
        <sz val="12"/>
        <rFont val="Calibri (Body)"/>
        <charset val="1"/>
      </rPr>
      <t>Rho</t>
    </r>
    <r>
      <rPr>
        <b/>
        <vertAlign val="superscript"/>
        <sz val="14"/>
        <rFont val="Calibri (Body)"/>
        <charset val="1"/>
      </rPr>
      <t>4</t>
    </r>
  </si>
  <si>
    <r>
      <rPr>
        <b/>
        <sz val="12"/>
        <rFont val="Calibri (Body)"/>
        <charset val="1"/>
      </rPr>
      <t>Rho</t>
    </r>
    <r>
      <rPr>
        <b/>
        <vertAlign val="superscript"/>
        <sz val="14"/>
        <rFont val="Calibri (Body)"/>
        <charset val="1"/>
      </rPr>
      <t>5</t>
    </r>
  </si>
  <si>
    <r>
      <rPr>
        <b/>
        <vertAlign val="superscript"/>
        <sz val="12"/>
        <rFont val="Arial"/>
        <family val="2"/>
        <charset val="1"/>
      </rPr>
      <t>238</t>
    </r>
    <r>
      <rPr>
        <b/>
        <sz val="12"/>
        <rFont val="Arial"/>
        <family val="2"/>
        <charset val="1"/>
      </rPr>
      <t>U/</t>
    </r>
    <r>
      <rPr>
        <b/>
        <vertAlign val="superscript"/>
        <sz val="12"/>
        <rFont val="Arial"/>
        <family val="2"/>
        <charset val="1"/>
      </rPr>
      <t>206</t>
    </r>
    <r>
      <rPr>
        <b/>
        <sz val="12"/>
        <rFont val="Arial"/>
        <family val="2"/>
        <charset val="1"/>
      </rPr>
      <t>Pb</t>
    </r>
  </si>
  <si>
    <r>
      <rPr>
        <b/>
        <vertAlign val="superscript"/>
        <sz val="12"/>
        <rFont val="Arial"/>
        <family val="2"/>
        <charset val="1"/>
      </rPr>
      <t>208</t>
    </r>
    <r>
      <rPr>
        <b/>
        <sz val="12"/>
        <rFont val="Arial"/>
        <family val="2"/>
        <charset val="1"/>
      </rPr>
      <t>Pb/</t>
    </r>
    <r>
      <rPr>
        <b/>
        <vertAlign val="superscript"/>
        <sz val="12"/>
        <rFont val="Arial"/>
        <family val="2"/>
        <charset val="1"/>
      </rPr>
      <t>232</t>
    </r>
    <r>
      <rPr>
        <b/>
        <sz val="12"/>
        <rFont val="Arial"/>
        <family val="2"/>
        <charset val="1"/>
      </rPr>
      <t>Th</t>
    </r>
  </si>
  <si>
    <r>
      <rPr>
        <b/>
        <vertAlign val="superscript"/>
        <sz val="12"/>
        <color rgb="FF000000"/>
        <rFont val="Arial"/>
        <family val="2"/>
        <charset val="1"/>
      </rPr>
      <t>207</t>
    </r>
    <r>
      <rPr>
        <b/>
        <sz val="12"/>
        <color rgb="FF000000"/>
        <rFont val="Arial"/>
        <family val="2"/>
        <charset val="1"/>
      </rPr>
      <t>Pb/</t>
    </r>
    <r>
      <rPr>
        <b/>
        <vertAlign val="superscript"/>
        <sz val="12"/>
        <color rgb="FF000000"/>
        <rFont val="Arial"/>
        <family val="2"/>
        <charset val="1"/>
      </rPr>
      <t>235</t>
    </r>
    <r>
      <rPr>
        <b/>
        <sz val="12"/>
        <color rgb="FF000000"/>
        <rFont val="Arial"/>
        <family val="2"/>
        <charset val="1"/>
      </rPr>
      <t>U</t>
    </r>
  </si>
  <si>
    <r>
      <rPr>
        <b/>
        <sz val="12"/>
        <color rgb="FF000000"/>
        <rFont val="Symbol"/>
        <family val="1"/>
        <charset val="1"/>
      </rPr>
      <t>2s</t>
    </r>
    <r>
      <rPr>
        <b/>
        <vertAlign val="subscript"/>
        <sz val="12"/>
        <color rgb="FF000000"/>
        <rFont val="Arial"/>
        <family val="2"/>
        <charset val="1"/>
      </rPr>
      <t>prop</t>
    </r>
    <r>
      <rPr>
        <b/>
        <vertAlign val="superscript"/>
        <sz val="14"/>
        <color rgb="FF000000"/>
        <rFont val="Calibri (Body)"/>
        <charset val="1"/>
      </rPr>
      <t>6</t>
    </r>
  </si>
  <si>
    <r>
      <rPr>
        <b/>
        <vertAlign val="superscript"/>
        <sz val="12"/>
        <color rgb="FF000000"/>
        <rFont val="Arial"/>
        <family val="2"/>
        <charset val="1"/>
      </rPr>
      <t>206</t>
    </r>
    <r>
      <rPr>
        <b/>
        <sz val="12"/>
        <color rgb="FF000000"/>
        <rFont val="Arial"/>
        <family val="2"/>
        <charset val="1"/>
      </rPr>
      <t>Pb/</t>
    </r>
    <r>
      <rPr>
        <b/>
        <vertAlign val="superscript"/>
        <sz val="12"/>
        <color rgb="FF000000"/>
        <rFont val="Arial"/>
        <family val="2"/>
        <charset val="1"/>
      </rPr>
      <t>238</t>
    </r>
    <r>
      <rPr>
        <b/>
        <sz val="12"/>
        <color rgb="FF000000"/>
        <rFont val="Arial"/>
        <family val="2"/>
        <charset val="1"/>
      </rPr>
      <t>U</t>
    </r>
  </si>
  <si>
    <r>
      <rPr>
        <b/>
        <vertAlign val="superscript"/>
        <sz val="12"/>
        <color rgb="FF000000"/>
        <rFont val="Arial"/>
        <family val="2"/>
        <charset val="1"/>
      </rPr>
      <t>207</t>
    </r>
    <r>
      <rPr>
        <b/>
        <sz val="12"/>
        <color rgb="FF000000"/>
        <rFont val="Arial"/>
        <family val="2"/>
        <charset val="1"/>
      </rPr>
      <t>Pb/</t>
    </r>
    <r>
      <rPr>
        <b/>
        <vertAlign val="superscript"/>
        <sz val="12"/>
        <color rgb="FF000000"/>
        <rFont val="Arial"/>
        <family val="2"/>
        <charset val="1"/>
      </rPr>
      <t>206</t>
    </r>
    <r>
      <rPr>
        <b/>
        <sz val="12"/>
        <color rgb="FF000000"/>
        <rFont val="Arial"/>
        <family val="2"/>
        <charset val="1"/>
      </rPr>
      <t>Pb</t>
    </r>
  </si>
  <si>
    <r>
      <rPr>
        <b/>
        <sz val="12"/>
        <color rgb="FF000000"/>
        <rFont val="Calibri"/>
        <family val="2"/>
        <charset val="1"/>
      </rPr>
      <t xml:space="preserve"> % Conc</t>
    </r>
    <r>
      <rPr>
        <b/>
        <vertAlign val="superscript"/>
        <sz val="12"/>
        <color rgb="FF000000"/>
        <rFont val="Calibri (Body)"/>
        <charset val="1"/>
      </rPr>
      <t>7</t>
    </r>
  </si>
  <si>
    <r>
      <rPr>
        <b/>
        <sz val="12"/>
        <color rgb="FF000000"/>
        <rFont val="Calibri"/>
        <family val="2"/>
        <charset val="1"/>
      </rPr>
      <t xml:space="preserve"> % Conc</t>
    </r>
    <r>
      <rPr>
        <b/>
        <vertAlign val="superscript"/>
        <sz val="12"/>
        <color rgb="FF000000"/>
        <rFont val="Calibri (Body)"/>
        <charset val="1"/>
      </rPr>
      <t>8</t>
    </r>
  </si>
  <si>
    <r>
      <rPr>
        <b/>
        <vertAlign val="superscript"/>
        <sz val="12"/>
        <color rgb="FF000000"/>
        <rFont val="Arial"/>
        <family val="2"/>
        <charset val="1"/>
      </rPr>
      <t>208</t>
    </r>
    <r>
      <rPr>
        <b/>
        <sz val="12"/>
        <color rgb="FF000000"/>
        <rFont val="Arial"/>
        <family val="2"/>
        <charset val="1"/>
      </rPr>
      <t>Pb/</t>
    </r>
    <r>
      <rPr>
        <b/>
        <vertAlign val="superscript"/>
        <sz val="12"/>
        <color rgb="FF000000"/>
        <rFont val="Arial"/>
        <family val="2"/>
        <charset val="1"/>
      </rPr>
      <t>232</t>
    </r>
    <r>
      <rPr>
        <b/>
        <sz val="12"/>
        <color rgb="FF000000"/>
        <rFont val="Arial"/>
        <family val="2"/>
        <charset val="1"/>
      </rPr>
      <t>Th</t>
    </r>
  </si>
  <si>
    <t>21IWH03</t>
  </si>
  <si>
    <t>21IWH3B-48</t>
  </si>
  <si>
    <t>21IWH3B-20</t>
  </si>
  <si>
    <t>21IWH3B-17</t>
  </si>
  <si>
    <t>21IWH3B-16</t>
  </si>
  <si>
    <t>21IWH3B-13</t>
  </si>
  <si>
    <t>21IWH3B-23</t>
  </si>
  <si>
    <t>21IWH3B-24</t>
  </si>
  <si>
    <t>21IWH3B-4</t>
  </si>
  <si>
    <t>21IWH3B-47</t>
  </si>
  <si>
    <t>21IWH3B-46</t>
  </si>
  <si>
    <t>21IWH3B-44</t>
  </si>
  <si>
    <t>21IWH3B-42</t>
  </si>
  <si>
    <t>21IWH3B-38</t>
  </si>
  <si>
    <t>21IWH3B-33</t>
  </si>
  <si>
    <t>21IWH3B-32</t>
  </si>
  <si>
    <t>21IWH3B-19</t>
  </si>
  <si>
    <t>21IWH3B-18</t>
  </si>
  <si>
    <t>21IWH3B-15</t>
  </si>
  <si>
    <t>21IWH3B-14</t>
  </si>
  <si>
    <t>21IWH3B-12</t>
  </si>
  <si>
    <t>21IWH3B-11</t>
  </si>
  <si>
    <t>21IWH3B-10</t>
  </si>
  <si>
    <t>21IWH3B-9</t>
  </si>
  <si>
    <t>21IWH3B-8</t>
  </si>
  <si>
    <t>21IWH3B-7</t>
  </si>
  <si>
    <t>21IWH3B-6</t>
  </si>
  <si>
    <t>21IWH3B-5</t>
  </si>
  <si>
    <t>21IWH3B-3</t>
  </si>
  <si>
    <t>21IWH3B-2</t>
  </si>
  <si>
    <t>21IWH3B-1</t>
  </si>
  <si>
    <t>21IWH3B-26</t>
  </si>
  <si>
    <t>21IWH3B-45</t>
  </si>
  <si>
    <t>21IWH3B-43</t>
  </si>
  <si>
    <t>21IWH3B-41</t>
  </si>
  <si>
    <t>21IWH3B-40</t>
  </si>
  <si>
    <t>21IWH3B-39</t>
  </si>
  <si>
    <t>21IWH3B-37</t>
  </si>
  <si>
    <t>21IWH3B-36</t>
  </si>
  <si>
    <t>21IWH3B-35</t>
  </si>
  <si>
    <t>21IWH3B-34</t>
  </si>
  <si>
    <t>21IWH3B-31</t>
  </si>
  <si>
    <t>21IWH3B-30</t>
  </si>
  <si>
    <t>21IWH3B-29</t>
  </si>
  <si>
    <t>21IWH3B-28</t>
  </si>
  <si>
    <t>21IWH3B-25</t>
  </si>
  <si>
    <t>21IWH3B-27</t>
  </si>
  <si>
    <t>21IWH3B-22</t>
  </si>
  <si>
    <t>21IWH3B-21</t>
  </si>
  <si>
    <t>21IWH04</t>
  </si>
  <si>
    <t>21IWH04-z1</t>
  </si>
  <si>
    <t>21IWH04-z2</t>
  </si>
  <si>
    <t>21IWH04-z3</t>
  </si>
  <si>
    <t>21IWH04-z4</t>
  </si>
  <si>
    <t>21IWH04-z5</t>
  </si>
  <si>
    <t>21IWH04-z8</t>
  </si>
  <si>
    <t>21IWH04-z9</t>
  </si>
  <si>
    <t>21IWH04-z10</t>
  </si>
  <si>
    <t>21IWH04-z12</t>
  </si>
  <si>
    <t>21IWH04-z13</t>
  </si>
  <si>
    <t>21IWH04-z16</t>
  </si>
  <si>
    <t>21IWH04-z17</t>
  </si>
  <si>
    <t>21IWH04-z19</t>
  </si>
  <si>
    <t>21IWH04-z20</t>
  </si>
  <si>
    <t>21IWH04-z21</t>
  </si>
  <si>
    <t>21IWH04-z22</t>
  </si>
  <si>
    <t>21IWH04-z24</t>
  </si>
  <si>
    <t>21IWH04-z25</t>
  </si>
  <si>
    <t>21IWH04-z26</t>
  </si>
  <si>
    <t>21IWH04-z27</t>
  </si>
  <si>
    <t>21IWH04-z30</t>
  </si>
  <si>
    <t>21IWH04sm-2</t>
  </si>
  <si>
    <t>21IWH04sm-4</t>
  </si>
  <si>
    <t>21IWH04sm-5</t>
  </si>
  <si>
    <t>21IWH04sm-6</t>
  </si>
  <si>
    <t>21IWH04sm-7</t>
  </si>
  <si>
    <t>21IWH04sm-8</t>
  </si>
  <si>
    <t>21IWH04sm-9</t>
  </si>
  <si>
    <t>21IWH04sm-10</t>
  </si>
  <si>
    <t>21IWH04sm-11</t>
  </si>
  <si>
    <t>21IWH04sm-12</t>
  </si>
  <si>
    <t>21IWH04sm-14</t>
  </si>
  <si>
    <t>21IWH04sm-15</t>
  </si>
  <si>
    <t>21IWH04sm-16</t>
  </si>
  <si>
    <t>21IWH04sm-17</t>
  </si>
  <si>
    <t>21IWH04sm-19</t>
  </si>
  <si>
    <t>21IWH04sm-20</t>
  </si>
  <si>
    <t>21IWH04sm-21</t>
  </si>
  <si>
    <t>21IWH04sm-22</t>
  </si>
  <si>
    <t>21IWH04sm-23</t>
  </si>
  <si>
    <t>21IWH04sm-24</t>
  </si>
  <si>
    <t>21IWH04sm-25</t>
  </si>
  <si>
    <t>21IWH04sm-1</t>
  </si>
  <si>
    <t>21IWH04sm-3</t>
  </si>
  <si>
    <t>21IWH04sm-13</t>
  </si>
  <si>
    <t>21IWH04sm-18</t>
  </si>
  <si>
    <t>21IWH04sm-26</t>
  </si>
  <si>
    <t>21IWH04-z7</t>
  </si>
  <si>
    <t>21IWH04-z14</t>
  </si>
  <si>
    <t>21IWH04-z23</t>
  </si>
  <si>
    <t>21IWH04-z6</t>
  </si>
  <si>
    <t>21IWH04-z11</t>
  </si>
  <si>
    <t>21IWH04-z15</t>
  </si>
  <si>
    <t>21IWH04-z18</t>
  </si>
  <si>
    <t>21IWH04-z28</t>
  </si>
  <si>
    <t>21IWH04-z29</t>
  </si>
  <si>
    <t>21IWH06</t>
  </si>
  <si>
    <t>21IWH06-z1</t>
  </si>
  <si>
    <t>21IWH06-z5</t>
  </si>
  <si>
    <t>21IWH06-z6</t>
  </si>
  <si>
    <t>21IWH06-z8</t>
  </si>
  <si>
    <t>21IWH06-z10</t>
  </si>
  <si>
    <t>21IWH06-z12</t>
  </si>
  <si>
    <t>21IWH06-z14</t>
  </si>
  <si>
    <t>21IWH06-z15</t>
  </si>
  <si>
    <t>21IWH06-z16</t>
  </si>
  <si>
    <t>21IWH06-z19</t>
  </si>
  <si>
    <t>21IWH06-z21</t>
  </si>
  <si>
    <t>21IWH06-z22</t>
  </si>
  <si>
    <t>21IWH06-z23</t>
  </si>
  <si>
    <t>21IWH06-z24</t>
  </si>
  <si>
    <t>21IWH06-z25</t>
  </si>
  <si>
    <t>21IWH06-z26</t>
  </si>
  <si>
    <t>21IWH06-z27</t>
  </si>
  <si>
    <t>21IWH06-z29</t>
  </si>
  <si>
    <t>21IWH06-z30</t>
  </si>
  <si>
    <t>21IWH06-z33</t>
  </si>
  <si>
    <t>21IWH06-z34</t>
  </si>
  <si>
    <t>21IWH06-z36</t>
  </si>
  <si>
    <t>21IWH06-z37</t>
  </si>
  <si>
    <t>21IWH06-z40</t>
  </si>
  <si>
    <t>21IWH06-z41</t>
  </si>
  <si>
    <t>21IWH06-z42</t>
  </si>
  <si>
    <t>21IWH06-z43</t>
  </si>
  <si>
    <t>21IWH06-z44</t>
  </si>
  <si>
    <t>21IWH06-z2</t>
  </si>
  <si>
    <t>21IWH06-z3</t>
  </si>
  <si>
    <t>21IWH06-z4</t>
  </si>
  <si>
    <t>21IWH06-z7</t>
  </si>
  <si>
    <t>21IWH06-z9</t>
  </si>
  <si>
    <t>21IWH06-z11</t>
  </si>
  <si>
    <t>21IWH06-z13</t>
  </si>
  <si>
    <t>21IWH06-z17</t>
  </si>
  <si>
    <t>21IWH06-z18</t>
  </si>
  <si>
    <t>21IWH06-z20</t>
  </si>
  <si>
    <t>21IWH06-z28</t>
  </si>
  <si>
    <t>21IWH06-z31</t>
  </si>
  <si>
    <t>21IWH06-z32</t>
  </si>
  <si>
    <t>21IWH06-z35</t>
  </si>
  <si>
    <t>21IWH06-z38</t>
  </si>
  <si>
    <t>21IWH06-z39</t>
  </si>
  <si>
    <t>21IWH06-z45</t>
  </si>
  <si>
    <t>21IWH06-z46</t>
  </si>
  <si>
    <t>21AG06</t>
  </si>
  <si>
    <t>21AG07-z6</t>
  </si>
  <si>
    <t>21AG07-z8</t>
  </si>
  <si>
    <t>21AG07-z12</t>
  </si>
  <si>
    <t>21AG07-z28</t>
  </si>
  <si>
    <t>21AG07-z34</t>
  </si>
  <si>
    <t>21AG07-z43</t>
  </si>
  <si>
    <t>21AG07-z44</t>
  </si>
  <si>
    <t>21AG07-z47</t>
  </si>
  <si>
    <t>21AG07-z48</t>
  </si>
  <si>
    <t>21AG07-z7</t>
  </si>
  <si>
    <t>21AG07-z9</t>
  </si>
  <si>
    <t>21AG07-z10</t>
  </si>
  <si>
    <t>21AG07-z11</t>
  </si>
  <si>
    <t>21AG07-z13</t>
  </si>
  <si>
    <t>21AG07-z14</t>
  </si>
  <si>
    <t>21AG07-z15</t>
  </si>
  <si>
    <t>21AG07-z16</t>
  </si>
  <si>
    <t>21AG07-z17</t>
  </si>
  <si>
    <t>21AG07-z18</t>
  </si>
  <si>
    <t>21AG07-z19</t>
  </si>
  <si>
    <t>21AG07-z20</t>
  </si>
  <si>
    <t>21AG07-z21</t>
  </si>
  <si>
    <t>21AG07-z22</t>
  </si>
  <si>
    <t>21AG07-z23</t>
  </si>
  <si>
    <t>21AG07-z24</t>
  </si>
  <si>
    <t>21AG07-z25</t>
  </si>
  <si>
    <t>21AG07-z26</t>
  </si>
  <si>
    <t>21AG07-z27</t>
  </si>
  <si>
    <t>21AG07-z29</t>
  </si>
  <si>
    <t>21AG07-z30</t>
  </si>
  <si>
    <t>21AG07-z31</t>
  </si>
  <si>
    <t>21AG07-z32</t>
  </si>
  <si>
    <t>21AG07-z33</t>
  </si>
  <si>
    <t>21AG07-z35</t>
  </si>
  <si>
    <t>21AG07-z36</t>
  </si>
  <si>
    <t>21AG07-z37</t>
  </si>
  <si>
    <t>21AG07-z38</t>
  </si>
  <si>
    <t>21AG07-z39</t>
  </si>
  <si>
    <t>21AG07-z40</t>
  </si>
  <si>
    <t>21AG07-z41</t>
  </si>
  <si>
    <t>21AG07-z42</t>
  </si>
  <si>
    <t>21AG07-z45</t>
  </si>
  <si>
    <t>21AG07-z46</t>
  </si>
  <si>
    <t>21AG07-z49</t>
  </si>
  <si>
    <t>21AG07-z1</t>
  </si>
  <si>
    <t>21AG07-z2</t>
  </si>
  <si>
    <t>21AG07-z3</t>
  </si>
  <si>
    <t>21AG07-z4</t>
  </si>
  <si>
    <t>21AG07-z5</t>
  </si>
  <si>
    <t>Notes</t>
  </si>
  <si>
    <r>
      <rPr>
        <i/>
        <vertAlign val="superscript"/>
        <sz val="14"/>
        <rFont val="Arial"/>
        <family val="2"/>
        <charset val="1"/>
      </rPr>
      <t>1</t>
    </r>
    <r>
      <rPr>
        <sz val="12"/>
        <rFont val="Arial"/>
        <family val="2"/>
        <charset val="1"/>
      </rPr>
      <t xml:space="preserve"> Concentration c</t>
    </r>
    <r>
      <rPr>
        <i/>
        <sz val="12"/>
        <rFont val="Arial"/>
        <family val="2"/>
        <charset val="1"/>
      </rPr>
      <t>alibration standard: 91500 zircon (U=80 ppm, Th=30 ppm) (</t>
    </r>
    <r>
      <rPr>
        <sz val="12"/>
        <rFont val="Arial"/>
        <family val="2"/>
        <charset val="1"/>
      </rPr>
      <t>Wiedenbeck</t>
    </r>
    <r>
      <rPr>
        <i/>
        <sz val="12"/>
        <rFont val="Arial"/>
        <family val="2"/>
        <charset val="1"/>
      </rPr>
      <t xml:space="preserve"> et al. 2004) </t>
    </r>
  </si>
  <si>
    <r>
      <rPr>
        <i/>
        <vertAlign val="superscript"/>
        <sz val="14"/>
        <rFont val="Arial"/>
        <family val="2"/>
        <charset val="1"/>
      </rPr>
      <t>2</t>
    </r>
    <r>
      <rPr>
        <sz val="12"/>
        <rFont val="Arial"/>
        <family val="2"/>
        <charset val="1"/>
      </rPr>
      <t xml:space="preserve"> Isotopic ratios corrected for downhole U/Pb fractionation, gas background and instrumental mass bias using Iolite v.4.5 and 91500 zircon as calibration standard</t>
    </r>
  </si>
  <si>
    <r>
      <rPr>
        <i/>
        <vertAlign val="superscript"/>
        <sz val="14"/>
        <rFont val="Arial"/>
        <family val="2"/>
        <charset val="1"/>
      </rPr>
      <t>3</t>
    </r>
    <r>
      <rPr>
        <sz val="12"/>
        <rFont val="Arial"/>
        <family val="2"/>
        <charset val="1"/>
      </rPr>
      <t xml:space="preserve"> Dates calculated using decay constants of Jaffey </t>
    </r>
    <r>
      <rPr>
        <i/>
        <sz val="12"/>
        <rFont val="Arial"/>
        <family val="2"/>
        <charset val="1"/>
      </rPr>
      <t>et al</t>
    </r>
    <r>
      <rPr>
        <sz val="12"/>
        <rFont val="Arial"/>
        <family val="2"/>
        <charset val="1"/>
      </rPr>
      <t>. (1971) and Iolite v. 4.5</t>
    </r>
  </si>
  <si>
    <r>
      <rPr>
        <i/>
        <vertAlign val="superscript"/>
        <sz val="14"/>
        <rFont val="Arial"/>
        <family val="2"/>
        <charset val="1"/>
      </rPr>
      <t>4</t>
    </r>
    <r>
      <rPr>
        <sz val="12"/>
        <rFont val="Arial"/>
        <family val="2"/>
        <charset val="1"/>
      </rPr>
      <t xml:space="preserve"> Correlation of  </t>
    </r>
    <r>
      <rPr>
        <vertAlign val="superscript"/>
        <sz val="12"/>
        <rFont val="Arial"/>
        <family val="2"/>
        <charset val="1"/>
      </rPr>
      <t>207</t>
    </r>
    <r>
      <rPr>
        <sz val="12"/>
        <rFont val="Arial"/>
        <family val="2"/>
        <charset val="1"/>
      </rPr>
      <t>Pb/</t>
    </r>
    <r>
      <rPr>
        <vertAlign val="superscript"/>
        <sz val="12"/>
        <rFont val="Arial"/>
        <family val="2"/>
        <charset val="1"/>
      </rPr>
      <t>235</t>
    </r>
    <r>
      <rPr>
        <sz val="12"/>
        <rFont val="Arial"/>
        <family val="2"/>
        <charset val="1"/>
      </rPr>
      <t xml:space="preserve">U and </t>
    </r>
    <r>
      <rPr>
        <vertAlign val="superscript"/>
        <sz val="12"/>
        <rFont val="Arial"/>
        <family val="2"/>
        <charset val="1"/>
      </rPr>
      <t>206</t>
    </r>
    <r>
      <rPr>
        <sz val="12"/>
        <rFont val="Arial"/>
        <family val="2"/>
        <charset val="1"/>
      </rPr>
      <t>Pb/</t>
    </r>
    <r>
      <rPr>
        <vertAlign val="superscript"/>
        <sz val="12"/>
        <rFont val="Arial"/>
        <family val="2"/>
        <charset val="1"/>
      </rPr>
      <t>238</t>
    </r>
    <r>
      <rPr>
        <sz val="12"/>
        <rFont val="Arial"/>
        <family val="2"/>
        <charset val="1"/>
      </rPr>
      <t>U ratio uncertainties</t>
    </r>
  </si>
  <si>
    <r>
      <rPr>
        <i/>
        <vertAlign val="superscript"/>
        <sz val="14"/>
        <rFont val="Arial"/>
        <family val="2"/>
        <charset val="1"/>
      </rPr>
      <t>5</t>
    </r>
    <r>
      <rPr>
        <sz val="12"/>
        <rFont val="Arial"/>
        <family val="2"/>
        <charset val="1"/>
      </rPr>
      <t xml:space="preserve"> Correlation of  </t>
    </r>
    <r>
      <rPr>
        <vertAlign val="superscript"/>
        <sz val="12"/>
        <rFont val="Arial"/>
        <family val="2"/>
        <charset val="1"/>
      </rPr>
      <t>207</t>
    </r>
    <r>
      <rPr>
        <sz val="12"/>
        <rFont val="Arial"/>
        <family val="2"/>
        <charset val="1"/>
      </rPr>
      <t>Pb/</t>
    </r>
    <r>
      <rPr>
        <vertAlign val="superscript"/>
        <sz val="12"/>
        <rFont val="Arial"/>
        <family val="2"/>
        <charset val="1"/>
      </rPr>
      <t>206</t>
    </r>
    <r>
      <rPr>
        <sz val="12"/>
        <rFont val="Arial"/>
        <family val="2"/>
        <charset val="1"/>
      </rPr>
      <t xml:space="preserve">Pb and </t>
    </r>
    <r>
      <rPr>
        <vertAlign val="superscript"/>
        <sz val="12"/>
        <rFont val="Arial"/>
        <family val="2"/>
        <charset val="1"/>
      </rPr>
      <t>206</t>
    </r>
    <r>
      <rPr>
        <sz val="12"/>
        <rFont val="Arial"/>
        <family val="2"/>
        <charset val="1"/>
      </rPr>
      <t>Pb/</t>
    </r>
    <r>
      <rPr>
        <vertAlign val="superscript"/>
        <sz val="12"/>
        <rFont val="Arial"/>
        <family val="2"/>
        <charset val="1"/>
      </rPr>
      <t>238</t>
    </r>
    <r>
      <rPr>
        <sz val="12"/>
        <rFont val="Arial"/>
        <family val="2"/>
        <charset val="1"/>
      </rPr>
      <t>U ratio uncertainties</t>
    </r>
  </si>
  <si>
    <r>
      <rPr>
        <i/>
        <vertAlign val="superscript"/>
        <sz val="14"/>
        <color rgb="FF000000"/>
        <rFont val="Arial"/>
        <family val="2"/>
        <charset val="1"/>
      </rPr>
      <t>6</t>
    </r>
    <r>
      <rPr>
        <sz val="12"/>
        <color rgb="FF000000"/>
        <rFont val="Arial"/>
        <family val="2"/>
        <charset val="1"/>
      </rPr>
      <t xml:space="preserve"> Uncertainties quoted are 2s 'internal' errors generated by Iolite plus additional systematic error (in quadrature) to ensure that the secondary reference materials yielded a single population within uncertainty of the 'true' value, expressed as 2s "propagated' error (Paton </t>
    </r>
    <r>
      <rPr>
        <i/>
        <sz val="12"/>
        <color rgb="FF000000"/>
        <rFont val="Arial"/>
        <family val="2"/>
        <charset val="1"/>
      </rPr>
      <t>et al</t>
    </r>
    <r>
      <rPr>
        <sz val="12"/>
        <color rgb="FF000000"/>
        <rFont val="Arial"/>
        <family val="2"/>
        <charset val="1"/>
      </rPr>
      <t>. 2010)</t>
    </r>
  </si>
  <si>
    <r>
      <rPr>
        <i/>
        <vertAlign val="superscript"/>
        <sz val="14"/>
        <rFont val="Arial"/>
        <family val="2"/>
        <charset val="1"/>
      </rPr>
      <t>7</t>
    </r>
    <r>
      <rPr>
        <i/>
        <vertAlign val="superscript"/>
        <sz val="12"/>
        <rFont val="Arial"/>
        <family val="2"/>
        <charset val="1"/>
      </rPr>
      <t xml:space="preserve"> </t>
    </r>
    <r>
      <rPr>
        <sz val="12"/>
        <rFont val="Arial"/>
        <family val="2"/>
        <charset val="1"/>
      </rPr>
      <t>% Concordance calculated as (</t>
    </r>
    <r>
      <rPr>
        <vertAlign val="superscript"/>
        <sz val="12"/>
        <rFont val="Arial"/>
        <family val="2"/>
        <charset val="1"/>
      </rPr>
      <t>206</t>
    </r>
    <r>
      <rPr>
        <sz val="12"/>
        <rFont val="Arial"/>
        <family val="2"/>
        <charset val="1"/>
      </rPr>
      <t>Pb-</t>
    </r>
    <r>
      <rPr>
        <vertAlign val="superscript"/>
        <sz val="12"/>
        <rFont val="Arial"/>
        <family val="2"/>
        <charset val="1"/>
      </rPr>
      <t>238</t>
    </r>
    <r>
      <rPr>
        <sz val="12"/>
        <rFont val="Arial"/>
        <family val="2"/>
        <charset val="1"/>
      </rPr>
      <t>U date/</t>
    </r>
    <r>
      <rPr>
        <vertAlign val="superscript"/>
        <sz val="12"/>
        <rFont val="Arial"/>
        <family val="2"/>
        <charset val="1"/>
      </rPr>
      <t>207</t>
    </r>
    <r>
      <rPr>
        <sz val="12"/>
        <rFont val="Arial"/>
        <family val="2"/>
        <charset val="1"/>
      </rPr>
      <t>Pb-</t>
    </r>
    <r>
      <rPr>
        <vertAlign val="superscript"/>
        <sz val="12"/>
        <rFont val="Arial"/>
        <family val="2"/>
        <charset val="1"/>
      </rPr>
      <t>235</t>
    </r>
    <r>
      <rPr>
        <sz val="12"/>
        <rFont val="Arial"/>
        <family val="2"/>
        <charset val="1"/>
      </rPr>
      <t xml:space="preserve">U date)*100 </t>
    </r>
  </si>
  <si>
    <r>
      <rPr>
        <i/>
        <vertAlign val="superscript"/>
        <sz val="14"/>
        <rFont val="Arial"/>
        <family val="2"/>
        <charset val="1"/>
      </rPr>
      <t>8</t>
    </r>
    <r>
      <rPr>
        <i/>
        <vertAlign val="superscript"/>
        <sz val="12"/>
        <rFont val="Arial"/>
        <family val="2"/>
        <charset val="1"/>
      </rPr>
      <t xml:space="preserve"> </t>
    </r>
    <r>
      <rPr>
        <sz val="12"/>
        <rFont val="Arial"/>
        <family val="2"/>
        <charset val="1"/>
      </rPr>
      <t>% Concordance calculated as (</t>
    </r>
    <r>
      <rPr>
        <vertAlign val="superscript"/>
        <sz val="12"/>
        <rFont val="Arial"/>
        <family val="2"/>
        <charset val="1"/>
      </rPr>
      <t>206</t>
    </r>
    <r>
      <rPr>
        <sz val="12"/>
        <rFont val="Arial"/>
        <family val="2"/>
        <charset val="1"/>
      </rPr>
      <t>Pb-</t>
    </r>
    <r>
      <rPr>
        <vertAlign val="superscript"/>
        <sz val="12"/>
        <rFont val="Arial"/>
        <family val="2"/>
        <charset val="1"/>
      </rPr>
      <t>238</t>
    </r>
    <r>
      <rPr>
        <sz val="12"/>
        <rFont val="Arial"/>
        <family val="2"/>
        <charset val="1"/>
      </rPr>
      <t>U date/</t>
    </r>
    <r>
      <rPr>
        <vertAlign val="superscript"/>
        <sz val="12"/>
        <rFont val="Arial"/>
        <family val="2"/>
        <charset val="1"/>
      </rPr>
      <t>207</t>
    </r>
    <r>
      <rPr>
        <sz val="12"/>
        <rFont val="Arial"/>
        <family val="2"/>
        <charset val="1"/>
      </rPr>
      <t>Pb-</t>
    </r>
    <r>
      <rPr>
        <vertAlign val="superscript"/>
        <sz val="12"/>
        <rFont val="Arial"/>
        <family val="2"/>
        <charset val="1"/>
      </rPr>
      <t>206</t>
    </r>
    <r>
      <rPr>
        <sz val="12"/>
        <rFont val="Arial"/>
        <family val="2"/>
        <charset val="1"/>
      </rPr>
      <t xml:space="preserve">Pb date)*100 </t>
    </r>
  </si>
  <si>
    <r>
      <rPr>
        <strike/>
        <sz val="12"/>
        <color rgb="FF000000"/>
        <rFont val="Arial"/>
        <family val="2"/>
        <charset val="1"/>
      </rPr>
      <t>Strikethrough</t>
    </r>
    <r>
      <rPr>
        <sz val="12"/>
        <color rgb="FF000000"/>
        <rFont val="Arial"/>
        <family val="2"/>
        <charset val="1"/>
      </rPr>
      <t xml:space="preserve"> analyses not included in date calculations</t>
    </r>
  </si>
  <si>
    <t>LA-ICP-MS U-Th-Pb Zircon Data for Reference Materials run with zircon grains from Needles Mountains, CO, USA</t>
  </si>
  <si>
    <r>
      <rPr>
        <sz val="12"/>
        <rFont val="Calibri (Body)"/>
        <charset val="1"/>
      </rPr>
      <t>Rho</t>
    </r>
    <r>
      <rPr>
        <vertAlign val="superscript"/>
        <sz val="14"/>
        <rFont val="Calibri (Body)"/>
        <charset val="1"/>
      </rPr>
      <t>4</t>
    </r>
  </si>
  <si>
    <r>
      <rPr>
        <sz val="12"/>
        <rFont val="Calibri (Body)"/>
        <charset val="1"/>
      </rPr>
      <t>Rho</t>
    </r>
    <r>
      <rPr>
        <vertAlign val="superscript"/>
        <sz val="14"/>
        <rFont val="Calibri (Body)"/>
        <charset val="1"/>
      </rPr>
      <t>5</t>
    </r>
  </si>
  <si>
    <t>Plesovice</t>
  </si>
  <si>
    <t>PL-5</t>
  </si>
  <si>
    <t>PL-6</t>
  </si>
  <si>
    <t>PL-7</t>
  </si>
  <si>
    <t>PL-1</t>
  </si>
  <si>
    <t>PL-2</t>
  </si>
  <si>
    <t>PL-3</t>
  </si>
  <si>
    <t>PL-4</t>
  </si>
  <si>
    <t>PL-8</t>
  </si>
  <si>
    <t>94-35</t>
  </si>
  <si>
    <t>94-35-z1</t>
  </si>
  <si>
    <t>94-35-z2</t>
  </si>
  <si>
    <t>94-35-z3</t>
  </si>
  <si>
    <t>94-35-z4</t>
  </si>
  <si>
    <t>94-35-z5</t>
  </si>
  <si>
    <t>TanBrown</t>
  </si>
  <si>
    <t>TanBrown-1</t>
  </si>
  <si>
    <t>TanBrown-2</t>
  </si>
  <si>
    <t>TanBrown-3</t>
  </si>
  <si>
    <t>TanBrown-4</t>
  </si>
  <si>
    <t>TanBrown-5</t>
  </si>
  <si>
    <t>TanBrown-6</t>
  </si>
  <si>
    <t>TanBrown-7</t>
  </si>
  <si>
    <t>R33 zircon</t>
  </si>
  <si>
    <t>R33-1</t>
  </si>
  <si>
    <t>R33-2</t>
  </si>
  <si>
    <t>R33-3</t>
  </si>
  <si>
    <t>R33-4</t>
  </si>
  <si>
    <t>R33-5</t>
  </si>
  <si>
    <t>R33-6</t>
  </si>
  <si>
    <t>QGNG zircon</t>
  </si>
  <si>
    <t>QGNG-1</t>
  </si>
  <si>
    <t>QGNG-2</t>
  </si>
  <si>
    <t>QGNG-3</t>
  </si>
  <si>
    <t>QGNG-4</t>
  </si>
  <si>
    <t>QGNG-5</t>
  </si>
  <si>
    <t>QGNG-6</t>
  </si>
  <si>
    <t>91500 zircon</t>
  </si>
  <si>
    <t>91500-2</t>
  </si>
  <si>
    <t>91500-3</t>
  </si>
  <si>
    <t>91500-4</t>
  </si>
  <si>
    <t>91500-5</t>
  </si>
  <si>
    <t>91500-6</t>
  </si>
  <si>
    <t>91500-7</t>
  </si>
  <si>
    <t>91500-8</t>
  </si>
  <si>
    <t>91500-9</t>
  </si>
  <si>
    <t>91500-10</t>
  </si>
  <si>
    <t>91500-11</t>
  </si>
  <si>
    <t>91500-12</t>
  </si>
  <si>
    <t>91500-13</t>
  </si>
  <si>
    <t>91500-14</t>
  </si>
  <si>
    <t>91500-15</t>
  </si>
  <si>
    <t>91500-16</t>
  </si>
  <si>
    <t>91500-17</t>
  </si>
  <si>
    <t>91500-18</t>
  </si>
  <si>
    <t>91500-19</t>
  </si>
  <si>
    <t>91500-20</t>
  </si>
  <si>
    <t>91500-21</t>
  </si>
  <si>
    <t>91500-22</t>
  </si>
  <si>
    <t>91500-23</t>
  </si>
  <si>
    <t>91500-24</t>
  </si>
  <si>
    <t>91500-25</t>
  </si>
  <si>
    <t>91500-26</t>
  </si>
  <si>
    <t>91500-27</t>
  </si>
  <si>
    <t>91500-28</t>
  </si>
  <si>
    <t>91500-29</t>
  </si>
  <si>
    <t>91500-30</t>
  </si>
  <si>
    <t>91500-31</t>
  </si>
  <si>
    <t>91500-32</t>
  </si>
  <si>
    <t>91500-33</t>
  </si>
  <si>
    <t>91500-34</t>
  </si>
  <si>
    <t>91500-35</t>
  </si>
  <si>
    <t>91500-36</t>
  </si>
  <si>
    <t>91500-37</t>
  </si>
  <si>
    <t>91500-38</t>
  </si>
  <si>
    <t>91500-1</t>
  </si>
  <si>
    <r>
      <rPr>
        <i/>
        <vertAlign val="superscript"/>
        <sz val="14"/>
        <rFont val="Arial"/>
        <family val="2"/>
        <charset val="1"/>
      </rPr>
      <t>7</t>
    </r>
    <r>
      <rPr>
        <i/>
        <vertAlign val="superscript"/>
        <sz val="12"/>
        <rFont val="Arial"/>
        <family val="2"/>
        <charset val="1"/>
      </rPr>
      <t xml:space="preserve"> </t>
    </r>
    <r>
      <rPr>
        <sz val="12"/>
        <rFont val="Arial"/>
        <family val="2"/>
        <charset val="1"/>
      </rPr>
      <t>% Concordance calculated as (</t>
    </r>
    <r>
      <rPr>
        <vertAlign val="superscript"/>
        <sz val="12"/>
        <rFont val="Arial"/>
        <family val="2"/>
        <charset val="1"/>
      </rPr>
      <t>206</t>
    </r>
    <r>
      <rPr>
        <sz val="12"/>
        <rFont val="Arial"/>
        <family val="2"/>
        <charset val="1"/>
      </rPr>
      <t>Pb-</t>
    </r>
    <r>
      <rPr>
        <vertAlign val="superscript"/>
        <sz val="12"/>
        <rFont val="Arial"/>
        <family val="2"/>
        <charset val="1"/>
      </rPr>
      <t>238</t>
    </r>
    <r>
      <rPr>
        <sz val="12"/>
        <rFont val="Arial"/>
        <family val="2"/>
        <charset val="1"/>
      </rPr>
      <t>U age/</t>
    </r>
    <r>
      <rPr>
        <vertAlign val="superscript"/>
        <sz val="12"/>
        <rFont val="Arial"/>
        <family val="2"/>
        <charset val="1"/>
      </rPr>
      <t>207</t>
    </r>
    <r>
      <rPr>
        <sz val="12"/>
        <rFont val="Arial"/>
        <family val="2"/>
        <charset val="1"/>
      </rPr>
      <t>Pb-</t>
    </r>
    <r>
      <rPr>
        <vertAlign val="superscript"/>
        <sz val="12"/>
        <rFont val="Arial"/>
        <family val="2"/>
        <charset val="1"/>
      </rPr>
      <t>235</t>
    </r>
    <r>
      <rPr>
        <sz val="12"/>
        <rFont val="Arial"/>
        <family val="2"/>
        <charset val="1"/>
      </rPr>
      <t xml:space="preserve">U age)*100 </t>
    </r>
  </si>
  <si>
    <r>
      <rPr>
        <i/>
        <vertAlign val="superscript"/>
        <sz val="14"/>
        <rFont val="Arial"/>
        <family val="2"/>
        <charset val="1"/>
      </rPr>
      <t>8</t>
    </r>
    <r>
      <rPr>
        <i/>
        <vertAlign val="superscript"/>
        <sz val="12"/>
        <rFont val="Arial"/>
        <family val="2"/>
        <charset val="1"/>
      </rPr>
      <t xml:space="preserve"> </t>
    </r>
    <r>
      <rPr>
        <sz val="12"/>
        <rFont val="Arial"/>
        <family val="2"/>
        <charset val="1"/>
      </rPr>
      <t>% Concordance calculated as (</t>
    </r>
    <r>
      <rPr>
        <vertAlign val="superscript"/>
        <sz val="12"/>
        <rFont val="Arial"/>
        <family val="2"/>
        <charset val="1"/>
      </rPr>
      <t>206</t>
    </r>
    <r>
      <rPr>
        <sz val="12"/>
        <rFont val="Arial"/>
        <family val="2"/>
        <charset val="1"/>
      </rPr>
      <t>Pb-</t>
    </r>
    <r>
      <rPr>
        <vertAlign val="superscript"/>
        <sz val="12"/>
        <rFont val="Arial"/>
        <family val="2"/>
        <charset val="1"/>
      </rPr>
      <t>238</t>
    </r>
    <r>
      <rPr>
        <sz val="12"/>
        <rFont val="Arial"/>
        <family val="2"/>
        <charset val="1"/>
      </rPr>
      <t>U age/</t>
    </r>
    <r>
      <rPr>
        <vertAlign val="superscript"/>
        <sz val="12"/>
        <rFont val="Arial"/>
        <family val="2"/>
        <charset val="1"/>
      </rPr>
      <t>207</t>
    </r>
    <r>
      <rPr>
        <sz val="12"/>
        <rFont val="Arial"/>
        <family val="2"/>
        <charset val="1"/>
      </rPr>
      <t>Pb-</t>
    </r>
    <r>
      <rPr>
        <vertAlign val="superscript"/>
        <sz val="12"/>
        <rFont val="Arial"/>
        <family val="2"/>
        <charset val="1"/>
      </rPr>
      <t>206</t>
    </r>
    <r>
      <rPr>
        <sz val="12"/>
        <rFont val="Arial"/>
        <family val="2"/>
        <charset val="1"/>
      </rPr>
      <t xml:space="preserve">Pb age)*100 </t>
    </r>
  </si>
  <si>
    <t>Sample ID</t>
  </si>
  <si>
    <t>Lab ID</t>
  </si>
  <si>
    <t>Date Analyzed</t>
  </si>
  <si>
    <t>SiO2_UnNorm_wtpct</t>
  </si>
  <si>
    <t>TiO2_UnNorm_wtpct</t>
  </si>
  <si>
    <t>Al2O3_UnNorm_wtpct</t>
  </si>
  <si>
    <t>FeO*_UnNorm_wtpct</t>
  </si>
  <si>
    <t>MnO_UnNorm_wtpct</t>
  </si>
  <si>
    <t>MgO_UnNorm_wtpct</t>
  </si>
  <si>
    <t>CaO_UnNorm_wtpct</t>
  </si>
  <si>
    <t>Na2O_UnNorm_wtpct</t>
  </si>
  <si>
    <t>K2O_UnNorm_wtpct</t>
  </si>
  <si>
    <t>P2O5_UnNorm_wtpct</t>
  </si>
  <si>
    <t>Sum_UnNorm_wtpct</t>
  </si>
  <si>
    <t>LOI</t>
  </si>
  <si>
    <t>SiO2_Norm_wtpct</t>
  </si>
  <si>
    <t>TiO2_Norm_wtpct</t>
  </si>
  <si>
    <t>Al2O3_Norm_wtpct</t>
  </si>
  <si>
    <t>FeO*_Norm_wtpct</t>
  </si>
  <si>
    <t>MnO_Norm_wtpct</t>
  </si>
  <si>
    <t>MgO_Norm_wtpct</t>
  </si>
  <si>
    <t>CaO_Norm_wtpct</t>
  </si>
  <si>
    <t>Na2O_Norm_wtpct</t>
  </si>
  <si>
    <t>K2O_Norm_wtpct</t>
  </si>
  <si>
    <t>P2O5_Norm_wtpct</t>
  </si>
  <si>
    <t>Total_Norm_wtpct</t>
  </si>
  <si>
    <t>Ni_XRF_ppm</t>
  </si>
  <si>
    <t>Cr_XRF_ppm</t>
  </si>
  <si>
    <t>Sc_XRF_ppm</t>
  </si>
  <si>
    <t>V_XRF_ppm</t>
  </si>
  <si>
    <t>Ba_XRF_ppm</t>
  </si>
  <si>
    <t>Rb_XRF_ppm</t>
  </si>
  <si>
    <t>Sr_XRF_ppm</t>
  </si>
  <si>
    <t>Zr_XRF_ppm</t>
  </si>
  <si>
    <t>Y_XRF_ppm</t>
  </si>
  <si>
    <t>Nb_XRF_ppm</t>
  </si>
  <si>
    <t>Ga_XRF_ppm</t>
  </si>
  <si>
    <t>Cu_XRF_ppm</t>
  </si>
  <si>
    <t>Zn_XRF_ppm</t>
  </si>
  <si>
    <t>Pb_XRF_ppm</t>
  </si>
  <si>
    <t>La_XRF_ppm</t>
  </si>
  <si>
    <t>Ce_XRF_ppm</t>
  </si>
  <si>
    <t>Th_XRF_ppm</t>
  </si>
  <si>
    <t>Nd_XRF_ppm</t>
  </si>
  <si>
    <t>U_XRF_ppm</t>
  </si>
  <si>
    <t>La_ICPMS_ppm</t>
  </si>
  <si>
    <t>Ce_ICPMS_ppm</t>
  </si>
  <si>
    <t>Pr_ICPMS_ppm</t>
  </si>
  <si>
    <t>Nd_ICPMS_ppm</t>
  </si>
  <si>
    <t>Sm_ICPMS_ppm</t>
  </si>
  <si>
    <t>Eu_ICPMS_ppm</t>
  </si>
  <si>
    <t>Gd_ICPMS_ppm</t>
  </si>
  <si>
    <t>Tb_ICPMS_ppm</t>
  </si>
  <si>
    <t>Dy_ICPMS_ppm</t>
  </si>
  <si>
    <t>Ho_ICPMS_ppm</t>
  </si>
  <si>
    <t>Er_ICPMS_ppm</t>
  </si>
  <si>
    <t>Tm_ICPMS_ppm</t>
  </si>
  <si>
    <t>Yb_ICPMS_ppm</t>
  </si>
  <si>
    <t>Lu_ICPMS_ppm</t>
  </si>
  <si>
    <t>Ba_ICPMS_ppm</t>
  </si>
  <si>
    <t>Th_ICPMS_ppm</t>
  </si>
  <si>
    <t>Nb_ICPMS_ppm</t>
  </si>
  <si>
    <t>Y_ICPMS_ppm</t>
  </si>
  <si>
    <t>Hf_ICPMS_ppm</t>
  </si>
  <si>
    <t>Ta_ICPMS_ppm</t>
  </si>
  <si>
    <t>U_ICPMS_ppm</t>
  </si>
  <si>
    <t>Pb_ICPMS_ppm</t>
  </si>
  <si>
    <t>Rb_ICPMS_ppm</t>
  </si>
  <si>
    <t>Cs_ICPMS_ppm</t>
  </si>
  <si>
    <t>Sr_ICPMS_ppm</t>
  </si>
  <si>
    <t>Sc_ICPMS_ppm</t>
  </si>
  <si>
    <t>Zr_ICPMS_ppm</t>
  </si>
  <si>
    <t>21IWH07</t>
  </si>
  <si>
    <t>AGI 2462-10</t>
  </si>
  <si>
    <t>21IWH18</t>
  </si>
  <si>
    <t>AGI 2462-22</t>
  </si>
  <si>
    <t>Reference material</t>
  </si>
  <si>
    <t>USGS</t>
  </si>
  <si>
    <t>AGV-2</t>
  </si>
  <si>
    <t>PV</t>
  </si>
  <si>
    <t xml:space="preserve">USGS CRM-1 </t>
  </si>
  <si>
    <t>BCR-2</t>
  </si>
  <si>
    <t xml:space="preserve">USGS CRM-2 </t>
  </si>
  <si>
    <t>GSP-2</t>
  </si>
  <si>
    <t>GeoRem</t>
  </si>
  <si>
    <t xml:space="preserve">USGS CRM-3 </t>
  </si>
  <si>
    <t>BVHO-2</t>
  </si>
  <si>
    <t>Sample</t>
  </si>
  <si>
    <t>Analysis ID</t>
  </si>
  <si>
    <t>PHASE</t>
  </si>
  <si>
    <t>GRAIN</t>
  </si>
  <si>
    <t>POINT</t>
  </si>
  <si>
    <t>NUMBER</t>
  </si>
  <si>
    <t>TAKEOFF</t>
  </si>
  <si>
    <t>KILOVOLT</t>
  </si>
  <si>
    <t>CURRENT</t>
  </si>
  <si>
    <t>BEAMSIZE (um)</t>
  </si>
  <si>
    <t>LINE</t>
  </si>
  <si>
    <t>Si WT%</t>
  </si>
  <si>
    <t>Sr WT%</t>
  </si>
  <si>
    <t>F WT%</t>
  </si>
  <si>
    <t>Ca WT%</t>
  </si>
  <si>
    <t>K WT%</t>
  </si>
  <si>
    <t>Cl WT%</t>
  </si>
  <si>
    <t>Fe WT%</t>
  </si>
  <si>
    <t>Mn WT%</t>
  </si>
  <si>
    <t>Cr WT%</t>
  </si>
  <si>
    <t>Ba WT%</t>
  </si>
  <si>
    <t>Ti WT%</t>
  </si>
  <si>
    <t>Na WT%</t>
  </si>
  <si>
    <t>Al WT%</t>
  </si>
  <si>
    <t>Mg WT%</t>
  </si>
  <si>
    <t>O WT%</t>
  </si>
  <si>
    <t>TOTAL</t>
  </si>
  <si>
    <t>SiO2 (wt%)</t>
  </si>
  <si>
    <t>SrO (wt%)</t>
  </si>
  <si>
    <t>F (wt%)</t>
  </si>
  <si>
    <t>CaO (wt%)</t>
  </si>
  <si>
    <t>K2O (wt%)</t>
  </si>
  <si>
    <t>Cl (wt%)</t>
  </si>
  <si>
    <t>FeO (wt%)</t>
  </si>
  <si>
    <t>MnO (wt%)</t>
  </si>
  <si>
    <t>Cr2O3 (wt%)</t>
  </si>
  <si>
    <t>BaO (wt%)</t>
  </si>
  <si>
    <t>TiO2 (wt%)</t>
  </si>
  <si>
    <t>Na2O (wt%)</t>
  </si>
  <si>
    <t>Al2O3 (wt%)</t>
  </si>
  <si>
    <t>MgO (wt%)</t>
  </si>
  <si>
    <t>O (wt%)</t>
  </si>
  <si>
    <t>TOTAL (%)</t>
  </si>
  <si>
    <t>Si AT%</t>
  </si>
  <si>
    <t>Sr AT%</t>
  </si>
  <si>
    <t>F AT%</t>
  </si>
  <si>
    <t>Ca AT%</t>
  </si>
  <si>
    <t>K AT%</t>
  </si>
  <si>
    <t>Cl AT%</t>
  </si>
  <si>
    <t>Fe AT%</t>
  </si>
  <si>
    <t>Mn AT%</t>
  </si>
  <si>
    <t>Cr AT%</t>
  </si>
  <si>
    <t>Ba AT%</t>
  </si>
  <si>
    <t>Ti AT%</t>
  </si>
  <si>
    <t>Na AT%</t>
  </si>
  <si>
    <t>Al AT%</t>
  </si>
  <si>
    <t>Mg AT%</t>
  </si>
  <si>
    <t>O AT%</t>
  </si>
  <si>
    <t>Si CDL99</t>
  </si>
  <si>
    <t>Sr CDL99</t>
  </si>
  <si>
    <t>F CDL99</t>
  </si>
  <si>
    <t>Ca CDL99</t>
  </si>
  <si>
    <t>K CDL99</t>
  </si>
  <si>
    <t>Cl CDL99</t>
  </si>
  <si>
    <t>Fe CDL99</t>
  </si>
  <si>
    <t>Mn CDL99</t>
  </si>
  <si>
    <t>Cr CDL99</t>
  </si>
  <si>
    <t>Ba CDL99</t>
  </si>
  <si>
    <t>Ti CDL99</t>
  </si>
  <si>
    <t>Na CDL99</t>
  </si>
  <si>
    <t>Al CDL99</t>
  </si>
  <si>
    <t>Mg CDL99</t>
  </si>
  <si>
    <t xml:space="preserve">Si %ERR </t>
  </si>
  <si>
    <t xml:space="preserve">Sr %ERR </t>
  </si>
  <si>
    <t xml:space="preserve">F %ERR </t>
  </si>
  <si>
    <t xml:space="preserve">Ca %ERR </t>
  </si>
  <si>
    <t xml:space="preserve">K %ERR </t>
  </si>
  <si>
    <t xml:space="preserve">Cl %ERR </t>
  </si>
  <si>
    <t xml:space="preserve">Fe %ERR </t>
  </si>
  <si>
    <t xml:space="preserve">Mn %ERR </t>
  </si>
  <si>
    <t xml:space="preserve">Cr %ERR </t>
  </si>
  <si>
    <t xml:space="preserve">Ba %ERR </t>
  </si>
  <si>
    <t xml:space="preserve">Ti %ERR </t>
  </si>
  <si>
    <t xml:space="preserve">Na %ERR </t>
  </si>
  <si>
    <t xml:space="preserve">Al %ERR </t>
  </si>
  <si>
    <t xml:space="preserve">Mg %ERR </t>
  </si>
  <si>
    <t>X-POS</t>
  </si>
  <si>
    <t>Y-POS</t>
  </si>
  <si>
    <t>Z-POS</t>
  </si>
  <si>
    <t>RELDIST</t>
  </si>
  <si>
    <t>BEAMCURR</t>
  </si>
  <si>
    <t>Si ka (1,TAP) ONTIM</t>
  </si>
  <si>
    <t>Sr la (1,TAP) ONTIM</t>
  </si>
  <si>
    <t>F ka (1,TAP) ONTIM</t>
  </si>
  <si>
    <t>Ca ka (2,PETL) ONTIM</t>
  </si>
  <si>
    <t>K ka (2,PETL) ONTIM</t>
  </si>
  <si>
    <t>Cl ka (2,PETL) ONTIM</t>
  </si>
  <si>
    <t>Fe ka (3,LiFL) ONTIM</t>
  </si>
  <si>
    <t>Mn ka (3,LiFL) ONTIM</t>
  </si>
  <si>
    <t>Cr ka (3,LiFL) ONTIM</t>
  </si>
  <si>
    <t>Ba la (4,LiFL) ONTIM</t>
  </si>
  <si>
    <t>Ti ka (4,LiFL) ONTIM</t>
  </si>
  <si>
    <t>Na ka (5,TAP) ONTIM</t>
  </si>
  <si>
    <t>Al ka (5,TAP) ONTIM</t>
  </si>
  <si>
    <t>Mg ka (5,TAP) ONTIM</t>
  </si>
  <si>
    <t>Si ka (1,TAP) HITIM</t>
  </si>
  <si>
    <t>Sr la (1,TAP) HITIM</t>
  </si>
  <si>
    <t>F ka (1,TAP) HITIM</t>
  </si>
  <si>
    <t>Ca ka (2,PETL) HITIM</t>
  </si>
  <si>
    <t>K ka (2,PETL) HITIM</t>
  </si>
  <si>
    <t>Cl ka (2,PETL) HITIM</t>
  </si>
  <si>
    <t>Fe ka (3,LiFL) HITIM</t>
  </si>
  <si>
    <t>Mn ka (3,LiFL) HITIM</t>
  </si>
  <si>
    <t>Cr ka (3,LiFL) HITIM</t>
  </si>
  <si>
    <t>Ba la (4,LiFL) HITIM</t>
  </si>
  <si>
    <t>Ti ka (4,LiFL) HITIM</t>
  </si>
  <si>
    <t>Na ka (5,TAP) HITIM</t>
  </si>
  <si>
    <t>Al ka (5,TAP) HITIM</t>
  </si>
  <si>
    <t>Mg ka (5,TAP) HITIM</t>
  </si>
  <si>
    <t>Si ka (1,TAP) LOTIM</t>
  </si>
  <si>
    <t>Sr la (1,TAP) LOTIM</t>
  </si>
  <si>
    <t>F ka (1,TAP) LOTIM</t>
  </si>
  <si>
    <t>Ca ka (2,PETL) LOTIM</t>
  </si>
  <si>
    <t>K ka (2,PETL) LOTIM</t>
  </si>
  <si>
    <t>Cl ka (2,PETL) LOTIM</t>
  </si>
  <si>
    <t>Fe ka (3,LiFL) LOTIM</t>
  </si>
  <si>
    <t>Mn ka (3,LiFL) LOTIM</t>
  </si>
  <si>
    <t>Cr ka (3,LiFL) LOTIM</t>
  </si>
  <si>
    <t>Ba la (4,LiFL) LOTIM</t>
  </si>
  <si>
    <t>Ti ka (4,LiFL) LOTIM</t>
  </si>
  <si>
    <t>Na ka (5,TAP) LOTIM</t>
  </si>
  <si>
    <t>Al ka (5,TAP) LOTIM</t>
  </si>
  <si>
    <t>Mg ka (5,TAP) LOTIM</t>
  </si>
  <si>
    <t>DATETIME</t>
  </si>
  <si>
    <t>Si Z-COR</t>
  </si>
  <si>
    <t>Sr Z-COR</t>
  </si>
  <si>
    <t>F Z-COR</t>
  </si>
  <si>
    <t>Ca Z-COR</t>
  </si>
  <si>
    <t>K Z-COR</t>
  </si>
  <si>
    <t>Cl Z-COR</t>
  </si>
  <si>
    <t>Fe Z-COR</t>
  </si>
  <si>
    <t>Mn Z-COR</t>
  </si>
  <si>
    <t>Cr Z-COR</t>
  </si>
  <si>
    <t>Ba Z-COR</t>
  </si>
  <si>
    <t>Ti Z-COR</t>
  </si>
  <si>
    <t>Na Z-COR</t>
  </si>
  <si>
    <t>Al Z-COR</t>
  </si>
  <si>
    <t>Mg Z-COR</t>
  </si>
  <si>
    <t>Si A-COR</t>
  </si>
  <si>
    <t>Sr A-COR</t>
  </si>
  <si>
    <t>F A-COR</t>
  </si>
  <si>
    <t>Ca A-COR</t>
  </si>
  <si>
    <t>K A-COR</t>
  </si>
  <si>
    <t>Cl A-COR</t>
  </si>
  <si>
    <t>Fe A-COR</t>
  </si>
  <si>
    <t>Mn A-COR</t>
  </si>
  <si>
    <t>Cr A-COR</t>
  </si>
  <si>
    <t>Ba A-COR</t>
  </si>
  <si>
    <t>Ti A-COR</t>
  </si>
  <si>
    <t>Na A-COR</t>
  </si>
  <si>
    <t>Al A-COR</t>
  </si>
  <si>
    <t>Mg A-COR</t>
  </si>
  <si>
    <t>Si F-COR</t>
  </si>
  <si>
    <t>Sr F-COR</t>
  </si>
  <si>
    <t>F F-COR</t>
  </si>
  <si>
    <t>Ca F-COR</t>
  </si>
  <si>
    <t>K F-COR</t>
  </si>
  <si>
    <t>Cl F-COR</t>
  </si>
  <si>
    <t>Fe F-COR</t>
  </si>
  <si>
    <t>Mn F-COR</t>
  </si>
  <si>
    <t>Cr F-COR</t>
  </si>
  <si>
    <t>Ba F-COR</t>
  </si>
  <si>
    <t>Ti F-COR</t>
  </si>
  <si>
    <t>Na F-COR</t>
  </si>
  <si>
    <t>Al F-COR</t>
  </si>
  <si>
    <t>Mg F-COR</t>
  </si>
  <si>
    <t>Si ZAF</t>
  </si>
  <si>
    <t>Sr ZAF</t>
  </si>
  <si>
    <t>F ZAF</t>
  </si>
  <si>
    <t>Ca ZAF</t>
  </si>
  <si>
    <t>K ZAF</t>
  </si>
  <si>
    <t>Cl ZAF</t>
  </si>
  <si>
    <t>Fe ZAF</t>
  </si>
  <si>
    <t>Mn ZAF</t>
  </si>
  <si>
    <t>Cr ZAF</t>
  </si>
  <si>
    <t>Ba ZAF</t>
  </si>
  <si>
    <t>Ti ZAF</t>
  </si>
  <si>
    <t>Na ZAF</t>
  </si>
  <si>
    <t>Al ZAF</t>
  </si>
  <si>
    <t>Mg ZAF</t>
  </si>
  <si>
    <t>Si STD_NUM</t>
  </si>
  <si>
    <t>Sr STD_NUM</t>
  </si>
  <si>
    <t>F STD_NUM</t>
  </si>
  <si>
    <t>Ca STD_NUM</t>
  </si>
  <si>
    <t>K STD_NUM</t>
  </si>
  <si>
    <t>Cl STD_NUM</t>
  </si>
  <si>
    <t>Fe STD_NUM</t>
  </si>
  <si>
    <t>Mn STD_NUM</t>
  </si>
  <si>
    <t>Cr STD_NUM</t>
  </si>
  <si>
    <t>Ba STD_NUM</t>
  </si>
  <si>
    <t>Ti STD_NUM</t>
  </si>
  <si>
    <t>Na STD_NUM</t>
  </si>
  <si>
    <t>Al STD_NUM</t>
  </si>
  <si>
    <t>Mg STD_NUM</t>
  </si>
  <si>
    <t>Si STD_NAM</t>
  </si>
  <si>
    <t>Sr STD_NAM</t>
  </si>
  <si>
    <t>F STD_NAM</t>
  </si>
  <si>
    <t>Ca STD_NAM</t>
  </si>
  <si>
    <t>K STD_NAM</t>
  </si>
  <si>
    <t>Cl STD_NAM</t>
  </si>
  <si>
    <t>Fe STD_NAM</t>
  </si>
  <si>
    <t>Mn STD_NAM</t>
  </si>
  <si>
    <t>Cr STD_NAM</t>
  </si>
  <si>
    <t>Ba STD_NAM</t>
  </si>
  <si>
    <t>Ti STD_NAM</t>
  </si>
  <si>
    <t>Na STD_NAM</t>
  </si>
  <si>
    <t>Al STD_NAM</t>
  </si>
  <si>
    <t>Mg STD_NAM</t>
  </si>
  <si>
    <t>OXYGEN(Calc)</t>
  </si>
  <si>
    <t>OXYGEN(Excess)</t>
  </si>
  <si>
    <t>OXYGEN(Halogen Equiv.)</t>
  </si>
  <si>
    <t>OXYGEN(Halogen Corr.)</t>
  </si>
  <si>
    <t>21IWH05</t>
  </si>
  <si>
    <t>21IWH05_bt1</t>
  </si>
  <si>
    <t>Biotite</t>
  </si>
  <si>
    <t>Wollastonite GKC-03</t>
  </si>
  <si>
    <t>Strontium Silicate  (Glass?)</t>
  </si>
  <si>
    <t>CaF2</t>
  </si>
  <si>
    <t>Orthoclase</t>
  </si>
  <si>
    <t>Sodalite</t>
  </si>
  <si>
    <t>Synthetic Fayalite</t>
  </si>
  <si>
    <t>spessartine</t>
  </si>
  <si>
    <t>MgCrO4 (synthetic)</t>
  </si>
  <si>
    <t>Barite</t>
  </si>
  <si>
    <t>TiO2</t>
  </si>
  <si>
    <t>Tiburon Albite</t>
  </si>
  <si>
    <t>Miyake Anorthite</t>
  </si>
  <si>
    <t>Wakefield Diopside</t>
  </si>
  <si>
    <t>21IWH05_ms1</t>
  </si>
  <si>
    <t>Muscovite</t>
  </si>
  <si>
    <t>21IWH05_bt2</t>
  </si>
  <si>
    <t>21IWH05_ms2</t>
  </si>
  <si>
    <t>21IWH05_ms3</t>
  </si>
  <si>
    <t>21IWH05_bt3</t>
  </si>
  <si>
    <t>21IWH07_1_bt1</t>
  </si>
  <si>
    <t>21IWH07_1_bt2</t>
  </si>
  <si>
    <t>21IWH07_1_bt3</t>
  </si>
  <si>
    <t>21IWH07_1_gt1</t>
  </si>
  <si>
    <t>Garnet</t>
  </si>
  <si>
    <t>21IWH07_2_gt1</t>
  </si>
  <si>
    <t>21IWH07_2_bt1</t>
  </si>
  <si>
    <t>21IWH07_2_bt2</t>
  </si>
  <si>
    <t>21IWH07_2_bt3</t>
  </si>
  <si>
    <t>21IWH07_2_plg1</t>
  </si>
  <si>
    <t>Plagioclase</t>
  </si>
  <si>
    <t>Spring Water Olivine</t>
  </si>
  <si>
    <t>21IWH06_amp1</t>
  </si>
  <si>
    <t>Hornblende</t>
  </si>
  <si>
    <t>21IWH06_amp2</t>
  </si>
  <si>
    <t>21IWH06_amp3</t>
  </si>
  <si>
    <t>21IWH18_g1</t>
  </si>
  <si>
    <t>21IWH18_g2</t>
  </si>
  <si>
    <t>21IWH18_g2_2</t>
  </si>
  <si>
    <t>21IWH18_plag1</t>
  </si>
  <si>
    <t>21IWH18_plag2</t>
  </si>
  <si>
    <t>21IWH18_bt1</t>
  </si>
  <si>
    <t>21IWH18_bt2</t>
  </si>
  <si>
    <t>21IWH18_bt3</t>
  </si>
  <si>
    <t>21IWH18_bt4</t>
  </si>
  <si>
    <t>21IWH18_bt6</t>
  </si>
  <si>
    <t>21IWH18_wm1</t>
  </si>
  <si>
    <t>21IWH18_wm2</t>
  </si>
  <si>
    <t>21IWH18_wm3</t>
  </si>
  <si>
    <t>Mineral compositions used for internally consistent thermobarometry in TWQ</t>
  </si>
  <si>
    <t>SiO2</t>
  </si>
  <si>
    <t>Al2O3</t>
  </si>
  <si>
    <t>FeO</t>
  </si>
  <si>
    <t>MnO</t>
  </si>
  <si>
    <t>MgO</t>
  </si>
  <si>
    <t>CaO</t>
  </si>
  <si>
    <t>Na2O</t>
  </si>
  <si>
    <t>K2O</t>
  </si>
  <si>
    <t>Gr</t>
  </si>
  <si>
    <t>Py</t>
  </si>
  <si>
    <t>Alm</t>
  </si>
  <si>
    <t>Sps</t>
  </si>
  <si>
    <t>xMg-</t>
  </si>
  <si>
    <t>xFe-</t>
  </si>
  <si>
    <t>F3M2</t>
  </si>
  <si>
    <t>MgM1</t>
  </si>
  <si>
    <t>FeM1</t>
  </si>
  <si>
    <t>TiM2</t>
  </si>
  <si>
    <t>AlM1</t>
  </si>
  <si>
    <t>F3M1</t>
  </si>
  <si>
    <t>-vM1</t>
  </si>
  <si>
    <t>Al4-</t>
  </si>
  <si>
    <t>-Si4</t>
  </si>
  <si>
    <t>-xK-</t>
  </si>
  <si>
    <t>An</t>
  </si>
  <si>
    <t>Ab</t>
  </si>
  <si>
    <t>Or</t>
  </si>
  <si>
    <t>xK-</t>
  </si>
  <si>
    <t>xNa</t>
  </si>
  <si>
    <t>xAl</t>
  </si>
  <si>
    <t>xOH</t>
  </si>
  <si>
    <t>Grain #</t>
  </si>
  <si>
    <t>Domain</t>
  </si>
  <si>
    <t>Date (Ma)</t>
  </si>
  <si>
    <t>Uncertainty (Ma)</t>
  </si>
  <si>
    <t>Monazite-xenotime temperature (°C)</t>
  </si>
  <si>
    <t>Ca (ppm)</t>
  </si>
  <si>
    <t>K (ppm)</t>
  </si>
  <si>
    <t>Si (ppm)</t>
  </si>
  <si>
    <t>Sr (ppm)</t>
  </si>
  <si>
    <t>P (ppm)</t>
  </si>
  <si>
    <t>Th (ppm)</t>
  </si>
  <si>
    <t>U (ppm)</t>
  </si>
  <si>
    <t>Y (ppm)</t>
  </si>
  <si>
    <t>La (ppm)</t>
  </si>
  <si>
    <t>Ce (ppm)</t>
  </si>
  <si>
    <t>Pr (ppm)</t>
  </si>
  <si>
    <t>Nd (ppm)</t>
  </si>
  <si>
    <t>Sm (ppm)</t>
  </si>
  <si>
    <t>Eu (ppm)</t>
  </si>
  <si>
    <t>Gd (ppm)</t>
  </si>
  <si>
    <t>Dy (ppm)</t>
  </si>
  <si>
    <t>Er (ppm)</t>
  </si>
  <si>
    <t>Yb (ppm)</t>
  </si>
  <si>
    <t>S (ppm)</t>
  </si>
  <si>
    <t>Pb (ppm)</t>
  </si>
  <si>
    <t>Eu/Eu*</t>
  </si>
  <si>
    <t>Th/U</t>
  </si>
  <si>
    <t>Gd/Dy</t>
  </si>
  <si>
    <t>XPos</t>
  </si>
  <si>
    <t>YPos</t>
  </si>
  <si>
    <t>21IWH-5</t>
  </si>
  <si>
    <t>2022-04-13-21IWH5-m21-core</t>
  </si>
  <si>
    <t>Core</t>
  </si>
  <si>
    <t>2022-04-14-21IWH5-hiTh-mz20</t>
  </si>
  <si>
    <t>High Y rim</t>
  </si>
  <si>
    <t>2022-04-12-21IWH5-mz19-innercore-loY</t>
  </si>
  <si>
    <t>2022-04-12-21IWH5-mz19-middledomain</t>
  </si>
  <si>
    <t>Overgrowth</t>
  </si>
  <si>
    <t>2022-04-12-21IWH5-mz19-outerrim</t>
  </si>
  <si>
    <t>2022-04-12-21IWH5-mz20-core-loTh</t>
  </si>
  <si>
    <t>2022-04-12-21IWH5-mz22-core-loTh</t>
  </si>
  <si>
    <t>21IWH-7</t>
  </si>
  <si>
    <t>2022-04-12-21IWH7-mz4-core</t>
  </si>
  <si>
    <t>Low Y core</t>
  </si>
  <si>
    <t>-</t>
  </si>
  <si>
    <t>2022-04-14-21IWH7-mz17-rim</t>
  </si>
  <si>
    <t>2022-04-12-21IWH7-mz25-core-loY</t>
  </si>
  <si>
    <t>2022-04-13-21IWH7-mz25-rim-hiY</t>
  </si>
  <si>
    <t>2022-04-17--21IWH7-m8-loY-core</t>
  </si>
  <si>
    <t>2022-04-17--21IWH7-m14-loY-core</t>
  </si>
  <si>
    <t>2022-04-13-21IWH7-mz16-rim-hiY</t>
  </si>
  <si>
    <t>21IWH11</t>
  </si>
  <si>
    <t>2022-04-11-21IWH11-1-mz18-rim</t>
  </si>
  <si>
    <t>Rim</t>
  </si>
  <si>
    <t>2022-04-11-21IWH11-1-mz18-core-highTh</t>
  </si>
  <si>
    <t>High Y core</t>
  </si>
  <si>
    <t>2022-04-11-21IWH11-1-m11-core-upleft-hiY</t>
  </si>
  <si>
    <t>2022-04-11-21IWH11-1-m11-core-upright-loY</t>
  </si>
  <si>
    <t>2022-04-11-21IWH11-1-m14-core</t>
  </si>
  <si>
    <t>2022-04-11-21IWH11-1-m24-core</t>
  </si>
  <si>
    <t>2022-04-11-21IWH11-1-m18-core-bot-hiY</t>
  </si>
  <si>
    <t>2022-04-11-21IWH11-2-mz8-core-loY</t>
  </si>
  <si>
    <t>2022-04-17--21IWH11-1-m2-mY-core</t>
  </si>
  <si>
    <t>2022-04-18-21IWH11-2-m5-core</t>
  </si>
  <si>
    <t>2022-04-18-21IWH11-2-m9-core</t>
  </si>
  <si>
    <t>2022-04-12-21IWH11-2-mz8-rim</t>
  </si>
  <si>
    <t>2022-04-11-21IWH11-1-mz14-rim</t>
  </si>
  <si>
    <t>2022-04-12-21IWH11-1-mz28-rim</t>
  </si>
  <si>
    <t>2022-04-12-21IWH11-1-mz30-rim</t>
  </si>
  <si>
    <t>2022-04-15-21IWH18-m12-loY-mantleft</t>
  </si>
  <si>
    <t>Low Y mantle</t>
  </si>
  <si>
    <t>2022-04-15-21IWH18-m4-core-hiY</t>
  </si>
  <si>
    <t>2022-04-15-21IWH18-m18-mY</t>
  </si>
  <si>
    <t>Medium Y rim</t>
  </si>
  <si>
    <t>2022-04-15-21IWH18-m17-core</t>
  </si>
  <si>
    <t>2022-04-14-21IWH18-mz12-core</t>
  </si>
  <si>
    <t>Medium Y core</t>
  </si>
  <si>
    <t>2022-04-14-21IWH18-mz4-mantle-mY</t>
  </si>
  <si>
    <t>Medium Y mantle</t>
  </si>
  <si>
    <t>2022-04-15-21IWH18-m4-loY-rim</t>
  </si>
  <si>
    <t>Low Y rim</t>
  </si>
  <si>
    <t>2022-04-15-21IWH18-m25-core-hiYloTh</t>
  </si>
  <si>
    <t>2022-04-15-21IWH18-m25-core-loY-rim</t>
  </si>
  <si>
    <t>2022-04-15-21IWH18-m26</t>
  </si>
  <si>
    <t>Moacyr</t>
  </si>
  <si>
    <t>Weighted mean of reference material Moacyr: 508+/-3 Ma (MSWD=1.3)</t>
  </si>
  <si>
    <t>Grain</t>
  </si>
  <si>
    <t>Tb (ppm)</t>
  </si>
  <si>
    <t>Ho (ppm)</t>
  </si>
  <si>
    <t>Tm (ppm)</t>
  </si>
  <si>
    <t>Dy/Yb</t>
  </si>
  <si>
    <t>2022-04-17--21IWH11-1-xt1</t>
  </si>
  <si>
    <t>whole grain</t>
  </si>
  <si>
    <t>2022-04-18--IWH11-1-xt3-lower-rim-BSEdark</t>
  </si>
  <si>
    <t>low Yb rim</t>
  </si>
  <si>
    <t>2022-04-18--IWH11-1-xt2-left-core</t>
  </si>
  <si>
    <t>2022-04-18--IWH11-1-xt3-top-rim</t>
  </si>
  <si>
    <t>overgrowth</t>
  </si>
  <si>
    <t>2022-04-18-21IWH11-2-x2</t>
  </si>
  <si>
    <t>2022-04-18-21IWH11-1-x2-rim</t>
  </si>
  <si>
    <t>2022-04-18-21IWH11-1-x2-core</t>
  </si>
  <si>
    <t>core</t>
  </si>
  <si>
    <t>2022-04-17--21IWH11-1xt3</t>
  </si>
  <si>
    <t>2022-04-17-21IWH7-x2</t>
  </si>
  <si>
    <t>rim</t>
  </si>
  <si>
    <t>2022-04-13-21IWH7-xt4</t>
  </si>
  <si>
    <t>2022-04-13-21IWH7-xt4-mantle-mYb</t>
  </si>
  <si>
    <t>2022-04-13-21IWH7-xt5-core-loYb</t>
  </si>
  <si>
    <t>2022-04-13-21IWH7-xt5-left-hiYb</t>
  </si>
  <si>
    <t>2022-04-16-21IWH18-x7</t>
  </si>
  <si>
    <t>2022-04-15-21IWH18-x1-core</t>
  </si>
  <si>
    <t>2022-04-15-21IWH18-x6</t>
  </si>
  <si>
    <t>2022-04-17-21IWH18-x4</t>
  </si>
  <si>
    <t>2022-04-17-21IWH18-x7</t>
  </si>
  <si>
    <t>GSC6413</t>
  </si>
  <si>
    <t>25  2022-04-17--6413-Left-Grain-overnight-post</t>
  </si>
  <si>
    <t>reference material</t>
  </si>
  <si>
    <t>12  2022-04-17--6413-Left-Grain-overnight-post</t>
  </si>
  <si>
    <t>2022-04-06--6413-Left-Grain-overnight-pre</t>
  </si>
  <si>
    <t>2022-04-16--6413-Left-Grain-overnight-post</t>
  </si>
  <si>
    <t>Weighted mean of reference material GSC6413: 1007+/-3 Ma (MSWD=0.6)</t>
  </si>
  <si>
    <t>LA-ICP-MS U-Th-Pb Zircon Data for Needles Mountains region, CO, USA</t>
  </si>
  <si>
    <t>Hillenbrand, I.W., Williams, M.L., Karlstrom, K.E., Gilmer, A.K., Lowers, H.A., Jercinovic, M.J., Suarez, K.A., and Souders, A.K., 2023, Monazite and xenotime petrochronologic constraints on four Proterozoic tectonic episodes and ca. 1705 Ma age of the Uncompahgre Formation, southwestern Colorado, USA: Geosphere, v. 19, https://doi.org/10.1130/GES02631.1.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</si>
</sst>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0000"/>
    <numFmt numFmtId="166" formatCode="yyyy\-mm\-dd\ hh:mm:ss.000"/>
    <numFmt numFmtId="167" formatCode="0.000"/>
    <numFmt numFmtId="168" formatCode="0.0000"/>
    <numFmt numFmtId="169" formatCode="0.00\ "/>
    <numFmt numFmtId="170" formatCode="0&quot;  &quot;"/>
  </numFmts>
  <fonts count="47">
    <font>
      <sz val="11"/>
      <color rgb="FF000000"/>
      <name val="Calibri"/>
      <family val="2"/>
      <charset val="1"/>
    </font>
    <font>
      <sz val="12"/>
      <name val="Calibri"/>
      <family val="2"/>
      <charset val="1"/>
    </font>
    <font>
      <b/>
      <sz val="18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vertAlign val="superscript"/>
      <sz val="16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i/>
      <vertAlign val="superscript"/>
      <sz val="14"/>
      <color rgb="FF000000"/>
      <name val="Arial"/>
      <family val="2"/>
      <charset val="1"/>
    </font>
    <font>
      <b/>
      <sz val="16"/>
      <color rgb="FF000000"/>
      <name val="Calibri"/>
      <family val="2"/>
      <charset val="1"/>
    </font>
    <font>
      <b/>
      <i/>
      <vertAlign val="superscript"/>
      <sz val="16"/>
      <name val="Arial"/>
      <family val="2"/>
      <charset val="1"/>
    </font>
    <font>
      <i/>
      <vertAlign val="superscript"/>
      <sz val="16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vertAlign val="superscript"/>
      <sz val="12"/>
      <color rgb="FF000000"/>
      <name val="Arial"/>
      <family val="2"/>
      <charset val="1"/>
    </font>
    <font>
      <b/>
      <vertAlign val="superscript"/>
      <sz val="12"/>
      <name val="Arial"/>
      <family val="2"/>
      <charset val="1"/>
    </font>
    <font>
      <b/>
      <sz val="12"/>
      <name val="Arial"/>
      <family val="2"/>
      <charset val="1"/>
    </font>
    <font>
      <b/>
      <sz val="12"/>
      <name val="Calibri"/>
      <family val="2"/>
      <charset val="1"/>
    </font>
    <font>
      <sz val="11"/>
      <color rgb="FF9C5700"/>
      <name val="Calibri"/>
      <family val="2"/>
      <charset val="1"/>
    </font>
    <font>
      <b/>
      <sz val="12"/>
      <name val="Calibri (Body)"/>
      <charset val="1"/>
    </font>
    <font>
      <b/>
      <vertAlign val="superscript"/>
      <sz val="14"/>
      <name val="Calibri (Body)"/>
      <charset val="1"/>
    </font>
    <font>
      <b/>
      <sz val="12"/>
      <color rgb="FF000000"/>
      <name val="Symbol"/>
      <family val="1"/>
      <charset val="1"/>
    </font>
    <font>
      <b/>
      <vertAlign val="subscript"/>
      <sz val="12"/>
      <color rgb="FF000000"/>
      <name val="Arial"/>
      <family val="2"/>
      <charset val="1"/>
    </font>
    <font>
      <b/>
      <vertAlign val="superscript"/>
      <sz val="14"/>
      <color rgb="FF000000"/>
      <name val="Calibri (Body)"/>
      <charset val="1"/>
    </font>
    <font>
      <b/>
      <sz val="12"/>
      <color rgb="FF000000"/>
      <name val="Calibri"/>
      <family val="2"/>
      <charset val="1"/>
    </font>
    <font>
      <b/>
      <vertAlign val="superscript"/>
      <sz val="12"/>
      <color rgb="FF000000"/>
      <name val="Calibri (Body)"/>
      <charset val="1"/>
    </font>
    <font>
      <sz val="12"/>
      <color rgb="FF4472C4"/>
      <name val="Calibri"/>
      <family val="2"/>
      <charset val="1"/>
    </font>
    <font>
      <b/>
      <sz val="9"/>
      <name val="Arial"/>
      <family val="2"/>
      <charset val="1"/>
    </font>
    <font>
      <b/>
      <sz val="12"/>
      <color rgb="FF4472C4"/>
      <name val="Calibri"/>
      <family val="2"/>
      <charset val="1"/>
    </font>
    <font>
      <strike/>
      <sz val="12"/>
      <color rgb="FF4472C4"/>
      <name val="Calibri"/>
      <family val="2"/>
      <charset val="1"/>
    </font>
    <font>
      <strike/>
      <sz val="12"/>
      <name val="Calibri"/>
      <family val="2"/>
      <charset val="1"/>
    </font>
    <font>
      <i/>
      <vertAlign val="superscript"/>
      <sz val="14"/>
      <name val="Arial"/>
      <family val="2"/>
      <charset val="1"/>
    </font>
    <font>
      <sz val="12"/>
      <name val="Arial"/>
      <family val="2"/>
      <charset val="1"/>
    </font>
    <font>
      <i/>
      <sz val="12"/>
      <name val="Arial"/>
      <family val="2"/>
      <charset val="1"/>
    </font>
    <font>
      <sz val="12"/>
      <color rgb="FF000000"/>
      <name val="Arial"/>
      <family val="2"/>
      <charset val="1"/>
    </font>
    <font>
      <vertAlign val="superscript"/>
      <sz val="12"/>
      <name val="Arial"/>
      <family val="2"/>
      <charset val="1"/>
    </font>
    <font>
      <i/>
      <sz val="12"/>
      <color rgb="FF000000"/>
      <name val="Arial"/>
      <family val="2"/>
      <charset val="1"/>
    </font>
    <font>
      <i/>
      <vertAlign val="superscript"/>
      <sz val="12"/>
      <name val="Arial"/>
      <family val="2"/>
      <charset val="1"/>
    </font>
    <font>
      <strike/>
      <sz val="12"/>
      <color rgb="FF000000"/>
      <name val="Arial"/>
      <family val="2"/>
      <charset val="1"/>
    </font>
    <font>
      <sz val="12"/>
      <name val="Calibri (Body)"/>
      <charset val="1"/>
    </font>
    <font>
      <vertAlign val="superscript"/>
      <sz val="14"/>
      <name val="Calibri (Body)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46" fillId="0" borderId="0"/>
    <xf numFmtId="0" fontId="1" fillId="0" borderId="0"/>
    <xf numFmtId="0" fontId="18" fillId="2" borderId="0" applyBorder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1" fontId="13" fillId="0" borderId="5" xfId="0" applyNumberFormat="1" applyFont="1" applyBorder="1" applyAlignment="1">
      <alignment horizontal="center" vertical="center"/>
    </xf>
    <xf numFmtId="14" fontId="13" fillId="0" borderId="6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4" fontId="17" fillId="0" borderId="9" xfId="3" applyNumberFormat="1" applyFont="1" applyFill="1" applyBorder="1" applyAlignment="1" applyProtection="1">
      <alignment horizontal="center" vertical="center"/>
    </xf>
    <xf numFmtId="0" fontId="15" fillId="0" borderId="9" xfId="0" applyFont="1" applyBorder="1" applyAlignment="1">
      <alignment horizontal="center" vertical="center"/>
    </xf>
    <xf numFmtId="165" fontId="15" fillId="0" borderId="9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1" fontId="14" fillId="0" borderId="8" xfId="0" applyNumberFormat="1" applyFont="1" applyBorder="1" applyAlignment="1">
      <alignment horizontal="center" vertical="center"/>
    </xf>
    <xf numFmtId="1" fontId="21" fillId="0" borderId="9" xfId="0" applyNumberFormat="1" applyFont="1" applyBorder="1" applyAlignment="1">
      <alignment horizontal="center" vertical="center"/>
    </xf>
    <xf numFmtId="1" fontId="14" fillId="0" borderId="9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1" fontId="21" fillId="0" borderId="10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horizontal="center"/>
    </xf>
    <xf numFmtId="0" fontId="17" fillId="0" borderId="11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center" wrapText="1"/>
    </xf>
    <xf numFmtId="0" fontId="27" fillId="0" borderId="0" xfId="1" applyFont="1" applyAlignment="1">
      <alignment horizontal="center" vertical="center" wrapText="1"/>
    </xf>
    <xf numFmtId="0" fontId="17" fillId="0" borderId="0" xfId="0" applyFont="1"/>
    <xf numFmtId="0" fontId="28" fillId="0" borderId="0" xfId="0" applyFont="1" applyAlignment="1">
      <alignment horizontal="center"/>
    </xf>
    <xf numFmtId="2" fontId="17" fillId="0" borderId="0" xfId="0" applyNumberFormat="1" applyFont="1"/>
    <xf numFmtId="1" fontId="17" fillId="0" borderId="0" xfId="0" applyNumberFormat="1" applyFont="1" applyAlignment="1">
      <alignment horizontal="center"/>
    </xf>
    <xf numFmtId="164" fontId="17" fillId="0" borderId="0" xfId="0" applyNumberFormat="1" applyFont="1"/>
    <xf numFmtId="165" fontId="17" fillId="0" borderId="0" xfId="0" applyNumberFormat="1" applyFont="1"/>
    <xf numFmtId="1" fontId="17" fillId="0" borderId="0" xfId="0" applyNumberFormat="1" applyFont="1"/>
    <xf numFmtId="166" fontId="0" fillId="0" borderId="0" xfId="0" applyNumberFormat="1"/>
    <xf numFmtId="2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0" fontId="29" fillId="0" borderId="0" xfId="0" applyFont="1" applyAlignment="1">
      <alignment horizontal="center"/>
    </xf>
    <xf numFmtId="0" fontId="30" fillId="0" borderId="0" xfId="0" applyFont="1"/>
    <xf numFmtId="166" fontId="30" fillId="0" borderId="0" xfId="0" applyNumberFormat="1" applyFont="1"/>
    <xf numFmtId="2" fontId="30" fillId="0" borderId="0" xfId="0" applyNumberFormat="1" applyFont="1"/>
    <xf numFmtId="1" fontId="30" fillId="0" borderId="0" xfId="0" applyNumberFormat="1" applyFont="1" applyAlignment="1">
      <alignment horizontal="center"/>
    </xf>
    <xf numFmtId="164" fontId="30" fillId="0" borderId="0" xfId="0" applyNumberFormat="1" applyFont="1"/>
    <xf numFmtId="165" fontId="30" fillId="0" borderId="0" xfId="0" applyNumberFormat="1" applyFont="1"/>
    <xf numFmtId="1" fontId="30" fillId="0" borderId="0" xfId="0" applyNumberFormat="1" applyFont="1"/>
    <xf numFmtId="0" fontId="28" fillId="0" borderId="0" xfId="0" applyFont="1"/>
    <xf numFmtId="0" fontId="1" fillId="0" borderId="0" xfId="0" applyFont="1"/>
    <xf numFmtId="166" fontId="1" fillId="0" borderId="0" xfId="0" applyNumberFormat="1" applyFont="1"/>
    <xf numFmtId="2" fontId="1" fillId="0" borderId="0" xfId="0" applyNumberFormat="1" applyFont="1"/>
    <xf numFmtId="1" fontId="1" fillId="0" borderId="0" xfId="0" applyNumberFormat="1" applyFont="1" applyAlignment="1">
      <alignment horizontal="center"/>
    </xf>
    <xf numFmtId="164" fontId="1" fillId="0" borderId="0" xfId="0" applyNumberFormat="1" applyFont="1"/>
    <xf numFmtId="165" fontId="1" fillId="0" borderId="0" xfId="0" applyNumberFormat="1" applyFont="1"/>
    <xf numFmtId="1" fontId="1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/>
    <xf numFmtId="167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31" fillId="0" borderId="0" xfId="0" applyFont="1" applyAlignment="1">
      <alignment horizontal="left" vertical="center"/>
    </xf>
    <xf numFmtId="167" fontId="34" fillId="0" borderId="0" xfId="0" applyNumberFormat="1" applyFont="1" applyAlignment="1">
      <alignment horizontal="center" vertical="center"/>
    </xf>
    <xf numFmtId="165" fontId="34" fillId="0" borderId="0" xfId="0" applyNumberFormat="1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8" fillId="0" borderId="0" xfId="0" applyFont="1"/>
    <xf numFmtId="0" fontId="39" fillId="0" borderId="8" xfId="0" applyFont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28" fillId="0" borderId="0" xfId="2" applyFont="1"/>
    <xf numFmtId="0" fontId="17" fillId="0" borderId="0" xfId="2" applyFont="1"/>
    <xf numFmtId="2" fontId="17" fillId="0" borderId="0" xfId="2" applyNumberFormat="1" applyFont="1"/>
    <xf numFmtId="1" fontId="17" fillId="0" borderId="0" xfId="2" applyNumberFormat="1" applyFont="1" applyAlignment="1">
      <alignment horizontal="center"/>
    </xf>
    <xf numFmtId="164" fontId="17" fillId="0" borderId="0" xfId="2" applyNumberFormat="1" applyFont="1"/>
    <xf numFmtId="165" fontId="17" fillId="0" borderId="0" xfId="2" applyNumberFormat="1" applyFont="1"/>
    <xf numFmtId="1" fontId="17" fillId="0" borderId="0" xfId="2" applyNumberFormat="1" applyFont="1"/>
    <xf numFmtId="0" fontId="26" fillId="0" borderId="0" xfId="2" applyFont="1" applyAlignment="1">
      <alignment horizontal="center"/>
    </xf>
    <xf numFmtId="0" fontId="1" fillId="0" borderId="0" xfId="2"/>
    <xf numFmtId="166" fontId="1" fillId="0" borderId="0" xfId="2" applyNumberFormat="1"/>
    <xf numFmtId="2" fontId="1" fillId="0" borderId="0" xfId="2" applyNumberFormat="1"/>
    <xf numFmtId="1" fontId="1" fillId="0" borderId="0" xfId="2" applyNumberFormat="1" applyAlignment="1">
      <alignment horizontal="center"/>
    </xf>
    <xf numFmtId="164" fontId="1" fillId="0" borderId="0" xfId="2" applyNumberFormat="1"/>
    <xf numFmtId="165" fontId="1" fillId="0" borderId="0" xfId="2" applyNumberFormat="1"/>
    <xf numFmtId="1" fontId="1" fillId="0" borderId="0" xfId="2" applyNumberFormat="1"/>
    <xf numFmtId="0" fontId="29" fillId="0" borderId="0" xfId="2" applyFont="1" applyAlignment="1">
      <alignment horizontal="center"/>
    </xf>
    <xf numFmtId="0" fontId="30" fillId="0" borderId="0" xfId="2" applyFont="1"/>
    <xf numFmtId="166" fontId="30" fillId="0" borderId="0" xfId="2" applyNumberFormat="1" applyFont="1"/>
    <xf numFmtId="2" fontId="30" fillId="0" borderId="0" xfId="2" applyNumberFormat="1" applyFont="1"/>
    <xf numFmtId="1" fontId="30" fillId="0" borderId="0" xfId="2" applyNumberFormat="1" applyFont="1" applyAlignment="1">
      <alignment horizontal="center"/>
    </xf>
    <xf numFmtId="164" fontId="30" fillId="0" borderId="0" xfId="2" applyNumberFormat="1" applyFont="1"/>
    <xf numFmtId="165" fontId="30" fillId="0" borderId="0" xfId="2" applyNumberFormat="1" applyFont="1"/>
    <xf numFmtId="1" fontId="30" fillId="0" borderId="0" xfId="2" applyNumberFormat="1" applyFont="1"/>
    <xf numFmtId="168" fontId="1" fillId="0" borderId="0" xfId="2" applyNumberFormat="1"/>
    <xf numFmtId="1" fontId="0" fillId="0" borderId="0" xfId="2" applyNumberFormat="1" applyFont="1"/>
    <xf numFmtId="168" fontId="30" fillId="0" borderId="0" xfId="2" applyNumberFormat="1" applyFont="1"/>
    <xf numFmtId="0" fontId="41" fillId="0" borderId="0" xfId="0" applyFont="1"/>
    <xf numFmtId="169" fontId="41" fillId="0" borderId="0" xfId="0" applyNumberFormat="1" applyFont="1"/>
    <xf numFmtId="167" fontId="41" fillId="0" borderId="0" xfId="0" applyNumberFormat="1" applyFont="1"/>
    <xf numFmtId="170" fontId="41" fillId="0" borderId="0" xfId="0" applyNumberFormat="1" applyFont="1"/>
    <xf numFmtId="164" fontId="41" fillId="0" borderId="0" xfId="0" applyNumberFormat="1" applyFont="1"/>
    <xf numFmtId="0" fontId="41" fillId="0" borderId="0" xfId="0" applyFont="1" applyAlignment="1">
      <alignment horizontal="left"/>
    </xf>
    <xf numFmtId="2" fontId="41" fillId="0" borderId="0" xfId="0" applyNumberFormat="1" applyFont="1"/>
    <xf numFmtId="1" fontId="41" fillId="0" borderId="0" xfId="0" applyNumberFormat="1" applyFont="1"/>
    <xf numFmtId="0" fontId="42" fillId="0" borderId="0" xfId="0" applyFont="1" applyAlignment="1">
      <alignment horizontal="center"/>
    </xf>
    <xf numFmtId="15" fontId="42" fillId="0" borderId="0" xfId="0" applyNumberFormat="1" applyFont="1" applyAlignment="1">
      <alignment horizontal="center"/>
    </xf>
    <xf numFmtId="169" fontId="42" fillId="0" borderId="0" xfId="0" applyNumberFormat="1" applyFont="1" applyAlignment="1">
      <alignment horizontal="center" vertical="center"/>
    </xf>
    <xf numFmtId="167" fontId="42" fillId="0" borderId="0" xfId="0" applyNumberFormat="1" applyFont="1" applyAlignment="1">
      <alignment horizontal="center" vertical="center"/>
    </xf>
    <xf numFmtId="170" fontId="42" fillId="0" borderId="0" xfId="0" applyNumberFormat="1" applyFont="1" applyAlignment="1">
      <alignment horizontal="center" vertical="center"/>
    </xf>
    <xf numFmtId="164" fontId="42" fillId="0" borderId="0" xfId="0" applyNumberFormat="1" applyFont="1" applyAlignment="1">
      <alignment horizontal="center" vertical="center"/>
    </xf>
    <xf numFmtId="2" fontId="41" fillId="0" borderId="0" xfId="0" applyNumberFormat="1" applyFont="1" applyAlignment="1">
      <alignment horizontal="center" vertical="center"/>
    </xf>
    <xf numFmtId="1" fontId="41" fillId="0" borderId="0" xfId="0" applyNumberFormat="1" applyFont="1" applyAlignment="1">
      <alignment horizontal="center" vertical="center"/>
    </xf>
    <xf numFmtId="164" fontId="41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2" fontId="41" fillId="0" borderId="0" xfId="0" applyNumberFormat="1" applyFont="1" applyAlignment="1">
      <alignment horizontal="center"/>
    </xf>
    <xf numFmtId="169" fontId="41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center"/>
    </xf>
    <xf numFmtId="0" fontId="43" fillId="0" borderId="0" xfId="0" applyFont="1"/>
    <xf numFmtId="2" fontId="43" fillId="0" borderId="0" xfId="0" applyNumberFormat="1" applyFont="1" applyAlignment="1">
      <alignment horizontal="center"/>
    </xf>
    <xf numFmtId="0" fontId="44" fillId="0" borderId="0" xfId="0" applyFont="1"/>
    <xf numFmtId="0" fontId="43" fillId="0" borderId="12" xfId="0" applyFont="1" applyBorder="1"/>
    <xf numFmtId="0" fontId="43" fillId="0" borderId="12" xfId="0" applyFont="1" applyBorder="1" applyAlignment="1">
      <alignment horizontal="center"/>
    </xf>
    <xf numFmtId="0" fontId="45" fillId="0" borderId="12" xfId="0" applyFont="1" applyBorder="1" applyAlignment="1">
      <alignment horizontal="center"/>
    </xf>
    <xf numFmtId="1" fontId="43" fillId="0" borderId="0" xfId="0" applyNumberFormat="1" applyFont="1" applyAlignment="1">
      <alignment horizontal="center"/>
    </xf>
    <xf numFmtId="2" fontId="43" fillId="0" borderId="13" xfId="0" applyNumberFormat="1" applyFont="1" applyBorder="1" applyAlignment="1">
      <alignment horizontal="center"/>
    </xf>
    <xf numFmtId="0" fontId="43" fillId="0" borderId="14" xfId="0" applyFont="1" applyBorder="1"/>
    <xf numFmtId="0" fontId="43" fillId="0" borderId="14" xfId="0" applyFont="1" applyBorder="1" applyAlignment="1">
      <alignment horizontal="center"/>
    </xf>
    <xf numFmtId="1" fontId="43" fillId="0" borderId="14" xfId="0" applyNumberFormat="1" applyFont="1" applyBorder="1" applyAlignment="1">
      <alignment horizontal="center"/>
    </xf>
    <xf numFmtId="0" fontId="43" fillId="0" borderId="13" xfId="0" applyFont="1" applyBorder="1"/>
    <xf numFmtId="0" fontId="43" fillId="0" borderId="13" xfId="0" applyFont="1" applyBorder="1" applyAlignment="1">
      <alignment horizontal="center"/>
    </xf>
    <xf numFmtId="1" fontId="43" fillId="0" borderId="13" xfId="0" applyNumberFormat="1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</cellXfs>
  <cellStyles count="4">
    <cellStyle name="Excel Built-in Neutral" xfId="3" xr:uid="{00000000-0005-0000-0000-000008000000}"/>
    <cellStyle name="Normal" xfId="0" builtinId="0"/>
    <cellStyle name="Normal 2" xfId="1" xr:uid="{00000000-0005-0000-0000-000006000000}"/>
    <cellStyle name="Normal 3" xfId="2" xr:uid="{00000000-0005-0000-0000-000007000000}"/>
  </cellStyles>
  <dxfs count="8">
    <dxf>
      <font>
        <b/>
        <i val="0"/>
        <color rgb="FFDD0806"/>
      </font>
    </dxf>
    <dxf>
      <font>
        <b/>
        <i val="0"/>
        <color rgb="FFDD0806"/>
      </font>
    </dxf>
    <dxf>
      <font>
        <b/>
        <i val="0"/>
        <color rgb="FFDD0806"/>
      </font>
    </dxf>
    <dxf>
      <font>
        <b/>
        <i val="0"/>
        <color rgb="FFDD0806"/>
      </font>
    </dxf>
    <dxf>
      <font>
        <b/>
        <i val="0"/>
        <color rgb="FFDD0806"/>
      </font>
    </dxf>
    <dxf>
      <font>
        <b/>
        <i val="0"/>
        <color rgb="FFDD0806"/>
      </font>
    </dxf>
    <dxf>
      <font>
        <b/>
        <i val="0"/>
        <color rgb="FFDD0806"/>
      </font>
    </dxf>
    <dxf>
      <font>
        <b/>
        <i val="0"/>
        <color rgb="FFDD0806"/>
      </font>
    </dxf>
  </dxfs>
  <tableStyles count="0" defaultTableStyle="TableStyleMedium2" defaultPivotStyle="PivotStyleLight16"/>
  <colors>
    <indexedColors>
      <rgbColor rgb="FF000000"/>
      <rgbColor rgb="FFFFFFFF"/>
      <rgbColor rgb="FFDD080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B9C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C57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T3" totalsRowShown="0">
  <autoFilter ref="A1:BT3" xr:uid="{00000000-0009-0000-0100-000001000000}"/>
  <tableColumns count="72">
    <tableColumn id="1" xr3:uid="{00000000-0010-0000-0000-000001000000}" name="Sample ID"/>
    <tableColumn id="2" xr3:uid="{00000000-0010-0000-0000-000002000000}" name="Lab ID"/>
    <tableColumn id="3" xr3:uid="{00000000-0010-0000-0000-000003000000}" name="Date Analyzed"/>
    <tableColumn id="4" xr3:uid="{00000000-0010-0000-0000-000004000000}" name="SiO2_UnNorm_wtpct"/>
    <tableColumn id="5" xr3:uid="{00000000-0010-0000-0000-000005000000}" name="TiO2_UnNorm_wtpct"/>
    <tableColumn id="6" xr3:uid="{00000000-0010-0000-0000-000006000000}" name="Al2O3_UnNorm_wtpct"/>
    <tableColumn id="7" xr3:uid="{00000000-0010-0000-0000-000007000000}" name="FeO*_UnNorm_wtpct"/>
    <tableColumn id="8" xr3:uid="{00000000-0010-0000-0000-000008000000}" name="MnO_UnNorm_wtpct"/>
    <tableColumn id="9" xr3:uid="{00000000-0010-0000-0000-000009000000}" name="MgO_UnNorm_wtpct"/>
    <tableColumn id="10" xr3:uid="{00000000-0010-0000-0000-00000A000000}" name="CaO_UnNorm_wtpct"/>
    <tableColumn id="11" xr3:uid="{00000000-0010-0000-0000-00000B000000}" name="Na2O_UnNorm_wtpct"/>
    <tableColumn id="12" xr3:uid="{00000000-0010-0000-0000-00000C000000}" name="K2O_UnNorm_wtpct"/>
    <tableColumn id="13" xr3:uid="{00000000-0010-0000-0000-00000D000000}" name="P2O5_UnNorm_wtpct"/>
    <tableColumn id="14" xr3:uid="{00000000-0010-0000-0000-00000E000000}" name="Sum_UnNorm_wtpct"/>
    <tableColumn id="15" xr3:uid="{00000000-0010-0000-0000-00000F000000}" name="LOI"/>
    <tableColumn id="16" xr3:uid="{00000000-0010-0000-0000-000010000000}" name="SiO2_Norm_wtpct"/>
    <tableColumn id="17" xr3:uid="{00000000-0010-0000-0000-000011000000}" name="TiO2_Norm_wtpct"/>
    <tableColumn id="18" xr3:uid="{00000000-0010-0000-0000-000012000000}" name="Al2O3_Norm_wtpct"/>
    <tableColumn id="19" xr3:uid="{00000000-0010-0000-0000-000013000000}" name="FeO*_Norm_wtpct"/>
    <tableColumn id="20" xr3:uid="{00000000-0010-0000-0000-000014000000}" name="MnO_Norm_wtpct"/>
    <tableColumn id="21" xr3:uid="{00000000-0010-0000-0000-000015000000}" name="MgO_Norm_wtpct"/>
    <tableColumn id="22" xr3:uid="{00000000-0010-0000-0000-000016000000}" name="CaO_Norm_wtpct"/>
    <tableColumn id="23" xr3:uid="{00000000-0010-0000-0000-000017000000}" name="Na2O_Norm_wtpct"/>
    <tableColumn id="24" xr3:uid="{00000000-0010-0000-0000-000018000000}" name="K2O_Norm_wtpct"/>
    <tableColumn id="25" xr3:uid="{00000000-0010-0000-0000-000019000000}" name="P2O5_Norm_wtpct"/>
    <tableColumn id="26" xr3:uid="{00000000-0010-0000-0000-00001A000000}" name="Total_Norm_wtpct"/>
    <tableColumn id="27" xr3:uid="{00000000-0010-0000-0000-00001B000000}" name="Ni_XRF_ppm"/>
    <tableColumn id="28" xr3:uid="{00000000-0010-0000-0000-00001C000000}" name="Cr_XRF_ppm"/>
    <tableColumn id="29" xr3:uid="{00000000-0010-0000-0000-00001D000000}" name="Sc_XRF_ppm"/>
    <tableColumn id="30" xr3:uid="{00000000-0010-0000-0000-00001E000000}" name="V_XRF_ppm"/>
    <tableColumn id="31" xr3:uid="{00000000-0010-0000-0000-00001F000000}" name="Ba_XRF_ppm"/>
    <tableColumn id="32" xr3:uid="{00000000-0010-0000-0000-000020000000}" name="Rb_XRF_ppm"/>
    <tableColumn id="33" xr3:uid="{00000000-0010-0000-0000-000021000000}" name="Sr_XRF_ppm"/>
    <tableColumn id="34" xr3:uid="{00000000-0010-0000-0000-000022000000}" name="Zr_XRF_ppm"/>
    <tableColumn id="35" xr3:uid="{00000000-0010-0000-0000-000023000000}" name="Y_XRF_ppm"/>
    <tableColumn id="36" xr3:uid="{00000000-0010-0000-0000-000024000000}" name="Nb_XRF_ppm"/>
    <tableColumn id="37" xr3:uid="{00000000-0010-0000-0000-000025000000}" name="Ga_XRF_ppm"/>
    <tableColumn id="38" xr3:uid="{00000000-0010-0000-0000-000026000000}" name="Cu_XRF_ppm"/>
    <tableColumn id="39" xr3:uid="{00000000-0010-0000-0000-000027000000}" name="Zn_XRF_ppm"/>
    <tableColumn id="40" xr3:uid="{00000000-0010-0000-0000-000028000000}" name="Pb_XRF_ppm"/>
    <tableColumn id="41" xr3:uid="{00000000-0010-0000-0000-000029000000}" name="La_XRF_ppm"/>
    <tableColumn id="42" xr3:uid="{00000000-0010-0000-0000-00002A000000}" name="Ce_XRF_ppm"/>
    <tableColumn id="43" xr3:uid="{00000000-0010-0000-0000-00002B000000}" name="Th_XRF_ppm"/>
    <tableColumn id="44" xr3:uid="{00000000-0010-0000-0000-00002C000000}" name="Nd_XRF_ppm"/>
    <tableColumn id="45" xr3:uid="{00000000-0010-0000-0000-00002D000000}" name="U_XRF_ppm"/>
    <tableColumn id="46" xr3:uid="{00000000-0010-0000-0000-00002E000000}" name="La_ICPMS_ppm"/>
    <tableColumn id="47" xr3:uid="{00000000-0010-0000-0000-00002F000000}" name="Ce_ICPMS_ppm"/>
    <tableColumn id="48" xr3:uid="{00000000-0010-0000-0000-000030000000}" name="Pr_ICPMS_ppm"/>
    <tableColumn id="49" xr3:uid="{00000000-0010-0000-0000-000031000000}" name="Nd_ICPMS_ppm"/>
    <tableColumn id="50" xr3:uid="{00000000-0010-0000-0000-000032000000}" name="Sm_ICPMS_ppm"/>
    <tableColumn id="51" xr3:uid="{00000000-0010-0000-0000-000033000000}" name="Eu_ICPMS_ppm"/>
    <tableColumn id="52" xr3:uid="{00000000-0010-0000-0000-000034000000}" name="Gd_ICPMS_ppm"/>
    <tableColumn id="53" xr3:uid="{00000000-0010-0000-0000-000035000000}" name="Tb_ICPMS_ppm"/>
    <tableColumn id="54" xr3:uid="{00000000-0010-0000-0000-000036000000}" name="Dy_ICPMS_ppm"/>
    <tableColumn id="55" xr3:uid="{00000000-0010-0000-0000-000037000000}" name="Ho_ICPMS_ppm"/>
    <tableColumn id="56" xr3:uid="{00000000-0010-0000-0000-000038000000}" name="Er_ICPMS_ppm"/>
    <tableColumn id="57" xr3:uid="{00000000-0010-0000-0000-000039000000}" name="Tm_ICPMS_ppm"/>
    <tableColumn id="58" xr3:uid="{00000000-0010-0000-0000-00003A000000}" name="Yb_ICPMS_ppm"/>
    <tableColumn id="59" xr3:uid="{00000000-0010-0000-0000-00003B000000}" name="Lu_ICPMS_ppm"/>
    <tableColumn id="60" xr3:uid="{00000000-0010-0000-0000-00003C000000}" name="Ba_ICPMS_ppm"/>
    <tableColumn id="61" xr3:uid="{00000000-0010-0000-0000-00003D000000}" name="Th_ICPMS_ppm"/>
    <tableColumn id="62" xr3:uid="{00000000-0010-0000-0000-00003E000000}" name="Nb_ICPMS_ppm"/>
    <tableColumn id="63" xr3:uid="{00000000-0010-0000-0000-00003F000000}" name="Y_ICPMS_ppm"/>
    <tableColumn id="64" xr3:uid="{00000000-0010-0000-0000-000040000000}" name="Hf_ICPMS_ppm"/>
    <tableColumn id="65" xr3:uid="{00000000-0010-0000-0000-000041000000}" name="Ta_ICPMS_ppm"/>
    <tableColumn id="66" xr3:uid="{00000000-0010-0000-0000-000042000000}" name="U_ICPMS_ppm"/>
    <tableColumn id="67" xr3:uid="{00000000-0010-0000-0000-000043000000}" name="Pb_ICPMS_ppm"/>
    <tableColumn id="68" xr3:uid="{00000000-0010-0000-0000-000044000000}" name="Rb_ICPMS_ppm"/>
    <tableColumn id="69" xr3:uid="{00000000-0010-0000-0000-000045000000}" name="Cs_ICPMS_ppm"/>
    <tableColumn id="70" xr3:uid="{00000000-0010-0000-0000-000046000000}" name="Sr_ICPMS_ppm"/>
    <tableColumn id="71" xr3:uid="{00000000-0010-0000-0000-000047000000}" name="Sc_ICPMS_ppm"/>
    <tableColumn id="72" xr3:uid="{00000000-0010-0000-0000-000048000000}" name="Zr_ICPMS_ppm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P228"/>
  <sheetViews>
    <sheetView tabSelected="1" zoomScale="80" zoomScaleNormal="80" workbookViewId="0">
      <selection activeCell="P1" sqref="P1"/>
    </sheetView>
  </sheetViews>
  <sheetFormatPr defaultColWidth="8.42578125" defaultRowHeight="15"/>
  <cols>
    <col min="2" max="2" width="16.140625" customWidth="1"/>
    <col min="3" max="3" width="25" customWidth="1"/>
    <col min="4" max="4" width="14" customWidth="1"/>
    <col min="5" max="6" width="10.28515625" customWidth="1"/>
    <col min="10" max="10" width="11.140625" customWidth="1"/>
    <col min="12" max="12" width="10.42578125" customWidth="1"/>
    <col min="14" max="14" width="11.7109375" customWidth="1"/>
    <col min="18" max="18" width="10.42578125" customWidth="1"/>
    <col min="20" max="20" width="11.7109375" customWidth="1"/>
    <col min="22" max="22" width="10.42578125" customWidth="1"/>
    <col min="24" max="24" width="10.42578125" customWidth="1"/>
    <col min="26" max="26" width="11.7109375" customWidth="1"/>
    <col min="30" max="30" width="11.7109375" customWidth="1"/>
  </cols>
  <sheetData>
    <row r="1" spans="1:146" ht="23.25">
      <c r="A1" s="1"/>
      <c r="B1" s="2" t="s">
        <v>835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836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</row>
    <row r="2" spans="1:146" ht="20.25">
      <c r="A2" s="1"/>
      <c r="B2" s="3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</row>
    <row r="3" spans="1:146" ht="23.25">
      <c r="A3" s="1"/>
      <c r="B3" s="3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</row>
    <row r="4" spans="1:146" ht="21.6" customHeight="1">
      <c r="A4" s="4"/>
      <c r="B4" s="5"/>
      <c r="C4" s="6"/>
      <c r="D4" s="6"/>
      <c r="E4" s="7"/>
      <c r="F4" s="8"/>
      <c r="G4" s="140" t="s">
        <v>2</v>
      </c>
      <c r="H4" s="140"/>
      <c r="I4" s="140"/>
      <c r="J4" s="141" t="s">
        <v>3</v>
      </c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2" t="s">
        <v>4</v>
      </c>
      <c r="W4" s="142"/>
      <c r="X4" s="142"/>
      <c r="Y4" s="142"/>
      <c r="Z4" s="142"/>
      <c r="AA4" s="142"/>
      <c r="AB4" s="142"/>
      <c r="AC4" s="142"/>
      <c r="AD4" s="142"/>
      <c r="AE4" s="142"/>
      <c r="AF4" s="9"/>
      <c r="AG4" s="9"/>
      <c r="AH4" s="9"/>
      <c r="AI4" s="9"/>
      <c r="AJ4" s="9"/>
      <c r="AK4" s="9"/>
      <c r="AL4" s="9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</row>
    <row r="5" spans="1:146" ht="34.5">
      <c r="A5" s="11"/>
      <c r="B5" s="12" t="s">
        <v>5</v>
      </c>
      <c r="C5" s="13" t="s">
        <v>6</v>
      </c>
      <c r="D5" s="13" t="s">
        <v>7</v>
      </c>
      <c r="E5" s="14" t="s">
        <v>8</v>
      </c>
      <c r="F5" s="15" t="s">
        <v>9</v>
      </c>
      <c r="G5" s="16" t="s">
        <v>10</v>
      </c>
      <c r="H5" s="16" t="s">
        <v>11</v>
      </c>
      <c r="I5" s="16" t="s">
        <v>12</v>
      </c>
      <c r="J5" s="17" t="s">
        <v>13</v>
      </c>
      <c r="K5" s="18" t="s">
        <v>14</v>
      </c>
      <c r="L5" s="19" t="s">
        <v>15</v>
      </c>
      <c r="M5" s="18" t="s">
        <v>14</v>
      </c>
      <c r="N5" s="20" t="s">
        <v>16</v>
      </c>
      <c r="O5" s="18" t="s">
        <v>14</v>
      </c>
      <c r="P5" s="21" t="s">
        <v>17</v>
      </c>
      <c r="Q5" s="22" t="s">
        <v>18</v>
      </c>
      <c r="R5" s="20" t="s">
        <v>19</v>
      </c>
      <c r="S5" s="18" t="s">
        <v>14</v>
      </c>
      <c r="T5" s="20" t="s">
        <v>20</v>
      </c>
      <c r="U5" s="18" t="s">
        <v>14</v>
      </c>
      <c r="V5" s="23" t="s">
        <v>21</v>
      </c>
      <c r="W5" s="24" t="s">
        <v>22</v>
      </c>
      <c r="X5" s="25" t="s">
        <v>23</v>
      </c>
      <c r="Y5" s="24" t="s">
        <v>22</v>
      </c>
      <c r="Z5" s="25" t="s">
        <v>24</v>
      </c>
      <c r="AA5" s="24" t="s">
        <v>22</v>
      </c>
      <c r="AB5" s="26" t="s">
        <v>25</v>
      </c>
      <c r="AC5" s="27" t="s">
        <v>26</v>
      </c>
      <c r="AD5" s="25" t="s">
        <v>27</v>
      </c>
      <c r="AE5" s="28" t="s">
        <v>22</v>
      </c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</row>
    <row r="6" spans="1:146" ht="15.75">
      <c r="A6" s="30"/>
      <c r="B6" s="31"/>
      <c r="C6" s="32"/>
      <c r="D6" s="32"/>
      <c r="E6" s="32"/>
      <c r="F6" s="32"/>
      <c r="G6" s="32"/>
      <c r="H6" s="32"/>
      <c r="I6" s="33"/>
      <c r="J6" s="32"/>
      <c r="K6" s="32"/>
      <c r="L6" s="32"/>
      <c r="M6" s="32"/>
      <c r="N6" s="32"/>
      <c r="O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4"/>
      <c r="AC6" s="34"/>
      <c r="AD6" s="32"/>
      <c r="AE6" s="32"/>
      <c r="AF6" s="32"/>
      <c r="AG6" s="35"/>
      <c r="AH6" s="35"/>
      <c r="AI6" s="33"/>
    </row>
    <row r="7" spans="1:146" ht="15.75">
      <c r="A7" s="30"/>
      <c r="B7" s="32"/>
      <c r="C7" s="32"/>
      <c r="D7" s="32"/>
      <c r="E7" s="32"/>
      <c r="F7" s="32"/>
      <c r="G7" s="32"/>
      <c r="H7" s="32"/>
      <c r="I7" s="33"/>
      <c r="J7" s="32"/>
      <c r="K7" s="32"/>
      <c r="L7" s="32"/>
      <c r="M7" s="32"/>
      <c r="N7" s="32"/>
      <c r="O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4"/>
      <c r="AC7" s="34"/>
      <c r="AD7" s="32"/>
      <c r="AE7" s="32"/>
      <c r="AF7" s="32"/>
      <c r="AG7" s="35"/>
      <c r="AH7" s="35"/>
      <c r="AI7" s="33"/>
    </row>
    <row r="8" spans="1:146" ht="15.75">
      <c r="A8" s="36"/>
      <c r="B8" s="35" t="s">
        <v>28</v>
      </c>
      <c r="C8" s="35"/>
      <c r="D8" s="37"/>
      <c r="E8" s="38"/>
      <c r="F8" s="38"/>
      <c r="G8" s="39"/>
      <c r="H8" s="39"/>
      <c r="I8" s="35"/>
      <c r="J8" s="35"/>
      <c r="K8" s="40"/>
      <c r="L8" s="40"/>
      <c r="M8" s="40"/>
      <c r="N8" s="40"/>
      <c r="O8" s="40"/>
      <c r="P8" s="40"/>
      <c r="Q8" s="37"/>
      <c r="R8" s="37"/>
      <c r="S8" s="40"/>
      <c r="T8" s="40"/>
      <c r="U8" s="40"/>
      <c r="V8" s="40"/>
      <c r="W8" s="35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</row>
    <row r="9" spans="1:146" ht="15.75">
      <c r="A9" s="30">
        <v>1</v>
      </c>
      <c r="B9" t="s">
        <v>29</v>
      </c>
      <c r="C9" s="42">
        <v>44733.762013599502</v>
      </c>
      <c r="D9" s="43">
        <v>24</v>
      </c>
      <c r="E9" s="44">
        <v>89.785203602900395</v>
      </c>
      <c r="F9" s="44">
        <v>1857589.6444818401</v>
      </c>
      <c r="G9" s="45">
        <v>1037.03328512135</v>
      </c>
      <c r="H9" s="45">
        <v>376.65167448423</v>
      </c>
      <c r="I9" s="43">
        <f t="shared" ref="I9:I56" si="0">H9/G9</f>
        <v>0.36320114299914252</v>
      </c>
      <c r="J9" s="46">
        <v>4.7055098814671101</v>
      </c>
      <c r="K9" s="46">
        <v>0.209279759956052</v>
      </c>
      <c r="L9" s="46">
        <v>0.31475261648758501</v>
      </c>
      <c r="M9" s="46">
        <v>5.0964460625708002E-3</v>
      </c>
      <c r="N9" s="46">
        <v>0.10856521030484199</v>
      </c>
      <c r="O9" s="46">
        <v>1.51341665357098E-3</v>
      </c>
      <c r="P9" s="43">
        <v>0.51360866489603896</v>
      </c>
      <c r="Q9" s="43">
        <v>0.62010118005498505</v>
      </c>
      <c r="R9" s="46">
        <v>3.18394836416857</v>
      </c>
      <c r="S9" s="46">
        <v>5.1255075185544403E-2</v>
      </c>
      <c r="T9" s="46">
        <v>9.3001916723712705E-2</v>
      </c>
      <c r="U9" s="46">
        <v>4.02477246363979E-3</v>
      </c>
      <c r="V9" s="47">
        <v>1767.6994145390699</v>
      </c>
      <c r="W9" s="47">
        <v>37.152207771080498</v>
      </c>
      <c r="X9" s="47">
        <v>1763.65194136842</v>
      </c>
      <c r="Y9" s="47">
        <v>24.959785175445099</v>
      </c>
      <c r="Z9" s="47">
        <v>1772.61486127987</v>
      </c>
      <c r="AA9" s="47">
        <v>25.2670860005761</v>
      </c>
      <c r="AB9" s="47">
        <f t="shared" ref="AB9:AB56" si="1">(X9/Z9)*100</f>
        <v>99.494367326640912</v>
      </c>
      <c r="AC9" s="47">
        <f t="shared" ref="AC9:AC56" si="2">(X9/V9)*100</f>
        <v>99.771031594095689</v>
      </c>
      <c r="AD9" s="47">
        <v>1797.0947177176299</v>
      </c>
      <c r="AE9" s="47">
        <v>74.381796428776198</v>
      </c>
    </row>
    <row r="10" spans="1:146" ht="15.75">
      <c r="A10" s="30">
        <v>2</v>
      </c>
      <c r="B10" t="s">
        <v>30</v>
      </c>
      <c r="C10" s="42">
        <v>44733.766771307899</v>
      </c>
      <c r="D10" s="43">
        <v>18.876999999999999</v>
      </c>
      <c r="E10" s="44">
        <v>147.599153044525</v>
      </c>
      <c r="F10" s="44">
        <v>2210580.2324271901</v>
      </c>
      <c r="G10" s="45">
        <v>1384.32928244245</v>
      </c>
      <c r="H10" s="45">
        <v>420.500382169614</v>
      </c>
      <c r="I10" s="43">
        <f t="shared" si="0"/>
        <v>0.30375748566677829</v>
      </c>
      <c r="J10" s="46">
        <v>4.7045077020930099</v>
      </c>
      <c r="K10" s="46">
        <v>0.231166282164111</v>
      </c>
      <c r="L10" s="46">
        <v>0.31447504311965602</v>
      </c>
      <c r="M10" s="46">
        <v>8.5557730489632805E-3</v>
      </c>
      <c r="N10" s="46">
        <v>0.108775747996933</v>
      </c>
      <c r="O10" s="46">
        <v>1.97205525399273E-3</v>
      </c>
      <c r="P10" s="43">
        <v>0.84216692353298295</v>
      </c>
      <c r="Q10" s="43">
        <v>0.29944288436463201</v>
      </c>
      <c r="R10" s="46">
        <v>3.2045448370875098</v>
      </c>
      <c r="S10" s="46">
        <v>0.10345162074676099</v>
      </c>
      <c r="T10" s="46">
        <v>0.102502317513939</v>
      </c>
      <c r="U10" s="46">
        <v>4.9666650888395497E-3</v>
      </c>
      <c r="V10" s="47">
        <v>1767.1067762730099</v>
      </c>
      <c r="W10" s="47">
        <v>45.208502200465901</v>
      </c>
      <c r="X10" s="47">
        <v>1760.2798633027601</v>
      </c>
      <c r="Y10" s="47">
        <v>42.350828065651903</v>
      </c>
      <c r="Z10" s="47">
        <v>1772.99838502748</v>
      </c>
      <c r="AA10" s="47">
        <v>33.409534330112599</v>
      </c>
      <c r="AB10" s="47">
        <f t="shared" si="1"/>
        <v>99.282654635665509</v>
      </c>
      <c r="AC10" s="47">
        <f t="shared" si="2"/>
        <v>99.613667206650163</v>
      </c>
      <c r="AD10" s="47">
        <v>1971.07491859934</v>
      </c>
      <c r="AE10" s="47">
        <v>90.769884901196804</v>
      </c>
    </row>
    <row r="11" spans="1:146" ht="15.75">
      <c r="A11" s="30">
        <v>3</v>
      </c>
      <c r="B11" t="s">
        <v>31</v>
      </c>
      <c r="C11" s="42">
        <v>44733.768323773103</v>
      </c>
      <c r="D11" s="43">
        <v>18.831</v>
      </c>
      <c r="E11" s="44">
        <v>130.73220488530799</v>
      </c>
      <c r="F11" s="44">
        <v>1555977.2350148901</v>
      </c>
      <c r="G11" s="45">
        <v>951.14705519698396</v>
      </c>
      <c r="H11" s="45">
        <v>250.29815449289899</v>
      </c>
      <c r="I11" s="43">
        <f t="shared" si="0"/>
        <v>0.26315400244924469</v>
      </c>
      <c r="J11" s="46">
        <v>4.4075081285075797</v>
      </c>
      <c r="K11" s="46">
        <v>0.20120584627845001</v>
      </c>
      <c r="L11" s="46">
        <v>0.29814684235012701</v>
      </c>
      <c r="M11" s="46">
        <v>5.3962181450996202E-3</v>
      </c>
      <c r="N11" s="46">
        <v>0.10685328418420099</v>
      </c>
      <c r="O11" s="46">
        <v>1.7963000636770901E-3</v>
      </c>
      <c r="P11" s="43">
        <v>0.50955028002410896</v>
      </c>
      <c r="Q11" s="43">
        <v>0.47734554055922002</v>
      </c>
      <c r="R11" s="46">
        <v>3.3590646735264702</v>
      </c>
      <c r="S11" s="46">
        <v>6.3537993785053301E-2</v>
      </c>
      <c r="T11" s="46">
        <v>9.5729777053602305E-2</v>
      </c>
      <c r="U11" s="46">
        <v>4.2527741013881999E-3</v>
      </c>
      <c r="V11" s="47">
        <v>1712.50551338641</v>
      </c>
      <c r="W11" s="47">
        <v>37.606760640933103</v>
      </c>
      <c r="X11" s="47">
        <v>1681.5645673321301</v>
      </c>
      <c r="Y11" s="47">
        <v>26.7923694989118</v>
      </c>
      <c r="Z11" s="47">
        <v>1741.6543824902301</v>
      </c>
      <c r="AA11" s="47">
        <v>30.800153487601399</v>
      </c>
      <c r="AB11" s="47">
        <f t="shared" si="1"/>
        <v>96.549842737903987</v>
      </c>
      <c r="AC11" s="47">
        <f t="shared" si="2"/>
        <v>98.193235244358689</v>
      </c>
      <c r="AD11" s="47">
        <v>1847.3569992821899</v>
      </c>
      <c r="AE11" s="47">
        <v>78.395961315341694</v>
      </c>
    </row>
    <row r="12" spans="1:146" ht="15.75">
      <c r="A12" s="30">
        <v>4</v>
      </c>
      <c r="B12" t="s">
        <v>32</v>
      </c>
      <c r="C12" s="42">
        <v>44733.768766643501</v>
      </c>
      <c r="D12" s="43">
        <v>9.4380000000000006</v>
      </c>
      <c r="E12" s="44">
        <v>121.49748798347601</v>
      </c>
      <c r="F12" s="44">
        <v>1876308.04437895</v>
      </c>
      <c r="G12" s="45">
        <v>1187.86019209903</v>
      </c>
      <c r="H12" s="45">
        <v>286.21981034829798</v>
      </c>
      <c r="I12" s="43">
        <f t="shared" si="0"/>
        <v>0.24095412259125215</v>
      </c>
      <c r="J12" s="46">
        <v>4.7239549756521004</v>
      </c>
      <c r="K12" s="46">
        <v>0.21897152230090899</v>
      </c>
      <c r="L12" s="46">
        <v>0.31552282915132901</v>
      </c>
      <c r="M12" s="46">
        <v>7.2520258918516997E-3</v>
      </c>
      <c r="N12" s="46">
        <v>0.109041694485568</v>
      </c>
      <c r="O12" s="46">
        <v>2.33729839825157E-3</v>
      </c>
      <c r="P12" s="43">
        <v>0.49258378779740702</v>
      </c>
      <c r="Q12" s="43">
        <v>0.59224978206545698</v>
      </c>
      <c r="R12" s="46">
        <v>3.1820915803315599</v>
      </c>
      <c r="S12" s="46">
        <v>7.4001558424483097E-2</v>
      </c>
      <c r="T12" s="46">
        <v>0.10011820474309099</v>
      </c>
      <c r="U12" s="46">
        <v>5.0143361092116296E-3</v>
      </c>
      <c r="V12" s="47">
        <v>1770.6294577516501</v>
      </c>
      <c r="W12" s="47">
        <v>37.955937630009103</v>
      </c>
      <c r="X12" s="47">
        <v>1767.0905840928699</v>
      </c>
      <c r="Y12" s="47">
        <v>35.567791056269499</v>
      </c>
      <c r="Z12" s="47">
        <v>1778.4112448759799</v>
      </c>
      <c r="AA12" s="47">
        <v>38.790825925920203</v>
      </c>
      <c r="AB12" s="47">
        <f t="shared" si="1"/>
        <v>99.363439653470053</v>
      </c>
      <c r="AC12" s="47">
        <f t="shared" si="2"/>
        <v>99.80013471235965</v>
      </c>
      <c r="AD12" s="47">
        <v>1927.8301136740099</v>
      </c>
      <c r="AE12" s="47">
        <v>91.928475510596996</v>
      </c>
    </row>
    <row r="13" spans="1:146" ht="15.75">
      <c r="A13" s="30">
        <v>5</v>
      </c>
      <c r="B13" t="s">
        <v>33</v>
      </c>
      <c r="C13" s="42">
        <v>44733.773078182901</v>
      </c>
      <c r="D13" s="43">
        <v>23.603000000000002</v>
      </c>
      <c r="E13" s="44">
        <v>19.9474996418062</v>
      </c>
      <c r="F13" s="44">
        <v>1749865.04276274</v>
      </c>
      <c r="G13" s="45">
        <v>1100.36715212846</v>
      </c>
      <c r="H13" s="45">
        <v>371.83585783784798</v>
      </c>
      <c r="I13" s="43">
        <f t="shared" si="0"/>
        <v>0.33791980896430723</v>
      </c>
      <c r="J13" s="46">
        <v>4.67282403995815</v>
      </c>
      <c r="K13" s="46">
        <v>0.21218656655461099</v>
      </c>
      <c r="L13" s="46">
        <v>0.30933645840562801</v>
      </c>
      <c r="M13" s="46">
        <v>5.6126035200928098E-3</v>
      </c>
      <c r="N13" s="46">
        <v>0.108742675012377</v>
      </c>
      <c r="O13" s="46">
        <v>1.67903793635029E-3</v>
      </c>
      <c r="P13" s="43">
        <v>0.69391824489102905</v>
      </c>
      <c r="Q13" s="43">
        <v>0.458260896830395</v>
      </c>
      <c r="R13" s="46">
        <v>3.24027806098549</v>
      </c>
      <c r="S13" s="46">
        <v>6.0291480667327597E-2</v>
      </c>
      <c r="T13" s="46">
        <v>9.7923151187716898E-2</v>
      </c>
      <c r="U13" s="46">
        <v>4.4615455447895198E-3</v>
      </c>
      <c r="V13" s="47">
        <v>1761.06149123621</v>
      </c>
      <c r="W13" s="47">
        <v>37.467676179080698</v>
      </c>
      <c r="X13" s="47">
        <v>1736.7081273666699</v>
      </c>
      <c r="Y13" s="47">
        <v>27.567028217111801</v>
      </c>
      <c r="Z13" s="47">
        <v>1774.1742649303901</v>
      </c>
      <c r="AA13" s="47">
        <v>28.184224501386801</v>
      </c>
      <c r="AB13" s="47">
        <f t="shared" si="1"/>
        <v>97.888249294091182</v>
      </c>
      <c r="AC13" s="47">
        <f t="shared" si="2"/>
        <v>98.61712018627783</v>
      </c>
      <c r="AD13" s="47">
        <v>1892.2246822413399</v>
      </c>
      <c r="AE13" s="47">
        <v>84.767958893856203</v>
      </c>
    </row>
    <row r="14" spans="1:146" ht="15.75">
      <c r="A14" s="30">
        <v>6</v>
      </c>
      <c r="B14" t="s">
        <v>34</v>
      </c>
      <c r="C14" s="42">
        <v>44733.782448981503</v>
      </c>
      <c r="D14" s="43">
        <v>10.362</v>
      </c>
      <c r="E14" s="44">
        <v>94.999182052512197</v>
      </c>
      <c r="F14" s="44">
        <v>1880415.0940469</v>
      </c>
      <c r="G14" s="45">
        <v>1161.1115203694201</v>
      </c>
      <c r="H14" s="45">
        <v>500.62575450634802</v>
      </c>
      <c r="I14" s="43">
        <f t="shared" si="0"/>
        <v>0.43116078492362953</v>
      </c>
      <c r="J14" s="46">
        <v>4.5676651122941596</v>
      </c>
      <c r="K14" s="46">
        <v>0.208594249735641</v>
      </c>
      <c r="L14" s="46">
        <v>0.30577974873705199</v>
      </c>
      <c r="M14" s="46">
        <v>5.4861902977076096E-3</v>
      </c>
      <c r="N14" s="46">
        <v>0.108028814184776</v>
      </c>
      <c r="O14" s="46">
        <v>1.8113268714877999E-3</v>
      </c>
      <c r="P14" s="43">
        <v>0.49964109588151501</v>
      </c>
      <c r="Q14" s="43">
        <v>0.41911745882010398</v>
      </c>
      <c r="R14" s="46">
        <v>3.2670397391955102</v>
      </c>
      <c r="S14" s="46">
        <v>5.42534057004165E-2</v>
      </c>
      <c r="T14" s="46">
        <v>9.5154894431952894E-2</v>
      </c>
      <c r="U14" s="46">
        <v>4.5807403459189799E-3</v>
      </c>
      <c r="V14" s="47">
        <v>1742.68600830536</v>
      </c>
      <c r="W14" s="47">
        <v>38.494482443884898</v>
      </c>
      <c r="X14" s="47">
        <v>1723.3136184202299</v>
      </c>
      <c r="Y14" s="47">
        <v>24.806858734964099</v>
      </c>
      <c r="Z14" s="47">
        <v>1763.5296594594299</v>
      </c>
      <c r="AA14" s="47">
        <v>30.3391842536527</v>
      </c>
      <c r="AB14" s="47">
        <f t="shared" si="1"/>
        <v>97.719571041888386</v>
      </c>
      <c r="AC14" s="47">
        <f t="shared" si="2"/>
        <v>98.888360278741871</v>
      </c>
      <c r="AD14" s="47">
        <v>1836.6286198417099</v>
      </c>
      <c r="AE14" s="47">
        <v>84.297078537537999</v>
      </c>
    </row>
    <row r="15" spans="1:146" ht="15.75">
      <c r="A15" s="30">
        <v>7</v>
      </c>
      <c r="B15" t="s">
        <v>35</v>
      </c>
      <c r="C15" s="42">
        <v>44733.786159432901</v>
      </c>
      <c r="D15" s="43">
        <v>20.071999999999999</v>
      </c>
      <c r="E15" s="44">
        <v>42.898244480724998</v>
      </c>
      <c r="F15" s="44">
        <v>2151850.81587175</v>
      </c>
      <c r="G15" s="45">
        <v>1368.4454593819801</v>
      </c>
      <c r="H15" s="45">
        <v>524.75520105056603</v>
      </c>
      <c r="I15" s="43">
        <f t="shared" si="0"/>
        <v>0.38346811519076324</v>
      </c>
      <c r="J15" s="46">
        <v>4.7150452570188701</v>
      </c>
      <c r="K15" s="46">
        <v>0.21280999169026199</v>
      </c>
      <c r="L15" s="46">
        <v>0.31420309683052799</v>
      </c>
      <c r="M15" s="46">
        <v>6.0610918032056602E-3</v>
      </c>
      <c r="N15" s="46">
        <v>0.10850445331234899</v>
      </c>
      <c r="O15" s="46">
        <v>1.78654951354889E-3</v>
      </c>
      <c r="P15" s="43">
        <v>0.57708429435590303</v>
      </c>
      <c r="Q15" s="43">
        <v>0.55079727947347501</v>
      </c>
      <c r="R15" s="46">
        <v>3.19740822064839</v>
      </c>
      <c r="S15" s="46">
        <v>6.2903914946591102E-2</v>
      </c>
      <c r="T15" s="46">
        <v>9.5832384805467893E-2</v>
      </c>
      <c r="U15" s="46">
        <v>4.3382291906930801E-3</v>
      </c>
      <c r="V15" s="47">
        <v>1768.9568119652399</v>
      </c>
      <c r="W15" s="47">
        <v>38.056453744557999</v>
      </c>
      <c r="X15" s="47">
        <v>1760.51864815571</v>
      </c>
      <c r="Y15" s="47">
        <v>29.767972663564102</v>
      </c>
      <c r="Z15" s="47">
        <v>1769.7194808209599</v>
      </c>
      <c r="AA15" s="47">
        <v>30.463903542501601</v>
      </c>
      <c r="AB15" s="47">
        <f t="shared" si="1"/>
        <v>99.48009654835343</v>
      </c>
      <c r="AC15" s="47">
        <f t="shared" si="2"/>
        <v>99.522986443057633</v>
      </c>
      <c r="AD15" s="47">
        <v>1849.07166416928</v>
      </c>
      <c r="AE15" s="47">
        <v>80.052426528170002</v>
      </c>
    </row>
    <row r="16" spans="1:146" ht="15.75">
      <c r="A16" s="30">
        <v>8</v>
      </c>
      <c r="B16" t="s">
        <v>36</v>
      </c>
      <c r="C16" s="42">
        <v>44733.780754594904</v>
      </c>
      <c r="D16" s="43">
        <v>22.948</v>
      </c>
      <c r="E16" s="44">
        <v>11.029932806132001</v>
      </c>
      <c r="F16" s="44">
        <v>743200.64728196803</v>
      </c>
      <c r="G16" s="45">
        <v>471.46293278225301</v>
      </c>
      <c r="H16" s="45">
        <v>125.851526734907</v>
      </c>
      <c r="I16" s="43">
        <f t="shared" si="0"/>
        <v>0.26693832745708562</v>
      </c>
      <c r="J16" s="46">
        <v>4.2535010856816298</v>
      </c>
      <c r="K16" s="46">
        <v>0.191044363723639</v>
      </c>
      <c r="L16" s="46">
        <v>0.29354773964499298</v>
      </c>
      <c r="M16" s="46">
        <v>5.1539248484126499E-3</v>
      </c>
      <c r="N16" s="46">
        <v>0.104294181409431</v>
      </c>
      <c r="O16" s="46">
        <v>1.6184405663028901E-3</v>
      </c>
      <c r="P16" s="43">
        <v>0.49278274650119103</v>
      </c>
      <c r="Q16" s="43">
        <v>0.59399592889151498</v>
      </c>
      <c r="R16" s="46">
        <v>3.4129293503877398</v>
      </c>
      <c r="S16" s="46">
        <v>6.2288110311924702E-2</v>
      </c>
      <c r="T16" s="46">
        <v>9.1406634461203701E-2</v>
      </c>
      <c r="U16" s="46">
        <v>4.04362440558329E-3</v>
      </c>
      <c r="V16" s="47">
        <v>1683.5583363660801</v>
      </c>
      <c r="W16" s="47">
        <v>36.751446132233099</v>
      </c>
      <c r="X16" s="47">
        <v>1658.6718192549799</v>
      </c>
      <c r="Y16" s="47">
        <v>25.677056049862099</v>
      </c>
      <c r="Z16" s="47">
        <v>1697.57227351457</v>
      </c>
      <c r="AA16" s="47">
        <v>28.570829375809801</v>
      </c>
      <c r="AB16" s="47">
        <f t="shared" si="1"/>
        <v>97.708465502970753</v>
      </c>
      <c r="AC16" s="47">
        <f t="shared" si="2"/>
        <v>98.521790628008944</v>
      </c>
      <c r="AD16" s="47">
        <v>1767.4282736606899</v>
      </c>
      <c r="AE16" s="47">
        <v>74.757169378101594</v>
      </c>
    </row>
    <row r="17" spans="1:146" ht="15.75">
      <c r="A17" s="30">
        <v>9</v>
      </c>
      <c r="B17" t="s">
        <v>37</v>
      </c>
      <c r="C17" s="42">
        <v>44733.787152418998</v>
      </c>
      <c r="D17" s="43">
        <v>18.585000000000001</v>
      </c>
      <c r="E17" s="44">
        <v>-33.941529365715901</v>
      </c>
      <c r="F17" s="44">
        <v>517431.10604886402</v>
      </c>
      <c r="G17" s="45">
        <v>310.01173500422198</v>
      </c>
      <c r="H17" s="45">
        <v>61.931964333599097</v>
      </c>
      <c r="I17" s="43">
        <f t="shared" si="0"/>
        <v>0.19977296773219136</v>
      </c>
      <c r="J17" s="46">
        <v>4.7143970198800798</v>
      </c>
      <c r="K17" s="46">
        <v>0.21785932649155501</v>
      </c>
      <c r="L17" s="46">
        <v>0.31727353143931403</v>
      </c>
      <c r="M17" s="46">
        <v>6.2514088734558198E-3</v>
      </c>
      <c r="N17" s="46">
        <v>0.107789748965745</v>
      </c>
      <c r="O17" s="46">
        <v>1.7921532121786001E-3</v>
      </c>
      <c r="P17" s="43">
        <v>0.64622014839107</v>
      </c>
      <c r="Q17" s="43">
        <v>0.40953311664692499</v>
      </c>
      <c r="R17" s="46">
        <v>3.1593558912610802</v>
      </c>
      <c r="S17" s="46">
        <v>5.9773160089789598E-2</v>
      </c>
      <c r="T17" s="46">
        <v>9.4125959428547096E-2</v>
      </c>
      <c r="U17" s="46">
        <v>4.4452547430329104E-3</v>
      </c>
      <c r="V17" s="47">
        <v>1768.1417867283401</v>
      </c>
      <c r="W17" s="47">
        <v>38.527128212805302</v>
      </c>
      <c r="X17" s="47">
        <v>1775.5422997125299</v>
      </c>
      <c r="Y17" s="47">
        <v>30.563522071504799</v>
      </c>
      <c r="Z17" s="47">
        <v>1757.78132559653</v>
      </c>
      <c r="AA17" s="47">
        <v>30.7534458593775</v>
      </c>
      <c r="AB17" s="47">
        <f t="shared" si="1"/>
        <v>101.01042000261167</v>
      </c>
      <c r="AC17" s="47">
        <f t="shared" si="2"/>
        <v>100.4185474852604</v>
      </c>
      <c r="AD17" s="47">
        <v>1817.31960580234</v>
      </c>
      <c r="AE17" s="47">
        <v>82.180406459649603</v>
      </c>
    </row>
    <row r="18" spans="1:146" ht="15.75">
      <c r="A18" s="30">
        <v>10</v>
      </c>
      <c r="B18" t="s">
        <v>38</v>
      </c>
      <c r="C18" s="42">
        <v>44733.787647117999</v>
      </c>
      <c r="D18" s="43">
        <v>15.007</v>
      </c>
      <c r="E18" s="44">
        <v>208.63784577091101</v>
      </c>
      <c r="F18" s="44">
        <v>2507071.1116156601</v>
      </c>
      <c r="G18" s="45">
        <v>1645.5072473845401</v>
      </c>
      <c r="H18" s="45">
        <v>529.16698882059904</v>
      </c>
      <c r="I18" s="43">
        <f t="shared" si="0"/>
        <v>0.3215828977123536</v>
      </c>
      <c r="J18" s="46">
        <v>4.6187482710700403</v>
      </c>
      <c r="K18" s="46">
        <v>0.21192360401573099</v>
      </c>
      <c r="L18" s="46">
        <v>0.31025504634606099</v>
      </c>
      <c r="M18" s="46">
        <v>6.7479685745419002E-3</v>
      </c>
      <c r="N18" s="46">
        <v>0.10812333203477301</v>
      </c>
      <c r="O18" s="46">
        <v>1.9570813626895601E-3</v>
      </c>
      <c r="P18" s="43">
        <v>0.59459121716937402</v>
      </c>
      <c r="Q18" s="43">
        <v>0.63615618282162401</v>
      </c>
      <c r="R18" s="46">
        <v>3.2408424059561902</v>
      </c>
      <c r="S18" s="46">
        <v>7.2954031373210701E-2</v>
      </c>
      <c r="T18" s="46">
        <v>0.10435574428401601</v>
      </c>
      <c r="U18" s="46">
        <v>5.0475584650703101E-3</v>
      </c>
      <c r="V18" s="47">
        <v>1753.5075576792899</v>
      </c>
      <c r="W18" s="47">
        <v>36.424851601764303</v>
      </c>
      <c r="X18" s="47">
        <v>1741.00100826635</v>
      </c>
      <c r="Y18" s="47">
        <v>33.293815854118002</v>
      </c>
      <c r="Z18" s="47">
        <v>1763.0804599329799</v>
      </c>
      <c r="AA18" s="47">
        <v>33.415169064048897</v>
      </c>
      <c r="AB18" s="47">
        <f t="shared" si="1"/>
        <v>98.74767759223711</v>
      </c>
      <c r="AC18" s="47">
        <f t="shared" si="2"/>
        <v>99.286769574606694</v>
      </c>
      <c r="AD18" s="47">
        <v>2005.2594691166901</v>
      </c>
      <c r="AE18" s="47">
        <v>92.458472883678994</v>
      </c>
    </row>
    <row r="19" spans="1:146" ht="15.75">
      <c r="A19" s="30">
        <v>11</v>
      </c>
      <c r="B19" t="s">
        <v>39</v>
      </c>
      <c r="C19" s="42">
        <v>44733.788794108797</v>
      </c>
      <c r="D19" s="43">
        <v>11.680999999999999</v>
      </c>
      <c r="E19" s="44">
        <v>219.96854282692601</v>
      </c>
      <c r="F19" s="44">
        <v>1637690.8641464999</v>
      </c>
      <c r="G19" s="45">
        <v>1038.5907816471699</v>
      </c>
      <c r="H19" s="45">
        <v>506.92417616727403</v>
      </c>
      <c r="I19" s="43">
        <f t="shared" si="0"/>
        <v>0.48808846094638869</v>
      </c>
      <c r="J19" s="46">
        <v>4.6802898786147997</v>
      </c>
      <c r="K19" s="46">
        <v>0.21502645767481399</v>
      </c>
      <c r="L19" s="46">
        <v>0.310494937143931</v>
      </c>
      <c r="M19" s="46">
        <v>6.6702770220887098E-3</v>
      </c>
      <c r="N19" s="46">
        <v>0.10962457410422</v>
      </c>
      <c r="O19" s="46">
        <v>1.70181728170075E-3</v>
      </c>
      <c r="P19" s="43">
        <v>0.82946757432801599</v>
      </c>
      <c r="Q19" s="43">
        <v>7.7651498526928098E-2</v>
      </c>
      <c r="R19" s="46">
        <v>3.2331845855142101</v>
      </c>
      <c r="S19" s="46">
        <v>6.8761757685077904E-2</v>
      </c>
      <c r="T19" s="46">
        <v>9.4013169215176995E-2</v>
      </c>
      <c r="U19" s="46">
        <v>4.6226231272140103E-3</v>
      </c>
      <c r="V19" s="47">
        <v>1762.81125265893</v>
      </c>
      <c r="W19" s="47">
        <v>38.2503383366913</v>
      </c>
      <c r="X19" s="47">
        <v>1742.4332911014701</v>
      </c>
      <c r="Y19" s="47">
        <v>32.727652741138897</v>
      </c>
      <c r="Z19" s="47">
        <v>1790.6212562283099</v>
      </c>
      <c r="AA19" s="47">
        <v>28.2865240921295</v>
      </c>
      <c r="AB19" s="47">
        <f t="shared" si="1"/>
        <v>97.308868921374199</v>
      </c>
      <c r="AC19" s="47">
        <f t="shared" si="2"/>
        <v>98.844007744633871</v>
      </c>
      <c r="AD19" s="47">
        <v>1815.37505957645</v>
      </c>
      <c r="AE19" s="47">
        <v>85.010018496410794</v>
      </c>
    </row>
    <row r="20" spans="1:146" ht="15.75">
      <c r="A20" s="30">
        <v>12</v>
      </c>
      <c r="B20" t="s">
        <v>40</v>
      </c>
      <c r="C20" s="42">
        <v>44733.789719085602</v>
      </c>
      <c r="D20" s="43">
        <v>16.934000000000001</v>
      </c>
      <c r="E20" s="44">
        <v>137.506378317583</v>
      </c>
      <c r="F20" s="44">
        <v>1824698.1759953699</v>
      </c>
      <c r="G20" s="45">
        <v>1166.6302421722201</v>
      </c>
      <c r="H20" s="45">
        <v>385.69532527361298</v>
      </c>
      <c r="I20" s="43">
        <f t="shared" si="0"/>
        <v>0.3306063149498536</v>
      </c>
      <c r="J20" s="46">
        <v>4.7303155902917702</v>
      </c>
      <c r="K20" s="46">
        <v>0.2151277075171</v>
      </c>
      <c r="L20" s="46">
        <v>0.312547692683525</v>
      </c>
      <c r="M20" s="46">
        <v>6.1746425722683101E-3</v>
      </c>
      <c r="N20" s="46">
        <v>0.10961313134093301</v>
      </c>
      <c r="O20" s="46">
        <v>1.7067377586277501E-3</v>
      </c>
      <c r="P20" s="43">
        <v>0.68676165746232798</v>
      </c>
      <c r="Q20" s="43">
        <v>0.55783986410997899</v>
      </c>
      <c r="R20" s="46">
        <v>3.2135057398304299</v>
      </c>
      <c r="S20" s="46">
        <v>6.5271837856356693E-2</v>
      </c>
      <c r="T20" s="46">
        <v>9.5164766023107805E-2</v>
      </c>
      <c r="U20" s="46">
        <v>4.2527232518234301E-3</v>
      </c>
      <c r="V20" s="47">
        <v>1771.56821237026</v>
      </c>
      <c r="W20" s="47">
        <v>38.643929181904397</v>
      </c>
      <c r="X20" s="47">
        <v>1752.4526622518199</v>
      </c>
      <c r="Y20" s="47">
        <v>30.400855484923301</v>
      </c>
      <c r="Z20" s="47">
        <v>1789.5766159146999</v>
      </c>
      <c r="AA20" s="47">
        <v>28.4582861958162</v>
      </c>
      <c r="AB20" s="47">
        <f t="shared" si="1"/>
        <v>97.925545442830625</v>
      </c>
      <c r="AC20" s="47">
        <f t="shared" si="2"/>
        <v>98.920981422845443</v>
      </c>
      <c r="AD20" s="47">
        <v>1836.94087222555</v>
      </c>
      <c r="AE20" s="47">
        <v>78.495708015832804</v>
      </c>
    </row>
    <row r="21" spans="1:146" ht="15.75">
      <c r="A21" s="48">
        <v>13</v>
      </c>
      <c r="B21" s="49" t="s">
        <v>41</v>
      </c>
      <c r="C21" s="50">
        <v>44733.794391354197</v>
      </c>
      <c r="D21" s="51">
        <v>13.157999999999999</v>
      </c>
      <c r="E21" s="52">
        <v>81.869783245747598</v>
      </c>
      <c r="F21" s="52">
        <v>1207065.74806767</v>
      </c>
      <c r="G21" s="53">
        <v>852.32645987414298</v>
      </c>
      <c r="H21" s="53">
        <v>277.301909172649</v>
      </c>
      <c r="I21" s="51">
        <f t="shared" si="0"/>
        <v>0.32534706151630705</v>
      </c>
      <c r="J21" s="54">
        <v>4.16171374987145</v>
      </c>
      <c r="K21" s="54">
        <v>0.19587566401978901</v>
      </c>
      <c r="L21" s="54">
        <v>0.280222204937911</v>
      </c>
      <c r="M21" s="54">
        <v>5.2880189268099797E-3</v>
      </c>
      <c r="N21" s="54">
        <v>0.10745795902113001</v>
      </c>
      <c r="O21" s="54">
        <v>1.87477315649587E-3</v>
      </c>
      <c r="P21" s="51">
        <v>0.60931514941827503</v>
      </c>
      <c r="Q21" s="51">
        <v>0.23822624123186301</v>
      </c>
      <c r="R21" s="54">
        <v>3.5679760302739498</v>
      </c>
      <c r="S21" s="54">
        <v>6.20716143979217E-2</v>
      </c>
      <c r="T21" s="54">
        <v>8.7649581202753901E-2</v>
      </c>
      <c r="U21" s="54">
        <v>4.0850131493956297E-3</v>
      </c>
      <c r="V21" s="55">
        <v>1667.7692590034401</v>
      </c>
      <c r="W21" s="55">
        <v>36.031121486320401</v>
      </c>
      <c r="X21" s="55">
        <v>1592.0654760136599</v>
      </c>
      <c r="Y21" s="55">
        <v>26.646397557149299</v>
      </c>
      <c r="Z21" s="55">
        <v>1757.2852706147801</v>
      </c>
      <c r="AA21" s="55">
        <v>33.829441779012498</v>
      </c>
      <c r="AB21" s="55">
        <f t="shared" si="1"/>
        <v>90.598009477236516</v>
      </c>
      <c r="AC21" s="55">
        <f t="shared" si="2"/>
        <v>95.460775968792206</v>
      </c>
      <c r="AD21" s="55">
        <v>1697.73059508042</v>
      </c>
      <c r="AE21" s="55">
        <v>75.858596086078094</v>
      </c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</row>
    <row r="22" spans="1:146" ht="15.75">
      <c r="A22" s="48">
        <v>14</v>
      </c>
      <c r="B22" s="49" t="s">
        <v>42</v>
      </c>
      <c r="C22" s="50">
        <v>44733.800087800897</v>
      </c>
      <c r="D22" s="51">
        <v>14.635999999999999</v>
      </c>
      <c r="E22" s="52">
        <v>236.62302821855201</v>
      </c>
      <c r="F22" s="52">
        <v>1492917.8851693401</v>
      </c>
      <c r="G22" s="53">
        <v>1004.02312103206</v>
      </c>
      <c r="H22" s="53">
        <v>318.53739702609198</v>
      </c>
      <c r="I22" s="51">
        <f t="shared" si="0"/>
        <v>0.31726101755371888</v>
      </c>
      <c r="J22" s="54">
        <v>4.2576896881686004</v>
      </c>
      <c r="K22" s="54">
        <v>0.19121114115082199</v>
      </c>
      <c r="L22" s="54">
        <v>0.28709144410784698</v>
      </c>
      <c r="M22" s="54">
        <v>5.1233083864872797E-3</v>
      </c>
      <c r="N22" s="54">
        <v>0.107570000375345</v>
      </c>
      <c r="O22" s="54">
        <v>1.6793583383870501E-3</v>
      </c>
      <c r="P22" s="51">
        <v>0.51634230163207595</v>
      </c>
      <c r="Q22" s="51">
        <v>0.62176606515236299</v>
      </c>
      <c r="R22" s="54">
        <v>3.4912603598467502</v>
      </c>
      <c r="S22" s="54">
        <v>6.2488017941917599E-2</v>
      </c>
      <c r="T22" s="54">
        <v>9.2040206046212505E-2</v>
      </c>
      <c r="U22" s="54">
        <v>4.1398434700267604E-3</v>
      </c>
      <c r="V22" s="55">
        <v>1684.6889554099</v>
      </c>
      <c r="W22" s="55">
        <v>36.8075778727924</v>
      </c>
      <c r="X22" s="55">
        <v>1626.6088869750099</v>
      </c>
      <c r="Y22" s="55">
        <v>25.656871977552001</v>
      </c>
      <c r="Z22" s="55">
        <v>1755.6488582582399</v>
      </c>
      <c r="AA22" s="55">
        <v>28.115412387970402</v>
      </c>
      <c r="AB22" s="55">
        <f t="shared" si="1"/>
        <v>92.650012519516622</v>
      </c>
      <c r="AC22" s="55">
        <f t="shared" si="2"/>
        <v>96.552475265633902</v>
      </c>
      <c r="AD22" s="55">
        <v>1779.24851889262</v>
      </c>
      <c r="AE22" s="55">
        <v>76.639195035449404</v>
      </c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</row>
    <row r="23" spans="1:146" ht="15.75">
      <c r="A23" s="48">
        <v>15</v>
      </c>
      <c r="B23" s="49" t="s">
        <v>43</v>
      </c>
      <c r="C23" s="50">
        <v>44733.800479976802</v>
      </c>
      <c r="D23" s="51">
        <v>22.439</v>
      </c>
      <c r="E23" s="52">
        <v>189.971078135098</v>
      </c>
      <c r="F23" s="52">
        <v>1963720.54394041</v>
      </c>
      <c r="G23" s="53">
        <v>1504.0752002956399</v>
      </c>
      <c r="H23" s="53">
        <v>555.21619022392599</v>
      </c>
      <c r="I23" s="51">
        <f t="shared" si="0"/>
        <v>0.36914124381200697</v>
      </c>
      <c r="J23" s="54">
        <v>3.94983536497829</v>
      </c>
      <c r="K23" s="54">
        <v>0.248028811359781</v>
      </c>
      <c r="L23" s="54">
        <v>0.26875786939186902</v>
      </c>
      <c r="M23" s="54">
        <v>1.2757009097439299E-2</v>
      </c>
      <c r="N23" s="54">
        <v>0.10673745609277401</v>
      </c>
      <c r="O23" s="54">
        <v>1.5866493854079799E-3</v>
      </c>
      <c r="P23" s="51">
        <v>0.97545599925985305</v>
      </c>
      <c r="Q23" s="51">
        <v>0.130028208095056</v>
      </c>
      <c r="R23" s="54">
        <v>3.9733603596787601</v>
      </c>
      <c r="S23" s="54">
        <v>0.209452306614585</v>
      </c>
      <c r="T23" s="54">
        <v>8.3751579751130803E-2</v>
      </c>
      <c r="U23" s="54">
        <v>4.7474309531308602E-3</v>
      </c>
      <c r="V23" s="55">
        <v>1604.4159527165</v>
      </c>
      <c r="W23" s="55">
        <v>53.197833334463198</v>
      </c>
      <c r="X23" s="55">
        <v>1525.98637875039</v>
      </c>
      <c r="Y23" s="55">
        <v>65.278751463752798</v>
      </c>
      <c r="Z23" s="55">
        <v>1740.8176318892099</v>
      </c>
      <c r="AA23" s="55">
        <v>27.31881547707</v>
      </c>
      <c r="AB23" s="55">
        <f t="shared" si="1"/>
        <v>87.65917525170768</v>
      </c>
      <c r="AC23" s="55">
        <f t="shared" si="2"/>
        <v>95.111643347018727</v>
      </c>
      <c r="AD23" s="55">
        <v>1623.0943453699699</v>
      </c>
      <c r="AE23" s="55">
        <v>88.631425618614301</v>
      </c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</row>
    <row r="24" spans="1:146" ht="15.75">
      <c r="A24" s="48">
        <v>16</v>
      </c>
      <c r="B24" s="49" t="s">
        <v>44</v>
      </c>
      <c r="C24" s="50">
        <v>44733.767280798602</v>
      </c>
      <c r="D24" s="51">
        <v>22.902000000000001</v>
      </c>
      <c r="E24" s="52">
        <v>1227.17139451155</v>
      </c>
      <c r="F24" s="52">
        <v>2623770.0643204101</v>
      </c>
      <c r="G24" s="53">
        <v>2038.8217724420899</v>
      </c>
      <c r="H24" s="53">
        <v>823.45861537309804</v>
      </c>
      <c r="I24" s="51">
        <f t="shared" si="0"/>
        <v>0.4038894554214828</v>
      </c>
      <c r="J24" s="54">
        <v>4.0074394008230199</v>
      </c>
      <c r="K24" s="54">
        <v>0.18954611163263099</v>
      </c>
      <c r="L24" s="54">
        <v>0.255835492715212</v>
      </c>
      <c r="M24" s="54">
        <v>6.17565584995313E-3</v>
      </c>
      <c r="N24" s="54">
        <v>0.11371684576194301</v>
      </c>
      <c r="O24" s="54">
        <v>1.7663173456168701E-3</v>
      </c>
      <c r="P24" s="51">
        <v>0.85408157107990201</v>
      </c>
      <c r="Q24" s="51">
        <v>0.49180180575147597</v>
      </c>
      <c r="R24" s="54">
        <v>3.9519375946525499</v>
      </c>
      <c r="S24" s="54">
        <v>9.2956970828150298E-2</v>
      </c>
      <c r="T24" s="54">
        <v>8.9068522062200506E-2</v>
      </c>
      <c r="U24" s="54">
        <v>5.1991721766744296E-3</v>
      </c>
      <c r="V24" s="55">
        <v>1632.8538392006201</v>
      </c>
      <c r="W24" s="55">
        <v>37.808390660824799</v>
      </c>
      <c r="X24" s="55">
        <v>1466.9989135005301</v>
      </c>
      <c r="Y24" s="55">
        <v>31.564467806345899</v>
      </c>
      <c r="Z24" s="55">
        <v>1855.3962678606399</v>
      </c>
      <c r="AA24" s="55">
        <v>28.207510531570701</v>
      </c>
      <c r="AB24" s="55">
        <f t="shared" si="1"/>
        <v>79.066609053388333</v>
      </c>
      <c r="AC24" s="55">
        <f t="shared" si="2"/>
        <v>89.842634918181901</v>
      </c>
      <c r="AD24" s="55">
        <v>1721.3260917724699</v>
      </c>
      <c r="AE24" s="55">
        <v>95.603514528041202</v>
      </c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</row>
    <row r="25" spans="1:146" ht="15.75">
      <c r="A25" s="48">
        <v>17</v>
      </c>
      <c r="B25" s="49" t="s">
        <v>45</v>
      </c>
      <c r="C25" s="50">
        <v>44733.767775659697</v>
      </c>
      <c r="D25" s="51">
        <v>19.155000000000001</v>
      </c>
      <c r="E25" s="52">
        <v>783.41583895634301</v>
      </c>
      <c r="F25" s="52">
        <v>2067473.88375398</v>
      </c>
      <c r="G25" s="53">
        <v>2855.7859482475401</v>
      </c>
      <c r="H25" s="53">
        <v>1514.49820923325</v>
      </c>
      <c r="I25" s="51">
        <f t="shared" si="0"/>
        <v>0.53032623476651863</v>
      </c>
      <c r="J25" s="54">
        <v>2.0423093968722399</v>
      </c>
      <c r="K25" s="54">
        <v>9.7169486310179604E-2</v>
      </c>
      <c r="L25" s="54">
        <v>0.13908922902690199</v>
      </c>
      <c r="M25" s="54">
        <v>3.2849876305664498E-3</v>
      </c>
      <c r="N25" s="54">
        <v>0.10655651015162</v>
      </c>
      <c r="O25" s="54">
        <v>1.9220093801451299E-3</v>
      </c>
      <c r="P25" s="51">
        <v>0.71595253232215705</v>
      </c>
      <c r="Q25" s="51">
        <v>0.39272954805060001</v>
      </c>
      <c r="R25" s="54">
        <v>7.2511986183628903</v>
      </c>
      <c r="S25" s="54">
        <v>0.16809626595788299</v>
      </c>
      <c r="T25" s="54">
        <v>4.9330359458980802E-2</v>
      </c>
      <c r="U25" s="54">
        <v>2.4834567146446002E-3</v>
      </c>
      <c r="V25" s="55">
        <v>1127.9179930753501</v>
      </c>
      <c r="W25" s="55">
        <v>32.314429860608698</v>
      </c>
      <c r="X25" s="55">
        <v>839.09258012405098</v>
      </c>
      <c r="Y25" s="55">
        <v>18.54512348067</v>
      </c>
      <c r="Z25" s="55">
        <v>1735.40674474963</v>
      </c>
      <c r="AA25" s="55">
        <v>32.888491235872401</v>
      </c>
      <c r="AB25" s="55">
        <f t="shared" si="1"/>
        <v>48.351349484072003</v>
      </c>
      <c r="AC25" s="55">
        <f t="shared" si="2"/>
        <v>74.393048543910922</v>
      </c>
      <c r="AD25" s="55">
        <v>972.83166946629501</v>
      </c>
      <c r="AE25" s="55">
        <v>47.826025104678401</v>
      </c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</row>
    <row r="26" spans="1:146" ht="15.75">
      <c r="A26" s="48">
        <v>18</v>
      </c>
      <c r="B26" s="49" t="s">
        <v>46</v>
      </c>
      <c r="C26" s="50">
        <v>44733.772112083301</v>
      </c>
      <c r="D26" s="51">
        <v>22.780999999999999</v>
      </c>
      <c r="E26" s="52">
        <v>2792.7834455247198</v>
      </c>
      <c r="F26" s="52">
        <v>461721.77427918097</v>
      </c>
      <c r="G26" s="53">
        <v>1842.9007653041899</v>
      </c>
      <c r="H26" s="53">
        <v>681.84803567505196</v>
      </c>
      <c r="I26" s="51">
        <f t="shared" si="0"/>
        <v>0.36998630013727618</v>
      </c>
      <c r="J26" s="54">
        <v>1.25752728617997</v>
      </c>
      <c r="K26" s="54">
        <v>7.2578951096628999E-2</v>
      </c>
      <c r="L26" s="54">
        <v>5.1271352755174998E-2</v>
      </c>
      <c r="M26" s="54">
        <v>1.57278740218498E-3</v>
      </c>
      <c r="N26" s="54">
        <v>0.175686027882896</v>
      </c>
      <c r="O26" s="54">
        <v>3.5823714875464398E-3</v>
      </c>
      <c r="P26" s="51">
        <v>0.91145443533606996</v>
      </c>
      <c r="Q26" s="51">
        <v>-0.421937545325757</v>
      </c>
      <c r="R26" s="54">
        <v>19.946469948141701</v>
      </c>
      <c r="S26" s="54">
        <v>0.64239812748953495</v>
      </c>
      <c r="T26" s="54">
        <v>5.1564449827409403E-2</v>
      </c>
      <c r="U26" s="54">
        <v>4.6597527525747296E-3</v>
      </c>
      <c r="V26" s="55">
        <v>820.41359726809696</v>
      </c>
      <c r="W26" s="55">
        <v>32.951208222038602</v>
      </c>
      <c r="X26" s="55">
        <v>322.158200646046</v>
      </c>
      <c r="Y26" s="55">
        <v>9.6475485799625105</v>
      </c>
      <c r="Z26" s="55">
        <v>2603.7896850370498</v>
      </c>
      <c r="AA26" s="55">
        <v>34.823370339531799</v>
      </c>
      <c r="AB26" s="55">
        <f t="shared" si="1"/>
        <v>12.37266598363769</v>
      </c>
      <c r="AC26" s="55">
        <f t="shared" si="2"/>
        <v>39.267779290689916</v>
      </c>
      <c r="AD26" s="55">
        <v>1011.80343256753</v>
      </c>
      <c r="AE26" s="55">
        <v>89.314624811185595</v>
      </c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</row>
    <row r="27" spans="1:146" ht="15.75">
      <c r="A27" s="48">
        <v>19</v>
      </c>
      <c r="B27" s="49" t="s">
        <v>47</v>
      </c>
      <c r="C27" s="50">
        <v>44733.772590115703</v>
      </c>
      <c r="D27" s="51">
        <v>9.391</v>
      </c>
      <c r="E27" s="52">
        <v>4369.7328657622502</v>
      </c>
      <c r="F27" s="52">
        <v>550900.05066167295</v>
      </c>
      <c r="G27" s="53">
        <v>3477.4763495256698</v>
      </c>
      <c r="H27" s="53">
        <v>2327.3394040060398</v>
      </c>
      <c r="I27" s="51">
        <f t="shared" si="0"/>
        <v>0.66926103015006577</v>
      </c>
      <c r="J27" s="54">
        <v>0.88396487744617902</v>
      </c>
      <c r="K27" s="54">
        <v>4.1098220397510099E-2</v>
      </c>
      <c r="L27" s="54">
        <v>3.1863784613964503E-2</v>
      </c>
      <c r="M27" s="54">
        <v>7.2071152779666896E-4</v>
      </c>
      <c r="N27" s="54">
        <v>0.19953394289845</v>
      </c>
      <c r="O27" s="54">
        <v>3.9980016386389396E-3</v>
      </c>
      <c r="P27" s="51">
        <v>0.39925224237650703</v>
      </c>
      <c r="Q27" s="51">
        <v>0.63070299105804695</v>
      </c>
      <c r="R27" s="54">
        <v>31.499900677427501</v>
      </c>
      <c r="S27" s="54">
        <v>0.71419317482559996</v>
      </c>
      <c r="T27" s="54">
        <v>2.07812040937757E-2</v>
      </c>
      <c r="U27" s="54">
        <v>9.7913348077644804E-4</v>
      </c>
      <c r="V27" s="55">
        <v>642.821025852871</v>
      </c>
      <c r="W27" s="55">
        <v>22.108548807714101</v>
      </c>
      <c r="X27" s="55">
        <v>202.19117331610201</v>
      </c>
      <c r="Y27" s="55">
        <v>4.50213024232532</v>
      </c>
      <c r="Z27" s="55">
        <v>2825.1086274644999</v>
      </c>
      <c r="AA27" s="55">
        <v>36.223878923621001</v>
      </c>
      <c r="AB27" s="55">
        <f t="shared" si="1"/>
        <v>7.1569344750317123</v>
      </c>
      <c r="AC27" s="55">
        <f t="shared" si="2"/>
        <v>31.453727427139196</v>
      </c>
      <c r="AD27" s="55">
        <v>415.70552937319502</v>
      </c>
      <c r="AE27" s="55">
        <v>19.379627177968199</v>
      </c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</row>
    <row r="28" spans="1:146" ht="15.75">
      <c r="A28" s="48">
        <v>20</v>
      </c>
      <c r="B28" s="49" t="s">
        <v>48</v>
      </c>
      <c r="C28" s="50">
        <v>44733.773586377298</v>
      </c>
      <c r="D28" s="51">
        <v>16.748000000000001</v>
      </c>
      <c r="E28" s="52">
        <v>825.47222328890803</v>
      </c>
      <c r="F28" s="52">
        <v>365788.60980575503</v>
      </c>
      <c r="G28" s="53">
        <v>2440.9970447256701</v>
      </c>
      <c r="H28" s="53">
        <v>1021.1746280274</v>
      </c>
      <c r="I28" s="51">
        <f t="shared" si="0"/>
        <v>0.41834324635250186</v>
      </c>
      <c r="J28" s="54">
        <v>0.50408639467068395</v>
      </c>
      <c r="K28" s="54">
        <v>2.3311652605718099E-2</v>
      </c>
      <c r="L28" s="54">
        <v>3.0296444784759E-2</v>
      </c>
      <c r="M28" s="54">
        <v>5.7421180309082305E-4</v>
      </c>
      <c r="N28" s="54">
        <v>0.119578414581152</v>
      </c>
      <c r="O28" s="54">
        <v>1.9812925380917798E-3</v>
      </c>
      <c r="P28" s="51">
        <v>0.52286404832890798</v>
      </c>
      <c r="Q28" s="51">
        <v>0.35711725630075197</v>
      </c>
      <c r="R28" s="54">
        <v>33.123322443644099</v>
      </c>
      <c r="S28" s="54">
        <v>0.622950242660958</v>
      </c>
      <c r="T28" s="54">
        <v>1.44402649494326E-2</v>
      </c>
      <c r="U28" s="54">
        <v>7.2209632913888095E-4</v>
      </c>
      <c r="V28" s="55">
        <v>415.06413652494001</v>
      </c>
      <c r="W28" s="55">
        <v>16.559016259041002</v>
      </c>
      <c r="X28" s="55">
        <v>192.39348916346299</v>
      </c>
      <c r="Y28" s="55">
        <v>3.5919526768613301</v>
      </c>
      <c r="Z28" s="55">
        <v>1945.9327213588799</v>
      </c>
      <c r="AA28" s="55">
        <v>29.5610901805222</v>
      </c>
      <c r="AB28" s="55">
        <f t="shared" si="1"/>
        <v>9.8869548289989773</v>
      </c>
      <c r="AC28" s="55">
        <f t="shared" si="2"/>
        <v>46.352713287697554</v>
      </c>
      <c r="AD28" s="55">
        <v>289.74911609969303</v>
      </c>
      <c r="AE28" s="55">
        <v>14.378595839553499</v>
      </c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</row>
    <row r="29" spans="1:146" ht="15.75">
      <c r="A29" s="48">
        <v>21</v>
      </c>
      <c r="B29" s="49" t="s">
        <v>49</v>
      </c>
      <c r="C29" s="50">
        <v>44733.774083495402</v>
      </c>
      <c r="D29" s="51">
        <v>7.343</v>
      </c>
      <c r="E29" s="52">
        <v>445.84133101424402</v>
      </c>
      <c r="F29" s="52">
        <v>559405.969534882</v>
      </c>
      <c r="G29" s="53">
        <v>2811.3367943237099</v>
      </c>
      <c r="H29" s="53">
        <v>933.16423466531603</v>
      </c>
      <c r="I29" s="51">
        <f t="shared" si="0"/>
        <v>0.33192900848786294</v>
      </c>
      <c r="J29" s="54">
        <v>0.58073664357834298</v>
      </c>
      <c r="K29" s="54">
        <v>2.94146927830077E-2</v>
      </c>
      <c r="L29" s="54">
        <v>4.14082221500197E-2</v>
      </c>
      <c r="M29" s="54">
        <v>9.973070967426779E-4</v>
      </c>
      <c r="N29" s="54">
        <v>0.100501914255028</v>
      </c>
      <c r="O29" s="54">
        <v>2.47083961107685E-3</v>
      </c>
      <c r="P29" s="51">
        <v>0.601389133315544</v>
      </c>
      <c r="Q29" s="51">
        <v>0.380183055703956</v>
      </c>
      <c r="R29" s="54">
        <v>24.104226400083501</v>
      </c>
      <c r="S29" s="54">
        <v>0.64776335893985304</v>
      </c>
      <c r="T29" s="54">
        <v>1.6311966818812199E-2</v>
      </c>
      <c r="U29" s="54">
        <v>9.7126164478249005E-4</v>
      </c>
      <c r="V29" s="55">
        <v>464.54497584489201</v>
      </c>
      <c r="W29" s="55">
        <v>18.770684535700799</v>
      </c>
      <c r="X29" s="55">
        <v>261.53804953671698</v>
      </c>
      <c r="Y29" s="55">
        <v>6.1706071866519698</v>
      </c>
      <c r="Z29" s="55">
        <v>1627.6423463942699</v>
      </c>
      <c r="AA29" s="55">
        <v>45.940129979331303</v>
      </c>
      <c r="AB29" s="55">
        <f t="shared" si="1"/>
        <v>16.068520834205653</v>
      </c>
      <c r="AC29" s="55">
        <f t="shared" si="2"/>
        <v>56.299833845160883</v>
      </c>
      <c r="AD29" s="55">
        <v>326.99832088367702</v>
      </c>
      <c r="AE29" s="55">
        <v>19.303153138051702</v>
      </c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</row>
    <row r="30" spans="1:146" ht="15.75">
      <c r="A30" s="48">
        <v>22</v>
      </c>
      <c r="B30" s="49" t="s">
        <v>50</v>
      </c>
      <c r="C30" s="50">
        <v>44733.7745786921</v>
      </c>
      <c r="D30" s="51">
        <v>15.852</v>
      </c>
      <c r="E30" s="52">
        <v>1953.11792010881</v>
      </c>
      <c r="F30" s="52">
        <v>2350615.1058613299</v>
      </c>
      <c r="G30" s="53">
        <v>2706.7491742074199</v>
      </c>
      <c r="H30" s="53">
        <v>1325.6326962497899</v>
      </c>
      <c r="I30" s="51">
        <f t="shared" si="0"/>
        <v>0.4897508453615606</v>
      </c>
      <c r="J30" s="54">
        <v>2.8100196337500098</v>
      </c>
      <c r="K30" s="54">
        <v>0.12629093693242999</v>
      </c>
      <c r="L30" s="54">
        <v>0.17477968557372101</v>
      </c>
      <c r="M30" s="54">
        <v>3.1405784819855702E-3</v>
      </c>
      <c r="N30" s="54">
        <v>0.11596570280306601</v>
      </c>
      <c r="O30" s="54">
        <v>2.0242778921974501E-3</v>
      </c>
      <c r="P30" s="51">
        <v>0.232323479223739</v>
      </c>
      <c r="Q30" s="51">
        <v>0.69002054819977798</v>
      </c>
      <c r="R30" s="54">
        <v>5.7358783796958699</v>
      </c>
      <c r="S30" s="54">
        <v>0.100379997721653</v>
      </c>
      <c r="T30" s="54">
        <v>6.08394220355142E-2</v>
      </c>
      <c r="U30" s="54">
        <v>2.7914472268831202E-3</v>
      </c>
      <c r="V30" s="55">
        <v>1357.7069142749399</v>
      </c>
      <c r="W30" s="55">
        <v>33.673193614859798</v>
      </c>
      <c r="X30" s="55">
        <v>1038.2088419244999</v>
      </c>
      <c r="Y30" s="55">
        <v>17.190923519414198</v>
      </c>
      <c r="Z30" s="55">
        <v>1890.4788593772701</v>
      </c>
      <c r="AA30" s="55">
        <v>31.4159920117967</v>
      </c>
      <c r="AB30" s="55">
        <f t="shared" si="1"/>
        <v>54.917770530715657</v>
      </c>
      <c r="AC30" s="55">
        <f t="shared" si="2"/>
        <v>76.467817244558816</v>
      </c>
      <c r="AD30" s="55">
        <v>1193.4952078795</v>
      </c>
      <c r="AE30" s="55">
        <v>53.1192629032818</v>
      </c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</row>
    <row r="31" spans="1:146" ht="15.75">
      <c r="A31" s="48">
        <v>23</v>
      </c>
      <c r="B31" s="49" t="s">
        <v>51</v>
      </c>
      <c r="C31" s="50">
        <v>44733.775072766199</v>
      </c>
      <c r="D31" s="51">
        <v>24.792999999999999</v>
      </c>
      <c r="E31" s="52">
        <v>160.789577966276</v>
      </c>
      <c r="F31" s="52">
        <v>989655.53316377895</v>
      </c>
      <c r="G31" s="53">
        <v>1318.5654378452</v>
      </c>
      <c r="H31" s="53">
        <v>416.29418223002199</v>
      </c>
      <c r="I31" s="51">
        <f t="shared" si="0"/>
        <v>0.31571749894364748</v>
      </c>
      <c r="J31" s="54">
        <v>2.6759257187980001</v>
      </c>
      <c r="K31" s="54">
        <v>0.26110639715724399</v>
      </c>
      <c r="L31" s="54">
        <v>0.18371025527167101</v>
      </c>
      <c r="M31" s="54">
        <v>1.6030828697929999E-2</v>
      </c>
      <c r="N31" s="54">
        <v>0.10420020142818499</v>
      </c>
      <c r="O31" s="54">
        <v>1.6609601869709101E-3</v>
      </c>
      <c r="P31" s="51">
        <v>0.99158472146616505</v>
      </c>
      <c r="Q31" s="51">
        <v>-0.231512379549007</v>
      </c>
      <c r="R31" s="54">
        <v>7.8954951185551101</v>
      </c>
      <c r="S31" s="54">
        <v>1.05175436442026</v>
      </c>
      <c r="T31" s="54">
        <v>5.8117206073037601E-2</v>
      </c>
      <c r="U31" s="54">
        <v>6.0468837900288404E-3</v>
      </c>
      <c r="V31" s="55">
        <v>1244.19845433411</v>
      </c>
      <c r="W31" s="55">
        <v>84.017115231049203</v>
      </c>
      <c r="X31" s="55">
        <v>1068.97650151116</v>
      </c>
      <c r="Y31" s="55">
        <v>88.646537425202993</v>
      </c>
      <c r="Z31" s="55">
        <v>1695.0864214759499</v>
      </c>
      <c r="AA31" s="55">
        <v>29.8091135945864</v>
      </c>
      <c r="AB31" s="55">
        <f t="shared" si="1"/>
        <v>63.063244915877391</v>
      </c>
      <c r="AC31" s="55">
        <f t="shared" si="2"/>
        <v>85.916880686310762</v>
      </c>
      <c r="AD31" s="55">
        <v>1133.2091120361299</v>
      </c>
      <c r="AE31" s="55">
        <v>115.475906659717</v>
      </c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</row>
    <row r="32" spans="1:146" ht="15.75">
      <c r="A32" s="48">
        <v>24</v>
      </c>
      <c r="B32" s="49" t="s">
        <v>52</v>
      </c>
      <c r="C32" s="50">
        <v>44733.775607789401</v>
      </c>
      <c r="D32" s="51">
        <v>10.412000000000001</v>
      </c>
      <c r="E32" s="52">
        <v>342.82602641706001</v>
      </c>
      <c r="F32" s="52">
        <v>829673.64009357104</v>
      </c>
      <c r="G32" s="53">
        <v>2610.9422529646299</v>
      </c>
      <c r="H32" s="53">
        <v>944.20185612285104</v>
      </c>
      <c r="I32" s="51">
        <f t="shared" si="0"/>
        <v>0.36163260794096236</v>
      </c>
      <c r="J32" s="54">
        <v>0.95798491640777095</v>
      </c>
      <c r="K32" s="54">
        <v>4.6025758548597098E-2</v>
      </c>
      <c r="L32" s="54">
        <v>6.5159353499610495E-2</v>
      </c>
      <c r="M32" s="54">
        <v>1.4198472639839401E-3</v>
      </c>
      <c r="N32" s="54">
        <v>0.105412773492864</v>
      </c>
      <c r="O32" s="54">
        <v>1.9662995318649899E-3</v>
      </c>
      <c r="P32" s="51">
        <v>0.71894086952232505</v>
      </c>
      <c r="Q32" s="51">
        <v>0.396874872015053</v>
      </c>
      <c r="R32" s="54">
        <v>15.402054666460799</v>
      </c>
      <c r="S32" s="54">
        <v>0.33213706822426498</v>
      </c>
      <c r="T32" s="54">
        <v>2.3707113635733499E-2</v>
      </c>
      <c r="U32" s="54">
        <v>1.1811392679234899E-3</v>
      </c>
      <c r="V32" s="55">
        <v>681.67427309341099</v>
      </c>
      <c r="W32" s="55">
        <v>23.500629532550299</v>
      </c>
      <c r="X32" s="55">
        <v>406.88246282186998</v>
      </c>
      <c r="Y32" s="55">
        <v>8.5880341402629004</v>
      </c>
      <c r="Z32" s="55">
        <v>1717.6291863300801</v>
      </c>
      <c r="AA32" s="55">
        <v>34.087708386892999</v>
      </c>
      <c r="AB32" s="55">
        <f t="shared" si="1"/>
        <v>23.688609046707164</v>
      </c>
      <c r="AC32" s="55">
        <f t="shared" si="2"/>
        <v>59.688692808583397</v>
      </c>
      <c r="AD32" s="55">
        <v>473.52926774703701</v>
      </c>
      <c r="AE32" s="55">
        <v>23.3089284399618</v>
      </c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</row>
    <row r="33" spans="1:146" ht="15.75">
      <c r="A33" s="48">
        <v>25</v>
      </c>
      <c r="B33" s="49" t="s">
        <v>53</v>
      </c>
      <c r="C33" s="50">
        <v>44733.779266030098</v>
      </c>
      <c r="D33" s="51">
        <v>12.069000000000001</v>
      </c>
      <c r="E33" s="52">
        <v>307.30922071890001</v>
      </c>
      <c r="F33" s="52">
        <v>1422341.20637199</v>
      </c>
      <c r="G33" s="53">
        <v>3654.6840727799699</v>
      </c>
      <c r="H33" s="53">
        <v>2049.6422572474098</v>
      </c>
      <c r="I33" s="51">
        <f t="shared" si="0"/>
        <v>0.56082611148610995</v>
      </c>
      <c r="J33" s="54">
        <v>1.1793046046264</v>
      </c>
      <c r="K33" s="54">
        <v>5.5275861555725198E-2</v>
      </c>
      <c r="L33" s="54">
        <v>8.2860083108072496E-2</v>
      </c>
      <c r="M33" s="54">
        <v>1.9716772181924201E-3</v>
      </c>
      <c r="N33" s="54">
        <v>0.102867195734254</v>
      </c>
      <c r="O33" s="54">
        <v>1.8373139825188401E-3</v>
      </c>
      <c r="P33" s="51">
        <v>0.71120511997542302</v>
      </c>
      <c r="Q33" s="51">
        <v>0.54318702319447398</v>
      </c>
      <c r="R33" s="54">
        <v>12.135127566519101</v>
      </c>
      <c r="S33" s="54">
        <v>0.28232321771339902</v>
      </c>
      <c r="T33" s="54">
        <v>2.5873209922163E-2</v>
      </c>
      <c r="U33" s="54">
        <v>1.2561976741552101E-3</v>
      </c>
      <c r="V33" s="55">
        <v>790.39204764834699</v>
      </c>
      <c r="W33" s="55">
        <v>25.604240052525</v>
      </c>
      <c r="X33" s="55">
        <v>513.06557916708505</v>
      </c>
      <c r="Y33" s="55">
        <v>11.7224764621569</v>
      </c>
      <c r="Z33" s="55">
        <v>1672.47373956774</v>
      </c>
      <c r="AA33" s="55">
        <v>33.065586288430403</v>
      </c>
      <c r="AB33" s="55">
        <f t="shared" si="1"/>
        <v>30.677048436030429</v>
      </c>
      <c r="AC33" s="55">
        <f t="shared" si="2"/>
        <v>64.912796212159364</v>
      </c>
      <c r="AD33" s="55">
        <v>516.24303198080497</v>
      </c>
      <c r="AE33" s="55">
        <v>24.750995179125599</v>
      </c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</row>
    <row r="34" spans="1:146" ht="15.75">
      <c r="A34" s="48">
        <v>26</v>
      </c>
      <c r="B34" s="49" t="s">
        <v>54</v>
      </c>
      <c r="C34" s="50">
        <v>44733.779894675899</v>
      </c>
      <c r="D34" s="51">
        <v>12.579000000000001</v>
      </c>
      <c r="E34" s="52">
        <v>857.26872634620804</v>
      </c>
      <c r="F34" s="52">
        <v>1428885.5860508799</v>
      </c>
      <c r="G34" s="53">
        <v>1260.27837320852</v>
      </c>
      <c r="H34" s="53">
        <v>449.45154368155499</v>
      </c>
      <c r="I34" s="51">
        <f t="shared" si="0"/>
        <v>0.35662878395453573</v>
      </c>
      <c r="J34" s="54">
        <v>3.4635843586847601</v>
      </c>
      <c r="K34" s="54">
        <v>0.18412261421630099</v>
      </c>
      <c r="L34" s="54">
        <v>0.21961710806984799</v>
      </c>
      <c r="M34" s="54">
        <v>7.3084850101925699E-3</v>
      </c>
      <c r="N34" s="54">
        <v>0.113531977196283</v>
      </c>
      <c r="O34" s="54">
        <v>1.72121808595035E-3</v>
      </c>
      <c r="P34" s="51">
        <v>0.93637393177213202</v>
      </c>
      <c r="Q34" s="51">
        <v>0.23241775833091699</v>
      </c>
      <c r="R34" s="54">
        <v>4.6230981738485104</v>
      </c>
      <c r="S34" s="54">
        <v>0.164408901827441</v>
      </c>
      <c r="T34" s="54">
        <v>0.14283666293129499</v>
      </c>
      <c r="U34" s="54">
        <v>6.7081160479544599E-3</v>
      </c>
      <c r="V34" s="55">
        <v>1514.58914759865</v>
      </c>
      <c r="W34" s="55">
        <v>42.745753404937503</v>
      </c>
      <c r="X34" s="55">
        <v>1278.3576120175501</v>
      </c>
      <c r="Y34" s="55">
        <v>38.7981357594009</v>
      </c>
      <c r="Z34" s="55">
        <v>1854.2258186220499</v>
      </c>
      <c r="AA34" s="55">
        <v>27.658433357643801</v>
      </c>
      <c r="AB34" s="55">
        <f t="shared" si="1"/>
        <v>68.942930207257561</v>
      </c>
      <c r="AC34" s="55">
        <f t="shared" si="2"/>
        <v>84.402929602682008</v>
      </c>
      <c r="AD34" s="55">
        <v>2697.4189422647801</v>
      </c>
      <c r="AE34" s="55">
        <v>118.52753604717</v>
      </c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</row>
    <row r="35" spans="1:146" ht="15.75">
      <c r="A35" s="48">
        <v>27</v>
      </c>
      <c r="B35" s="49" t="s">
        <v>55</v>
      </c>
      <c r="C35" s="50">
        <v>44733.7802840972</v>
      </c>
      <c r="D35" s="51">
        <v>21.672999999999998</v>
      </c>
      <c r="E35" s="52">
        <v>3106.20411677633</v>
      </c>
      <c r="F35" s="52">
        <v>1984952.9635077401</v>
      </c>
      <c r="G35" s="53">
        <v>3610.8943994886599</v>
      </c>
      <c r="H35" s="53">
        <v>2525.35094246889</v>
      </c>
      <c r="I35" s="51">
        <f t="shared" si="0"/>
        <v>0.69936992420119126</v>
      </c>
      <c r="J35" s="54">
        <v>1.87347381605916</v>
      </c>
      <c r="K35" s="54">
        <v>8.5179163841401298E-2</v>
      </c>
      <c r="L35" s="54">
        <v>0.10987011775879101</v>
      </c>
      <c r="M35" s="54">
        <v>1.9778653465578602E-3</v>
      </c>
      <c r="N35" s="54">
        <v>0.122775361874362</v>
      </c>
      <c r="O35" s="54">
        <v>1.8050189821765001E-3</v>
      </c>
      <c r="P35" s="51">
        <v>0.67828528159611301</v>
      </c>
      <c r="Q35" s="51">
        <v>0.44103246415039699</v>
      </c>
      <c r="R35" s="54">
        <v>9.1017103786388294</v>
      </c>
      <c r="S35" s="54">
        <v>0.161676936501536</v>
      </c>
      <c r="T35" s="54">
        <v>6.21779229270078E-2</v>
      </c>
      <c r="U35" s="54">
        <v>3.0585095482437898E-3</v>
      </c>
      <c r="V35" s="55">
        <v>1070.9545869457299</v>
      </c>
      <c r="W35" s="55">
        <v>29.603502803747901</v>
      </c>
      <c r="X35" s="55">
        <v>671.87873098330203</v>
      </c>
      <c r="Y35" s="55">
        <v>11.4769122339601</v>
      </c>
      <c r="Z35" s="55">
        <v>1996.0740855142201</v>
      </c>
      <c r="AA35" s="55">
        <v>27.201229838630599</v>
      </c>
      <c r="AB35" s="55">
        <f t="shared" si="1"/>
        <v>33.660009709019164</v>
      </c>
      <c r="AC35" s="55">
        <f t="shared" si="2"/>
        <v>62.736435248803801</v>
      </c>
      <c r="AD35" s="55">
        <v>1218.5734339456801</v>
      </c>
      <c r="AE35" s="55">
        <v>58.035253463179401</v>
      </c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</row>
    <row r="36" spans="1:146" ht="15.75">
      <c r="A36" s="48">
        <v>28</v>
      </c>
      <c r="B36" s="49" t="s">
        <v>56</v>
      </c>
      <c r="C36" s="50">
        <v>44733.781249432897</v>
      </c>
      <c r="D36" s="51">
        <v>6.5629999999999997</v>
      </c>
      <c r="E36" s="52">
        <v>138.32569594816201</v>
      </c>
      <c r="F36" s="52">
        <v>1528142.39275603</v>
      </c>
      <c r="G36" s="53">
        <v>2530.0068849680902</v>
      </c>
      <c r="H36" s="53">
        <v>1017.8347999681901</v>
      </c>
      <c r="I36" s="51">
        <f t="shared" si="0"/>
        <v>0.40230515024113367</v>
      </c>
      <c r="J36" s="54">
        <v>1.85887780557548</v>
      </c>
      <c r="K36" s="54">
        <v>9.1402334310595398E-2</v>
      </c>
      <c r="L36" s="54">
        <v>0.124175184947658</v>
      </c>
      <c r="M36" s="54">
        <v>3.8495654487563499E-3</v>
      </c>
      <c r="N36" s="54">
        <v>0.108512049611193</v>
      </c>
      <c r="O36" s="54">
        <v>2.6720960465002499E-3</v>
      </c>
      <c r="P36" s="51">
        <v>0.66883098526958895</v>
      </c>
      <c r="Q36" s="51">
        <v>0.62726043445547996</v>
      </c>
      <c r="R36" s="54">
        <v>8.0405840771583694</v>
      </c>
      <c r="S36" s="54">
        <v>0.219123254181601</v>
      </c>
      <c r="T36" s="54">
        <v>3.6336384737424302E-2</v>
      </c>
      <c r="U36" s="54">
        <v>1.93681568796622E-3</v>
      </c>
      <c r="V36" s="55">
        <v>1065.74253825287</v>
      </c>
      <c r="W36" s="55">
        <v>32.549156028332902</v>
      </c>
      <c r="X36" s="55">
        <v>754.30757141032097</v>
      </c>
      <c r="Y36" s="55">
        <v>22.088639773474402</v>
      </c>
      <c r="Z36" s="55">
        <v>1769.67461859329</v>
      </c>
      <c r="AA36" s="55">
        <v>43.7982552734696</v>
      </c>
      <c r="AB36" s="55">
        <f t="shared" si="1"/>
        <v>42.62408261299008</v>
      </c>
      <c r="AC36" s="55">
        <f t="shared" si="2"/>
        <v>70.777654483689716</v>
      </c>
      <c r="AD36" s="55">
        <v>721.29915764464602</v>
      </c>
      <c r="AE36" s="55">
        <v>37.773043669579899</v>
      </c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</row>
    <row r="37" spans="1:146" ht="15.75">
      <c r="A37" s="48">
        <v>29</v>
      </c>
      <c r="B37" s="49" t="s">
        <v>57</v>
      </c>
      <c r="C37" s="50">
        <v>44733.781917152803</v>
      </c>
      <c r="D37" s="51">
        <v>9.8490000000000002</v>
      </c>
      <c r="E37" s="52">
        <v>2373.8475184860199</v>
      </c>
      <c r="F37" s="52">
        <v>2410003.4648759598</v>
      </c>
      <c r="G37" s="53">
        <v>2519.6550230481098</v>
      </c>
      <c r="H37" s="53">
        <v>1361.99826592102</v>
      </c>
      <c r="I37" s="51">
        <f t="shared" si="0"/>
        <v>0.54054950120646506</v>
      </c>
      <c r="J37" s="54">
        <v>2.99893337164572</v>
      </c>
      <c r="K37" s="54">
        <v>0.13336626524897599</v>
      </c>
      <c r="L37" s="54">
        <v>0.182218685190942</v>
      </c>
      <c r="M37" s="54">
        <v>3.2222127100790302E-3</v>
      </c>
      <c r="N37" s="54">
        <v>0.11883760028073501</v>
      </c>
      <c r="O37" s="54">
        <v>2.06503555214142E-3</v>
      </c>
      <c r="P37" s="51">
        <v>0.28826518518529598</v>
      </c>
      <c r="Q37" s="51">
        <v>0.80321969291301198</v>
      </c>
      <c r="R37" s="54">
        <v>5.4957773328597996</v>
      </c>
      <c r="S37" s="54">
        <v>9.49900980184014E-2</v>
      </c>
      <c r="T37" s="54">
        <v>5.9237343312776899E-2</v>
      </c>
      <c r="U37" s="54">
        <v>2.7063655994150099E-3</v>
      </c>
      <c r="V37" s="55">
        <v>1407.1786498327799</v>
      </c>
      <c r="W37" s="55">
        <v>33.631061608310198</v>
      </c>
      <c r="X37" s="55">
        <v>1078.97212166595</v>
      </c>
      <c r="Y37" s="55">
        <v>17.535652813222399</v>
      </c>
      <c r="Z37" s="55">
        <v>1941.1241772854801</v>
      </c>
      <c r="AA37" s="55">
        <v>28.536352762827999</v>
      </c>
      <c r="AB37" s="55">
        <f t="shared" si="1"/>
        <v>55.584909728692033</v>
      </c>
      <c r="AC37" s="55">
        <f t="shared" si="2"/>
        <v>76.67627147371573</v>
      </c>
      <c r="AD37" s="55">
        <v>1163.057898327</v>
      </c>
      <c r="AE37" s="55">
        <v>51.596034556527997</v>
      </c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</row>
    <row r="38" spans="1:146" ht="15.75">
      <c r="A38" s="48">
        <v>30</v>
      </c>
      <c r="B38" s="49" t="s">
        <v>58</v>
      </c>
      <c r="C38" s="50">
        <v>44733.782829247699</v>
      </c>
      <c r="D38" s="51">
        <v>24</v>
      </c>
      <c r="E38" s="52">
        <v>442.23121419900298</v>
      </c>
      <c r="F38" s="52">
        <v>2118662.2155152</v>
      </c>
      <c r="G38" s="53">
        <v>1681.64633973992</v>
      </c>
      <c r="H38" s="53">
        <v>575.10999793570795</v>
      </c>
      <c r="I38" s="51">
        <f t="shared" si="0"/>
        <v>0.34199223959578401</v>
      </c>
      <c r="J38" s="54">
        <v>3.98997387650906</v>
      </c>
      <c r="K38" s="54">
        <v>0.19703860101349799</v>
      </c>
      <c r="L38" s="54">
        <v>0.263162459083569</v>
      </c>
      <c r="M38" s="54">
        <v>7.9446348764800005E-3</v>
      </c>
      <c r="N38" s="54">
        <v>0.110025084110914</v>
      </c>
      <c r="O38" s="54">
        <v>1.6421124198413601E-3</v>
      </c>
      <c r="P38" s="51">
        <v>0.93501846927256504</v>
      </c>
      <c r="Q38" s="51">
        <v>0.56362257682339301</v>
      </c>
      <c r="R38" s="54">
        <v>3.88318997192285</v>
      </c>
      <c r="S38" s="54">
        <v>0.117464636855931</v>
      </c>
      <c r="T38" s="54">
        <v>8.2303526442187996E-2</v>
      </c>
      <c r="U38" s="54">
        <v>4.1951964533514501E-3</v>
      </c>
      <c r="V38" s="55">
        <v>1627.1373509591299</v>
      </c>
      <c r="W38" s="55">
        <v>40.333330288017798</v>
      </c>
      <c r="X38" s="55">
        <v>1502.9857886704899</v>
      </c>
      <c r="Y38" s="55">
        <v>40.449242106205197</v>
      </c>
      <c r="Z38" s="55">
        <v>1800.907515502</v>
      </c>
      <c r="AA38" s="55">
        <v>26.932796264716799</v>
      </c>
      <c r="AB38" s="55">
        <f t="shared" si="1"/>
        <v>83.457133458157358</v>
      </c>
      <c r="AC38" s="55">
        <f t="shared" si="2"/>
        <v>92.369939623384724</v>
      </c>
      <c r="AD38" s="55">
        <v>1597.0811535959399</v>
      </c>
      <c r="AE38" s="55">
        <v>78.317806503036493</v>
      </c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</row>
    <row r="39" spans="1:146" ht="15.75">
      <c r="A39" s="48">
        <v>31</v>
      </c>
      <c r="B39" s="49" t="s">
        <v>59</v>
      </c>
      <c r="C39" s="50">
        <v>44733.786695463001</v>
      </c>
      <c r="D39" s="51">
        <v>19.344999999999999</v>
      </c>
      <c r="E39" s="52">
        <v>900.84575800568098</v>
      </c>
      <c r="F39" s="52">
        <v>752150.81289487204</v>
      </c>
      <c r="G39" s="53">
        <v>2119.3691192952501</v>
      </c>
      <c r="H39" s="53">
        <v>1562.60152045686</v>
      </c>
      <c r="I39" s="51">
        <f t="shared" si="0"/>
        <v>0.73729559718057469</v>
      </c>
      <c r="J39" s="54">
        <v>1.2936030239474201</v>
      </c>
      <c r="K39" s="54">
        <v>7.7702046862483803E-2</v>
      </c>
      <c r="L39" s="54">
        <v>8.0739860876873806E-2</v>
      </c>
      <c r="M39" s="54">
        <v>3.34540962310399E-3</v>
      </c>
      <c r="N39" s="54">
        <v>0.115495327568922</v>
      </c>
      <c r="O39" s="54">
        <v>1.88337312311251E-3</v>
      </c>
      <c r="P39" s="51">
        <v>0.91401385675832503</v>
      </c>
      <c r="Q39" s="51">
        <v>6.21535749808797E-2</v>
      </c>
      <c r="R39" s="54">
        <v>12.797917416823701</v>
      </c>
      <c r="S39" s="54">
        <v>0.46936884889518199</v>
      </c>
      <c r="T39" s="54">
        <v>2.43754960321713E-2</v>
      </c>
      <c r="U39" s="54">
        <v>2.1448981235352399E-3</v>
      </c>
      <c r="V39" s="55">
        <v>836.71099813312105</v>
      </c>
      <c r="W39" s="55">
        <v>32.848004887644898</v>
      </c>
      <c r="X39" s="55">
        <v>499.87734473816499</v>
      </c>
      <c r="Y39" s="55">
        <v>19.823873655657799</v>
      </c>
      <c r="Z39" s="55">
        <v>1883.28990988142</v>
      </c>
      <c r="AA39" s="55">
        <v>29.4395663401307</v>
      </c>
      <c r="AB39" s="55">
        <f t="shared" si="1"/>
        <v>26.542771886333711</v>
      </c>
      <c r="AC39" s="55">
        <f t="shared" si="2"/>
        <v>59.743130645288147</v>
      </c>
      <c r="AD39" s="55">
        <v>485.94273838870402</v>
      </c>
      <c r="AE39" s="55">
        <v>42.161528173234899</v>
      </c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</row>
    <row r="40" spans="1:146" ht="15.75">
      <c r="A40" s="48">
        <v>32</v>
      </c>
      <c r="B40" s="49" t="s">
        <v>60</v>
      </c>
      <c r="C40" s="50">
        <v>44733.788308206</v>
      </c>
      <c r="D40" s="51">
        <v>9.0679999999999996</v>
      </c>
      <c r="E40" s="52">
        <v>379.82018133237</v>
      </c>
      <c r="F40" s="52">
        <v>737838.26474209095</v>
      </c>
      <c r="G40" s="53">
        <v>1390.23721618988</v>
      </c>
      <c r="H40" s="53">
        <v>528.20111475659905</v>
      </c>
      <c r="I40" s="51">
        <f t="shared" si="0"/>
        <v>0.37993596244258276</v>
      </c>
      <c r="J40" s="54">
        <v>1.52005457628246</v>
      </c>
      <c r="K40" s="54">
        <v>6.9727772854776604E-2</v>
      </c>
      <c r="L40" s="54">
        <v>0.101936308216484</v>
      </c>
      <c r="M40" s="54">
        <v>1.98334221645727E-3</v>
      </c>
      <c r="N40" s="54">
        <v>0.107940201204809</v>
      </c>
      <c r="O40" s="54">
        <v>1.76105710820909E-3</v>
      </c>
      <c r="P40" s="51">
        <v>0.64653408119374201</v>
      </c>
      <c r="Q40" s="51">
        <v>0.45690431024808997</v>
      </c>
      <c r="R40" s="54">
        <v>9.8309039968728893</v>
      </c>
      <c r="S40" s="54">
        <v>0.196520446943206</v>
      </c>
      <c r="T40" s="54">
        <v>3.8717007072757201E-2</v>
      </c>
      <c r="U40" s="54">
        <v>1.93633669407663E-3</v>
      </c>
      <c r="V40" s="55">
        <v>938.13578730787299</v>
      </c>
      <c r="W40" s="55">
        <v>28.287192713136999</v>
      </c>
      <c r="X40" s="55">
        <v>625.68926775409705</v>
      </c>
      <c r="Y40" s="55">
        <v>11.614077329035601</v>
      </c>
      <c r="Z40" s="55">
        <v>1762.4863114428899</v>
      </c>
      <c r="AA40" s="55">
        <v>29.689651220256302</v>
      </c>
      <c r="AB40" s="55">
        <f t="shared" si="1"/>
        <v>35.500376013806637</v>
      </c>
      <c r="AC40" s="55">
        <f t="shared" si="2"/>
        <v>66.694957832235573</v>
      </c>
      <c r="AD40" s="55">
        <v>767.667318992888</v>
      </c>
      <c r="AE40" s="55">
        <v>37.674314244457101</v>
      </c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</row>
    <row r="41" spans="1:146" ht="15.75">
      <c r="A41" s="48">
        <v>33</v>
      </c>
      <c r="B41" s="49" t="s">
        <v>61</v>
      </c>
      <c r="C41" s="50">
        <v>44733.789274212999</v>
      </c>
      <c r="D41" s="51">
        <v>12.808</v>
      </c>
      <c r="E41" s="52">
        <v>3356.7338392705601</v>
      </c>
      <c r="F41" s="52">
        <v>534036.03782160999</v>
      </c>
      <c r="G41" s="53">
        <v>1347.71017757715</v>
      </c>
      <c r="H41" s="53">
        <v>700.12921722189196</v>
      </c>
      <c r="I41" s="51">
        <f t="shared" si="0"/>
        <v>0.51949538474254997</v>
      </c>
      <c r="J41" s="54">
        <v>1.95480168665919</v>
      </c>
      <c r="K41" s="54">
        <v>9.2968381388788601E-2</v>
      </c>
      <c r="L41" s="54">
        <v>7.7402266483061297E-2</v>
      </c>
      <c r="M41" s="54">
        <v>1.57770186859753E-3</v>
      </c>
      <c r="N41" s="54">
        <v>0.18348191046048001</v>
      </c>
      <c r="O41" s="54">
        <v>3.4061903692806901E-3</v>
      </c>
      <c r="P41" s="51">
        <v>0.64743229610311204</v>
      </c>
      <c r="Q41" s="51">
        <v>0.32584675496751098</v>
      </c>
      <c r="R41" s="54">
        <v>12.966608018553201</v>
      </c>
      <c r="S41" s="54">
        <v>0.26774502196810301</v>
      </c>
      <c r="T41" s="54">
        <v>5.1996900798482099E-2</v>
      </c>
      <c r="U41" s="54">
        <v>2.5122453330787501E-3</v>
      </c>
      <c r="V41" s="55">
        <v>1098.90496310617</v>
      </c>
      <c r="W41" s="55">
        <v>32.042848032749099</v>
      </c>
      <c r="X41" s="55">
        <v>480.53860575910198</v>
      </c>
      <c r="Y41" s="55">
        <v>9.4411079233817592</v>
      </c>
      <c r="Z41" s="55">
        <v>2680.5455274749602</v>
      </c>
      <c r="AA41" s="55">
        <v>31.290124231928399</v>
      </c>
      <c r="AB41" s="55">
        <f t="shared" si="1"/>
        <v>17.926895881218748</v>
      </c>
      <c r="AC41" s="55">
        <f t="shared" si="2"/>
        <v>43.728859354753411</v>
      </c>
      <c r="AD41" s="55">
        <v>1024.31883400423</v>
      </c>
      <c r="AE41" s="55">
        <v>48.2395197055734</v>
      </c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</row>
    <row r="42" spans="1:146" ht="15.75">
      <c r="A42" s="48">
        <v>34</v>
      </c>
      <c r="B42" s="49" t="s">
        <v>62</v>
      </c>
      <c r="C42" s="50">
        <v>44733.792910416698</v>
      </c>
      <c r="D42" s="51">
        <v>20.748999999999999</v>
      </c>
      <c r="E42" s="52">
        <v>1827.1812080684199</v>
      </c>
      <c r="F42" s="52">
        <v>790762.127912884</v>
      </c>
      <c r="G42" s="53">
        <v>1900.6367421877101</v>
      </c>
      <c r="H42" s="53">
        <v>990.28403215778803</v>
      </c>
      <c r="I42" s="51">
        <f t="shared" si="0"/>
        <v>0.5210275115580113</v>
      </c>
      <c r="J42" s="54">
        <v>1.57009481929989</v>
      </c>
      <c r="K42" s="54">
        <v>7.0581574363737007E-2</v>
      </c>
      <c r="L42" s="54">
        <v>8.7535051077494694E-2</v>
      </c>
      <c r="M42" s="54">
        <v>1.4504176026548599E-3</v>
      </c>
      <c r="N42" s="54">
        <v>0.12976088448664699</v>
      </c>
      <c r="O42" s="54">
        <v>1.9863198114095301E-3</v>
      </c>
      <c r="P42" s="51">
        <v>0.423808276155343</v>
      </c>
      <c r="Q42" s="51">
        <v>0.53440160780961299</v>
      </c>
      <c r="R42" s="54">
        <v>11.4492255959153</v>
      </c>
      <c r="S42" s="54">
        <v>0.191510352696767</v>
      </c>
      <c r="T42" s="54">
        <v>3.36500508098743E-2</v>
      </c>
      <c r="U42" s="54">
        <v>1.5405156197846001E-3</v>
      </c>
      <c r="V42" s="55">
        <v>958.00496789166004</v>
      </c>
      <c r="W42" s="55">
        <v>27.768062914677799</v>
      </c>
      <c r="X42" s="55">
        <v>540.896892191696</v>
      </c>
      <c r="Y42" s="55">
        <v>8.5992105497854006</v>
      </c>
      <c r="Z42" s="55">
        <v>2093.88434037863</v>
      </c>
      <c r="AA42" s="55">
        <v>27.515060344251399</v>
      </c>
      <c r="AB42" s="55">
        <f t="shared" si="1"/>
        <v>25.832223956261473</v>
      </c>
      <c r="AC42" s="55">
        <f t="shared" si="2"/>
        <v>56.460760676646672</v>
      </c>
      <c r="AD42" s="55">
        <v>668.84492074407206</v>
      </c>
      <c r="AE42" s="55">
        <v>30.0963680204338</v>
      </c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</row>
    <row r="43" spans="1:146" ht="15.75">
      <c r="A43" s="48">
        <v>35</v>
      </c>
      <c r="B43" s="49" t="s">
        <v>63</v>
      </c>
      <c r="C43" s="50">
        <v>44733.793408495403</v>
      </c>
      <c r="D43" s="51">
        <v>24</v>
      </c>
      <c r="E43" s="52">
        <v>801.94816777416804</v>
      </c>
      <c r="F43" s="52">
        <v>790294.84493561601</v>
      </c>
      <c r="G43" s="53">
        <v>1490.25742047774</v>
      </c>
      <c r="H43" s="53">
        <v>500.71357251670003</v>
      </c>
      <c r="I43" s="51">
        <f t="shared" si="0"/>
        <v>0.33599132984433222</v>
      </c>
      <c r="J43" s="54">
        <v>1.6435456935531401</v>
      </c>
      <c r="K43" s="54">
        <v>8.8549917699641906E-2</v>
      </c>
      <c r="L43" s="54">
        <v>0.10648756684227099</v>
      </c>
      <c r="M43" s="54">
        <v>3.3079927524040098E-3</v>
      </c>
      <c r="N43" s="54">
        <v>0.11117449332759199</v>
      </c>
      <c r="O43" s="54">
        <v>1.85087897885147E-3</v>
      </c>
      <c r="P43" s="51">
        <v>0.921183631150995</v>
      </c>
      <c r="Q43" s="51">
        <v>-0.14927589426889201</v>
      </c>
      <c r="R43" s="54">
        <v>9.5965895310467708</v>
      </c>
      <c r="S43" s="54">
        <v>0.278375029275925</v>
      </c>
      <c r="T43" s="54">
        <v>4.7736175820422798E-2</v>
      </c>
      <c r="U43" s="54">
        <v>4.2412385414445702E-3</v>
      </c>
      <c r="V43" s="55">
        <v>981.42204367133502</v>
      </c>
      <c r="W43" s="55">
        <v>33.635749979560401</v>
      </c>
      <c r="X43" s="55">
        <v>651.62779475670197</v>
      </c>
      <c r="Y43" s="55">
        <v>19.176603029410401</v>
      </c>
      <c r="Z43" s="55">
        <v>1816.1195738194499</v>
      </c>
      <c r="AA43" s="55">
        <v>30.570135419193601</v>
      </c>
      <c r="AB43" s="55">
        <f t="shared" si="1"/>
        <v>35.880225297405651</v>
      </c>
      <c r="AC43" s="55">
        <f t="shared" si="2"/>
        <v>66.396286792078953</v>
      </c>
      <c r="AD43" s="55">
        <v>938.69688169850201</v>
      </c>
      <c r="AE43" s="55">
        <v>81.0425549557973</v>
      </c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</row>
    <row r="44" spans="1:146" ht="15.75">
      <c r="A44" s="48">
        <v>36</v>
      </c>
      <c r="B44" s="49" t="s">
        <v>64</v>
      </c>
      <c r="C44" s="50">
        <v>44733.793902430603</v>
      </c>
      <c r="D44" s="51">
        <v>24</v>
      </c>
      <c r="E44" s="52">
        <v>1044.3291520714899</v>
      </c>
      <c r="F44" s="52">
        <v>1457776.1565948101</v>
      </c>
      <c r="G44" s="53">
        <v>1150.5152228976001</v>
      </c>
      <c r="H44" s="53">
        <v>386.44062424179702</v>
      </c>
      <c r="I44" s="51">
        <f t="shared" si="0"/>
        <v>0.33588484233049698</v>
      </c>
      <c r="J44" s="54">
        <v>3.9949536498630498</v>
      </c>
      <c r="K44" s="54">
        <v>0.185472899225291</v>
      </c>
      <c r="L44" s="54">
        <v>0.254583445994985</v>
      </c>
      <c r="M44" s="54">
        <v>6.03658768484796E-3</v>
      </c>
      <c r="N44" s="54">
        <v>0.11411302095233899</v>
      </c>
      <c r="O44" s="54">
        <v>1.8842077994410101E-3</v>
      </c>
      <c r="P44" s="51">
        <v>0.78581966771992595</v>
      </c>
      <c r="Q44" s="51">
        <v>0.55163553814424404</v>
      </c>
      <c r="R44" s="54">
        <v>3.96072929774934</v>
      </c>
      <c r="S44" s="54">
        <v>9.0951031156663906E-2</v>
      </c>
      <c r="T44" s="54">
        <v>9.5404029890130596E-2</v>
      </c>
      <c r="U44" s="54">
        <v>4.4084869520637504E-3</v>
      </c>
      <c r="V44" s="55">
        <v>1632.72945845053</v>
      </c>
      <c r="W44" s="55">
        <v>36.638821031429799</v>
      </c>
      <c r="X44" s="55">
        <v>1460.59376792232</v>
      </c>
      <c r="Y44" s="55">
        <v>30.957659245202201</v>
      </c>
      <c r="Z44" s="55">
        <v>1860.4838388404601</v>
      </c>
      <c r="AA44" s="55">
        <v>30.002238628516299</v>
      </c>
      <c r="AB44" s="55">
        <f t="shared" si="1"/>
        <v>78.506124989111967</v>
      </c>
      <c r="AC44" s="55">
        <f t="shared" si="2"/>
        <v>89.457182288389163</v>
      </c>
      <c r="AD44" s="55">
        <v>1840.8537651237</v>
      </c>
      <c r="AE44" s="55">
        <v>81.1308932491268</v>
      </c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</row>
    <row r="45" spans="1:146" ht="15.75">
      <c r="A45" s="48">
        <v>37</v>
      </c>
      <c r="B45" s="49" t="s">
        <v>65</v>
      </c>
      <c r="C45" s="50">
        <v>44733.794896342602</v>
      </c>
      <c r="D45" s="51">
        <v>24</v>
      </c>
      <c r="E45" s="52">
        <v>3597.9025482355601</v>
      </c>
      <c r="F45" s="52">
        <v>2385137.54280878</v>
      </c>
      <c r="G45" s="53">
        <v>2615.8680187375098</v>
      </c>
      <c r="H45" s="53">
        <v>1036.43922487902</v>
      </c>
      <c r="I45" s="51">
        <f t="shared" si="0"/>
        <v>0.39621235377893194</v>
      </c>
      <c r="J45" s="54">
        <v>3.2319911371530798</v>
      </c>
      <c r="K45" s="54">
        <v>0.39080829852356003</v>
      </c>
      <c r="L45" s="54">
        <v>0.18102618061945</v>
      </c>
      <c r="M45" s="54">
        <v>1.5421669707593001E-2</v>
      </c>
      <c r="N45" s="54">
        <v>0.121759894827053</v>
      </c>
      <c r="O45" s="54">
        <v>2.3928220325075801E-3</v>
      </c>
      <c r="P45" s="51">
        <v>0.97467377886758699</v>
      </c>
      <c r="Q45" s="51">
        <v>-0.40057040885483602</v>
      </c>
      <c r="R45" s="54">
        <v>5.9791433368410702</v>
      </c>
      <c r="S45" s="54">
        <v>0.36726898090143401</v>
      </c>
      <c r="T45" s="54">
        <v>7.7315332270753004E-2</v>
      </c>
      <c r="U45" s="54">
        <v>8.4781839325724501E-3</v>
      </c>
      <c r="V45" s="55">
        <v>1397.3848267184301</v>
      </c>
      <c r="W45" s="55">
        <v>65.1202768583275</v>
      </c>
      <c r="X45" s="55">
        <v>1035.87874568954</v>
      </c>
      <c r="Y45" s="55">
        <v>60.462774598512297</v>
      </c>
      <c r="Z45" s="55">
        <v>1983.23670911867</v>
      </c>
      <c r="AA45" s="55">
        <v>33.937491010295098</v>
      </c>
      <c r="AB45" s="55">
        <f t="shared" si="1"/>
        <v>52.231725084892858</v>
      </c>
      <c r="AC45" s="55">
        <f t="shared" si="2"/>
        <v>74.129812052000133</v>
      </c>
      <c r="AD45" s="55">
        <v>1490.19664253884</v>
      </c>
      <c r="AE45" s="55">
        <v>151.37999646659901</v>
      </c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</row>
    <row r="46" spans="1:146" ht="15.75">
      <c r="A46" s="48">
        <v>38</v>
      </c>
      <c r="B46" s="49" t="s">
        <v>66</v>
      </c>
      <c r="C46" s="50">
        <v>44733.7955986343</v>
      </c>
      <c r="D46" s="51">
        <v>6.1139999999999999</v>
      </c>
      <c r="E46" s="52">
        <v>1505.88567258735</v>
      </c>
      <c r="F46" s="52">
        <v>2035794.2672840799</v>
      </c>
      <c r="G46" s="53">
        <v>1764.3599558757501</v>
      </c>
      <c r="H46" s="53">
        <v>820.86584457826905</v>
      </c>
      <c r="I46" s="51">
        <f t="shared" si="0"/>
        <v>0.46524851226904412</v>
      </c>
      <c r="J46" s="54">
        <v>3.5308815524281298</v>
      </c>
      <c r="K46" s="54">
        <v>0.171908149325672</v>
      </c>
      <c r="L46" s="54">
        <v>0.22285615059285399</v>
      </c>
      <c r="M46" s="54">
        <v>4.5437090404803803E-3</v>
      </c>
      <c r="N46" s="54">
        <v>0.114191844454843</v>
      </c>
      <c r="O46" s="54">
        <v>2.48396900150657E-3</v>
      </c>
      <c r="P46" s="51">
        <v>0.74314660906738395</v>
      </c>
      <c r="Q46" s="51">
        <v>-5.4122218561041498E-2</v>
      </c>
      <c r="R46" s="54">
        <v>4.4945215155886498</v>
      </c>
      <c r="S46" s="54">
        <v>9.1637546897359007E-2</v>
      </c>
      <c r="T46" s="54">
        <v>8.4017845413350695E-2</v>
      </c>
      <c r="U46" s="54">
        <v>4.4006424386991002E-3</v>
      </c>
      <c r="V46" s="55">
        <v>1533.1728821438701</v>
      </c>
      <c r="W46" s="55">
        <v>38.435596936589597</v>
      </c>
      <c r="X46" s="55">
        <v>1296.7746000551699</v>
      </c>
      <c r="Y46" s="55">
        <v>23.947910044003599</v>
      </c>
      <c r="Z46" s="55">
        <v>1863.6305707941499</v>
      </c>
      <c r="AA46" s="55">
        <v>39.5032728222901</v>
      </c>
      <c r="AB46" s="55">
        <f t="shared" si="1"/>
        <v>69.583243609412065</v>
      </c>
      <c r="AC46" s="55">
        <f t="shared" si="2"/>
        <v>84.58110726833759</v>
      </c>
      <c r="AD46" s="55">
        <v>1630.1580680925399</v>
      </c>
      <c r="AE46" s="55">
        <v>82.093337354118901</v>
      </c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</row>
    <row r="47" spans="1:146" ht="15.75">
      <c r="A47" s="48">
        <v>39</v>
      </c>
      <c r="B47" s="49" t="s">
        <v>67</v>
      </c>
      <c r="C47" s="50">
        <v>44733.795889282403</v>
      </c>
      <c r="D47" s="51">
        <v>8.2829999999999995</v>
      </c>
      <c r="E47" s="52">
        <v>273.88363993634499</v>
      </c>
      <c r="F47" s="52">
        <v>743466.04406888306</v>
      </c>
      <c r="G47" s="53">
        <v>962.54145399875802</v>
      </c>
      <c r="H47" s="53">
        <v>338.74861688327798</v>
      </c>
      <c r="I47" s="51">
        <f t="shared" si="0"/>
        <v>0.35193145757617944</v>
      </c>
      <c r="J47" s="54">
        <v>2.2746382895403201</v>
      </c>
      <c r="K47" s="54">
        <v>0.106249078011439</v>
      </c>
      <c r="L47" s="54">
        <v>0.15079425845845201</v>
      </c>
      <c r="M47" s="54">
        <v>3.1357560658524298E-3</v>
      </c>
      <c r="N47" s="54">
        <v>0.10923489372678601</v>
      </c>
      <c r="O47" s="54">
        <v>2.1389455526776499E-3</v>
      </c>
      <c r="P47" s="51">
        <v>0.49400408793933998</v>
      </c>
      <c r="Q47" s="51">
        <v>0.473156988822516</v>
      </c>
      <c r="R47" s="54">
        <v>6.6484033780568703</v>
      </c>
      <c r="S47" s="54">
        <v>0.141655737943676</v>
      </c>
      <c r="T47" s="54">
        <v>4.0606978930394097E-2</v>
      </c>
      <c r="U47" s="54">
        <v>2.2606019208589001E-3</v>
      </c>
      <c r="V47" s="55">
        <v>1203.8133592581401</v>
      </c>
      <c r="W47" s="55">
        <v>33.0513136669584</v>
      </c>
      <c r="X47" s="55">
        <v>905.27666473005797</v>
      </c>
      <c r="Y47" s="55">
        <v>17.586171622351699</v>
      </c>
      <c r="Z47" s="55">
        <v>1783.0255170379801</v>
      </c>
      <c r="AA47" s="55">
        <v>35.576857793960798</v>
      </c>
      <c r="AB47" s="55">
        <f t="shared" si="1"/>
        <v>50.771941067558757</v>
      </c>
      <c r="AC47" s="55">
        <f t="shared" si="2"/>
        <v>75.200749166626807</v>
      </c>
      <c r="AD47" s="55">
        <v>804.31392263234898</v>
      </c>
      <c r="AE47" s="55">
        <v>43.856558522134897</v>
      </c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</row>
    <row r="48" spans="1:146" ht="15.75">
      <c r="A48" s="48">
        <v>40</v>
      </c>
      <c r="B48" s="49" t="s">
        <v>68</v>
      </c>
      <c r="C48" s="50">
        <v>44733.796498530101</v>
      </c>
      <c r="D48" s="51">
        <v>9.0500000000000007</v>
      </c>
      <c r="E48" s="52">
        <v>983.37194627490203</v>
      </c>
      <c r="F48" s="52">
        <v>3997660.90982618</v>
      </c>
      <c r="G48" s="53">
        <v>2958.9974918251801</v>
      </c>
      <c r="H48" s="53">
        <v>2207.8223922413699</v>
      </c>
      <c r="I48" s="51">
        <f t="shared" si="0"/>
        <v>0.74613864943816921</v>
      </c>
      <c r="J48" s="54">
        <v>3.9242441058199802</v>
      </c>
      <c r="K48" s="54">
        <v>0.18182563713498501</v>
      </c>
      <c r="L48" s="54">
        <v>0.26725118400214798</v>
      </c>
      <c r="M48" s="54">
        <v>5.7571292563853996E-3</v>
      </c>
      <c r="N48" s="54">
        <v>0.106314830728374</v>
      </c>
      <c r="O48" s="54">
        <v>1.9390477052805501E-3</v>
      </c>
      <c r="P48" s="51">
        <v>0.60254477051254796</v>
      </c>
      <c r="Q48" s="51">
        <v>0.55190710502919105</v>
      </c>
      <c r="R48" s="54">
        <v>3.7532861692155501</v>
      </c>
      <c r="S48" s="54">
        <v>8.2445107781461399E-2</v>
      </c>
      <c r="T48" s="54">
        <v>7.6404966172878397E-2</v>
      </c>
      <c r="U48" s="54">
        <v>3.4667894146862802E-3</v>
      </c>
      <c r="V48" s="55">
        <v>1617.91752940531</v>
      </c>
      <c r="W48" s="55">
        <v>37.407298231214703</v>
      </c>
      <c r="X48" s="55">
        <v>1526.40192163607</v>
      </c>
      <c r="Y48" s="55">
        <v>29.328652645354399</v>
      </c>
      <c r="Z48" s="55">
        <v>1733.8833243071499</v>
      </c>
      <c r="AA48" s="55">
        <v>33.306064680972597</v>
      </c>
      <c r="AB48" s="55">
        <f t="shared" si="1"/>
        <v>88.033716008313974</v>
      </c>
      <c r="AC48" s="55">
        <f t="shared" si="2"/>
        <v>94.343617266890107</v>
      </c>
      <c r="AD48" s="55">
        <v>1487.9716416805099</v>
      </c>
      <c r="AE48" s="55">
        <v>65.028974215384906</v>
      </c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</row>
    <row r="49" spans="1:146" ht="15.75">
      <c r="A49" s="48">
        <v>41</v>
      </c>
      <c r="B49" s="49" t="s">
        <v>69</v>
      </c>
      <c r="C49" s="50">
        <v>44733.801155462999</v>
      </c>
      <c r="D49" s="51">
        <v>8.9760000000000009</v>
      </c>
      <c r="E49" s="52">
        <v>665.24194748363095</v>
      </c>
      <c r="F49" s="52">
        <v>1980655.3396050299</v>
      </c>
      <c r="G49" s="53">
        <v>2117.7571712955</v>
      </c>
      <c r="H49" s="53">
        <v>1497.3414824496399</v>
      </c>
      <c r="I49" s="51">
        <f t="shared" si="0"/>
        <v>0.70704115785553834</v>
      </c>
      <c r="J49" s="54">
        <v>2.6316536233802301</v>
      </c>
      <c r="K49" s="54">
        <v>0.12646547564521399</v>
      </c>
      <c r="L49" s="54">
        <v>0.17502588654926099</v>
      </c>
      <c r="M49" s="54">
        <v>4.1118446428020199E-3</v>
      </c>
      <c r="N49" s="54">
        <v>0.10905762972189501</v>
      </c>
      <c r="O49" s="54">
        <v>2.1159937028680099E-3</v>
      </c>
      <c r="P49" s="51">
        <v>0.67851518230730101</v>
      </c>
      <c r="Q49" s="51">
        <v>0.34260849861655901</v>
      </c>
      <c r="R49" s="54">
        <v>5.7361824236430801</v>
      </c>
      <c r="S49" s="54">
        <v>0.13477941001079199</v>
      </c>
      <c r="T49" s="54">
        <v>5.0130619307800703E-2</v>
      </c>
      <c r="U49" s="54">
        <v>2.5496165501998598E-3</v>
      </c>
      <c r="V49" s="55">
        <v>1308.38730728373</v>
      </c>
      <c r="W49" s="55">
        <v>35.834372850784099</v>
      </c>
      <c r="X49" s="55">
        <v>1039.4591802816601</v>
      </c>
      <c r="Y49" s="55">
        <v>22.545442228067099</v>
      </c>
      <c r="Z49" s="55">
        <v>1779.9376022282499</v>
      </c>
      <c r="AA49" s="55">
        <v>35.287995794458404</v>
      </c>
      <c r="AB49" s="55">
        <f t="shared" si="1"/>
        <v>58.398630321669287</v>
      </c>
      <c r="AC49" s="55">
        <f t="shared" si="2"/>
        <v>79.445831864543493</v>
      </c>
      <c r="AD49" s="55">
        <v>988.45300413395398</v>
      </c>
      <c r="AE49" s="55">
        <v>49.023079848490902</v>
      </c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</row>
    <row r="50" spans="1:146" ht="15.75">
      <c r="A50" s="48">
        <v>42</v>
      </c>
      <c r="B50" s="49" t="s">
        <v>70</v>
      </c>
      <c r="C50" s="50">
        <v>44733.801655150499</v>
      </c>
      <c r="D50" s="51">
        <v>8.6989999999999998</v>
      </c>
      <c r="E50" s="52">
        <v>213.464523776264</v>
      </c>
      <c r="F50" s="52">
        <v>587436.77121855505</v>
      </c>
      <c r="G50" s="53">
        <v>1917.2336464197899</v>
      </c>
      <c r="H50" s="53">
        <v>1180.2516187954</v>
      </c>
      <c r="I50" s="51">
        <f t="shared" si="0"/>
        <v>0.61560134884936013</v>
      </c>
      <c r="J50" s="54">
        <v>0.83949966167950096</v>
      </c>
      <c r="K50" s="54">
        <v>3.96216401547635E-2</v>
      </c>
      <c r="L50" s="54">
        <v>5.8112944405362001E-2</v>
      </c>
      <c r="M50" s="54">
        <v>1.37620867407265E-3</v>
      </c>
      <c r="N50" s="54">
        <v>0.10539502380739001</v>
      </c>
      <c r="O50" s="54">
        <v>1.9336133142631501E-3</v>
      </c>
      <c r="P50" s="51">
        <v>0.72958395533682197</v>
      </c>
      <c r="Q50" s="51">
        <v>0.28587970418427799</v>
      </c>
      <c r="R50" s="54">
        <v>17.2730602537153</v>
      </c>
      <c r="S50" s="54">
        <v>0.38926870091946703</v>
      </c>
      <c r="T50" s="54">
        <v>2.1439312318585799E-2</v>
      </c>
      <c r="U50" s="54">
        <v>1.00127316269701E-3</v>
      </c>
      <c r="V50" s="55">
        <v>618.53132629886602</v>
      </c>
      <c r="W50" s="55">
        <v>21.732943025074501</v>
      </c>
      <c r="X50" s="55">
        <v>364.10050306330101</v>
      </c>
      <c r="Y50" s="55">
        <v>8.3701551805393493</v>
      </c>
      <c r="Z50" s="55">
        <v>1717.9081954665</v>
      </c>
      <c r="AA50" s="55">
        <v>33.848030907178703</v>
      </c>
      <c r="AB50" s="55">
        <f t="shared" si="1"/>
        <v>21.194409807471061</v>
      </c>
      <c r="AC50" s="55">
        <f t="shared" si="2"/>
        <v>58.865329463906981</v>
      </c>
      <c r="AD50" s="55">
        <v>428.73435033660797</v>
      </c>
      <c r="AE50" s="55">
        <v>19.8116123437464</v>
      </c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</row>
    <row r="51" spans="1:146" ht="15.75">
      <c r="A51" s="48">
        <v>43</v>
      </c>
      <c r="B51" s="49" t="s">
        <v>71</v>
      </c>
      <c r="C51" s="50">
        <v>44733.802147905102</v>
      </c>
      <c r="D51" s="51">
        <v>8.68</v>
      </c>
      <c r="E51" s="52">
        <v>1039.4097631448401</v>
      </c>
      <c r="F51" s="52">
        <v>713187.29689141898</v>
      </c>
      <c r="G51" s="53">
        <v>1248.13164315125</v>
      </c>
      <c r="H51" s="53">
        <v>363.76474776521201</v>
      </c>
      <c r="I51" s="51">
        <f t="shared" si="0"/>
        <v>0.29144742043939237</v>
      </c>
      <c r="J51" s="54">
        <v>1.7945276505404999</v>
      </c>
      <c r="K51" s="54">
        <v>8.2481505386095999E-2</v>
      </c>
      <c r="L51" s="54">
        <v>0.107852473628528</v>
      </c>
      <c r="M51" s="54">
        <v>2.45027045829505E-3</v>
      </c>
      <c r="N51" s="54">
        <v>0.120857343598466</v>
      </c>
      <c r="O51" s="54">
        <v>2.25458680646502E-3</v>
      </c>
      <c r="P51" s="51">
        <v>0.58624579603525895</v>
      </c>
      <c r="Q51" s="51">
        <v>0.64705078829364204</v>
      </c>
      <c r="R51" s="54">
        <v>9.3040506101752491</v>
      </c>
      <c r="S51" s="54">
        <v>0.20910510600561699</v>
      </c>
      <c r="T51" s="54">
        <v>5.6098509637965102E-2</v>
      </c>
      <c r="U51" s="54">
        <v>2.6311526164385E-3</v>
      </c>
      <c r="V51" s="55">
        <v>1043.05199631558</v>
      </c>
      <c r="W51" s="55">
        <v>30.122268099667</v>
      </c>
      <c r="X51" s="55">
        <v>660.15706928485497</v>
      </c>
      <c r="Y51" s="55">
        <v>14.244814626616099</v>
      </c>
      <c r="Z51" s="55">
        <v>1965.6071225846499</v>
      </c>
      <c r="AA51" s="55">
        <v>33.522744141358999</v>
      </c>
      <c r="AB51" s="55">
        <f t="shared" si="1"/>
        <v>33.58540278470246</v>
      </c>
      <c r="AC51" s="55">
        <f t="shared" si="2"/>
        <v>63.290907032128572</v>
      </c>
      <c r="AD51" s="55">
        <v>1103.0661466035699</v>
      </c>
      <c r="AE51" s="55">
        <v>50.341707162073597</v>
      </c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</row>
    <row r="52" spans="1:146" ht="15.75">
      <c r="A52" s="48">
        <v>44</v>
      </c>
      <c r="B52" s="49" t="s">
        <v>72</v>
      </c>
      <c r="C52" s="50">
        <v>44733.8024908796</v>
      </c>
      <c r="D52" s="51">
        <v>22.457999999999998</v>
      </c>
      <c r="E52" s="52">
        <v>37.948549942389</v>
      </c>
      <c r="F52" s="52">
        <v>915129.260430636</v>
      </c>
      <c r="G52" s="53">
        <v>1481.9401496841999</v>
      </c>
      <c r="H52" s="53">
        <v>676.14094518178399</v>
      </c>
      <c r="I52" s="51">
        <f t="shared" si="0"/>
        <v>0.45625388132298661</v>
      </c>
      <c r="J52" s="54">
        <v>1.8461673247486099</v>
      </c>
      <c r="K52" s="54">
        <v>0.25764525257725601</v>
      </c>
      <c r="L52" s="54">
        <v>0.12806338028820799</v>
      </c>
      <c r="M52" s="54">
        <v>1.6259563019408101E-2</v>
      </c>
      <c r="N52" s="54">
        <v>0.102387406952543</v>
      </c>
      <c r="O52" s="54">
        <v>1.89439605860318E-3</v>
      </c>
      <c r="P52" s="51">
        <v>0.98983172127595798</v>
      </c>
      <c r="Q52" s="51">
        <v>-0.38352750429754601</v>
      </c>
      <c r="R52" s="54">
        <v>11.340733032561101</v>
      </c>
      <c r="S52" s="54">
        <v>1.0816541756699001</v>
      </c>
      <c r="T52" s="54">
        <v>3.5734430208400503E-2</v>
      </c>
      <c r="U52" s="54">
        <v>5.2784844630833798E-3</v>
      </c>
      <c r="V52" s="55">
        <v>968.97355537307703</v>
      </c>
      <c r="W52" s="55">
        <v>83.2973703229666</v>
      </c>
      <c r="X52" s="55">
        <v>758.873076596646</v>
      </c>
      <c r="Y52" s="55">
        <v>90.071351045816797</v>
      </c>
      <c r="Z52" s="55">
        <v>1660.3435354079199</v>
      </c>
      <c r="AA52" s="55">
        <v>33.965055643121602</v>
      </c>
      <c r="AB52" s="55">
        <f t="shared" si="1"/>
        <v>45.705786809366714</v>
      </c>
      <c r="AC52" s="55">
        <f t="shared" si="2"/>
        <v>78.317212310759345</v>
      </c>
      <c r="AD52" s="55">
        <v>702.95725586563503</v>
      </c>
      <c r="AE52" s="55">
        <v>101.6378989334</v>
      </c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</row>
    <row r="53" spans="1:146" ht="15.75">
      <c r="A53" s="48">
        <v>45</v>
      </c>
      <c r="B53" s="49" t="s">
        <v>73</v>
      </c>
      <c r="C53" s="50">
        <v>44733.761495405102</v>
      </c>
      <c r="D53" s="51">
        <v>24</v>
      </c>
      <c r="E53" s="52">
        <v>321.159801345186</v>
      </c>
      <c r="F53" s="52">
        <v>545338.84967237397</v>
      </c>
      <c r="G53" s="53">
        <v>1519.42680032403</v>
      </c>
      <c r="H53" s="53">
        <v>519.79036550457204</v>
      </c>
      <c r="I53" s="51">
        <f t="shared" si="0"/>
        <v>0.34209635198860688</v>
      </c>
      <c r="J53" s="54">
        <v>0.95276507315275305</v>
      </c>
      <c r="K53" s="54">
        <v>4.9003113317265798E-2</v>
      </c>
      <c r="L53" s="54">
        <v>6.7937662840993202E-2</v>
      </c>
      <c r="M53" s="54">
        <v>1.9654714496556598E-3</v>
      </c>
      <c r="N53" s="54">
        <v>0.101790368359398</v>
      </c>
      <c r="O53" s="54">
        <v>1.6083301975391799E-3</v>
      </c>
      <c r="P53" s="51">
        <v>0.90043116611858298</v>
      </c>
      <c r="Q53" s="51">
        <v>6.7079529097313698E-2</v>
      </c>
      <c r="R53" s="54">
        <v>15.0181102624729</v>
      </c>
      <c r="S53" s="54">
        <v>0.44999822681351198</v>
      </c>
      <c r="T53" s="54">
        <v>2.46682337405606E-2</v>
      </c>
      <c r="U53" s="54">
        <v>1.29407980732975E-3</v>
      </c>
      <c r="V53" s="55">
        <v>676.900467027236</v>
      </c>
      <c r="W53" s="55">
        <v>25.7550049916305</v>
      </c>
      <c r="X53" s="55">
        <v>423.46569787762598</v>
      </c>
      <c r="Y53" s="55">
        <v>11.867050290900201</v>
      </c>
      <c r="Z53" s="55">
        <v>1654.9341896127601</v>
      </c>
      <c r="AA53" s="55">
        <v>30.2441146768141</v>
      </c>
      <c r="AB53" s="55">
        <f t="shared" si="1"/>
        <v>25.588068730196046</v>
      </c>
      <c r="AC53" s="55">
        <f t="shared" si="2"/>
        <v>62.559522190518337</v>
      </c>
      <c r="AD53" s="55">
        <v>492.36829463143903</v>
      </c>
      <c r="AE53" s="55">
        <v>25.5229508981988</v>
      </c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</row>
    <row r="54" spans="1:146" ht="15.75">
      <c r="A54" s="48">
        <v>46</v>
      </c>
      <c r="B54" s="49" t="s">
        <v>74</v>
      </c>
      <c r="C54" s="50">
        <v>44733.765278194398</v>
      </c>
      <c r="D54" s="51">
        <v>9.8569999999999993</v>
      </c>
      <c r="E54" s="52">
        <v>108.026934573921</v>
      </c>
      <c r="F54" s="52">
        <v>363359.99226064002</v>
      </c>
      <c r="G54" s="53">
        <v>2294.4833011701799</v>
      </c>
      <c r="H54" s="53">
        <v>746.51708198179699</v>
      </c>
      <c r="I54" s="51">
        <f t="shared" si="0"/>
        <v>0.32535302462261351</v>
      </c>
      <c r="J54" s="54">
        <v>0.37694073239311598</v>
      </c>
      <c r="K54" s="54">
        <v>1.7937659723988999E-2</v>
      </c>
      <c r="L54" s="54">
        <v>3.1153469714718999E-2</v>
      </c>
      <c r="M54" s="54">
        <v>7.4859462441589301E-4</v>
      </c>
      <c r="N54" s="54">
        <v>8.8007652661052996E-2</v>
      </c>
      <c r="O54" s="54">
        <v>1.9215088223501901E-3</v>
      </c>
      <c r="P54" s="51">
        <v>0.55373587627586496</v>
      </c>
      <c r="Q54" s="51">
        <v>0.53341684042142801</v>
      </c>
      <c r="R54" s="54">
        <v>32.250855443789298</v>
      </c>
      <c r="S54" s="54">
        <v>0.77136794393642605</v>
      </c>
      <c r="T54" s="54">
        <v>1.2875852669969001E-2</v>
      </c>
      <c r="U54" s="54">
        <v>6.9420915595234099E-4</v>
      </c>
      <c r="V54" s="55">
        <v>324.62691569478602</v>
      </c>
      <c r="W54" s="55">
        <v>13.246270883439101</v>
      </c>
      <c r="X54" s="55">
        <v>197.749468782793</v>
      </c>
      <c r="Y54" s="55">
        <v>4.67899680844699</v>
      </c>
      <c r="Z54" s="55">
        <v>1376.8098829442599</v>
      </c>
      <c r="AA54" s="55">
        <v>41.125683154148902</v>
      </c>
      <c r="AB54" s="55">
        <f t="shared" si="1"/>
        <v>14.362874005517206</v>
      </c>
      <c r="AC54" s="55">
        <f t="shared" si="2"/>
        <v>60.915918927904578</v>
      </c>
      <c r="AD54" s="55">
        <v>258.56472707062699</v>
      </c>
      <c r="AE54" s="55">
        <v>13.848406066613499</v>
      </c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</row>
    <row r="55" spans="1:146" ht="15.75">
      <c r="A55" s="48">
        <v>47</v>
      </c>
      <c r="B55" s="49" t="s">
        <v>75</v>
      </c>
      <c r="C55" s="50">
        <v>44733.7657842361</v>
      </c>
      <c r="D55" s="51">
        <v>23.617000000000001</v>
      </c>
      <c r="E55" s="52">
        <v>419.30207293487399</v>
      </c>
      <c r="F55" s="52">
        <v>1342130.7049185201</v>
      </c>
      <c r="G55" s="53">
        <v>1301.63093138625</v>
      </c>
      <c r="H55" s="53">
        <v>398.62546156705002</v>
      </c>
      <c r="I55" s="51">
        <f t="shared" si="0"/>
        <v>0.30625075968539706</v>
      </c>
      <c r="J55" s="54">
        <v>2.96983566928989</v>
      </c>
      <c r="K55" s="54">
        <v>0.14611659041672101</v>
      </c>
      <c r="L55" s="54">
        <v>0.19752511764716399</v>
      </c>
      <c r="M55" s="54">
        <v>5.29228051258329E-3</v>
      </c>
      <c r="N55" s="54">
        <v>0.109214733197743</v>
      </c>
      <c r="O55" s="54">
        <v>1.66141491506296E-3</v>
      </c>
      <c r="P55" s="51">
        <v>0.904185421415441</v>
      </c>
      <c r="Q55" s="51">
        <v>0.310954550633677</v>
      </c>
      <c r="R55" s="54">
        <v>5.1438218514130298</v>
      </c>
      <c r="S55" s="54">
        <v>0.14071978599715099</v>
      </c>
      <c r="T55" s="54">
        <v>7.9948242035007E-2</v>
      </c>
      <c r="U55" s="54">
        <v>3.7655325930384099E-3</v>
      </c>
      <c r="V55" s="55">
        <v>1395.7684651234499</v>
      </c>
      <c r="W55" s="55">
        <v>37.498624155164102</v>
      </c>
      <c r="X55" s="55">
        <v>1160.64597317318</v>
      </c>
      <c r="Y55" s="55">
        <v>28.4974253751239</v>
      </c>
      <c r="Z55" s="55">
        <v>1782.30740334755</v>
      </c>
      <c r="AA55" s="55">
        <v>27.747520188014601</v>
      </c>
      <c r="AB55" s="55">
        <f t="shared" si="1"/>
        <v>65.120414749624089</v>
      </c>
      <c r="AC55" s="55">
        <f t="shared" si="2"/>
        <v>83.154620710715491</v>
      </c>
      <c r="AD55" s="55">
        <v>1553.7743639146199</v>
      </c>
      <c r="AE55" s="55">
        <v>70.394542995580494</v>
      </c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</row>
    <row r="56" spans="1:146" ht="15.75">
      <c r="A56" s="48">
        <v>48</v>
      </c>
      <c r="B56" s="49" t="s">
        <v>76</v>
      </c>
      <c r="C56" s="50">
        <v>44733.766316643501</v>
      </c>
      <c r="D56" s="51">
        <v>20.126999999999999</v>
      </c>
      <c r="E56" s="52">
        <v>4015.6672412258099</v>
      </c>
      <c r="F56" s="52">
        <v>1358491.4443172601</v>
      </c>
      <c r="G56" s="53">
        <v>1837.6240377064801</v>
      </c>
      <c r="H56" s="53">
        <v>634.93205102457296</v>
      </c>
      <c r="I56" s="51">
        <f t="shared" si="0"/>
        <v>0.34551792858403463</v>
      </c>
      <c r="J56" s="54">
        <v>2.7546475959237098</v>
      </c>
      <c r="K56" s="54">
        <v>0.25182222117441799</v>
      </c>
      <c r="L56" s="54">
        <v>0.13939866402529399</v>
      </c>
      <c r="M56" s="54">
        <v>1.33863628174637E-2</v>
      </c>
      <c r="N56" s="54">
        <v>0.14507534322814999</v>
      </c>
      <c r="O56" s="54">
        <v>2.8335728166646902E-3</v>
      </c>
      <c r="P56" s="51">
        <v>0.99144314060920602</v>
      </c>
      <c r="Q56" s="51">
        <v>0.48941492324277502</v>
      </c>
      <c r="R56" s="54">
        <v>7.8697737515175898</v>
      </c>
      <c r="S56" s="54">
        <v>0.49477101503338899</v>
      </c>
      <c r="T56" s="54">
        <v>9.4783330535570906E-2</v>
      </c>
      <c r="U56" s="54">
        <v>8.0902300685342203E-3</v>
      </c>
      <c r="V56" s="55">
        <v>1337.0689246710399</v>
      </c>
      <c r="W56" s="55">
        <v>64.177925082919302</v>
      </c>
      <c r="X56" s="55">
        <v>831.34946400449201</v>
      </c>
      <c r="Y56" s="55">
        <v>70.604699794552104</v>
      </c>
      <c r="Z56" s="55">
        <v>2281.4253030592399</v>
      </c>
      <c r="AA56" s="55">
        <v>34.294610979527903</v>
      </c>
      <c r="AB56" s="55">
        <f t="shared" si="1"/>
        <v>36.439915998551761</v>
      </c>
      <c r="AC56" s="55">
        <f t="shared" si="2"/>
        <v>62.177008878508602</v>
      </c>
      <c r="AD56" s="55">
        <v>1820.0868106417499</v>
      </c>
      <c r="AE56" s="55">
        <v>146.43224135797001</v>
      </c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</row>
    <row r="59" spans="1:146" ht="15.75">
      <c r="A59" s="56"/>
      <c r="B59" s="35" t="s">
        <v>77</v>
      </c>
      <c r="C59" s="35"/>
      <c r="D59" s="37"/>
      <c r="E59" s="38"/>
      <c r="F59" s="38"/>
      <c r="G59" s="39"/>
      <c r="H59" s="39"/>
      <c r="I59" s="35"/>
      <c r="J59" s="40"/>
      <c r="K59" s="40"/>
      <c r="L59" s="40"/>
      <c r="M59" s="40"/>
      <c r="N59" s="40"/>
      <c r="O59" s="40"/>
      <c r="P59" s="37"/>
      <c r="Q59" s="37"/>
      <c r="R59" s="40"/>
      <c r="S59" s="40"/>
      <c r="T59" s="40"/>
      <c r="U59" s="40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  <c r="DB59" s="35"/>
      <c r="DC59" s="35"/>
      <c r="DD59" s="35"/>
      <c r="DE59" s="35"/>
      <c r="DF59" s="35"/>
      <c r="DG59" s="35"/>
      <c r="DH59" s="35"/>
      <c r="DI59" s="35"/>
      <c r="DJ59" s="35"/>
      <c r="DK59" s="35"/>
      <c r="DL59" s="35"/>
      <c r="DM59" s="35"/>
      <c r="DN59" s="35"/>
      <c r="DO59" s="35"/>
      <c r="DP59" s="35"/>
      <c r="DQ59" s="35"/>
      <c r="DR59" s="35"/>
      <c r="DS59" s="35"/>
      <c r="DT59" s="35"/>
      <c r="DU59" s="35"/>
      <c r="DV59" s="35"/>
      <c r="DW59" s="35"/>
      <c r="DX59" s="35"/>
      <c r="DY59" s="35"/>
      <c r="DZ59" s="35"/>
      <c r="EA59" s="35"/>
      <c r="EB59" s="35"/>
      <c r="EC59" s="35"/>
      <c r="ED59" s="35"/>
      <c r="EE59" s="35"/>
      <c r="EF59" s="35"/>
      <c r="EG59" s="35"/>
      <c r="EH59" s="35"/>
      <c r="EI59" s="35"/>
      <c r="EJ59" s="35"/>
      <c r="EK59" s="35"/>
      <c r="EL59" s="35"/>
      <c r="EM59" s="35"/>
      <c r="EN59" s="35"/>
      <c r="EO59" s="35"/>
      <c r="EP59" s="35"/>
    </row>
    <row r="60" spans="1:146" ht="15.75">
      <c r="A60" s="30">
        <v>1</v>
      </c>
      <c r="B60" s="57" t="s">
        <v>78</v>
      </c>
      <c r="C60" s="58">
        <v>44732.732748969902</v>
      </c>
      <c r="D60" s="59">
        <v>24</v>
      </c>
      <c r="E60" s="60">
        <v>203.26643965572401</v>
      </c>
      <c r="F60" s="60">
        <v>144589.613561565</v>
      </c>
      <c r="G60" s="61">
        <v>100.971908705259</v>
      </c>
      <c r="H60" s="61">
        <v>24.806863637924899</v>
      </c>
      <c r="I60" s="59">
        <v>0.245680842880143</v>
      </c>
      <c r="J60" s="62">
        <v>4.2200121679021096</v>
      </c>
      <c r="K60" s="62">
        <v>0.12371483979475099</v>
      </c>
      <c r="L60" s="62">
        <v>0.29513972525748</v>
      </c>
      <c r="M60" s="62">
        <v>4.6285548993182796E-3</v>
      </c>
      <c r="N60" s="62">
        <v>0.103786976408034</v>
      </c>
      <c r="O60" s="62">
        <v>1.2552310065296901E-3</v>
      </c>
      <c r="P60" s="59">
        <v>0.59127397007114502</v>
      </c>
      <c r="Q60" s="59">
        <v>0.39966263993677098</v>
      </c>
      <c r="R60" s="62">
        <v>3.4042267038783698</v>
      </c>
      <c r="S60" s="62">
        <v>5.3283979622119698E-2</v>
      </c>
      <c r="T60" s="62">
        <v>8.5735263870182599E-2</v>
      </c>
      <c r="U60" s="62">
        <v>3.08285699489887E-3</v>
      </c>
      <c r="V60" s="63">
        <v>1676.16545224532</v>
      </c>
      <c r="W60" s="63">
        <v>23.828608575875698</v>
      </c>
      <c r="X60" s="63">
        <v>1666.3724197110901</v>
      </c>
      <c r="Y60" s="63">
        <v>23.006711609669601</v>
      </c>
      <c r="Z60" s="63">
        <v>1690.4738812789501</v>
      </c>
      <c r="AA60" s="63">
        <v>22.798507190004401</v>
      </c>
      <c r="AB60" s="63">
        <v>98.574277790696996</v>
      </c>
      <c r="AC60" s="63">
        <v>99.415747859430496</v>
      </c>
      <c r="AD60" s="63">
        <v>1660.41175217043</v>
      </c>
      <c r="AE60" s="63">
        <v>57.887263548668599</v>
      </c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  <c r="CD60" s="57"/>
      <c r="CE60" s="57"/>
      <c r="CF60" s="57"/>
      <c r="CG60" s="57"/>
      <c r="CH60" s="57"/>
      <c r="CI60" s="57"/>
      <c r="CJ60" s="57"/>
      <c r="CK60" s="57"/>
      <c r="CL60" s="57"/>
      <c r="CM60" s="57"/>
      <c r="CN60" s="57"/>
      <c r="CO60" s="57"/>
      <c r="CP60" s="57"/>
      <c r="CQ60" s="57"/>
      <c r="CR60" s="57"/>
      <c r="CS60" s="57"/>
      <c r="CT60" s="57"/>
      <c r="CU60" s="57"/>
      <c r="CV60" s="57"/>
      <c r="CW60" s="57"/>
      <c r="CX60" s="57"/>
      <c r="CY60" s="57"/>
      <c r="CZ60" s="57"/>
      <c r="DA60" s="57"/>
      <c r="DB60" s="57"/>
      <c r="DC60" s="57"/>
      <c r="DD60" s="57"/>
      <c r="DE60" s="57"/>
      <c r="DF60" s="57"/>
      <c r="DG60" s="57"/>
      <c r="DH60" s="57"/>
      <c r="DI60" s="57"/>
      <c r="DJ60" s="57"/>
      <c r="DK60" s="57"/>
      <c r="DL60" s="57"/>
      <c r="DM60" s="57"/>
      <c r="DN60" s="57"/>
      <c r="DO60" s="57"/>
      <c r="DP60" s="57"/>
      <c r="DQ60" s="57"/>
      <c r="DR60" s="57"/>
      <c r="DS60" s="57"/>
      <c r="DT60" s="57"/>
      <c r="DU60" s="57"/>
      <c r="DV60" s="57"/>
      <c r="DW60" s="57"/>
      <c r="DX60" s="57"/>
      <c r="DY60" s="57"/>
      <c r="DZ60" s="57"/>
      <c r="EA60" s="57"/>
      <c r="EB60" s="57"/>
      <c r="EC60" s="57"/>
      <c r="ED60" s="57"/>
      <c r="EE60" s="57"/>
      <c r="EF60" s="57"/>
      <c r="EG60" s="57"/>
      <c r="EH60" s="57"/>
      <c r="EI60" s="57"/>
      <c r="EJ60" s="57"/>
      <c r="EK60" s="57"/>
      <c r="EL60" s="57"/>
      <c r="EM60" s="57"/>
      <c r="EN60" s="57"/>
      <c r="EO60" s="57"/>
      <c r="EP60" s="57"/>
    </row>
    <row r="61" spans="1:146" ht="15.75">
      <c r="A61" s="30">
        <v>2</v>
      </c>
      <c r="B61" s="57" t="s">
        <v>79</v>
      </c>
      <c r="C61" s="58">
        <v>44732.733246713004</v>
      </c>
      <c r="D61" s="59">
        <v>24</v>
      </c>
      <c r="E61" s="60">
        <v>17.281129009014499</v>
      </c>
      <c r="F61" s="60">
        <v>410398.82987992401</v>
      </c>
      <c r="G61" s="61">
        <v>280.81391270424803</v>
      </c>
      <c r="H61" s="61">
        <v>67.902854790339802</v>
      </c>
      <c r="I61" s="59">
        <v>0.24180730269534301</v>
      </c>
      <c r="J61" s="62">
        <v>4.3134762259652</v>
      </c>
      <c r="K61" s="62">
        <v>0.119856476715151</v>
      </c>
      <c r="L61" s="62">
        <v>0.30477513557630798</v>
      </c>
      <c r="M61" s="62">
        <v>4.4123240033009997E-3</v>
      </c>
      <c r="N61" s="62">
        <v>0.10243098178184</v>
      </c>
      <c r="O61" s="62">
        <v>1.05767385386435E-3</v>
      </c>
      <c r="P61" s="59">
        <v>0.60454938040272999</v>
      </c>
      <c r="Q61" s="59">
        <v>0.63652686501917499</v>
      </c>
      <c r="R61" s="62">
        <v>3.2829488535706099</v>
      </c>
      <c r="S61" s="62">
        <v>4.76766991473353E-2</v>
      </c>
      <c r="T61" s="62">
        <v>8.9377046109415895E-2</v>
      </c>
      <c r="U61" s="62">
        <v>1.89558804861053E-3</v>
      </c>
      <c r="V61" s="63">
        <v>1695.0259796820401</v>
      </c>
      <c r="W61" s="63">
        <v>22.8399957622062</v>
      </c>
      <c r="X61" s="63">
        <v>1716.8359029016101</v>
      </c>
      <c r="Y61" s="63">
        <v>22.704444459995301</v>
      </c>
      <c r="Z61" s="63">
        <v>1669.71065840656</v>
      </c>
      <c r="AA61" s="63">
        <v>19.064689561998001</v>
      </c>
      <c r="AB61" s="63">
        <v>102.822359925523</v>
      </c>
      <c r="AC61" s="63">
        <v>101.286701412309</v>
      </c>
      <c r="AD61" s="63">
        <v>1729.6671370378299</v>
      </c>
      <c r="AE61" s="63">
        <v>35.172217982692104</v>
      </c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7"/>
      <c r="CA61" s="57"/>
      <c r="CB61" s="57"/>
      <c r="CC61" s="57"/>
      <c r="CD61" s="57"/>
      <c r="CE61" s="57"/>
      <c r="CF61" s="57"/>
      <c r="CG61" s="57"/>
      <c r="CH61" s="57"/>
      <c r="CI61" s="57"/>
      <c r="CJ61" s="57"/>
      <c r="CK61" s="57"/>
      <c r="CL61" s="57"/>
      <c r="CM61" s="57"/>
      <c r="CN61" s="57"/>
      <c r="CO61" s="57"/>
      <c r="CP61" s="57"/>
      <c r="CQ61" s="57"/>
      <c r="CR61" s="57"/>
      <c r="CS61" s="57"/>
      <c r="CT61" s="57"/>
      <c r="CU61" s="57"/>
      <c r="CV61" s="57"/>
      <c r="CW61" s="57"/>
      <c r="CX61" s="57"/>
      <c r="CY61" s="57"/>
      <c r="CZ61" s="57"/>
      <c r="DA61" s="57"/>
      <c r="DB61" s="57"/>
      <c r="DC61" s="57"/>
      <c r="DD61" s="57"/>
      <c r="DE61" s="57"/>
      <c r="DF61" s="57"/>
      <c r="DG61" s="57"/>
      <c r="DH61" s="57"/>
      <c r="DI61" s="57"/>
      <c r="DJ61" s="57"/>
      <c r="DK61" s="57"/>
      <c r="DL61" s="57"/>
      <c r="DM61" s="57"/>
      <c r="DN61" s="57"/>
      <c r="DO61" s="57"/>
      <c r="DP61" s="57"/>
      <c r="DQ61" s="57"/>
      <c r="DR61" s="57"/>
      <c r="DS61" s="57"/>
      <c r="DT61" s="57"/>
      <c r="DU61" s="57"/>
      <c r="DV61" s="57"/>
      <c r="DW61" s="57"/>
      <c r="DX61" s="57"/>
      <c r="DY61" s="57"/>
      <c r="DZ61" s="57"/>
      <c r="EA61" s="57"/>
      <c r="EB61" s="57"/>
      <c r="EC61" s="57"/>
      <c r="ED61" s="57"/>
      <c r="EE61" s="57"/>
      <c r="EF61" s="57"/>
      <c r="EG61" s="57"/>
      <c r="EH61" s="57"/>
      <c r="EI61" s="57"/>
      <c r="EJ61" s="57"/>
      <c r="EK61" s="57"/>
      <c r="EL61" s="57"/>
      <c r="EM61" s="57"/>
      <c r="EN61" s="57"/>
      <c r="EO61" s="57"/>
      <c r="EP61" s="57"/>
    </row>
    <row r="62" spans="1:146" ht="15.75">
      <c r="A62" s="30">
        <v>3</v>
      </c>
      <c r="B62" s="57" t="s">
        <v>80</v>
      </c>
      <c r="C62" s="58">
        <v>44732.7337417245</v>
      </c>
      <c r="D62" s="59">
        <v>24</v>
      </c>
      <c r="E62" s="60">
        <v>38.740753303374397</v>
      </c>
      <c r="F62" s="60">
        <v>414363.19814592099</v>
      </c>
      <c r="G62" s="61">
        <v>285.61337368931999</v>
      </c>
      <c r="H62" s="61">
        <v>93.367786815408095</v>
      </c>
      <c r="I62" s="59">
        <v>0.32690271330561099</v>
      </c>
      <c r="J62" s="62">
        <v>4.38591694010894</v>
      </c>
      <c r="K62" s="62">
        <v>0.12546805912807499</v>
      </c>
      <c r="L62" s="62">
        <v>0.306360327322242</v>
      </c>
      <c r="M62" s="62">
        <v>4.3583553940834303E-3</v>
      </c>
      <c r="N62" s="62">
        <v>0.10399265663040901</v>
      </c>
      <c r="O62" s="62">
        <v>9.3863701504509904E-4</v>
      </c>
      <c r="P62" s="59">
        <v>0.74220170087195403</v>
      </c>
      <c r="Q62" s="59">
        <v>0.24101665341062101</v>
      </c>
      <c r="R62" s="62">
        <v>3.27526238684993</v>
      </c>
      <c r="S62" s="62">
        <v>4.6405785538136797E-2</v>
      </c>
      <c r="T62" s="62">
        <v>9.1057139522459196E-2</v>
      </c>
      <c r="U62" s="62">
        <v>1.8582975701734901E-3</v>
      </c>
      <c r="V62" s="63">
        <v>1708.3038190448499</v>
      </c>
      <c r="W62" s="63">
        <v>23.5995147854747</v>
      </c>
      <c r="X62" s="63">
        <v>1722.1656483885899</v>
      </c>
      <c r="Y62" s="63">
        <v>21.479865411087498</v>
      </c>
      <c r="Z62" s="63">
        <v>1693.49477064641</v>
      </c>
      <c r="AA62" s="63">
        <v>16.739431495687601</v>
      </c>
      <c r="AB62" s="63">
        <v>101.693000665791</v>
      </c>
      <c r="AC62" s="63">
        <v>100.811438175646</v>
      </c>
      <c r="AD62" s="63">
        <v>1760.8650974766999</v>
      </c>
      <c r="AE62" s="63">
        <v>34.388811331676699</v>
      </c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  <c r="BT62" s="57"/>
      <c r="BU62" s="57"/>
      <c r="BV62" s="57"/>
      <c r="BW62" s="57"/>
      <c r="BX62" s="57"/>
      <c r="BY62" s="57"/>
      <c r="BZ62" s="57"/>
      <c r="CA62" s="57"/>
      <c r="CB62" s="57"/>
      <c r="CC62" s="57"/>
      <c r="CD62" s="57"/>
      <c r="CE62" s="57"/>
      <c r="CF62" s="57"/>
      <c r="CG62" s="57"/>
      <c r="CH62" s="57"/>
      <c r="CI62" s="57"/>
      <c r="CJ62" s="57"/>
      <c r="CK62" s="57"/>
      <c r="CL62" s="57"/>
      <c r="CM62" s="57"/>
      <c r="CN62" s="57"/>
      <c r="CO62" s="57"/>
      <c r="CP62" s="57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57"/>
      <c r="DD62" s="57"/>
      <c r="DE62" s="57"/>
      <c r="DF62" s="57"/>
      <c r="DG62" s="57"/>
      <c r="DH62" s="57"/>
      <c r="DI62" s="57"/>
      <c r="DJ62" s="57"/>
      <c r="DK62" s="57"/>
      <c r="DL62" s="57"/>
      <c r="DM62" s="57"/>
      <c r="DN62" s="57"/>
      <c r="DO62" s="57"/>
      <c r="DP62" s="57"/>
      <c r="DQ62" s="57"/>
      <c r="DR62" s="57"/>
      <c r="DS62" s="57"/>
      <c r="DT62" s="57"/>
      <c r="DU62" s="57"/>
      <c r="DV62" s="57"/>
      <c r="DW62" s="57"/>
      <c r="DX62" s="57"/>
      <c r="DY62" s="57"/>
      <c r="DZ62" s="57"/>
      <c r="EA62" s="57"/>
      <c r="EB62" s="57"/>
      <c r="EC62" s="57"/>
      <c r="ED62" s="57"/>
      <c r="EE62" s="57"/>
      <c r="EF62" s="57"/>
      <c r="EG62" s="57"/>
      <c r="EH62" s="57"/>
      <c r="EI62" s="57"/>
      <c r="EJ62" s="57"/>
      <c r="EK62" s="57"/>
      <c r="EL62" s="57"/>
      <c r="EM62" s="57"/>
      <c r="EN62" s="57"/>
      <c r="EO62" s="57"/>
      <c r="EP62" s="57"/>
    </row>
    <row r="63" spans="1:146" ht="15.75">
      <c r="A63" s="30">
        <v>4</v>
      </c>
      <c r="B63" s="57" t="s">
        <v>81</v>
      </c>
      <c r="C63" s="58">
        <v>44732.734244409701</v>
      </c>
      <c r="D63" s="59">
        <v>24</v>
      </c>
      <c r="E63" s="60">
        <v>52.830016257437499</v>
      </c>
      <c r="F63" s="60">
        <v>168354.50606240099</v>
      </c>
      <c r="G63" s="61">
        <v>115.41662513012</v>
      </c>
      <c r="H63" s="61">
        <v>32.319416327577201</v>
      </c>
      <c r="I63" s="59">
        <v>0.280023924552815</v>
      </c>
      <c r="J63" s="62">
        <v>4.3991255766416799</v>
      </c>
      <c r="K63" s="62">
        <v>0.12407072119974499</v>
      </c>
      <c r="L63" s="62">
        <v>0.307320643631742</v>
      </c>
      <c r="M63" s="62">
        <v>4.06839729255785E-3</v>
      </c>
      <c r="N63" s="62">
        <v>0.10440517945333801</v>
      </c>
      <c r="O63" s="62">
        <v>1.1665902183381699E-3</v>
      </c>
      <c r="P63" s="59">
        <v>0.50589702610015697</v>
      </c>
      <c r="Q63" s="59">
        <v>0.470798928285799</v>
      </c>
      <c r="R63" s="62">
        <v>3.2624432757397699</v>
      </c>
      <c r="S63" s="62">
        <v>4.33315636781147E-2</v>
      </c>
      <c r="T63" s="62">
        <v>8.8470786533868195E-2</v>
      </c>
      <c r="U63" s="62">
        <v>2.26461054045979E-3</v>
      </c>
      <c r="V63" s="63">
        <v>1711.0103763362099</v>
      </c>
      <c r="W63" s="63">
        <v>23.425044004435701</v>
      </c>
      <c r="X63" s="63">
        <v>1727.04409451223</v>
      </c>
      <c r="Y63" s="63">
        <v>20.0536528984419</v>
      </c>
      <c r="Z63" s="63">
        <v>1699.3013655469099</v>
      </c>
      <c r="AA63" s="63">
        <v>20.7247656656102</v>
      </c>
      <c r="AB63" s="63">
        <v>101.632596167331</v>
      </c>
      <c r="AC63" s="63">
        <v>100.937090645257</v>
      </c>
      <c r="AD63" s="63">
        <v>1712.44789039895</v>
      </c>
      <c r="AE63" s="63">
        <v>41.984870965530099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7"/>
      <c r="CA63" s="57"/>
      <c r="CB63" s="57"/>
      <c r="CC63" s="57"/>
      <c r="CD63" s="57"/>
      <c r="CE63" s="57"/>
      <c r="CF63" s="57"/>
      <c r="CG63" s="57"/>
      <c r="CH63" s="57"/>
      <c r="CI63" s="57"/>
      <c r="CJ63" s="57"/>
      <c r="CK63" s="57"/>
      <c r="CL63" s="57"/>
      <c r="CM63" s="57"/>
      <c r="CN63" s="57"/>
      <c r="CO63" s="57"/>
      <c r="CP63" s="57"/>
      <c r="CQ63" s="57"/>
      <c r="CR63" s="57"/>
      <c r="CS63" s="57"/>
      <c r="CT63" s="57"/>
      <c r="CU63" s="57"/>
      <c r="CV63" s="57"/>
      <c r="CW63" s="57"/>
      <c r="CX63" s="57"/>
      <c r="CY63" s="57"/>
      <c r="CZ63" s="57"/>
      <c r="DA63" s="57"/>
      <c r="DB63" s="57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R63" s="57"/>
      <c r="DS63" s="57"/>
      <c r="DT63" s="57"/>
      <c r="DU63" s="57"/>
      <c r="DV63" s="57"/>
      <c r="DW63" s="57"/>
      <c r="DX63" s="57"/>
      <c r="DY63" s="57"/>
      <c r="DZ63" s="57"/>
      <c r="EA63" s="57"/>
      <c r="EB63" s="57"/>
      <c r="EC63" s="57"/>
      <c r="ED63" s="57"/>
      <c r="EE63" s="57"/>
      <c r="EF63" s="57"/>
      <c r="EG63" s="57"/>
      <c r="EH63" s="57"/>
      <c r="EI63" s="57"/>
      <c r="EJ63" s="57"/>
      <c r="EK63" s="57"/>
      <c r="EL63" s="57"/>
      <c r="EM63" s="57"/>
      <c r="EN63" s="57"/>
      <c r="EO63" s="57"/>
      <c r="EP63" s="57"/>
    </row>
    <row r="64" spans="1:146" ht="15.75">
      <c r="A64" s="30">
        <v>5</v>
      </c>
      <c r="B64" s="57" t="s">
        <v>82</v>
      </c>
      <c r="C64" s="58">
        <v>44732.737548460602</v>
      </c>
      <c r="D64" s="59">
        <v>24</v>
      </c>
      <c r="E64" s="60">
        <v>103.039589066175</v>
      </c>
      <c r="F64" s="60">
        <v>223122.343412357</v>
      </c>
      <c r="G64" s="61">
        <v>159.281053412603</v>
      </c>
      <c r="H64" s="61">
        <v>37.755959870444102</v>
      </c>
      <c r="I64" s="59">
        <v>0.23703986796622201</v>
      </c>
      <c r="J64" s="62">
        <v>4.2415908103404396</v>
      </c>
      <c r="K64" s="62">
        <v>0.120404920449241</v>
      </c>
      <c r="L64" s="62">
        <v>0.29807866826836898</v>
      </c>
      <c r="M64" s="62">
        <v>4.1652987511620601E-3</v>
      </c>
      <c r="N64" s="62">
        <v>0.10389328436982</v>
      </c>
      <c r="O64" s="62">
        <v>1.1941643928892901E-3</v>
      </c>
      <c r="P64" s="59">
        <v>0.656304743268178</v>
      </c>
      <c r="Q64" s="59">
        <v>0.24171388716306499</v>
      </c>
      <c r="R64" s="62">
        <v>3.3655747299453198</v>
      </c>
      <c r="S64" s="62">
        <v>4.6991354122527002E-2</v>
      </c>
      <c r="T64" s="62">
        <v>8.8338571118862896E-2</v>
      </c>
      <c r="U64" s="62">
        <v>2.23641636128961E-3</v>
      </c>
      <c r="V64" s="63">
        <v>1680.8604874648099</v>
      </c>
      <c r="W64" s="63">
        <v>23.3521257394972</v>
      </c>
      <c r="X64" s="63">
        <v>1681.2296086343099</v>
      </c>
      <c r="Y64" s="63">
        <v>20.665605871041802</v>
      </c>
      <c r="Z64" s="63">
        <v>1690.0362500670999</v>
      </c>
      <c r="AA64" s="63">
        <v>21.1456745919414</v>
      </c>
      <c r="AB64" s="63">
        <v>99.478908133926694</v>
      </c>
      <c r="AC64" s="63">
        <v>100.021960250256</v>
      </c>
      <c r="AD64" s="63">
        <v>1710.0235209539101</v>
      </c>
      <c r="AE64" s="63">
        <v>41.476243757626001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7"/>
      <c r="BZ64" s="57"/>
      <c r="CA64" s="57"/>
      <c r="CB64" s="57"/>
      <c r="CC64" s="57"/>
      <c r="CD64" s="57"/>
      <c r="CE64" s="57"/>
      <c r="CF64" s="57"/>
      <c r="CG64" s="57"/>
      <c r="CH64" s="57"/>
      <c r="CI64" s="57"/>
      <c r="CJ64" s="57"/>
      <c r="CK64" s="57"/>
      <c r="CL64" s="57"/>
      <c r="CM64" s="57"/>
      <c r="CN64" s="57"/>
      <c r="CO64" s="57"/>
      <c r="CP64" s="57"/>
      <c r="CQ64" s="57"/>
      <c r="CR64" s="57"/>
      <c r="CS64" s="57"/>
      <c r="CT64" s="57"/>
      <c r="CU64" s="57"/>
      <c r="CV64" s="57"/>
      <c r="CW64" s="57"/>
      <c r="CX64" s="57"/>
      <c r="CY64" s="57"/>
      <c r="CZ64" s="57"/>
      <c r="DA64" s="57"/>
      <c r="DB64" s="57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R64" s="57"/>
      <c r="DS64" s="57"/>
      <c r="DT64" s="57"/>
      <c r="DU64" s="57"/>
      <c r="DV64" s="57"/>
      <c r="DW64" s="57"/>
      <c r="DX64" s="57"/>
      <c r="DY64" s="57"/>
      <c r="DZ64" s="57"/>
      <c r="EA64" s="57"/>
      <c r="EB64" s="57"/>
      <c r="EC64" s="57"/>
      <c r="ED64" s="57"/>
      <c r="EE64" s="57"/>
      <c r="EF64" s="57"/>
      <c r="EG64" s="57"/>
      <c r="EH64" s="57"/>
      <c r="EI64" s="57"/>
      <c r="EJ64" s="57"/>
      <c r="EK64" s="57"/>
      <c r="EL64" s="57"/>
      <c r="EM64" s="57"/>
      <c r="EN64" s="57"/>
      <c r="EO64" s="57"/>
      <c r="EP64" s="57"/>
    </row>
    <row r="65" spans="1:146" ht="15.75">
      <c r="A65" s="30">
        <v>6</v>
      </c>
      <c r="B65" s="57" t="s">
        <v>83</v>
      </c>
      <c r="C65" s="58">
        <v>44732.739043275498</v>
      </c>
      <c r="D65" s="59">
        <v>24</v>
      </c>
      <c r="E65" s="60">
        <v>51.0202882940577</v>
      </c>
      <c r="F65" s="60">
        <v>140484.58093589099</v>
      </c>
      <c r="G65" s="61">
        <v>99.521664779619499</v>
      </c>
      <c r="H65" s="61">
        <v>25.770006611560099</v>
      </c>
      <c r="I65" s="59">
        <v>0.258938660930011</v>
      </c>
      <c r="J65" s="62">
        <v>4.3123395223064902</v>
      </c>
      <c r="K65" s="62">
        <v>0.124703593728804</v>
      </c>
      <c r="L65" s="62">
        <v>0.30155499283875398</v>
      </c>
      <c r="M65" s="62">
        <v>4.3194819756642699E-3</v>
      </c>
      <c r="N65" s="62">
        <v>0.10405024231203699</v>
      </c>
      <c r="O65" s="62">
        <v>1.29035032900726E-3</v>
      </c>
      <c r="P65" s="59">
        <v>0.365419921840343</v>
      </c>
      <c r="Q65" s="59">
        <v>0.66268556596704098</v>
      </c>
      <c r="R65" s="62">
        <v>3.3280794269357501</v>
      </c>
      <c r="S65" s="62">
        <v>4.8925596228778102E-2</v>
      </c>
      <c r="T65" s="62">
        <v>8.7735004349026396E-2</v>
      </c>
      <c r="U65" s="62">
        <v>2.3304776268397499E-3</v>
      </c>
      <c r="V65" s="63">
        <v>1694.15411572478</v>
      </c>
      <c r="W65" s="63">
        <v>23.912507870517398</v>
      </c>
      <c r="X65" s="63">
        <v>1698.40672462255</v>
      </c>
      <c r="Y65" s="63">
        <v>21.4377183070686</v>
      </c>
      <c r="Z65" s="63">
        <v>1692.0194254835201</v>
      </c>
      <c r="AA65" s="63">
        <v>23.0640571697712</v>
      </c>
      <c r="AB65" s="63">
        <v>100.37749561517001</v>
      </c>
      <c r="AC65" s="63">
        <v>100.251016649448</v>
      </c>
      <c r="AD65" s="63">
        <v>1698.6983260623699</v>
      </c>
      <c r="AE65" s="63">
        <v>43.184510917276903</v>
      </c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/>
      <c r="BR65" s="57"/>
      <c r="BS65" s="57"/>
      <c r="BT65" s="57"/>
      <c r="BU65" s="57"/>
      <c r="BV65" s="57"/>
      <c r="BW65" s="57"/>
      <c r="BX65" s="57"/>
      <c r="BY65" s="57"/>
      <c r="BZ65" s="57"/>
      <c r="CA65" s="57"/>
      <c r="CB65" s="57"/>
      <c r="CC65" s="57"/>
      <c r="CD65" s="57"/>
      <c r="CE65" s="57"/>
      <c r="CF65" s="57"/>
      <c r="CG65" s="57"/>
      <c r="CH65" s="57"/>
      <c r="CI65" s="57"/>
      <c r="CJ65" s="57"/>
      <c r="CK65" s="57"/>
      <c r="CL65" s="57"/>
      <c r="CM65" s="57"/>
      <c r="CN65" s="57"/>
      <c r="CO65" s="57"/>
      <c r="CP65" s="57"/>
      <c r="CQ65" s="57"/>
      <c r="CR65" s="57"/>
      <c r="CS65" s="57"/>
      <c r="CT65" s="57"/>
      <c r="CU65" s="57"/>
      <c r="CV65" s="57"/>
      <c r="CW65" s="57"/>
      <c r="CX65" s="57"/>
      <c r="CY65" s="57"/>
      <c r="CZ65" s="57"/>
      <c r="DA65" s="57"/>
      <c r="DB65" s="57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R65" s="57"/>
      <c r="DS65" s="57"/>
      <c r="DT65" s="57"/>
      <c r="DU65" s="57"/>
      <c r="DV65" s="57"/>
      <c r="DW65" s="57"/>
      <c r="DX65" s="57"/>
      <c r="DY65" s="57"/>
      <c r="DZ65" s="57"/>
      <c r="EA65" s="57"/>
      <c r="EB65" s="57"/>
      <c r="EC65" s="57"/>
      <c r="ED65" s="57"/>
      <c r="EE65" s="57"/>
      <c r="EF65" s="57"/>
      <c r="EG65" s="57"/>
      <c r="EH65" s="57"/>
      <c r="EI65" s="57"/>
      <c r="EJ65" s="57"/>
      <c r="EK65" s="57"/>
      <c r="EL65" s="57"/>
      <c r="EM65" s="57"/>
      <c r="EN65" s="57"/>
      <c r="EO65" s="57"/>
      <c r="EP65" s="57"/>
    </row>
    <row r="66" spans="1:146" ht="15.75">
      <c r="A66" s="30">
        <v>7</v>
      </c>
      <c r="B66" s="57" t="s">
        <v>84</v>
      </c>
      <c r="C66" s="58">
        <v>44732.7395395602</v>
      </c>
      <c r="D66" s="59">
        <v>24</v>
      </c>
      <c r="E66" s="60">
        <v>50.405569178877101</v>
      </c>
      <c r="F66" s="60">
        <v>460516.84968582803</v>
      </c>
      <c r="G66" s="61">
        <v>317.961394345965</v>
      </c>
      <c r="H66" s="61">
        <v>70.335322146227497</v>
      </c>
      <c r="I66" s="59">
        <v>0.22120711318084599</v>
      </c>
      <c r="J66" s="62">
        <v>4.4604834278749399</v>
      </c>
      <c r="K66" s="62">
        <v>0.124773042510852</v>
      </c>
      <c r="L66" s="62">
        <v>0.31246406879795802</v>
      </c>
      <c r="M66" s="62">
        <v>3.91505457361446E-3</v>
      </c>
      <c r="N66" s="62">
        <v>0.104077122204843</v>
      </c>
      <c r="O66" s="62">
        <v>1.1031453979289899E-3</v>
      </c>
      <c r="P66" s="59">
        <v>0.49137824004117298</v>
      </c>
      <c r="Q66" s="59">
        <v>0.33183902915624602</v>
      </c>
      <c r="R66" s="62">
        <v>3.2069491804894201</v>
      </c>
      <c r="S66" s="62">
        <v>4.0109949057338397E-2</v>
      </c>
      <c r="T66" s="62">
        <v>9.1524983567719903E-2</v>
      </c>
      <c r="U66" s="62">
        <v>2.0477054853179702E-3</v>
      </c>
      <c r="V66" s="63">
        <v>1722.6168365102001</v>
      </c>
      <c r="W66" s="63">
        <v>23.206396106705501</v>
      </c>
      <c r="X66" s="63">
        <v>1752.44490680946</v>
      </c>
      <c r="Y66" s="63">
        <v>19.2133055853119</v>
      </c>
      <c r="Z66" s="63">
        <v>1693.99913295804</v>
      </c>
      <c r="AA66" s="63">
        <v>19.346420554237799</v>
      </c>
      <c r="AB66" s="63">
        <v>103.45016551155901</v>
      </c>
      <c r="AC66" s="63">
        <v>101.73155571610999</v>
      </c>
      <c r="AD66" s="63">
        <v>1769.34658526249</v>
      </c>
      <c r="AE66" s="63">
        <v>37.851430092522897</v>
      </c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7"/>
      <c r="CA66" s="57"/>
      <c r="CB66" s="57"/>
      <c r="CC66" s="57"/>
      <c r="CD66" s="57"/>
      <c r="CE66" s="57"/>
      <c r="CF66" s="57"/>
      <c r="CG66" s="57"/>
      <c r="CH66" s="57"/>
      <c r="CI66" s="57"/>
      <c r="CJ66" s="57"/>
      <c r="CK66" s="57"/>
      <c r="CL66" s="57"/>
      <c r="CM66" s="57"/>
      <c r="CN66" s="57"/>
      <c r="CO66" s="57"/>
      <c r="CP66" s="57"/>
      <c r="CQ66" s="57"/>
      <c r="CR66" s="57"/>
      <c r="CS66" s="57"/>
      <c r="CT66" s="57"/>
      <c r="CU66" s="57"/>
      <c r="CV66" s="57"/>
      <c r="CW66" s="57"/>
      <c r="CX66" s="57"/>
      <c r="CY66" s="57"/>
      <c r="CZ66" s="57"/>
      <c r="DA66" s="57"/>
      <c r="DB66" s="57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R66" s="57"/>
      <c r="DS66" s="57"/>
      <c r="DT66" s="57"/>
      <c r="DU66" s="57"/>
      <c r="DV66" s="57"/>
      <c r="DW66" s="57"/>
      <c r="DX66" s="57"/>
      <c r="DY66" s="57"/>
      <c r="DZ66" s="57"/>
      <c r="EA66" s="57"/>
      <c r="EB66" s="57"/>
      <c r="EC66" s="57"/>
      <c r="ED66" s="57"/>
      <c r="EE66" s="57"/>
      <c r="EF66" s="57"/>
      <c r="EG66" s="57"/>
      <c r="EH66" s="57"/>
      <c r="EI66" s="57"/>
      <c r="EJ66" s="57"/>
      <c r="EK66" s="57"/>
      <c r="EL66" s="57"/>
      <c r="EM66" s="57"/>
      <c r="EN66" s="57"/>
      <c r="EO66" s="57"/>
      <c r="EP66" s="57"/>
    </row>
    <row r="67" spans="1:146" ht="15.75">
      <c r="A67" s="30">
        <v>8</v>
      </c>
      <c r="B67" s="57" t="s">
        <v>85</v>
      </c>
      <c r="C67" s="58">
        <v>44732.740042048601</v>
      </c>
      <c r="D67" s="59">
        <v>24</v>
      </c>
      <c r="E67" s="60">
        <v>83.959738163551705</v>
      </c>
      <c r="F67" s="60">
        <v>226135.60005399</v>
      </c>
      <c r="G67" s="61">
        <v>160.91243414437099</v>
      </c>
      <c r="H67" s="61">
        <v>37.068221668847499</v>
      </c>
      <c r="I67" s="59">
        <v>0.23036269301345499</v>
      </c>
      <c r="J67" s="62">
        <v>4.32591947969774</v>
      </c>
      <c r="K67" s="62">
        <v>0.120678541536406</v>
      </c>
      <c r="L67" s="62">
        <v>0.29908438642696999</v>
      </c>
      <c r="M67" s="62">
        <v>4.1865852529805302E-3</v>
      </c>
      <c r="N67" s="62">
        <v>0.105199023259749</v>
      </c>
      <c r="O67" s="62">
        <v>1.05960240742567E-3</v>
      </c>
      <c r="P67" s="59">
        <v>0.59615522519202302</v>
      </c>
      <c r="Q67" s="59">
        <v>0.28146549448802</v>
      </c>
      <c r="R67" s="62">
        <v>3.3490481503532199</v>
      </c>
      <c r="S67" s="62">
        <v>4.5492170722790597E-2</v>
      </c>
      <c r="T67" s="62">
        <v>8.9021947464903994E-2</v>
      </c>
      <c r="U67" s="62">
        <v>2.2053048774002002E-3</v>
      </c>
      <c r="V67" s="63">
        <v>1697.33441568274</v>
      </c>
      <c r="W67" s="63">
        <v>23.004595319415699</v>
      </c>
      <c r="X67" s="63">
        <v>1686.2149603610001</v>
      </c>
      <c r="Y67" s="63">
        <v>20.7815432459881</v>
      </c>
      <c r="Z67" s="63">
        <v>1714.0432528982701</v>
      </c>
      <c r="AA67" s="63">
        <v>18.672327284683501</v>
      </c>
      <c r="AB67" s="63">
        <v>98.376453307685495</v>
      </c>
      <c r="AC67" s="63">
        <v>99.344887181983694</v>
      </c>
      <c r="AD67" s="63">
        <v>1722.75006117319</v>
      </c>
      <c r="AE67" s="63">
        <v>40.934443712928903</v>
      </c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7"/>
      <c r="CA67" s="57"/>
      <c r="CB67" s="57"/>
      <c r="CC67" s="57"/>
      <c r="CD67" s="57"/>
      <c r="CE67" s="57"/>
      <c r="CF67" s="57"/>
      <c r="CG67" s="57"/>
      <c r="CH67" s="57"/>
      <c r="CI67" s="57"/>
      <c r="CJ67" s="57"/>
      <c r="CK67" s="57"/>
      <c r="CL67" s="57"/>
      <c r="CM67" s="57"/>
      <c r="CN67" s="57"/>
      <c r="CO67" s="57"/>
      <c r="CP67" s="57"/>
      <c r="CQ67" s="57"/>
      <c r="CR67" s="57"/>
      <c r="CS67" s="57"/>
      <c r="CT67" s="57"/>
      <c r="CU67" s="57"/>
      <c r="CV67" s="57"/>
      <c r="CW67" s="57"/>
      <c r="CX67" s="57"/>
      <c r="CY67" s="57"/>
      <c r="CZ67" s="57"/>
      <c r="DA67" s="57"/>
      <c r="DB67" s="57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R67" s="57"/>
      <c r="DS67" s="57"/>
      <c r="DT67" s="57"/>
      <c r="DU67" s="57"/>
      <c r="DV67" s="57"/>
      <c r="DW67" s="57"/>
      <c r="DX67" s="57"/>
      <c r="DY67" s="57"/>
      <c r="DZ67" s="57"/>
      <c r="EA67" s="57"/>
      <c r="EB67" s="57"/>
      <c r="EC67" s="57"/>
      <c r="ED67" s="57"/>
      <c r="EE67" s="57"/>
      <c r="EF67" s="57"/>
      <c r="EG67" s="57"/>
      <c r="EH67" s="57"/>
      <c r="EI67" s="57"/>
      <c r="EJ67" s="57"/>
      <c r="EK67" s="57"/>
      <c r="EL67" s="57"/>
      <c r="EM67" s="57"/>
      <c r="EN67" s="57"/>
      <c r="EO67" s="57"/>
      <c r="EP67" s="57"/>
    </row>
    <row r="68" spans="1:146" ht="15.75">
      <c r="A68" s="30">
        <v>9</v>
      </c>
      <c r="B68" s="57" t="s">
        <v>86</v>
      </c>
      <c r="C68" s="58">
        <v>44732.741038669003</v>
      </c>
      <c r="D68" s="59">
        <v>24</v>
      </c>
      <c r="E68" s="60">
        <v>7.6004835574169904</v>
      </c>
      <c r="F68" s="60">
        <v>270221.71250395098</v>
      </c>
      <c r="G68" s="61">
        <v>190.23071159771399</v>
      </c>
      <c r="H68" s="61">
        <v>46.545998408686103</v>
      </c>
      <c r="I68" s="59">
        <v>0.24468182880542499</v>
      </c>
      <c r="J68" s="62">
        <v>4.2878344109568598</v>
      </c>
      <c r="K68" s="62">
        <v>0.12004346603485</v>
      </c>
      <c r="L68" s="62">
        <v>0.30165789085737099</v>
      </c>
      <c r="M68" s="62">
        <v>3.9151561749825601E-3</v>
      </c>
      <c r="N68" s="62">
        <v>0.10350195440708</v>
      </c>
      <c r="O68" s="62">
        <v>1.0636437912231701E-3</v>
      </c>
      <c r="P68" s="59">
        <v>0.65442705601501505</v>
      </c>
      <c r="Q68" s="59">
        <v>-1.1244570181866601E-2</v>
      </c>
      <c r="R68" s="62">
        <v>3.3229088436287202</v>
      </c>
      <c r="S68" s="62">
        <v>4.2734638517769999E-2</v>
      </c>
      <c r="T68" s="62">
        <v>8.9909812145177501E-2</v>
      </c>
      <c r="U68" s="62">
        <v>2.1690125280692299E-3</v>
      </c>
      <c r="V68" s="63">
        <v>1689.9920471502501</v>
      </c>
      <c r="W68" s="63">
        <v>23.132387014934501</v>
      </c>
      <c r="X68" s="63">
        <v>1699.1095068627201</v>
      </c>
      <c r="Y68" s="63">
        <v>19.356458525392</v>
      </c>
      <c r="Z68" s="63">
        <v>1683.9855678822801</v>
      </c>
      <c r="AA68" s="63">
        <v>18.854070357406801</v>
      </c>
      <c r="AB68" s="63">
        <v>100.898103835858</v>
      </c>
      <c r="AC68" s="63">
        <v>100.53949719632401</v>
      </c>
      <c r="AD68" s="63">
        <v>1739.2718136030001</v>
      </c>
      <c r="AE68" s="63">
        <v>40.169752844837099</v>
      </c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7"/>
      <c r="CA68" s="57"/>
      <c r="CB68" s="57"/>
      <c r="CC68" s="57"/>
      <c r="CD68" s="57"/>
      <c r="CE68" s="57"/>
      <c r="CF68" s="57"/>
      <c r="CG68" s="57"/>
      <c r="CH68" s="57"/>
      <c r="CI68" s="57"/>
      <c r="CJ68" s="57"/>
      <c r="CK68" s="57"/>
      <c r="CL68" s="57"/>
      <c r="CM68" s="57"/>
      <c r="CN68" s="57"/>
      <c r="CO68" s="57"/>
      <c r="CP68" s="57"/>
      <c r="CQ68" s="57"/>
      <c r="CR68" s="57"/>
      <c r="CS68" s="57"/>
      <c r="CT68" s="57"/>
      <c r="CU68" s="57"/>
      <c r="CV68" s="57"/>
      <c r="CW68" s="57"/>
      <c r="CX68" s="57"/>
      <c r="CY68" s="57"/>
      <c r="CZ68" s="57"/>
      <c r="DA68" s="57"/>
      <c r="DB68" s="57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R68" s="57"/>
      <c r="DS68" s="57"/>
      <c r="DT68" s="57"/>
      <c r="DU68" s="57"/>
      <c r="DV68" s="57"/>
      <c r="DW68" s="57"/>
      <c r="DX68" s="57"/>
      <c r="DY68" s="57"/>
      <c r="DZ68" s="57"/>
      <c r="EA68" s="57"/>
      <c r="EB68" s="57"/>
      <c r="EC68" s="57"/>
      <c r="ED68" s="57"/>
      <c r="EE68" s="57"/>
      <c r="EF68" s="57"/>
      <c r="EG68" s="57"/>
      <c r="EH68" s="57"/>
      <c r="EI68" s="57"/>
      <c r="EJ68" s="57"/>
      <c r="EK68" s="57"/>
      <c r="EL68" s="57"/>
      <c r="EM68" s="57"/>
      <c r="EN68" s="57"/>
      <c r="EO68" s="57"/>
      <c r="EP68" s="57"/>
    </row>
    <row r="69" spans="1:146" ht="15.75">
      <c r="A69" s="30">
        <v>10</v>
      </c>
      <c r="B69" s="57" t="s">
        <v>87</v>
      </c>
      <c r="C69" s="58">
        <v>44732.744437419002</v>
      </c>
      <c r="D69" s="59">
        <v>24</v>
      </c>
      <c r="E69" s="60">
        <v>140.69143197156799</v>
      </c>
      <c r="F69" s="60">
        <v>261429.114341618</v>
      </c>
      <c r="G69" s="61">
        <v>184.328868958302</v>
      </c>
      <c r="H69" s="61">
        <v>48.444170396037897</v>
      </c>
      <c r="I69" s="59">
        <v>0.26281379943256</v>
      </c>
      <c r="J69" s="62">
        <v>4.2912839073398796</v>
      </c>
      <c r="K69" s="62">
        <v>0.119185643493574</v>
      </c>
      <c r="L69" s="62">
        <v>0.30236145585395102</v>
      </c>
      <c r="M69" s="62">
        <v>4.2648089049473802E-3</v>
      </c>
      <c r="N69" s="62">
        <v>0.103296377795022</v>
      </c>
      <c r="O69" s="62">
        <v>1.0908531916991801E-3</v>
      </c>
      <c r="P69" s="59">
        <v>0.52355730491849695</v>
      </c>
      <c r="Q69" s="59">
        <v>0.55835200262616103</v>
      </c>
      <c r="R69" s="62">
        <v>3.3183734671998102</v>
      </c>
      <c r="S69" s="62">
        <v>4.71460142564235E-2</v>
      </c>
      <c r="T69" s="62">
        <v>8.8346820410512797E-2</v>
      </c>
      <c r="U69" s="62">
        <v>2.2212107676984898E-3</v>
      </c>
      <c r="V69" s="63">
        <v>1690.77954231532</v>
      </c>
      <c r="W69" s="63">
        <v>22.8890512998364</v>
      </c>
      <c r="X69" s="63">
        <v>1702.4309143206001</v>
      </c>
      <c r="Y69" s="63">
        <v>21.113244342084101</v>
      </c>
      <c r="Z69" s="63">
        <v>1680.0506379201299</v>
      </c>
      <c r="AA69" s="63">
        <v>19.676817952105299</v>
      </c>
      <c r="AB69" s="63">
        <v>101.332119157324</v>
      </c>
      <c r="AC69" s="63">
        <v>100.689112430904</v>
      </c>
      <c r="AD69" s="63">
        <v>1710.1939346969</v>
      </c>
      <c r="AE69" s="63">
        <v>41.197251177717902</v>
      </c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7"/>
      <c r="CA69" s="57"/>
      <c r="CB69" s="57"/>
      <c r="CC69" s="57"/>
      <c r="CD69" s="57"/>
      <c r="CE69" s="57"/>
      <c r="CF69" s="57"/>
      <c r="CG69" s="57"/>
      <c r="CH69" s="57"/>
      <c r="CI69" s="57"/>
      <c r="CJ69" s="57"/>
      <c r="CK69" s="57"/>
      <c r="CL69" s="57"/>
      <c r="CM69" s="57"/>
      <c r="CN69" s="57"/>
      <c r="CO69" s="57"/>
      <c r="CP69" s="57"/>
      <c r="CQ69" s="57"/>
      <c r="CR69" s="57"/>
      <c r="CS69" s="57"/>
      <c r="CT69" s="57"/>
      <c r="CU69" s="57"/>
      <c r="CV69" s="57"/>
      <c r="CW69" s="57"/>
      <c r="CX69" s="57"/>
      <c r="CY69" s="57"/>
      <c r="CZ69" s="57"/>
      <c r="DA69" s="57"/>
      <c r="DB69" s="57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R69" s="57"/>
      <c r="DS69" s="57"/>
      <c r="DT69" s="57"/>
      <c r="DU69" s="57"/>
      <c r="DV69" s="57"/>
      <c r="DW69" s="57"/>
      <c r="DX69" s="57"/>
      <c r="DY69" s="57"/>
      <c r="DZ69" s="57"/>
      <c r="EA69" s="57"/>
      <c r="EB69" s="57"/>
      <c r="EC69" s="57"/>
      <c r="ED69" s="57"/>
      <c r="EE69" s="57"/>
      <c r="EF69" s="57"/>
      <c r="EG69" s="57"/>
      <c r="EH69" s="57"/>
      <c r="EI69" s="57"/>
      <c r="EJ69" s="57"/>
      <c r="EK69" s="57"/>
      <c r="EL69" s="57"/>
      <c r="EM69" s="57"/>
      <c r="EN69" s="57"/>
      <c r="EO69" s="57"/>
      <c r="EP69" s="57"/>
    </row>
    <row r="70" spans="1:146" ht="15.75">
      <c r="A70" s="30">
        <v>11</v>
      </c>
      <c r="B70" s="57" t="s">
        <v>88</v>
      </c>
      <c r="C70" s="58">
        <v>44732.7459225926</v>
      </c>
      <c r="D70" s="59">
        <v>24</v>
      </c>
      <c r="E70" s="60">
        <v>6.6399255412676803</v>
      </c>
      <c r="F70" s="60">
        <v>473851.60451049701</v>
      </c>
      <c r="G70" s="61">
        <v>332.27221008200002</v>
      </c>
      <c r="H70" s="61">
        <v>69.408193082280405</v>
      </c>
      <c r="I70" s="59">
        <v>0.20888955192837699</v>
      </c>
      <c r="J70" s="62">
        <v>4.41457054511908</v>
      </c>
      <c r="K70" s="62">
        <v>0.12154881899427</v>
      </c>
      <c r="L70" s="62">
        <v>0.30641325603526398</v>
      </c>
      <c r="M70" s="62">
        <v>3.8330642564052999E-3</v>
      </c>
      <c r="N70" s="62">
        <v>0.104616109475122</v>
      </c>
      <c r="O70" s="62">
        <v>9.2402127101240297E-4</v>
      </c>
      <c r="P70" s="59">
        <v>0.57437990137400996</v>
      </c>
      <c r="Q70" s="59">
        <v>0.410875757336015</v>
      </c>
      <c r="R70" s="62">
        <v>3.2702478012218101</v>
      </c>
      <c r="S70" s="62">
        <v>4.0979712593530698E-2</v>
      </c>
      <c r="T70" s="62">
        <v>8.9323379617313695E-2</v>
      </c>
      <c r="U70" s="62">
        <v>1.91452699716024E-3</v>
      </c>
      <c r="V70" s="63">
        <v>1714.2907125238901</v>
      </c>
      <c r="W70" s="63">
        <v>22.7697781103032</v>
      </c>
      <c r="X70" s="63">
        <v>1722.6703451235301</v>
      </c>
      <c r="Y70" s="63">
        <v>18.9090433264323</v>
      </c>
      <c r="Z70" s="63">
        <v>1704.6518546392399</v>
      </c>
      <c r="AA70" s="63">
        <v>16.211933566858001</v>
      </c>
      <c r="AB70" s="63">
        <v>101.05701879449801</v>
      </c>
      <c r="AC70" s="63">
        <v>100.48881047645099</v>
      </c>
      <c r="AD70" s="63">
        <v>1728.65257316119</v>
      </c>
      <c r="AE70" s="63">
        <v>35.521971592314998</v>
      </c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7"/>
      <c r="CA70" s="57"/>
      <c r="CB70" s="57"/>
      <c r="CC70" s="57"/>
      <c r="CD70" s="57"/>
      <c r="CE70" s="57"/>
      <c r="CF70" s="57"/>
      <c r="CG70" s="57"/>
      <c r="CH70" s="57"/>
      <c r="CI70" s="57"/>
      <c r="CJ70" s="57"/>
      <c r="CK70" s="57"/>
      <c r="CL70" s="57"/>
      <c r="CM70" s="57"/>
      <c r="CN70" s="57"/>
      <c r="CO70" s="57"/>
      <c r="CP70" s="57"/>
      <c r="CQ70" s="57"/>
      <c r="CR70" s="57"/>
      <c r="CS70" s="57"/>
      <c r="CT70" s="57"/>
      <c r="CU70" s="57"/>
      <c r="CV70" s="57"/>
      <c r="CW70" s="57"/>
      <c r="CX70" s="57"/>
      <c r="CY70" s="57"/>
      <c r="CZ70" s="57"/>
      <c r="DA70" s="57"/>
      <c r="DB70" s="57"/>
      <c r="DC70" s="57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R70" s="57"/>
      <c r="DS70" s="57"/>
      <c r="DT70" s="57"/>
      <c r="DU70" s="57"/>
      <c r="DV70" s="57"/>
      <c r="DW70" s="57"/>
      <c r="DX70" s="57"/>
      <c r="DY70" s="57"/>
      <c r="DZ70" s="57"/>
      <c r="EA70" s="57"/>
      <c r="EB70" s="57"/>
      <c r="EC70" s="57"/>
      <c r="ED70" s="57"/>
      <c r="EE70" s="57"/>
      <c r="EF70" s="57"/>
      <c r="EG70" s="57"/>
      <c r="EH70" s="57"/>
      <c r="EI70" s="57"/>
      <c r="EJ70" s="57"/>
      <c r="EK70" s="57"/>
      <c r="EL70" s="57"/>
      <c r="EM70" s="57"/>
      <c r="EN70" s="57"/>
      <c r="EO70" s="57"/>
      <c r="EP70" s="57"/>
    </row>
    <row r="71" spans="1:146" ht="15.75">
      <c r="A71" s="30">
        <v>12</v>
      </c>
      <c r="B71" s="57" t="s">
        <v>89</v>
      </c>
      <c r="C71" s="58">
        <v>44732.746417951399</v>
      </c>
      <c r="D71" s="59">
        <v>24</v>
      </c>
      <c r="E71" s="60">
        <v>24.089520395379601</v>
      </c>
      <c r="F71" s="60">
        <v>151569.375844113</v>
      </c>
      <c r="G71" s="61">
        <v>106.122575629514</v>
      </c>
      <c r="H71" s="61">
        <v>20.951999305202801</v>
      </c>
      <c r="I71" s="59">
        <v>0.197432065523444</v>
      </c>
      <c r="J71" s="62">
        <v>4.34135146959217</v>
      </c>
      <c r="K71" s="62">
        <v>0.124942463100098</v>
      </c>
      <c r="L71" s="62">
        <v>0.30509458184197902</v>
      </c>
      <c r="M71" s="62">
        <v>4.4572171860976801E-3</v>
      </c>
      <c r="N71" s="62">
        <v>0.10340331609185199</v>
      </c>
      <c r="O71" s="62">
        <v>1.1504587958866301E-3</v>
      </c>
      <c r="P71" s="59">
        <v>0.59972773131812995</v>
      </c>
      <c r="Q71" s="59">
        <v>0.43027342932009699</v>
      </c>
      <c r="R71" s="62">
        <v>3.2901017764290099</v>
      </c>
      <c r="S71" s="62">
        <v>4.8521146451097799E-2</v>
      </c>
      <c r="T71" s="62">
        <v>8.9393464327324604E-2</v>
      </c>
      <c r="U71" s="62">
        <v>2.5609357951922799E-3</v>
      </c>
      <c r="V71" s="63">
        <v>1699.7740581251001</v>
      </c>
      <c r="W71" s="63">
        <v>23.659236010658301</v>
      </c>
      <c r="X71" s="63">
        <v>1715.8605669143701</v>
      </c>
      <c r="Y71" s="63">
        <v>22.017749533099799</v>
      </c>
      <c r="Z71" s="63">
        <v>1684.1203169256601</v>
      </c>
      <c r="AA71" s="63">
        <v>21.058298954665101</v>
      </c>
      <c r="AB71" s="63">
        <v>101.884678289889</v>
      </c>
      <c r="AC71" s="63">
        <v>100.946391004874</v>
      </c>
      <c r="AD71" s="63">
        <v>1729.2143120255</v>
      </c>
      <c r="AE71" s="63">
        <v>47.519246070587798</v>
      </c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/>
      <c r="CB71" s="57"/>
      <c r="CC71" s="57"/>
      <c r="CD71" s="57"/>
      <c r="CE71" s="57"/>
      <c r="CF71" s="57"/>
      <c r="CG71" s="57"/>
      <c r="CH71" s="57"/>
      <c r="CI71" s="57"/>
      <c r="CJ71" s="57"/>
      <c r="CK71" s="57"/>
      <c r="CL71" s="57"/>
      <c r="CM71" s="57"/>
      <c r="CN71" s="57"/>
      <c r="CO71" s="57"/>
      <c r="CP71" s="57"/>
      <c r="CQ71" s="57"/>
      <c r="CR71" s="57"/>
      <c r="CS71" s="57"/>
      <c r="CT71" s="57"/>
      <c r="CU71" s="57"/>
      <c r="CV71" s="57"/>
      <c r="CW71" s="57"/>
      <c r="CX71" s="57"/>
      <c r="CY71" s="57"/>
      <c r="CZ71" s="57"/>
      <c r="DA71" s="57"/>
      <c r="DB71" s="57"/>
      <c r="DC71" s="57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R71" s="57"/>
      <c r="DS71" s="57"/>
      <c r="DT71" s="57"/>
      <c r="DU71" s="57"/>
      <c r="DV71" s="57"/>
      <c r="DW71" s="57"/>
      <c r="DX71" s="57"/>
      <c r="DY71" s="57"/>
      <c r="DZ71" s="57"/>
      <c r="EA71" s="57"/>
      <c r="EB71" s="57"/>
      <c r="EC71" s="57"/>
      <c r="ED71" s="57"/>
      <c r="EE71" s="57"/>
      <c r="EF71" s="57"/>
      <c r="EG71" s="57"/>
      <c r="EH71" s="57"/>
      <c r="EI71" s="57"/>
      <c r="EJ71" s="57"/>
      <c r="EK71" s="57"/>
      <c r="EL71" s="57"/>
      <c r="EM71" s="57"/>
      <c r="EN71" s="57"/>
      <c r="EO71" s="57"/>
      <c r="EP71" s="57"/>
    </row>
    <row r="72" spans="1:146" ht="15.75">
      <c r="A72" s="30">
        <v>13</v>
      </c>
      <c r="B72" s="57" t="s">
        <v>90</v>
      </c>
      <c r="C72" s="58">
        <v>44732.7474122801</v>
      </c>
      <c r="D72" s="59">
        <v>24</v>
      </c>
      <c r="E72" s="60">
        <v>46.261157253954103</v>
      </c>
      <c r="F72" s="60">
        <v>652263.12454114901</v>
      </c>
      <c r="G72" s="61">
        <v>464.40508260960303</v>
      </c>
      <c r="H72" s="61">
        <v>101.57350696648599</v>
      </c>
      <c r="I72" s="59">
        <v>0.21871747482977599</v>
      </c>
      <c r="J72" s="62">
        <v>4.4267244910297299</v>
      </c>
      <c r="K72" s="62">
        <v>0.121572390653631</v>
      </c>
      <c r="L72" s="62">
        <v>0.30746873105366601</v>
      </c>
      <c r="M72" s="62">
        <v>3.7227965872570802E-3</v>
      </c>
      <c r="N72" s="62">
        <v>0.104241810258364</v>
      </c>
      <c r="O72" s="62">
        <v>8.80518488863396E-4</v>
      </c>
      <c r="P72" s="59">
        <v>0.55818041624395198</v>
      </c>
      <c r="Q72" s="59">
        <v>0.38333109809245097</v>
      </c>
      <c r="R72" s="62">
        <v>3.2544108509281702</v>
      </c>
      <c r="S72" s="62">
        <v>3.7742458957420802E-2</v>
      </c>
      <c r="T72" s="62">
        <v>9.1382441629645594E-2</v>
      </c>
      <c r="U72" s="62">
        <v>1.72563197010261E-3</v>
      </c>
      <c r="V72" s="63">
        <v>1716.61163767176</v>
      </c>
      <c r="W72" s="63">
        <v>22.659330568085899</v>
      </c>
      <c r="X72" s="63">
        <v>1727.92680801437</v>
      </c>
      <c r="Y72" s="63">
        <v>18.336862517910301</v>
      </c>
      <c r="Z72" s="63">
        <v>1698.27778870473</v>
      </c>
      <c r="AA72" s="63">
        <v>15.503785238436601</v>
      </c>
      <c r="AB72" s="63">
        <v>101.74582859805599</v>
      </c>
      <c r="AC72" s="63">
        <v>100.659157266227</v>
      </c>
      <c r="AD72" s="63">
        <v>1767.0142644513201</v>
      </c>
      <c r="AE72" s="63">
        <v>31.906201982934999</v>
      </c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7"/>
      <c r="CA72" s="57"/>
      <c r="CB72" s="57"/>
      <c r="CC72" s="57"/>
      <c r="CD72" s="57"/>
      <c r="CE72" s="57"/>
      <c r="CF72" s="57"/>
      <c r="CG72" s="57"/>
      <c r="CH72" s="57"/>
      <c r="CI72" s="57"/>
      <c r="CJ72" s="57"/>
      <c r="CK72" s="57"/>
      <c r="CL72" s="57"/>
      <c r="CM72" s="57"/>
      <c r="CN72" s="57"/>
      <c r="CO72" s="57"/>
      <c r="CP72" s="57"/>
      <c r="CQ72" s="57"/>
      <c r="CR72" s="57"/>
      <c r="CS72" s="57"/>
      <c r="CT72" s="57"/>
      <c r="CU72" s="57"/>
      <c r="CV72" s="57"/>
      <c r="CW72" s="57"/>
      <c r="CX72" s="57"/>
      <c r="CY72" s="57"/>
      <c r="CZ72" s="57"/>
      <c r="DA72" s="57"/>
      <c r="DB72" s="57"/>
      <c r="DC72" s="57"/>
      <c r="DD72" s="57"/>
      <c r="DE72" s="57"/>
      <c r="DF72" s="57"/>
      <c r="DG72" s="57"/>
      <c r="DH72" s="57"/>
      <c r="DI72" s="57"/>
      <c r="DJ72" s="57"/>
      <c r="DK72" s="57"/>
      <c r="DL72" s="57"/>
      <c r="DM72" s="57"/>
      <c r="DN72" s="57"/>
      <c r="DO72" s="57"/>
      <c r="DP72" s="57"/>
      <c r="DQ72" s="57"/>
      <c r="DR72" s="57"/>
      <c r="DS72" s="57"/>
      <c r="DT72" s="57"/>
      <c r="DU72" s="57"/>
      <c r="DV72" s="57"/>
      <c r="DW72" s="57"/>
      <c r="DX72" s="57"/>
      <c r="DY72" s="57"/>
      <c r="DZ72" s="57"/>
      <c r="EA72" s="57"/>
      <c r="EB72" s="57"/>
      <c r="EC72" s="57"/>
      <c r="ED72" s="57"/>
      <c r="EE72" s="57"/>
      <c r="EF72" s="57"/>
      <c r="EG72" s="57"/>
      <c r="EH72" s="57"/>
      <c r="EI72" s="57"/>
      <c r="EJ72" s="57"/>
      <c r="EK72" s="57"/>
      <c r="EL72" s="57"/>
      <c r="EM72" s="57"/>
      <c r="EN72" s="57"/>
      <c r="EO72" s="57"/>
      <c r="EP72" s="57"/>
    </row>
    <row r="73" spans="1:146" ht="15.75">
      <c r="A73" s="30">
        <v>14</v>
      </c>
      <c r="B73" s="57" t="s">
        <v>91</v>
      </c>
      <c r="C73" s="58">
        <v>44732.747907870398</v>
      </c>
      <c r="D73" s="59">
        <v>24</v>
      </c>
      <c r="E73" s="60">
        <v>8.2653383709670702</v>
      </c>
      <c r="F73" s="60">
        <v>175184.60873990599</v>
      </c>
      <c r="G73" s="61">
        <v>124.83494986782701</v>
      </c>
      <c r="H73" s="61">
        <v>26.375644465081301</v>
      </c>
      <c r="I73" s="59">
        <v>0.211284135516595</v>
      </c>
      <c r="J73" s="62">
        <v>4.3007481373222998</v>
      </c>
      <c r="K73" s="62">
        <v>0.12540224460926599</v>
      </c>
      <c r="L73" s="62">
        <v>0.30270596442766601</v>
      </c>
      <c r="M73" s="62">
        <v>4.3799650540089202E-3</v>
      </c>
      <c r="N73" s="62">
        <v>0.102819975863384</v>
      </c>
      <c r="O73" s="62">
        <v>1.15125706771415E-3</v>
      </c>
      <c r="P73" s="59">
        <v>0.60654700757206803</v>
      </c>
      <c r="Q73" s="59">
        <v>0.29428039491679298</v>
      </c>
      <c r="R73" s="62">
        <v>3.3157860948263398</v>
      </c>
      <c r="S73" s="62">
        <v>4.8931526550327398E-2</v>
      </c>
      <c r="T73" s="62">
        <v>8.8881479484426304E-2</v>
      </c>
      <c r="U73" s="62">
        <v>2.27776641045087E-3</v>
      </c>
      <c r="V73" s="63">
        <v>1691.80712847268</v>
      </c>
      <c r="W73" s="63">
        <v>24.017759134742398</v>
      </c>
      <c r="X73" s="63">
        <v>1704.0794941920501</v>
      </c>
      <c r="Y73" s="63">
        <v>21.705302498580501</v>
      </c>
      <c r="Z73" s="63">
        <v>1673.7917715676001</v>
      </c>
      <c r="AA73" s="63">
        <v>21.4872512337963</v>
      </c>
      <c r="AB73" s="63">
        <v>101.809527513454</v>
      </c>
      <c r="AC73" s="63">
        <v>100.72539981141</v>
      </c>
      <c r="AD73" s="63">
        <v>1720.0601093743001</v>
      </c>
      <c r="AE73" s="63">
        <v>42.237797620166198</v>
      </c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7"/>
      <c r="CA73" s="57"/>
      <c r="CB73" s="57"/>
      <c r="CC73" s="57"/>
      <c r="CD73" s="57"/>
      <c r="CE73" s="57"/>
      <c r="CF73" s="57"/>
      <c r="CG73" s="57"/>
      <c r="CH73" s="57"/>
      <c r="CI73" s="57"/>
      <c r="CJ73" s="57"/>
      <c r="CK73" s="57"/>
      <c r="CL73" s="57"/>
      <c r="CM73" s="57"/>
      <c r="CN73" s="57"/>
      <c r="CO73" s="57"/>
      <c r="CP73" s="57"/>
      <c r="CQ73" s="57"/>
      <c r="CR73" s="57"/>
      <c r="CS73" s="57"/>
      <c r="CT73" s="57"/>
      <c r="CU73" s="57"/>
      <c r="CV73" s="57"/>
      <c r="CW73" s="57"/>
      <c r="CX73" s="57"/>
      <c r="CY73" s="57"/>
      <c r="CZ73" s="57"/>
      <c r="DA73" s="57"/>
      <c r="DB73" s="57"/>
      <c r="DC73" s="57"/>
      <c r="DD73" s="57"/>
      <c r="DE73" s="57"/>
      <c r="DF73" s="57"/>
      <c r="DG73" s="57"/>
      <c r="DH73" s="57"/>
      <c r="DI73" s="57"/>
      <c r="DJ73" s="57"/>
      <c r="DK73" s="57"/>
      <c r="DL73" s="57"/>
      <c r="DM73" s="57"/>
      <c r="DN73" s="57"/>
      <c r="DO73" s="57"/>
      <c r="DP73" s="57"/>
      <c r="DQ73" s="57"/>
      <c r="DR73" s="57"/>
      <c r="DS73" s="57"/>
      <c r="DT73" s="57"/>
      <c r="DU73" s="57"/>
      <c r="DV73" s="57"/>
      <c r="DW73" s="57"/>
      <c r="DX73" s="57"/>
      <c r="DY73" s="57"/>
      <c r="DZ73" s="57"/>
      <c r="EA73" s="57"/>
      <c r="EB73" s="57"/>
      <c r="EC73" s="57"/>
      <c r="ED73" s="57"/>
      <c r="EE73" s="57"/>
      <c r="EF73" s="57"/>
      <c r="EG73" s="57"/>
      <c r="EH73" s="57"/>
      <c r="EI73" s="57"/>
      <c r="EJ73" s="57"/>
      <c r="EK73" s="57"/>
      <c r="EL73" s="57"/>
      <c r="EM73" s="57"/>
      <c r="EN73" s="57"/>
      <c r="EO73" s="57"/>
      <c r="EP73" s="57"/>
    </row>
    <row r="74" spans="1:146" ht="15.75">
      <c r="A74" s="30">
        <v>15</v>
      </c>
      <c r="B74" s="57" t="s">
        <v>92</v>
      </c>
      <c r="C74" s="58">
        <v>44732.751611724503</v>
      </c>
      <c r="D74" s="59">
        <v>24</v>
      </c>
      <c r="E74" s="60">
        <v>40.760640640093399</v>
      </c>
      <c r="F74" s="60">
        <v>585063.14413609297</v>
      </c>
      <c r="G74" s="61">
        <v>420.54516997724198</v>
      </c>
      <c r="H74" s="61">
        <v>106.34029977896201</v>
      </c>
      <c r="I74" s="59">
        <v>0.252862967810846</v>
      </c>
      <c r="J74" s="62">
        <v>4.3836229998787601</v>
      </c>
      <c r="K74" s="62">
        <v>0.120203463405976</v>
      </c>
      <c r="L74" s="62">
        <v>0.30660174920746702</v>
      </c>
      <c r="M74" s="62">
        <v>3.7760287643572202E-3</v>
      </c>
      <c r="N74" s="62">
        <v>0.10348344838006</v>
      </c>
      <c r="O74" s="62">
        <v>8.7741597210204902E-4</v>
      </c>
      <c r="P74" s="59">
        <v>0.60863905512828398</v>
      </c>
      <c r="Q74" s="59">
        <v>0.41904529524538497</v>
      </c>
      <c r="R74" s="62">
        <v>3.26771501011397</v>
      </c>
      <c r="S74" s="62">
        <v>3.9939845482888099E-2</v>
      </c>
      <c r="T74" s="62">
        <v>9.1169526271874093E-2</v>
      </c>
      <c r="U74" s="62">
        <v>1.7958377713304401E-3</v>
      </c>
      <c r="V74" s="63">
        <v>1708.5381853369199</v>
      </c>
      <c r="W74" s="63">
        <v>22.675738317046399</v>
      </c>
      <c r="X74" s="63">
        <v>1723.6258018098499</v>
      </c>
      <c r="Y74" s="63">
        <v>18.607295357065802</v>
      </c>
      <c r="Z74" s="63">
        <v>1684.79466728586</v>
      </c>
      <c r="AA74" s="63">
        <v>15.5722367938681</v>
      </c>
      <c r="AB74" s="63">
        <v>102.304799230315</v>
      </c>
      <c r="AC74" s="63">
        <v>100.883071657538</v>
      </c>
      <c r="AD74" s="63">
        <v>1763.0061286513601</v>
      </c>
      <c r="AE74" s="63">
        <v>33.218369172077203</v>
      </c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  <c r="BS74" s="57"/>
      <c r="BT74" s="57"/>
      <c r="BU74" s="57"/>
      <c r="BV74" s="57"/>
      <c r="BW74" s="57"/>
      <c r="BX74" s="57"/>
      <c r="BY74" s="57"/>
      <c r="BZ74" s="57"/>
      <c r="CA74" s="57"/>
      <c r="CB74" s="57"/>
      <c r="CC74" s="57"/>
      <c r="CD74" s="57"/>
      <c r="CE74" s="57"/>
      <c r="CF74" s="57"/>
      <c r="CG74" s="57"/>
      <c r="CH74" s="57"/>
      <c r="CI74" s="57"/>
      <c r="CJ74" s="57"/>
      <c r="CK74" s="57"/>
      <c r="CL74" s="57"/>
      <c r="CM74" s="57"/>
      <c r="CN74" s="57"/>
      <c r="CO74" s="57"/>
      <c r="CP74" s="57"/>
      <c r="CQ74" s="57"/>
      <c r="CR74" s="57"/>
      <c r="CS74" s="57"/>
      <c r="CT74" s="57"/>
      <c r="CU74" s="57"/>
      <c r="CV74" s="57"/>
      <c r="CW74" s="57"/>
      <c r="CX74" s="57"/>
      <c r="CY74" s="57"/>
      <c r="CZ74" s="57"/>
      <c r="DA74" s="57"/>
      <c r="DB74" s="57"/>
      <c r="DC74" s="57"/>
      <c r="DD74" s="57"/>
      <c r="DE74" s="57"/>
      <c r="DF74" s="57"/>
      <c r="DG74" s="57"/>
      <c r="DH74" s="57"/>
      <c r="DI74" s="57"/>
      <c r="DJ74" s="57"/>
      <c r="DK74" s="57"/>
      <c r="DL74" s="57"/>
      <c r="DM74" s="57"/>
      <c r="DN74" s="57"/>
      <c r="DO74" s="57"/>
      <c r="DP74" s="57"/>
      <c r="DQ74" s="57"/>
      <c r="DR74" s="57"/>
      <c r="DS74" s="57"/>
      <c r="DT74" s="57"/>
      <c r="DU74" s="57"/>
      <c r="DV74" s="57"/>
      <c r="DW74" s="57"/>
      <c r="DX74" s="57"/>
      <c r="DY74" s="57"/>
      <c r="DZ74" s="57"/>
      <c r="EA74" s="57"/>
      <c r="EB74" s="57"/>
      <c r="EC74" s="57"/>
      <c r="ED74" s="57"/>
      <c r="EE74" s="57"/>
      <c r="EF74" s="57"/>
      <c r="EG74" s="57"/>
      <c r="EH74" s="57"/>
      <c r="EI74" s="57"/>
      <c r="EJ74" s="57"/>
      <c r="EK74" s="57"/>
      <c r="EL74" s="57"/>
      <c r="EM74" s="57"/>
      <c r="EN74" s="57"/>
      <c r="EO74" s="57"/>
      <c r="EP74" s="57"/>
    </row>
    <row r="75" spans="1:146" ht="15.75">
      <c r="A75" s="30">
        <v>16</v>
      </c>
      <c r="B75" s="57" t="s">
        <v>93</v>
      </c>
      <c r="C75" s="58">
        <v>44732.752113773102</v>
      </c>
      <c r="D75" s="59">
        <v>24</v>
      </c>
      <c r="E75" s="60">
        <v>91.632401285383807</v>
      </c>
      <c r="F75" s="60">
        <v>183797.79952283899</v>
      </c>
      <c r="G75" s="61">
        <v>132.55021089941999</v>
      </c>
      <c r="H75" s="61">
        <v>30.563434572302398</v>
      </c>
      <c r="I75" s="59">
        <v>0.23058005238101201</v>
      </c>
      <c r="J75" s="62">
        <v>4.3101523166757598</v>
      </c>
      <c r="K75" s="62">
        <v>0.120870027361086</v>
      </c>
      <c r="L75" s="62">
        <v>0.29879687190028897</v>
      </c>
      <c r="M75" s="62">
        <v>3.88112278052309E-3</v>
      </c>
      <c r="N75" s="62">
        <v>0.104201809050199</v>
      </c>
      <c r="O75" s="62">
        <v>1.1569391131798299E-3</v>
      </c>
      <c r="P75" s="59">
        <v>0.43528684164394699</v>
      </c>
      <c r="Q75" s="59">
        <v>0.45752173952671599</v>
      </c>
      <c r="R75" s="62">
        <v>3.3464472365472502</v>
      </c>
      <c r="S75" s="62">
        <v>4.3386349152013802E-2</v>
      </c>
      <c r="T75" s="62">
        <v>8.93232827475164E-2</v>
      </c>
      <c r="U75" s="62">
        <v>2.2517838297130902E-3</v>
      </c>
      <c r="V75" s="63">
        <v>1694.2439101093501</v>
      </c>
      <c r="W75" s="63">
        <v>23.110085883788098</v>
      </c>
      <c r="X75" s="63">
        <v>1684.92826555633</v>
      </c>
      <c r="Y75" s="63">
        <v>19.271012212834599</v>
      </c>
      <c r="Z75" s="63">
        <v>1695.77319162003</v>
      </c>
      <c r="AA75" s="63">
        <v>20.544749743983701</v>
      </c>
      <c r="AB75" s="63">
        <v>99.360473079932405</v>
      </c>
      <c r="AC75" s="63">
        <v>99.450159183253703</v>
      </c>
      <c r="AD75" s="63">
        <v>1728.29210834489</v>
      </c>
      <c r="AE75" s="63">
        <v>41.769271802533503</v>
      </c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  <c r="BS75" s="57"/>
      <c r="BT75" s="57"/>
      <c r="BU75" s="57"/>
      <c r="BV75" s="57"/>
      <c r="BW75" s="57"/>
      <c r="BX75" s="57"/>
      <c r="BY75" s="57"/>
      <c r="BZ75" s="57"/>
      <c r="CA75" s="57"/>
      <c r="CB75" s="57"/>
      <c r="CC75" s="57"/>
      <c r="CD75" s="57"/>
      <c r="CE75" s="57"/>
      <c r="CF75" s="57"/>
      <c r="CG75" s="57"/>
      <c r="CH75" s="57"/>
      <c r="CI75" s="57"/>
      <c r="CJ75" s="57"/>
      <c r="CK75" s="57"/>
      <c r="CL75" s="57"/>
      <c r="CM75" s="57"/>
      <c r="CN75" s="57"/>
      <c r="CO75" s="57"/>
      <c r="CP75" s="57"/>
      <c r="CQ75" s="57"/>
      <c r="CR75" s="57"/>
      <c r="CS75" s="57"/>
      <c r="CT75" s="57"/>
      <c r="CU75" s="57"/>
      <c r="CV75" s="57"/>
      <c r="CW75" s="57"/>
      <c r="CX75" s="57"/>
      <c r="CY75" s="57"/>
      <c r="CZ75" s="57"/>
      <c r="DA75" s="57"/>
      <c r="DB75" s="57"/>
      <c r="DC75" s="57"/>
      <c r="DD75" s="57"/>
      <c r="DE75" s="57"/>
      <c r="DF75" s="57"/>
      <c r="DG75" s="57"/>
      <c r="DH75" s="57"/>
      <c r="DI75" s="57"/>
      <c r="DJ75" s="57"/>
      <c r="DK75" s="57"/>
      <c r="DL75" s="57"/>
      <c r="DM75" s="57"/>
      <c r="DN75" s="57"/>
      <c r="DO75" s="57"/>
      <c r="DP75" s="57"/>
      <c r="DQ75" s="57"/>
      <c r="DR75" s="57"/>
      <c r="DS75" s="57"/>
      <c r="DT75" s="57"/>
      <c r="DU75" s="57"/>
      <c r="DV75" s="57"/>
      <c r="DW75" s="57"/>
      <c r="DX75" s="57"/>
      <c r="DY75" s="57"/>
      <c r="DZ75" s="57"/>
      <c r="EA75" s="57"/>
      <c r="EB75" s="57"/>
      <c r="EC75" s="57"/>
      <c r="ED75" s="57"/>
      <c r="EE75" s="57"/>
      <c r="EF75" s="57"/>
      <c r="EG75" s="57"/>
      <c r="EH75" s="57"/>
      <c r="EI75" s="57"/>
      <c r="EJ75" s="57"/>
      <c r="EK75" s="57"/>
      <c r="EL75" s="57"/>
      <c r="EM75" s="57"/>
      <c r="EN75" s="57"/>
      <c r="EO75" s="57"/>
      <c r="EP75" s="57"/>
    </row>
    <row r="76" spans="1:146" ht="15.75">
      <c r="A76" s="30">
        <v>17</v>
      </c>
      <c r="B76" s="57" t="s">
        <v>94</v>
      </c>
      <c r="C76" s="58">
        <v>44732.753105451397</v>
      </c>
      <c r="D76" s="59">
        <v>24</v>
      </c>
      <c r="E76" s="60">
        <v>2.5588288132097401</v>
      </c>
      <c r="F76" s="60">
        <v>610967.64652292198</v>
      </c>
      <c r="G76" s="61">
        <v>438.75330345902501</v>
      </c>
      <c r="H76" s="61">
        <v>107.81720438068101</v>
      </c>
      <c r="I76" s="59">
        <v>0.245735367758319</v>
      </c>
      <c r="J76" s="62">
        <v>4.35046480996309</v>
      </c>
      <c r="K76" s="62">
        <v>0.11820910463100399</v>
      </c>
      <c r="L76" s="62">
        <v>0.30402461084295301</v>
      </c>
      <c r="M76" s="62">
        <v>3.75917654118395E-3</v>
      </c>
      <c r="N76" s="62">
        <v>0.103464419699646</v>
      </c>
      <c r="O76" s="62">
        <v>8.77008206487609E-4</v>
      </c>
      <c r="P76" s="59">
        <v>0.58228525014974397</v>
      </c>
      <c r="Q76" s="59">
        <v>0.40532861584860402</v>
      </c>
      <c r="R76" s="62">
        <v>3.2955391772786999</v>
      </c>
      <c r="S76" s="62">
        <v>4.04779303877911E-2</v>
      </c>
      <c r="T76" s="62">
        <v>9.1953591292292206E-2</v>
      </c>
      <c r="U76" s="62">
        <v>1.83243116776828E-3</v>
      </c>
      <c r="V76" s="63">
        <v>1702.39804562112</v>
      </c>
      <c r="W76" s="63">
        <v>22.557592615680399</v>
      </c>
      <c r="X76" s="63">
        <v>1710.89619177195</v>
      </c>
      <c r="Y76" s="63">
        <v>18.560515827808</v>
      </c>
      <c r="Z76" s="63">
        <v>1686.42351890686</v>
      </c>
      <c r="AA76" s="63">
        <v>15.090446919052299</v>
      </c>
      <c r="AB76" s="63">
        <v>101.451158181247</v>
      </c>
      <c r="AC76" s="63">
        <v>100.49918678964001</v>
      </c>
      <c r="AD76" s="63">
        <v>1777.49599601707</v>
      </c>
      <c r="AE76" s="63">
        <v>33.909023794932899</v>
      </c>
      <c r="AF76" s="57"/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  <c r="BM76" s="57"/>
      <c r="BN76" s="57"/>
      <c r="BO76" s="57"/>
      <c r="BP76" s="57"/>
      <c r="BQ76" s="57"/>
      <c r="BR76" s="57"/>
      <c r="BS76" s="57"/>
      <c r="BT76" s="57"/>
      <c r="BU76" s="57"/>
      <c r="BV76" s="57"/>
      <c r="BW76" s="57"/>
      <c r="BX76" s="57"/>
      <c r="BY76" s="57"/>
      <c r="BZ76" s="57"/>
      <c r="CA76" s="57"/>
      <c r="CB76" s="57"/>
      <c r="CC76" s="57"/>
      <c r="CD76" s="57"/>
      <c r="CE76" s="57"/>
      <c r="CF76" s="57"/>
      <c r="CG76" s="57"/>
      <c r="CH76" s="57"/>
      <c r="CI76" s="57"/>
      <c r="CJ76" s="57"/>
      <c r="CK76" s="57"/>
      <c r="CL76" s="57"/>
      <c r="CM76" s="57"/>
      <c r="CN76" s="57"/>
      <c r="CO76" s="57"/>
      <c r="CP76" s="57"/>
      <c r="CQ76" s="57"/>
      <c r="CR76" s="57"/>
      <c r="CS76" s="57"/>
      <c r="CT76" s="57"/>
      <c r="CU76" s="57"/>
      <c r="CV76" s="57"/>
      <c r="CW76" s="57"/>
      <c r="CX76" s="57"/>
      <c r="CY76" s="57"/>
      <c r="CZ76" s="57"/>
      <c r="DA76" s="57"/>
      <c r="DB76" s="57"/>
      <c r="DC76" s="57"/>
      <c r="DD76" s="57"/>
      <c r="DE76" s="57"/>
      <c r="DF76" s="57"/>
      <c r="DG76" s="57"/>
      <c r="DH76" s="57"/>
      <c r="DI76" s="57"/>
      <c r="DJ76" s="57"/>
      <c r="DK76" s="57"/>
      <c r="DL76" s="57"/>
      <c r="DM76" s="57"/>
      <c r="DN76" s="57"/>
      <c r="DO76" s="57"/>
      <c r="DP76" s="57"/>
      <c r="DQ76" s="57"/>
      <c r="DR76" s="57"/>
      <c r="DS76" s="57"/>
      <c r="DT76" s="57"/>
      <c r="DU76" s="57"/>
      <c r="DV76" s="57"/>
      <c r="DW76" s="57"/>
      <c r="DX76" s="57"/>
      <c r="DY76" s="57"/>
      <c r="DZ76" s="57"/>
      <c r="EA76" s="57"/>
      <c r="EB76" s="57"/>
      <c r="EC76" s="57"/>
      <c r="ED76" s="57"/>
      <c r="EE76" s="57"/>
      <c r="EF76" s="57"/>
      <c r="EG76" s="57"/>
      <c r="EH76" s="57"/>
      <c r="EI76" s="57"/>
      <c r="EJ76" s="57"/>
      <c r="EK76" s="57"/>
      <c r="EL76" s="57"/>
      <c r="EM76" s="57"/>
      <c r="EN76" s="57"/>
      <c r="EO76" s="57"/>
      <c r="EP76" s="57"/>
    </row>
    <row r="77" spans="1:146" ht="15.75">
      <c r="A77" s="30">
        <v>18</v>
      </c>
      <c r="B77" s="57" t="s">
        <v>95</v>
      </c>
      <c r="C77" s="58">
        <v>44732.753602812503</v>
      </c>
      <c r="D77" s="59">
        <v>24</v>
      </c>
      <c r="E77" s="60">
        <v>-9.2036344431354404</v>
      </c>
      <c r="F77" s="60">
        <v>263822.93496301502</v>
      </c>
      <c r="G77" s="61">
        <v>190.43223842288</v>
      </c>
      <c r="H77" s="61">
        <v>47.364024425383697</v>
      </c>
      <c r="I77" s="59">
        <v>0.24871851960383701</v>
      </c>
      <c r="J77" s="62">
        <v>4.3097336436532299</v>
      </c>
      <c r="K77" s="62">
        <v>0.121161571471278</v>
      </c>
      <c r="L77" s="62">
        <v>0.30052832231281801</v>
      </c>
      <c r="M77" s="62">
        <v>4.0357404704776598E-3</v>
      </c>
      <c r="N77" s="62">
        <v>0.103578003778318</v>
      </c>
      <c r="O77" s="62">
        <v>1.01125650470393E-3</v>
      </c>
      <c r="P77" s="59">
        <v>0.58531641935587997</v>
      </c>
      <c r="Q77" s="59">
        <v>0.38074600023140598</v>
      </c>
      <c r="R77" s="62">
        <v>3.33201015360694</v>
      </c>
      <c r="S77" s="62">
        <v>4.40415287303721E-2</v>
      </c>
      <c r="T77" s="62">
        <v>8.9410167162722695E-2</v>
      </c>
      <c r="U77" s="62">
        <v>1.83018043355204E-3</v>
      </c>
      <c r="V77" s="63">
        <v>1694.1132096572901</v>
      </c>
      <c r="W77" s="63">
        <v>23.340868610054802</v>
      </c>
      <c r="X77" s="63">
        <v>1693.45158934039</v>
      </c>
      <c r="Y77" s="63">
        <v>20.0460117920254</v>
      </c>
      <c r="Z77" s="63">
        <v>1685.66885626761</v>
      </c>
      <c r="AA77" s="63">
        <v>18.016012099948501</v>
      </c>
      <c r="AB77" s="63">
        <v>100.46169999782801</v>
      </c>
      <c r="AC77" s="63">
        <v>99.960945920666404</v>
      </c>
      <c r="AD77" s="63">
        <v>1730.3439917159801</v>
      </c>
      <c r="AE77" s="63">
        <v>33.965066692873698</v>
      </c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57"/>
      <c r="BS77" s="57"/>
      <c r="BT77" s="57"/>
      <c r="BU77" s="57"/>
      <c r="BV77" s="57"/>
      <c r="BW77" s="57"/>
      <c r="BX77" s="57"/>
      <c r="BY77" s="57"/>
      <c r="BZ77" s="57"/>
      <c r="CA77" s="57"/>
      <c r="CB77" s="57"/>
      <c r="CC77" s="57"/>
      <c r="CD77" s="57"/>
      <c r="CE77" s="57"/>
      <c r="CF77" s="57"/>
      <c r="CG77" s="57"/>
      <c r="CH77" s="57"/>
      <c r="CI77" s="57"/>
      <c r="CJ77" s="57"/>
      <c r="CK77" s="57"/>
      <c r="CL77" s="57"/>
      <c r="CM77" s="57"/>
      <c r="CN77" s="57"/>
      <c r="CO77" s="57"/>
      <c r="CP77" s="57"/>
      <c r="CQ77" s="57"/>
      <c r="CR77" s="57"/>
      <c r="CS77" s="57"/>
      <c r="CT77" s="57"/>
      <c r="CU77" s="57"/>
      <c r="CV77" s="57"/>
      <c r="CW77" s="57"/>
      <c r="CX77" s="57"/>
      <c r="CY77" s="57"/>
      <c r="CZ77" s="57"/>
      <c r="DA77" s="57"/>
      <c r="DB77" s="57"/>
      <c r="DC77" s="57"/>
      <c r="DD77" s="57"/>
      <c r="DE77" s="57"/>
      <c r="DF77" s="57"/>
      <c r="DG77" s="57"/>
      <c r="DH77" s="57"/>
      <c r="DI77" s="57"/>
      <c r="DJ77" s="57"/>
      <c r="DK77" s="57"/>
      <c r="DL77" s="57"/>
      <c r="DM77" s="57"/>
      <c r="DN77" s="57"/>
      <c r="DO77" s="57"/>
      <c r="DP77" s="57"/>
      <c r="DQ77" s="57"/>
      <c r="DR77" s="57"/>
      <c r="DS77" s="57"/>
      <c r="DT77" s="57"/>
      <c r="DU77" s="57"/>
      <c r="DV77" s="57"/>
      <c r="DW77" s="57"/>
      <c r="DX77" s="57"/>
      <c r="DY77" s="57"/>
      <c r="DZ77" s="57"/>
      <c r="EA77" s="57"/>
      <c r="EB77" s="57"/>
      <c r="EC77" s="57"/>
      <c r="ED77" s="57"/>
      <c r="EE77" s="57"/>
      <c r="EF77" s="57"/>
      <c r="EG77" s="57"/>
      <c r="EH77" s="57"/>
      <c r="EI77" s="57"/>
      <c r="EJ77" s="57"/>
      <c r="EK77" s="57"/>
      <c r="EL77" s="57"/>
      <c r="EM77" s="57"/>
      <c r="EN77" s="57"/>
      <c r="EO77" s="57"/>
      <c r="EP77" s="57"/>
    </row>
    <row r="78" spans="1:146" ht="15.75">
      <c r="A78" s="30">
        <v>19</v>
      </c>
      <c r="B78" s="57" t="s">
        <v>96</v>
      </c>
      <c r="C78" s="58">
        <v>44732.754098530102</v>
      </c>
      <c r="D78" s="59">
        <v>24</v>
      </c>
      <c r="E78" s="60">
        <v>33.820651221866299</v>
      </c>
      <c r="F78" s="60">
        <v>229155.55240176499</v>
      </c>
      <c r="G78" s="61">
        <v>164.299959760544</v>
      </c>
      <c r="H78" s="61">
        <v>50.589785823156497</v>
      </c>
      <c r="I78" s="59">
        <v>0.30791112728747899</v>
      </c>
      <c r="J78" s="62">
        <v>4.3026757042454902</v>
      </c>
      <c r="K78" s="62">
        <v>0.122972372621381</v>
      </c>
      <c r="L78" s="62">
        <v>0.30298621391882602</v>
      </c>
      <c r="M78" s="62">
        <v>4.3724822291977203E-3</v>
      </c>
      <c r="N78" s="62">
        <v>0.10263560261768299</v>
      </c>
      <c r="O78" s="62">
        <v>1.1842650004400899E-3</v>
      </c>
      <c r="P78" s="59">
        <v>0.51284030687253501</v>
      </c>
      <c r="Q78" s="59">
        <v>0.45425771901927398</v>
      </c>
      <c r="R78" s="62">
        <v>3.3124814435155501</v>
      </c>
      <c r="S78" s="62">
        <v>4.8257042204328103E-2</v>
      </c>
      <c r="T78" s="62">
        <v>8.9736957138151996E-2</v>
      </c>
      <c r="U78" s="62">
        <v>2.0932496164533E-3</v>
      </c>
      <c r="V78" s="63">
        <v>1692.5081518029299</v>
      </c>
      <c r="W78" s="63">
        <v>23.561654969155502</v>
      </c>
      <c r="X78" s="63">
        <v>1705.4722716936301</v>
      </c>
      <c r="Y78" s="63">
        <v>21.640572748273101</v>
      </c>
      <c r="Z78" s="63">
        <v>1670.1213289689799</v>
      </c>
      <c r="AA78" s="63">
        <v>22.182019730924999</v>
      </c>
      <c r="AB78" s="63">
        <v>102.116669137234</v>
      </c>
      <c r="AC78" s="63">
        <v>100.76597089809501</v>
      </c>
      <c r="AD78" s="63">
        <v>1736.14635776564</v>
      </c>
      <c r="AE78" s="63">
        <v>38.789501817422</v>
      </c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 s="57"/>
      <c r="BO78" s="57"/>
      <c r="BP78" s="57"/>
      <c r="BQ78" s="57"/>
      <c r="BR78" s="57"/>
      <c r="BS78" s="57"/>
      <c r="BT78" s="57"/>
      <c r="BU78" s="57"/>
      <c r="BV78" s="57"/>
      <c r="BW78" s="57"/>
      <c r="BX78" s="57"/>
      <c r="BY78" s="57"/>
      <c r="BZ78" s="57"/>
      <c r="CA78" s="57"/>
      <c r="CB78" s="57"/>
      <c r="CC78" s="57"/>
      <c r="CD78" s="57"/>
      <c r="CE78" s="57"/>
      <c r="CF78" s="57"/>
      <c r="CG78" s="57"/>
      <c r="CH78" s="57"/>
      <c r="CI78" s="57"/>
      <c r="CJ78" s="57"/>
      <c r="CK78" s="57"/>
      <c r="CL78" s="57"/>
      <c r="CM78" s="57"/>
      <c r="CN78" s="57"/>
      <c r="CO78" s="57"/>
      <c r="CP78" s="57"/>
      <c r="CQ78" s="57"/>
      <c r="CR78" s="57"/>
      <c r="CS78" s="57"/>
      <c r="CT78" s="57"/>
      <c r="CU78" s="57"/>
      <c r="CV78" s="57"/>
      <c r="CW78" s="57"/>
      <c r="CX78" s="57"/>
      <c r="CY78" s="57"/>
      <c r="CZ78" s="57"/>
      <c r="DA78" s="57"/>
      <c r="DB78" s="57"/>
      <c r="DC78" s="57"/>
      <c r="DD78" s="57"/>
      <c r="DE78" s="57"/>
      <c r="DF78" s="57"/>
      <c r="DG78" s="57"/>
      <c r="DH78" s="57"/>
      <c r="DI78" s="57"/>
      <c r="DJ78" s="57"/>
      <c r="DK78" s="57"/>
      <c r="DL78" s="57"/>
      <c r="DM78" s="57"/>
      <c r="DN78" s="57"/>
      <c r="DO78" s="57"/>
      <c r="DP78" s="57"/>
      <c r="DQ78" s="57"/>
      <c r="DR78" s="57"/>
      <c r="DS78" s="57"/>
      <c r="DT78" s="57"/>
      <c r="DU78" s="57"/>
      <c r="DV78" s="57"/>
      <c r="DW78" s="57"/>
      <c r="DX78" s="57"/>
      <c r="DY78" s="57"/>
      <c r="DZ78" s="57"/>
      <c r="EA78" s="57"/>
      <c r="EB78" s="57"/>
      <c r="EC78" s="57"/>
      <c r="ED78" s="57"/>
      <c r="EE78" s="57"/>
      <c r="EF78" s="57"/>
      <c r="EG78" s="57"/>
      <c r="EH78" s="57"/>
      <c r="EI78" s="57"/>
      <c r="EJ78" s="57"/>
      <c r="EK78" s="57"/>
      <c r="EL78" s="57"/>
      <c r="EM78" s="57"/>
      <c r="EN78" s="57"/>
      <c r="EO78" s="57"/>
      <c r="EP78" s="57"/>
    </row>
    <row r="79" spans="1:146" ht="15.75">
      <c r="A79" s="30">
        <v>20</v>
      </c>
      <c r="B79" s="57" t="s">
        <v>97</v>
      </c>
      <c r="C79" s="58">
        <v>44732.754595266197</v>
      </c>
      <c r="D79" s="59">
        <v>24</v>
      </c>
      <c r="E79" s="60">
        <v>46.742704293820303</v>
      </c>
      <c r="F79" s="60">
        <v>78307.204911004606</v>
      </c>
      <c r="G79" s="61">
        <v>56.826277694192797</v>
      </c>
      <c r="H79" s="61">
        <v>11.855380569391899</v>
      </c>
      <c r="I79" s="59">
        <v>0.20862497158780899</v>
      </c>
      <c r="J79" s="62">
        <v>4.3550275484160403</v>
      </c>
      <c r="K79" s="62">
        <v>0.13179354438249</v>
      </c>
      <c r="L79" s="62">
        <v>0.296980262960859</v>
      </c>
      <c r="M79" s="62">
        <v>4.2225661274894397E-3</v>
      </c>
      <c r="N79" s="62">
        <v>0.105679866556389</v>
      </c>
      <c r="O79" s="62">
        <v>1.5463561021324E-3</v>
      </c>
      <c r="P79" s="59">
        <v>0.339970948185637</v>
      </c>
      <c r="Q79" s="59">
        <v>0.33646664023348</v>
      </c>
      <c r="R79" s="62">
        <v>3.3787644003668098</v>
      </c>
      <c r="S79" s="62">
        <v>4.8158757177164203E-2</v>
      </c>
      <c r="T79" s="62">
        <v>9.4218976968889395E-2</v>
      </c>
      <c r="U79" s="62">
        <v>3.6002187125799999E-3</v>
      </c>
      <c r="V79" s="63">
        <v>1701.50454926935</v>
      </c>
      <c r="W79" s="63">
        <v>24.815563353317899</v>
      </c>
      <c r="X79" s="63">
        <v>1675.74022151855</v>
      </c>
      <c r="Y79" s="63">
        <v>20.977467808602</v>
      </c>
      <c r="Z79" s="63">
        <v>1722.3328779985</v>
      </c>
      <c r="AA79" s="63">
        <v>27.570337869766401</v>
      </c>
      <c r="AB79" s="63">
        <v>97.294793760536294</v>
      </c>
      <c r="AC79" s="63">
        <v>98.485791427248103</v>
      </c>
      <c r="AD79" s="63">
        <v>1816.97637906101</v>
      </c>
      <c r="AE79" s="63">
        <v>66.420286410516496</v>
      </c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 s="57"/>
      <c r="BO79" s="57"/>
      <c r="BP79" s="57"/>
      <c r="BQ79" s="57"/>
      <c r="BR79" s="57"/>
      <c r="BS79" s="57"/>
      <c r="BT79" s="57"/>
      <c r="BU79" s="57"/>
      <c r="BV79" s="57"/>
      <c r="BW79" s="57"/>
      <c r="BX79" s="57"/>
      <c r="BY79" s="57"/>
      <c r="BZ79" s="57"/>
      <c r="CA79" s="57"/>
      <c r="CB79" s="57"/>
      <c r="CC79" s="57"/>
      <c r="CD79" s="57"/>
      <c r="CE79" s="57"/>
      <c r="CF79" s="57"/>
      <c r="CG79" s="57"/>
      <c r="CH79" s="57"/>
      <c r="CI79" s="57"/>
      <c r="CJ79" s="57"/>
      <c r="CK79" s="57"/>
      <c r="CL79" s="57"/>
      <c r="CM79" s="57"/>
      <c r="CN79" s="57"/>
      <c r="CO79" s="57"/>
      <c r="CP79" s="57"/>
      <c r="CQ79" s="57"/>
      <c r="CR79" s="57"/>
      <c r="CS79" s="57"/>
      <c r="CT79" s="57"/>
      <c r="CU79" s="57"/>
      <c r="CV79" s="57"/>
      <c r="CW79" s="57"/>
      <c r="CX79" s="57"/>
      <c r="CY79" s="57"/>
      <c r="CZ79" s="57"/>
      <c r="DA79" s="57"/>
      <c r="DB79" s="57"/>
      <c r="DC79" s="57"/>
      <c r="DD79" s="57"/>
      <c r="DE79" s="57"/>
      <c r="DF79" s="57"/>
      <c r="DG79" s="57"/>
      <c r="DH79" s="57"/>
      <c r="DI79" s="57"/>
      <c r="DJ79" s="57"/>
      <c r="DK79" s="57"/>
      <c r="DL79" s="57"/>
      <c r="DM79" s="57"/>
      <c r="DN79" s="57"/>
      <c r="DO79" s="57"/>
      <c r="DP79" s="57"/>
      <c r="DQ79" s="57"/>
      <c r="DR79" s="57"/>
      <c r="DS79" s="57"/>
      <c r="DT79" s="57"/>
      <c r="DU79" s="57"/>
      <c r="DV79" s="57"/>
      <c r="DW79" s="57"/>
      <c r="DX79" s="57"/>
      <c r="DY79" s="57"/>
      <c r="DZ79" s="57"/>
      <c r="EA79" s="57"/>
      <c r="EB79" s="57"/>
      <c r="EC79" s="57"/>
      <c r="ED79" s="57"/>
      <c r="EE79" s="57"/>
      <c r="EF79" s="57"/>
      <c r="EG79" s="57"/>
      <c r="EH79" s="57"/>
      <c r="EI79" s="57"/>
      <c r="EJ79" s="57"/>
      <c r="EK79" s="57"/>
      <c r="EL79" s="57"/>
      <c r="EM79" s="57"/>
      <c r="EN79" s="57"/>
      <c r="EO79" s="57"/>
      <c r="EP79" s="57"/>
    </row>
    <row r="80" spans="1:146" ht="15.75">
      <c r="A80" s="30">
        <v>21</v>
      </c>
      <c r="B80" s="57" t="s">
        <v>98</v>
      </c>
      <c r="C80" s="58">
        <v>44732.758975405101</v>
      </c>
      <c r="D80" s="59">
        <v>24</v>
      </c>
      <c r="E80" s="60">
        <v>57.2585688529131</v>
      </c>
      <c r="F80" s="60">
        <v>202050.41550099099</v>
      </c>
      <c r="G80" s="61">
        <v>145.854321184996</v>
      </c>
      <c r="H80" s="61">
        <v>41.288073033249198</v>
      </c>
      <c r="I80" s="59">
        <v>0.28307747550983398</v>
      </c>
      <c r="J80" s="62">
        <v>4.26629345251001</v>
      </c>
      <c r="K80" s="62">
        <v>0.121185360390207</v>
      </c>
      <c r="L80" s="62">
        <v>0.295629588049934</v>
      </c>
      <c r="M80" s="62">
        <v>4.4064060589668799E-3</v>
      </c>
      <c r="N80" s="62">
        <v>0.104425417128939</v>
      </c>
      <c r="O80" s="62">
        <v>1.0902513033068E-3</v>
      </c>
      <c r="P80" s="59">
        <v>0.61926363349710101</v>
      </c>
      <c r="Q80" s="59">
        <v>0.47675000023361702</v>
      </c>
      <c r="R80" s="62">
        <v>3.39105951769726</v>
      </c>
      <c r="S80" s="62">
        <v>5.0484390156185298E-2</v>
      </c>
      <c r="T80" s="62">
        <v>8.7046487731164607E-2</v>
      </c>
      <c r="U80" s="62">
        <v>2.08367808840559E-3</v>
      </c>
      <c r="V80" s="63">
        <v>1685.63315701125</v>
      </c>
      <c r="W80" s="63">
        <v>23.217579035695199</v>
      </c>
      <c r="X80" s="63">
        <v>1671.30651051991</v>
      </c>
      <c r="Y80" s="63">
        <v>22.5847322371811</v>
      </c>
      <c r="Z80" s="63">
        <v>1700.1991138554199</v>
      </c>
      <c r="AA80" s="63">
        <v>19.370986278407099</v>
      </c>
      <c r="AB80" s="63">
        <v>98.300634137492807</v>
      </c>
      <c r="AC80" s="63">
        <v>99.150073286601597</v>
      </c>
      <c r="AD80" s="63">
        <v>1686.1705064385501</v>
      </c>
      <c r="AE80" s="63">
        <v>38.717010089695201</v>
      </c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7"/>
      <c r="BY80" s="57"/>
      <c r="BZ80" s="57"/>
      <c r="CA80" s="57"/>
      <c r="CB80" s="57"/>
      <c r="CC80" s="57"/>
      <c r="CD80" s="57"/>
      <c r="CE80" s="57"/>
      <c r="CF80" s="57"/>
      <c r="CG80" s="57"/>
      <c r="CH80" s="57"/>
      <c r="CI80" s="57"/>
      <c r="CJ80" s="57"/>
      <c r="CK80" s="57"/>
      <c r="CL80" s="57"/>
      <c r="CM80" s="57"/>
      <c r="CN80" s="57"/>
      <c r="CO80" s="57"/>
      <c r="CP80" s="57"/>
      <c r="CQ80" s="57"/>
      <c r="CR80" s="57"/>
      <c r="CS80" s="57"/>
      <c r="CT80" s="57"/>
      <c r="CU80" s="57"/>
      <c r="CV80" s="57"/>
      <c r="CW80" s="57"/>
      <c r="CX80" s="57"/>
      <c r="CY80" s="57"/>
      <c r="CZ80" s="57"/>
      <c r="DA80" s="57"/>
      <c r="DB80" s="57"/>
      <c r="DC80" s="57"/>
      <c r="DD80" s="57"/>
      <c r="DE80" s="57"/>
      <c r="DF80" s="57"/>
      <c r="DG80" s="57"/>
      <c r="DH80" s="57"/>
      <c r="DI80" s="57"/>
      <c r="DJ80" s="57"/>
      <c r="DK80" s="57"/>
      <c r="DL80" s="57"/>
      <c r="DM80" s="57"/>
      <c r="DN80" s="57"/>
      <c r="DO80" s="57"/>
      <c r="DP80" s="57"/>
      <c r="DQ80" s="57"/>
      <c r="DR80" s="57"/>
      <c r="DS80" s="57"/>
      <c r="DT80" s="57"/>
      <c r="DU80" s="57"/>
      <c r="DV80" s="57"/>
      <c r="DW80" s="57"/>
      <c r="DX80" s="57"/>
      <c r="DY80" s="57"/>
      <c r="DZ80" s="57"/>
      <c r="EA80" s="57"/>
      <c r="EB80" s="57"/>
      <c r="EC80" s="57"/>
      <c r="ED80" s="57"/>
      <c r="EE80" s="57"/>
      <c r="EF80" s="57"/>
      <c r="EG80" s="57"/>
      <c r="EH80" s="57"/>
      <c r="EI80" s="57"/>
      <c r="EJ80" s="57"/>
      <c r="EK80" s="57"/>
      <c r="EL80" s="57"/>
      <c r="EM80" s="57"/>
      <c r="EN80" s="57"/>
      <c r="EO80" s="57"/>
      <c r="EP80" s="57"/>
    </row>
    <row r="81" spans="1:146" ht="15.75">
      <c r="A81" s="30">
        <v>22</v>
      </c>
      <c r="B81" s="57" t="s">
        <v>99</v>
      </c>
      <c r="C81" s="58">
        <v>44733.7413931829</v>
      </c>
      <c r="D81" s="59">
        <v>20.945</v>
      </c>
      <c r="E81" s="60">
        <v>108.904713608977</v>
      </c>
      <c r="F81" s="60">
        <v>405267.32426019397</v>
      </c>
      <c r="G81" s="61">
        <v>240.10418222993101</v>
      </c>
      <c r="H81" s="61">
        <v>55.810035975221801</v>
      </c>
      <c r="I81" s="59">
        <v>0.232440915676248</v>
      </c>
      <c r="J81" s="62">
        <v>4.2145903974797001</v>
      </c>
      <c r="K81" s="62">
        <v>0.192496062464938</v>
      </c>
      <c r="L81" s="62">
        <v>0.29645385449669098</v>
      </c>
      <c r="M81" s="62">
        <v>5.9181789250922099E-3</v>
      </c>
      <c r="N81" s="62">
        <v>0.103027711428442</v>
      </c>
      <c r="O81" s="62">
        <v>1.6091279905897701E-3</v>
      </c>
      <c r="P81" s="59">
        <v>0.69152414386029104</v>
      </c>
      <c r="Q81" s="59">
        <v>0.51423642297044303</v>
      </c>
      <c r="R81" s="62">
        <v>3.3762277999937602</v>
      </c>
      <c r="S81" s="62">
        <v>6.2235497189085602E-2</v>
      </c>
      <c r="T81" s="62">
        <v>9.0359852337381405E-2</v>
      </c>
      <c r="U81" s="62">
        <v>4.1861111449566597E-3</v>
      </c>
      <c r="V81" s="63">
        <v>1675.4756873276999</v>
      </c>
      <c r="W81" s="63">
        <v>37.649522741701702</v>
      </c>
      <c r="X81" s="63">
        <v>1672.7805258179501</v>
      </c>
      <c r="Y81" s="63">
        <v>29.413576416391699</v>
      </c>
      <c r="Z81" s="63">
        <v>1678.1461857695101</v>
      </c>
      <c r="AA81" s="63">
        <v>27.870701201885002</v>
      </c>
      <c r="AB81" s="63">
        <v>99.680262661437993</v>
      </c>
      <c r="AC81" s="63">
        <v>99.839140518114704</v>
      </c>
      <c r="AD81" s="63">
        <v>1747.7406716212599</v>
      </c>
      <c r="AE81" s="63">
        <v>77.574837454278494</v>
      </c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7"/>
      <c r="BY81" s="57"/>
      <c r="BZ81" s="57"/>
      <c r="CA81" s="57"/>
      <c r="CB81" s="57"/>
      <c r="CC81" s="57"/>
      <c r="CD81" s="57"/>
      <c r="CE81" s="57"/>
      <c r="CF81" s="57"/>
      <c r="CG81" s="57"/>
      <c r="CH81" s="57"/>
      <c r="CI81" s="57"/>
      <c r="CJ81" s="57"/>
      <c r="CK81" s="57"/>
      <c r="CL81" s="57"/>
      <c r="CM81" s="57"/>
      <c r="CN81" s="57"/>
      <c r="CO81" s="57"/>
      <c r="CP81" s="57"/>
      <c r="CQ81" s="57"/>
      <c r="CR81" s="57"/>
      <c r="CS81" s="57"/>
      <c r="CT81" s="57"/>
      <c r="CU81" s="57"/>
      <c r="CV81" s="57"/>
      <c r="CW81" s="57"/>
      <c r="CX81" s="57"/>
      <c r="CY81" s="57"/>
      <c r="CZ81" s="57"/>
      <c r="DA81" s="57"/>
      <c r="DB81" s="57"/>
      <c r="DC81" s="57"/>
      <c r="DD81" s="57"/>
      <c r="DE81" s="57"/>
      <c r="DF81" s="57"/>
      <c r="DG81" s="57"/>
      <c r="DH81" s="57"/>
      <c r="DI81" s="57"/>
      <c r="DJ81" s="57"/>
      <c r="DK81" s="57"/>
      <c r="DL81" s="57"/>
      <c r="DM81" s="57"/>
      <c r="DN81" s="57"/>
      <c r="DO81" s="57"/>
      <c r="DP81" s="57"/>
      <c r="DQ81" s="57"/>
      <c r="DR81" s="57"/>
      <c r="DS81" s="57"/>
      <c r="DT81" s="57"/>
      <c r="DU81" s="57"/>
      <c r="DV81" s="57"/>
      <c r="DW81" s="57"/>
      <c r="DX81" s="57"/>
      <c r="DY81" s="57"/>
      <c r="DZ81" s="57"/>
      <c r="EA81" s="57"/>
      <c r="EB81" s="57"/>
      <c r="EC81" s="57"/>
      <c r="ED81" s="57"/>
      <c r="EE81" s="57"/>
      <c r="EF81" s="57"/>
      <c r="EG81" s="57"/>
      <c r="EH81" s="57"/>
      <c r="EI81" s="57"/>
      <c r="EJ81" s="57"/>
      <c r="EK81" s="57"/>
      <c r="EL81" s="57"/>
      <c r="EM81" s="57"/>
      <c r="EN81" s="57"/>
      <c r="EO81" s="57"/>
      <c r="EP81" s="57"/>
    </row>
    <row r="82" spans="1:146" ht="15.75">
      <c r="A82" s="30">
        <v>23</v>
      </c>
      <c r="B82" s="57" t="s">
        <v>100</v>
      </c>
      <c r="C82" s="58">
        <v>44733.742350983797</v>
      </c>
      <c r="D82" s="59">
        <v>23.603000000000002</v>
      </c>
      <c r="E82" s="60">
        <v>79.235465660293499</v>
      </c>
      <c r="F82" s="60">
        <v>973034.693176414</v>
      </c>
      <c r="G82" s="61">
        <v>571.55750425063502</v>
      </c>
      <c r="H82" s="61">
        <v>135.636374886445</v>
      </c>
      <c r="I82" s="59">
        <v>0.23731011119218301</v>
      </c>
      <c r="J82" s="62">
        <v>4.2930465805237201</v>
      </c>
      <c r="K82" s="62">
        <v>0.19126121678414501</v>
      </c>
      <c r="L82" s="62">
        <v>0.29966379092162698</v>
      </c>
      <c r="M82" s="62">
        <v>5.1794349968199496E-3</v>
      </c>
      <c r="N82" s="62">
        <v>0.103926488924101</v>
      </c>
      <c r="O82" s="62">
        <v>1.58407072934686E-3</v>
      </c>
      <c r="P82" s="59">
        <v>0.58144648955469502</v>
      </c>
      <c r="Q82" s="59">
        <v>0.62224259634632595</v>
      </c>
      <c r="R82" s="62">
        <v>3.3476772248789599</v>
      </c>
      <c r="S82" s="62">
        <v>5.7581492330263898E-2</v>
      </c>
      <c r="T82" s="62">
        <v>9.1642911598548496E-2</v>
      </c>
      <c r="U82" s="62">
        <v>4.0248002060123099E-3</v>
      </c>
      <c r="V82" s="63">
        <v>1691.46204398961</v>
      </c>
      <c r="W82" s="63">
        <v>36.612014784444398</v>
      </c>
      <c r="X82" s="63">
        <v>1689.09527273259</v>
      </c>
      <c r="Y82" s="63">
        <v>25.653603031165201</v>
      </c>
      <c r="Z82" s="63">
        <v>1691.2771859724801</v>
      </c>
      <c r="AA82" s="63">
        <v>27.914352722013501</v>
      </c>
      <c r="AB82" s="63">
        <v>99.870990204445107</v>
      </c>
      <c r="AC82" s="63">
        <v>99.860075414318104</v>
      </c>
      <c r="AD82" s="63">
        <v>1771.8470377322899</v>
      </c>
      <c r="AE82" s="63">
        <v>74.495250504191702</v>
      </c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  <c r="BK82" s="57"/>
      <c r="BL82" s="57"/>
      <c r="BM82" s="57"/>
      <c r="BN82" s="57"/>
      <c r="BO82" s="57"/>
      <c r="BP82" s="57"/>
      <c r="BQ82" s="57"/>
      <c r="BR82" s="57"/>
      <c r="BS82" s="57"/>
      <c r="BT82" s="57"/>
      <c r="BU82" s="57"/>
      <c r="BV82" s="57"/>
      <c r="BW82" s="57"/>
      <c r="BX82" s="57"/>
      <c r="BY82" s="57"/>
      <c r="BZ82" s="57"/>
      <c r="CA82" s="57"/>
      <c r="CB82" s="57"/>
      <c r="CC82" s="57"/>
      <c r="CD82" s="57"/>
      <c r="CE82" s="57"/>
      <c r="CF82" s="57"/>
      <c r="CG82" s="57"/>
      <c r="CH82" s="57"/>
      <c r="CI82" s="57"/>
      <c r="CJ82" s="57"/>
      <c r="CK82" s="57"/>
      <c r="CL82" s="57"/>
      <c r="CM82" s="57"/>
      <c r="CN82" s="57"/>
      <c r="CO82" s="57"/>
      <c r="CP82" s="57"/>
      <c r="CQ82" s="57"/>
      <c r="CR82" s="57"/>
      <c r="CS82" s="57"/>
      <c r="CT82" s="57"/>
      <c r="CU82" s="57"/>
      <c r="CV82" s="57"/>
      <c r="CW82" s="57"/>
      <c r="CX82" s="57"/>
      <c r="CY82" s="57"/>
      <c r="CZ82" s="57"/>
      <c r="DA82" s="57"/>
      <c r="DB82" s="57"/>
      <c r="DC82" s="57"/>
      <c r="DD82" s="57"/>
      <c r="DE82" s="57"/>
      <c r="DF82" s="57"/>
      <c r="DG82" s="57"/>
      <c r="DH82" s="57"/>
      <c r="DI82" s="57"/>
      <c r="DJ82" s="57"/>
      <c r="DK82" s="57"/>
      <c r="DL82" s="57"/>
      <c r="DM82" s="57"/>
      <c r="DN82" s="57"/>
      <c r="DO82" s="57"/>
      <c r="DP82" s="57"/>
      <c r="DQ82" s="57"/>
      <c r="DR82" s="57"/>
      <c r="DS82" s="57"/>
      <c r="DT82" s="57"/>
      <c r="DU82" s="57"/>
      <c r="DV82" s="57"/>
      <c r="DW82" s="57"/>
      <c r="DX82" s="57"/>
      <c r="DY82" s="57"/>
      <c r="DZ82" s="57"/>
      <c r="EA82" s="57"/>
      <c r="EB82" s="57"/>
      <c r="EC82" s="57"/>
      <c r="ED82" s="57"/>
      <c r="EE82" s="57"/>
      <c r="EF82" s="57"/>
      <c r="EG82" s="57"/>
      <c r="EH82" s="57"/>
      <c r="EI82" s="57"/>
      <c r="EJ82" s="57"/>
      <c r="EK82" s="57"/>
      <c r="EL82" s="57"/>
      <c r="EM82" s="57"/>
      <c r="EN82" s="57"/>
      <c r="EO82" s="57"/>
      <c r="EP82" s="57"/>
    </row>
    <row r="83" spans="1:146" ht="15.75">
      <c r="A83" s="30">
        <v>24</v>
      </c>
      <c r="B83" s="57" t="s">
        <v>101</v>
      </c>
      <c r="C83" s="58">
        <v>44733.745760648097</v>
      </c>
      <c r="D83" s="59">
        <v>24.058</v>
      </c>
      <c r="E83" s="60">
        <v>55.6989685545078</v>
      </c>
      <c r="F83" s="60">
        <v>257957.06150309599</v>
      </c>
      <c r="G83" s="61">
        <v>153.666901892423</v>
      </c>
      <c r="H83" s="61">
        <v>34.406244359448003</v>
      </c>
      <c r="I83" s="59">
        <v>0.223901464373471</v>
      </c>
      <c r="J83" s="62">
        <v>4.2590296392515397</v>
      </c>
      <c r="K83" s="62">
        <v>0.19648963794770199</v>
      </c>
      <c r="L83" s="62">
        <v>0.29922109219186599</v>
      </c>
      <c r="M83" s="62">
        <v>6.1489101757190197E-3</v>
      </c>
      <c r="N83" s="62">
        <v>0.10357828124707499</v>
      </c>
      <c r="O83" s="62">
        <v>1.6478860943441899E-3</v>
      </c>
      <c r="P83" s="59">
        <v>0.84920633316664196</v>
      </c>
      <c r="Q83" s="59">
        <v>0.26429523767199098</v>
      </c>
      <c r="R83" s="62">
        <v>3.3649745266589801</v>
      </c>
      <c r="S83" s="62">
        <v>6.8526606787560798E-2</v>
      </c>
      <c r="T83" s="62">
        <v>9.2428807577356595E-2</v>
      </c>
      <c r="U83" s="62">
        <v>4.3751170240453503E-3</v>
      </c>
      <c r="V83" s="63">
        <v>1683.47367874468</v>
      </c>
      <c r="W83" s="63">
        <v>37.929091822191303</v>
      </c>
      <c r="X83" s="63">
        <v>1686.2624792859301</v>
      </c>
      <c r="Y83" s="63">
        <v>30.393477588872098</v>
      </c>
      <c r="Z83" s="63">
        <v>1684.3044414849601</v>
      </c>
      <c r="AA83" s="63">
        <v>29.279085444417401</v>
      </c>
      <c r="AB83" s="63">
        <v>100.116252011973</v>
      </c>
      <c r="AC83" s="63">
        <v>100.165657507834</v>
      </c>
      <c r="AD83" s="63">
        <v>1785.70886650947</v>
      </c>
      <c r="AE83" s="63">
        <v>80.566945344490094</v>
      </c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  <c r="BK83" s="57"/>
      <c r="BL83" s="57"/>
      <c r="BM83" s="57"/>
      <c r="BN83" s="57"/>
      <c r="BO83" s="57"/>
      <c r="BP83" s="57"/>
      <c r="BQ83" s="57"/>
      <c r="BR83" s="57"/>
      <c r="BS83" s="57"/>
      <c r="BT83" s="57"/>
      <c r="BU83" s="57"/>
      <c r="BV83" s="57"/>
      <c r="BW83" s="57"/>
      <c r="BX83" s="57"/>
      <c r="BY83" s="57"/>
      <c r="BZ83" s="57"/>
      <c r="CA83" s="57"/>
      <c r="CB83" s="57"/>
      <c r="CC83" s="57"/>
      <c r="CD83" s="57"/>
      <c r="CE83" s="57"/>
      <c r="CF83" s="57"/>
      <c r="CG83" s="57"/>
      <c r="CH83" s="57"/>
      <c r="CI83" s="57"/>
      <c r="CJ83" s="57"/>
      <c r="CK83" s="57"/>
      <c r="CL83" s="57"/>
      <c r="CM83" s="57"/>
      <c r="CN83" s="57"/>
      <c r="CO83" s="57"/>
      <c r="CP83" s="57"/>
      <c r="CQ83" s="57"/>
      <c r="CR83" s="57"/>
      <c r="CS83" s="57"/>
      <c r="CT83" s="57"/>
      <c r="CU83" s="57"/>
      <c r="CV83" s="57"/>
      <c r="CW83" s="57"/>
      <c r="CX83" s="57"/>
      <c r="CY83" s="57"/>
      <c r="CZ83" s="57"/>
      <c r="DA83" s="57"/>
      <c r="DB83" s="57"/>
      <c r="DC83" s="57"/>
      <c r="DD83" s="57"/>
      <c r="DE83" s="57"/>
      <c r="DF83" s="57"/>
      <c r="DG83" s="57"/>
      <c r="DH83" s="57"/>
      <c r="DI83" s="57"/>
      <c r="DJ83" s="57"/>
      <c r="DK83" s="57"/>
      <c r="DL83" s="57"/>
      <c r="DM83" s="57"/>
      <c r="DN83" s="57"/>
      <c r="DO83" s="57"/>
      <c r="DP83" s="57"/>
      <c r="DQ83" s="57"/>
      <c r="DR83" s="57"/>
      <c r="DS83" s="57"/>
      <c r="DT83" s="57"/>
      <c r="DU83" s="57"/>
      <c r="DV83" s="57"/>
      <c r="DW83" s="57"/>
      <c r="DX83" s="57"/>
      <c r="DY83" s="57"/>
      <c r="DZ83" s="57"/>
      <c r="EA83" s="57"/>
      <c r="EB83" s="57"/>
      <c r="EC83" s="57"/>
      <c r="ED83" s="57"/>
      <c r="EE83" s="57"/>
      <c r="EF83" s="57"/>
      <c r="EG83" s="57"/>
      <c r="EH83" s="57"/>
      <c r="EI83" s="57"/>
      <c r="EJ83" s="57"/>
      <c r="EK83" s="57"/>
      <c r="EL83" s="57"/>
      <c r="EM83" s="57"/>
      <c r="EN83" s="57"/>
      <c r="EO83" s="57"/>
      <c r="EP83" s="57"/>
    </row>
    <row r="84" spans="1:146" ht="15.75">
      <c r="A84" s="30">
        <v>25</v>
      </c>
      <c r="B84" s="57" t="s">
        <v>102</v>
      </c>
      <c r="C84" s="58">
        <v>44733.746268715302</v>
      </c>
      <c r="D84" s="59">
        <v>18.771000000000001</v>
      </c>
      <c r="E84" s="60">
        <v>-17.354942252174499</v>
      </c>
      <c r="F84" s="60">
        <v>176760.87524239899</v>
      </c>
      <c r="G84" s="61">
        <v>109.45908347132099</v>
      </c>
      <c r="H84" s="61">
        <v>27.0864126970502</v>
      </c>
      <c r="I84" s="59">
        <v>0.24745696600087999</v>
      </c>
      <c r="J84" s="62">
        <v>4.1528221898059599</v>
      </c>
      <c r="K84" s="62">
        <v>0.194343332214717</v>
      </c>
      <c r="L84" s="62">
        <v>0.29164218765647199</v>
      </c>
      <c r="M84" s="62">
        <v>5.9958857572520504E-3</v>
      </c>
      <c r="N84" s="62">
        <v>0.103410448260224</v>
      </c>
      <c r="O84" s="62">
        <v>1.95486258455919E-3</v>
      </c>
      <c r="P84" s="59">
        <v>0.58646408389626803</v>
      </c>
      <c r="Q84" s="59">
        <v>0.35177123839781299</v>
      </c>
      <c r="R84" s="62">
        <v>3.4478216889217301</v>
      </c>
      <c r="S84" s="62">
        <v>7.1851517192891207E-2</v>
      </c>
      <c r="T84" s="62">
        <v>9.0095406639706693E-2</v>
      </c>
      <c r="U84" s="62">
        <v>4.3314971085819604E-3</v>
      </c>
      <c r="V84" s="63">
        <v>1662.73638276314</v>
      </c>
      <c r="W84" s="63">
        <v>38.221131388787299</v>
      </c>
      <c r="X84" s="63">
        <v>1648.83397982318</v>
      </c>
      <c r="Y84" s="63">
        <v>29.928249636373</v>
      </c>
      <c r="Z84" s="63">
        <v>1679.35048689358</v>
      </c>
      <c r="AA84" s="63">
        <v>35.105834697038901</v>
      </c>
      <c r="AB84" s="63">
        <v>98.182838704096298</v>
      </c>
      <c r="AC84" s="63">
        <v>99.163884119931495</v>
      </c>
      <c r="AD84" s="63">
        <v>1742.65601545852</v>
      </c>
      <c r="AE84" s="63">
        <v>80.172219552490702</v>
      </c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7"/>
      <c r="BK84" s="57"/>
      <c r="BL84" s="57"/>
      <c r="BM84" s="57"/>
      <c r="BN84" s="57"/>
      <c r="BO84" s="57"/>
      <c r="BP84" s="57"/>
      <c r="BQ84" s="57"/>
      <c r="BR84" s="57"/>
      <c r="BS84" s="57"/>
      <c r="BT84" s="57"/>
      <c r="BU84" s="57"/>
      <c r="BV84" s="57"/>
      <c r="BW84" s="57"/>
      <c r="BX84" s="57"/>
      <c r="BY84" s="57"/>
      <c r="BZ84" s="57"/>
      <c r="CA84" s="57"/>
      <c r="CB84" s="57"/>
      <c r="CC84" s="57"/>
      <c r="CD84" s="57"/>
      <c r="CE84" s="57"/>
      <c r="CF84" s="57"/>
      <c r="CG84" s="57"/>
      <c r="CH84" s="57"/>
      <c r="CI84" s="57"/>
      <c r="CJ84" s="57"/>
      <c r="CK84" s="57"/>
      <c r="CL84" s="57"/>
      <c r="CM84" s="57"/>
      <c r="CN84" s="57"/>
      <c r="CO84" s="57"/>
      <c r="CP84" s="57"/>
      <c r="CQ84" s="57"/>
      <c r="CR84" s="57"/>
      <c r="CS84" s="57"/>
      <c r="CT84" s="57"/>
      <c r="CU84" s="57"/>
      <c r="CV84" s="57"/>
      <c r="CW84" s="57"/>
      <c r="CX84" s="57"/>
      <c r="CY84" s="57"/>
      <c r="CZ84" s="57"/>
      <c r="DA84" s="57"/>
      <c r="DB84" s="57"/>
      <c r="DC84" s="57"/>
      <c r="DD84" s="57"/>
      <c r="DE84" s="57"/>
      <c r="DF84" s="57"/>
      <c r="DG84" s="57"/>
      <c r="DH84" s="57"/>
      <c r="DI84" s="57"/>
      <c r="DJ84" s="57"/>
      <c r="DK84" s="57"/>
      <c r="DL84" s="57"/>
      <c r="DM84" s="57"/>
      <c r="DN84" s="57"/>
      <c r="DO84" s="57"/>
      <c r="DP84" s="57"/>
      <c r="DQ84" s="57"/>
      <c r="DR84" s="57"/>
      <c r="DS84" s="57"/>
      <c r="DT84" s="57"/>
      <c r="DU84" s="57"/>
      <c r="DV84" s="57"/>
      <c r="DW84" s="57"/>
      <c r="DX84" s="57"/>
      <c r="DY84" s="57"/>
      <c r="DZ84" s="57"/>
      <c r="EA84" s="57"/>
      <c r="EB84" s="57"/>
      <c r="EC84" s="57"/>
      <c r="ED84" s="57"/>
      <c r="EE84" s="57"/>
      <c r="EF84" s="57"/>
      <c r="EG84" s="57"/>
      <c r="EH84" s="57"/>
      <c r="EI84" s="57"/>
      <c r="EJ84" s="57"/>
      <c r="EK84" s="57"/>
      <c r="EL84" s="57"/>
      <c r="EM84" s="57"/>
      <c r="EN84" s="57"/>
      <c r="EO84" s="57"/>
      <c r="EP84" s="57"/>
    </row>
    <row r="85" spans="1:146" ht="15.75">
      <c r="A85" s="30">
        <v>26</v>
      </c>
      <c r="B85" s="57" t="s">
        <v>103</v>
      </c>
      <c r="C85" s="58">
        <v>44733.746764282398</v>
      </c>
      <c r="D85" s="59">
        <v>23.417000000000002</v>
      </c>
      <c r="E85" s="60">
        <v>56.187185710689</v>
      </c>
      <c r="F85" s="60">
        <v>171235.97116027001</v>
      </c>
      <c r="G85" s="61">
        <v>101.547259229848</v>
      </c>
      <c r="H85" s="61">
        <v>23.652174855957401</v>
      </c>
      <c r="I85" s="59">
        <v>0.23291790477989799</v>
      </c>
      <c r="J85" s="62">
        <v>4.2463395415563197</v>
      </c>
      <c r="K85" s="62">
        <v>0.19451369725175599</v>
      </c>
      <c r="L85" s="62">
        <v>0.299014388643076</v>
      </c>
      <c r="M85" s="62">
        <v>6.1900532335376597E-3</v>
      </c>
      <c r="N85" s="62">
        <v>0.102653807089867</v>
      </c>
      <c r="O85" s="62">
        <v>1.7496432075007099E-3</v>
      </c>
      <c r="P85" s="59">
        <v>0.54922366501562003</v>
      </c>
      <c r="Q85" s="59">
        <v>0.613512111096152</v>
      </c>
      <c r="R85" s="62">
        <v>3.3527973800010802</v>
      </c>
      <c r="S85" s="62">
        <v>6.7658822741068894E-2</v>
      </c>
      <c r="T85" s="62">
        <v>9.2922551944381496E-2</v>
      </c>
      <c r="U85" s="62">
        <v>4.6049134943088096E-3</v>
      </c>
      <c r="V85" s="63">
        <v>1681.3692570673099</v>
      </c>
      <c r="W85" s="63">
        <v>37.579203634279601</v>
      </c>
      <c r="X85" s="63">
        <v>1685.2360907163099</v>
      </c>
      <c r="Y85" s="63">
        <v>30.6109287125098</v>
      </c>
      <c r="Z85" s="63">
        <v>1673.6228307014001</v>
      </c>
      <c r="AA85" s="63">
        <v>32.252760394505103</v>
      </c>
      <c r="AB85" s="63">
        <v>100.693899473757</v>
      </c>
      <c r="AC85" s="63">
        <v>100.22998122707099</v>
      </c>
      <c r="AD85" s="63">
        <v>1794.3944819226199</v>
      </c>
      <c r="AE85" s="63">
        <v>85.094714528745101</v>
      </c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  <c r="BK85" s="57"/>
      <c r="BL85" s="57"/>
      <c r="BM85" s="57"/>
      <c r="BN85" s="57"/>
      <c r="BO85" s="57"/>
      <c r="BP85" s="57"/>
      <c r="BQ85" s="57"/>
      <c r="BR85" s="57"/>
      <c r="BS85" s="57"/>
      <c r="BT85" s="57"/>
      <c r="BU85" s="57"/>
      <c r="BV85" s="57"/>
      <c r="BW85" s="57"/>
      <c r="BX85" s="57"/>
      <c r="BY85" s="57"/>
      <c r="BZ85" s="57"/>
      <c r="CA85" s="57"/>
      <c r="CB85" s="57"/>
      <c r="CC85" s="57"/>
      <c r="CD85" s="57"/>
      <c r="CE85" s="57"/>
      <c r="CF85" s="57"/>
      <c r="CG85" s="57"/>
      <c r="CH85" s="57"/>
      <c r="CI85" s="57"/>
      <c r="CJ85" s="57"/>
      <c r="CK85" s="57"/>
      <c r="CL85" s="57"/>
      <c r="CM85" s="57"/>
      <c r="CN85" s="57"/>
      <c r="CO85" s="57"/>
      <c r="CP85" s="57"/>
      <c r="CQ85" s="57"/>
      <c r="CR85" s="57"/>
      <c r="CS85" s="57"/>
      <c r="CT85" s="57"/>
      <c r="CU85" s="57"/>
      <c r="CV85" s="57"/>
      <c r="CW85" s="57"/>
      <c r="CX85" s="57"/>
      <c r="CY85" s="57"/>
      <c r="CZ85" s="57"/>
      <c r="DA85" s="57"/>
      <c r="DB85" s="57"/>
      <c r="DC85" s="57"/>
      <c r="DD85" s="57"/>
      <c r="DE85" s="57"/>
      <c r="DF85" s="57"/>
      <c r="DG85" s="57"/>
      <c r="DH85" s="57"/>
      <c r="DI85" s="57"/>
      <c r="DJ85" s="57"/>
      <c r="DK85" s="57"/>
      <c r="DL85" s="57"/>
      <c r="DM85" s="57"/>
      <c r="DN85" s="57"/>
      <c r="DO85" s="57"/>
      <c r="DP85" s="57"/>
      <c r="DQ85" s="57"/>
      <c r="DR85" s="57"/>
      <c r="DS85" s="57"/>
      <c r="DT85" s="57"/>
      <c r="DU85" s="57"/>
      <c r="DV85" s="57"/>
      <c r="DW85" s="57"/>
      <c r="DX85" s="57"/>
      <c r="DY85" s="57"/>
      <c r="DZ85" s="57"/>
      <c r="EA85" s="57"/>
      <c r="EB85" s="57"/>
      <c r="EC85" s="57"/>
      <c r="ED85" s="57"/>
      <c r="EE85" s="57"/>
      <c r="EF85" s="57"/>
      <c r="EG85" s="57"/>
      <c r="EH85" s="57"/>
      <c r="EI85" s="57"/>
      <c r="EJ85" s="57"/>
      <c r="EK85" s="57"/>
      <c r="EL85" s="57"/>
      <c r="EM85" s="57"/>
      <c r="EN85" s="57"/>
      <c r="EO85" s="57"/>
      <c r="EP85" s="57"/>
    </row>
    <row r="86" spans="1:146" ht="15.75">
      <c r="A86" s="30">
        <v>27</v>
      </c>
      <c r="B86" s="57" t="s">
        <v>104</v>
      </c>
      <c r="C86" s="58">
        <v>44733.747271041699</v>
      </c>
      <c r="D86" s="59">
        <v>21.605</v>
      </c>
      <c r="E86" s="60">
        <v>-9.9465357509370094</v>
      </c>
      <c r="F86" s="60">
        <v>242271.052474536</v>
      </c>
      <c r="G86" s="61">
        <v>140.80039640759301</v>
      </c>
      <c r="H86" s="61">
        <v>26.774768791607599</v>
      </c>
      <c r="I86" s="59">
        <v>0.19016117478887801</v>
      </c>
      <c r="J86" s="62">
        <v>4.3324943241751903</v>
      </c>
      <c r="K86" s="62">
        <v>0.2021372897905</v>
      </c>
      <c r="L86" s="62">
        <v>0.30316962377880202</v>
      </c>
      <c r="M86" s="62">
        <v>5.81350158150311E-3</v>
      </c>
      <c r="N86" s="62">
        <v>0.10396438838125401</v>
      </c>
      <c r="O86" s="62">
        <v>1.75333297144183E-3</v>
      </c>
      <c r="P86" s="59">
        <v>0.45894274485243902</v>
      </c>
      <c r="Q86" s="59">
        <v>0.20419591257085601</v>
      </c>
      <c r="R86" s="62">
        <v>3.3147972359903202</v>
      </c>
      <c r="S86" s="62">
        <v>6.5714207567790603E-2</v>
      </c>
      <c r="T86" s="62">
        <v>9.3442213036315003E-2</v>
      </c>
      <c r="U86" s="62">
        <v>4.6357531164426102E-3</v>
      </c>
      <c r="V86" s="63">
        <v>1697.30166789656</v>
      </c>
      <c r="W86" s="63">
        <v>38.599748329015199</v>
      </c>
      <c r="X86" s="63">
        <v>1706.1696847107701</v>
      </c>
      <c r="Y86" s="63">
        <v>28.826830139582501</v>
      </c>
      <c r="Z86" s="63">
        <v>1690.5512306268199</v>
      </c>
      <c r="AA86" s="63">
        <v>31.416599242438298</v>
      </c>
      <c r="AB86" s="63">
        <v>100.923867541013</v>
      </c>
      <c r="AC86" s="63">
        <v>100.522477352255</v>
      </c>
      <c r="AD86" s="63">
        <v>1810.94114022645</v>
      </c>
      <c r="AE86" s="63">
        <v>82.430151880031403</v>
      </c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  <c r="CA86" s="57"/>
      <c r="CB86" s="57"/>
      <c r="CC86" s="57"/>
      <c r="CD86" s="57"/>
      <c r="CE86" s="57"/>
      <c r="CF86" s="57"/>
      <c r="CG86" s="57"/>
      <c r="CH86" s="57"/>
      <c r="CI86" s="57"/>
      <c r="CJ86" s="57"/>
      <c r="CK86" s="57"/>
      <c r="CL86" s="57"/>
      <c r="CM86" s="57"/>
      <c r="CN86" s="57"/>
      <c r="CO86" s="57"/>
      <c r="CP86" s="57"/>
      <c r="CQ86" s="57"/>
      <c r="CR86" s="57"/>
      <c r="CS86" s="57"/>
      <c r="CT86" s="57"/>
      <c r="CU86" s="57"/>
      <c r="CV86" s="57"/>
      <c r="CW86" s="57"/>
      <c r="CX86" s="57"/>
      <c r="CY86" s="57"/>
      <c r="CZ86" s="57"/>
      <c r="DA86" s="57"/>
      <c r="DB86" s="57"/>
      <c r="DC86" s="57"/>
      <c r="DD86" s="57"/>
      <c r="DE86" s="57"/>
      <c r="DF86" s="57"/>
      <c r="DG86" s="57"/>
      <c r="DH86" s="57"/>
      <c r="DI86" s="57"/>
      <c r="DJ86" s="57"/>
      <c r="DK86" s="57"/>
      <c r="DL86" s="57"/>
      <c r="DM86" s="57"/>
      <c r="DN86" s="57"/>
      <c r="DO86" s="57"/>
      <c r="DP86" s="57"/>
      <c r="DQ86" s="57"/>
      <c r="DR86" s="57"/>
      <c r="DS86" s="57"/>
      <c r="DT86" s="57"/>
      <c r="DU86" s="57"/>
      <c r="DV86" s="57"/>
      <c r="DW86" s="57"/>
      <c r="DX86" s="57"/>
      <c r="DY86" s="57"/>
      <c r="DZ86" s="57"/>
      <c r="EA86" s="57"/>
      <c r="EB86" s="57"/>
      <c r="EC86" s="57"/>
      <c r="ED86" s="57"/>
      <c r="EE86" s="57"/>
      <c r="EF86" s="57"/>
      <c r="EG86" s="57"/>
      <c r="EH86" s="57"/>
      <c r="EI86" s="57"/>
      <c r="EJ86" s="57"/>
      <c r="EK86" s="57"/>
      <c r="EL86" s="57"/>
      <c r="EM86" s="57"/>
      <c r="EN86" s="57"/>
      <c r="EO86" s="57"/>
      <c r="EP86" s="57"/>
    </row>
    <row r="87" spans="1:146" ht="15.75">
      <c r="A87" s="30">
        <v>28</v>
      </c>
      <c r="B87" s="57" t="s">
        <v>105</v>
      </c>
      <c r="C87" s="58">
        <v>44733.747777777797</v>
      </c>
      <c r="D87" s="59">
        <v>10.500999999999999</v>
      </c>
      <c r="E87" s="60">
        <v>131.87941659631201</v>
      </c>
      <c r="F87" s="60">
        <v>1073061.7149781799</v>
      </c>
      <c r="G87" s="61">
        <v>669.33250575292698</v>
      </c>
      <c r="H87" s="61">
        <v>114.426833439731</v>
      </c>
      <c r="I87" s="59">
        <v>0.17095663583679299</v>
      </c>
      <c r="J87" s="62">
        <v>4.2064511450136601</v>
      </c>
      <c r="K87" s="62">
        <v>0.19518089030034899</v>
      </c>
      <c r="L87" s="62">
        <v>0.295168773219878</v>
      </c>
      <c r="M87" s="62">
        <v>5.8202474689499897E-3</v>
      </c>
      <c r="N87" s="62">
        <v>0.103608267746713</v>
      </c>
      <c r="O87" s="62">
        <v>2.1494030430700599E-3</v>
      </c>
      <c r="P87" s="59">
        <v>0.31275788758804501</v>
      </c>
      <c r="Q87" s="59">
        <v>0.55467485192699995</v>
      </c>
      <c r="R87" s="62">
        <v>3.3966503546459599</v>
      </c>
      <c r="S87" s="62">
        <v>6.84380281326646E-2</v>
      </c>
      <c r="T87" s="62">
        <v>9.9197274068456895E-2</v>
      </c>
      <c r="U87" s="62">
        <v>4.7585530469991498E-3</v>
      </c>
      <c r="V87" s="63">
        <v>1674.3245688069901</v>
      </c>
      <c r="W87" s="63">
        <v>38.105885799263604</v>
      </c>
      <c r="X87" s="63">
        <v>1666.8827552089799</v>
      </c>
      <c r="Y87" s="63">
        <v>29.024285247738099</v>
      </c>
      <c r="Z87" s="63">
        <v>1684.6397960080101</v>
      </c>
      <c r="AA87" s="63">
        <v>38.018171906883701</v>
      </c>
      <c r="AB87" s="63">
        <v>98.945944359078496</v>
      </c>
      <c r="AC87" s="63">
        <v>99.555533393187204</v>
      </c>
      <c r="AD87" s="63">
        <v>1911.06697010117</v>
      </c>
      <c r="AE87" s="63">
        <v>87.4272770038597</v>
      </c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7"/>
      <c r="BD87" s="57"/>
      <c r="BE87" s="57"/>
      <c r="BF87" s="57"/>
      <c r="BG87" s="57"/>
      <c r="BH87" s="57"/>
      <c r="BI87" s="57"/>
      <c r="BJ87" s="57"/>
      <c r="BK87" s="57"/>
      <c r="BL87" s="57"/>
      <c r="BM87" s="57"/>
      <c r="BN87" s="57"/>
      <c r="BO87" s="57"/>
      <c r="BP87" s="57"/>
      <c r="BQ87" s="57"/>
      <c r="BR87" s="57"/>
      <c r="BS87" s="57"/>
      <c r="BT87" s="57"/>
      <c r="BU87" s="57"/>
      <c r="BV87" s="57"/>
      <c r="BW87" s="57"/>
      <c r="BX87" s="57"/>
      <c r="BY87" s="57"/>
      <c r="BZ87" s="57"/>
      <c r="CA87" s="57"/>
      <c r="CB87" s="57"/>
      <c r="CC87" s="57"/>
      <c r="CD87" s="57"/>
      <c r="CE87" s="57"/>
      <c r="CF87" s="57"/>
      <c r="CG87" s="57"/>
      <c r="CH87" s="57"/>
      <c r="CI87" s="57"/>
      <c r="CJ87" s="57"/>
      <c r="CK87" s="57"/>
      <c r="CL87" s="57"/>
      <c r="CM87" s="57"/>
      <c r="CN87" s="57"/>
      <c r="CO87" s="57"/>
      <c r="CP87" s="57"/>
      <c r="CQ87" s="57"/>
      <c r="CR87" s="57"/>
      <c r="CS87" s="57"/>
      <c r="CT87" s="57"/>
      <c r="CU87" s="57"/>
      <c r="CV87" s="57"/>
      <c r="CW87" s="57"/>
      <c r="CX87" s="57"/>
      <c r="CY87" s="57"/>
      <c r="CZ87" s="57"/>
      <c r="DA87" s="57"/>
      <c r="DB87" s="57"/>
      <c r="DC87" s="57"/>
      <c r="DD87" s="57"/>
      <c r="DE87" s="57"/>
      <c r="DF87" s="57"/>
      <c r="DG87" s="57"/>
      <c r="DH87" s="57"/>
      <c r="DI87" s="57"/>
      <c r="DJ87" s="57"/>
      <c r="DK87" s="57"/>
      <c r="DL87" s="57"/>
      <c r="DM87" s="57"/>
      <c r="DN87" s="57"/>
      <c r="DO87" s="57"/>
      <c r="DP87" s="57"/>
      <c r="DQ87" s="57"/>
      <c r="DR87" s="57"/>
      <c r="DS87" s="57"/>
      <c r="DT87" s="57"/>
      <c r="DU87" s="57"/>
      <c r="DV87" s="57"/>
      <c r="DW87" s="57"/>
      <c r="DX87" s="57"/>
      <c r="DY87" s="57"/>
      <c r="DZ87" s="57"/>
      <c r="EA87" s="57"/>
      <c r="EB87" s="57"/>
      <c r="EC87" s="57"/>
      <c r="ED87" s="57"/>
      <c r="EE87" s="57"/>
      <c r="EF87" s="57"/>
      <c r="EG87" s="57"/>
      <c r="EH87" s="57"/>
      <c r="EI87" s="57"/>
      <c r="EJ87" s="57"/>
      <c r="EK87" s="57"/>
      <c r="EL87" s="57"/>
      <c r="EM87" s="57"/>
      <c r="EN87" s="57"/>
      <c r="EO87" s="57"/>
      <c r="EP87" s="57"/>
    </row>
    <row r="88" spans="1:146" ht="15.75">
      <c r="A88" s="30">
        <v>29</v>
      </c>
      <c r="B88" s="57" t="s">
        <v>106</v>
      </c>
      <c r="C88" s="58">
        <v>44733.7482547338</v>
      </c>
      <c r="D88" s="59">
        <v>11.523</v>
      </c>
      <c r="E88" s="60">
        <v>94.768853086742396</v>
      </c>
      <c r="F88" s="60">
        <v>370264.51995746</v>
      </c>
      <c r="G88" s="61">
        <v>226.15877084344001</v>
      </c>
      <c r="H88" s="61">
        <v>46.107971229984997</v>
      </c>
      <c r="I88" s="59">
        <v>0.20387434481549899</v>
      </c>
      <c r="J88" s="62">
        <v>4.3023992874850601</v>
      </c>
      <c r="K88" s="62">
        <v>0.211518253410695</v>
      </c>
      <c r="L88" s="62">
        <v>0.299246982325859</v>
      </c>
      <c r="M88" s="62">
        <v>7.6620603539622198E-3</v>
      </c>
      <c r="N88" s="62">
        <v>0.10455264444918901</v>
      </c>
      <c r="O88" s="62">
        <v>2.27102642742744E-3</v>
      </c>
      <c r="P88" s="59">
        <v>0.70094111820887595</v>
      </c>
      <c r="Q88" s="59">
        <v>0.368738103621983</v>
      </c>
      <c r="R88" s="62">
        <v>3.3489786023788199</v>
      </c>
      <c r="S88" s="62">
        <v>9.1073759428018194E-2</v>
      </c>
      <c r="T88" s="62">
        <v>9.6927355665684597E-2</v>
      </c>
      <c r="U88" s="62">
        <v>5.0703940216289501E-3</v>
      </c>
      <c r="V88" s="63">
        <v>1695.20387565019</v>
      </c>
      <c r="W88" s="63">
        <v>43.633201513160301</v>
      </c>
      <c r="X88" s="63">
        <v>1686.44532579054</v>
      </c>
      <c r="Y88" s="63">
        <v>37.902824138204799</v>
      </c>
      <c r="Z88" s="63">
        <v>1700.12963861904</v>
      </c>
      <c r="AA88" s="63">
        <v>40.2063662814748</v>
      </c>
      <c r="AB88" s="63">
        <v>99.195101801788795</v>
      </c>
      <c r="AC88" s="63">
        <v>99.483333539672898</v>
      </c>
      <c r="AD88" s="63">
        <v>1868.74889724066</v>
      </c>
      <c r="AE88" s="63">
        <v>93.529203535111407</v>
      </c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7"/>
      <c r="AV88" s="57"/>
      <c r="AW88" s="57"/>
      <c r="AX88" s="57"/>
      <c r="AY88" s="57"/>
      <c r="AZ88" s="57"/>
      <c r="BA88" s="57"/>
      <c r="BB88" s="57"/>
      <c r="BC88" s="57"/>
      <c r="BD88" s="57"/>
      <c r="BE88" s="57"/>
      <c r="BF88" s="57"/>
      <c r="BG88" s="57"/>
      <c r="BH88" s="57"/>
      <c r="BI88" s="57"/>
      <c r="BJ88" s="57"/>
      <c r="BK88" s="57"/>
      <c r="BL88" s="57"/>
      <c r="BM88" s="57"/>
      <c r="BN88" s="57"/>
      <c r="BO88" s="57"/>
      <c r="BP88" s="57"/>
      <c r="BQ88" s="57"/>
      <c r="BR88" s="57"/>
      <c r="BS88" s="57"/>
      <c r="BT88" s="57"/>
      <c r="BU88" s="57"/>
      <c r="BV88" s="57"/>
      <c r="BW88" s="57"/>
      <c r="BX88" s="57"/>
      <c r="BY88" s="57"/>
      <c r="BZ88" s="57"/>
      <c r="CA88" s="57"/>
      <c r="CB88" s="57"/>
      <c r="CC88" s="57"/>
      <c r="CD88" s="57"/>
      <c r="CE88" s="57"/>
      <c r="CF88" s="57"/>
      <c r="CG88" s="57"/>
      <c r="CH88" s="57"/>
      <c r="CI88" s="57"/>
      <c r="CJ88" s="57"/>
      <c r="CK88" s="57"/>
      <c r="CL88" s="57"/>
      <c r="CM88" s="57"/>
      <c r="CN88" s="57"/>
      <c r="CO88" s="57"/>
      <c r="CP88" s="57"/>
      <c r="CQ88" s="57"/>
      <c r="CR88" s="57"/>
      <c r="CS88" s="57"/>
      <c r="CT88" s="57"/>
      <c r="CU88" s="57"/>
      <c r="CV88" s="57"/>
      <c r="CW88" s="57"/>
      <c r="CX88" s="57"/>
      <c r="CY88" s="57"/>
      <c r="CZ88" s="57"/>
      <c r="DA88" s="57"/>
      <c r="DB88" s="57"/>
      <c r="DC88" s="57"/>
      <c r="DD88" s="57"/>
      <c r="DE88" s="57"/>
      <c r="DF88" s="57"/>
      <c r="DG88" s="57"/>
      <c r="DH88" s="57"/>
      <c r="DI88" s="57"/>
      <c r="DJ88" s="57"/>
      <c r="DK88" s="57"/>
      <c r="DL88" s="57"/>
      <c r="DM88" s="57"/>
      <c r="DN88" s="57"/>
      <c r="DO88" s="57"/>
      <c r="DP88" s="57"/>
      <c r="DQ88" s="57"/>
      <c r="DR88" s="57"/>
      <c r="DS88" s="57"/>
      <c r="DT88" s="57"/>
      <c r="DU88" s="57"/>
      <c r="DV88" s="57"/>
      <c r="DW88" s="57"/>
      <c r="DX88" s="57"/>
      <c r="DY88" s="57"/>
      <c r="DZ88" s="57"/>
      <c r="EA88" s="57"/>
      <c r="EB88" s="57"/>
      <c r="EC88" s="57"/>
      <c r="ED88" s="57"/>
      <c r="EE88" s="57"/>
      <c r="EF88" s="57"/>
      <c r="EG88" s="57"/>
      <c r="EH88" s="57"/>
      <c r="EI88" s="57"/>
      <c r="EJ88" s="57"/>
      <c r="EK88" s="57"/>
      <c r="EL88" s="57"/>
      <c r="EM88" s="57"/>
      <c r="EN88" s="57"/>
      <c r="EO88" s="57"/>
      <c r="EP88" s="57"/>
    </row>
    <row r="89" spans="1:146" ht="15.75">
      <c r="A89" s="30">
        <v>30</v>
      </c>
      <c r="B89" s="57" t="s">
        <v>107</v>
      </c>
      <c r="C89" s="58">
        <v>44733.748756388901</v>
      </c>
      <c r="D89" s="59">
        <v>13.335000000000001</v>
      </c>
      <c r="E89" s="60">
        <v>75.833776360586796</v>
      </c>
      <c r="F89" s="60">
        <v>322508.27209857601</v>
      </c>
      <c r="G89" s="61">
        <v>197.14919533297299</v>
      </c>
      <c r="H89" s="61">
        <v>50.049505189586299</v>
      </c>
      <c r="I89" s="59">
        <v>0.25386613982905498</v>
      </c>
      <c r="J89" s="62">
        <v>4.2165147326710004</v>
      </c>
      <c r="K89" s="62">
        <v>0.198927905951511</v>
      </c>
      <c r="L89" s="62">
        <v>0.29673632061814598</v>
      </c>
      <c r="M89" s="62">
        <v>6.3501919721821697E-3</v>
      </c>
      <c r="N89" s="62">
        <v>0.103370267957514</v>
      </c>
      <c r="O89" s="62">
        <v>2.02420922102784E-3</v>
      </c>
      <c r="P89" s="59">
        <v>0.54097147222303699</v>
      </c>
      <c r="Q89" s="59">
        <v>0.413361446845606</v>
      </c>
      <c r="R89" s="62">
        <v>3.3852419612156801</v>
      </c>
      <c r="S89" s="62">
        <v>7.4250850137022498E-2</v>
      </c>
      <c r="T89" s="62">
        <v>8.9882048850213003E-2</v>
      </c>
      <c r="U89" s="62">
        <v>4.3928823084337298E-3</v>
      </c>
      <c r="V89" s="63">
        <v>1675.59947605502</v>
      </c>
      <c r="W89" s="63">
        <v>38.8379803522744</v>
      </c>
      <c r="X89" s="63">
        <v>1674.3580641635499</v>
      </c>
      <c r="Y89" s="63">
        <v>31.619457792399</v>
      </c>
      <c r="Z89" s="63">
        <v>1679.88946169677</v>
      </c>
      <c r="AA89" s="63">
        <v>36.630650850715902</v>
      </c>
      <c r="AB89" s="63">
        <v>99.670728481882804</v>
      </c>
      <c r="AC89" s="63">
        <v>99.925912372902303</v>
      </c>
      <c r="AD89" s="63">
        <v>1738.8983410681401</v>
      </c>
      <c r="AE89" s="63">
        <v>81.459427777360602</v>
      </c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7"/>
      <c r="BG89" s="57"/>
      <c r="BH89" s="57"/>
      <c r="BI89" s="57"/>
      <c r="BJ89" s="57"/>
      <c r="BK89" s="57"/>
      <c r="BL89" s="57"/>
      <c r="BM89" s="57"/>
      <c r="BN89" s="57"/>
      <c r="BO89" s="57"/>
      <c r="BP89" s="57"/>
      <c r="BQ89" s="57"/>
      <c r="BR89" s="57"/>
      <c r="BS89" s="57"/>
      <c r="BT89" s="57"/>
      <c r="BU89" s="57"/>
      <c r="BV89" s="57"/>
      <c r="BW89" s="57"/>
      <c r="BX89" s="57"/>
      <c r="BY89" s="57"/>
      <c r="BZ89" s="57"/>
      <c r="CA89" s="57"/>
      <c r="CB89" s="57"/>
      <c r="CC89" s="57"/>
      <c r="CD89" s="57"/>
      <c r="CE89" s="57"/>
      <c r="CF89" s="57"/>
      <c r="CG89" s="57"/>
      <c r="CH89" s="57"/>
      <c r="CI89" s="57"/>
      <c r="CJ89" s="57"/>
      <c r="CK89" s="57"/>
      <c r="CL89" s="57"/>
      <c r="CM89" s="57"/>
      <c r="CN89" s="57"/>
      <c r="CO89" s="57"/>
      <c r="CP89" s="57"/>
      <c r="CQ89" s="57"/>
      <c r="CR89" s="57"/>
      <c r="CS89" s="57"/>
      <c r="CT89" s="57"/>
      <c r="CU89" s="57"/>
      <c r="CV89" s="57"/>
      <c r="CW89" s="57"/>
      <c r="CX89" s="57"/>
      <c r="CY89" s="57"/>
      <c r="CZ89" s="57"/>
      <c r="DA89" s="57"/>
      <c r="DB89" s="57"/>
      <c r="DC89" s="57"/>
      <c r="DD89" s="57"/>
      <c r="DE89" s="57"/>
      <c r="DF89" s="57"/>
      <c r="DG89" s="57"/>
      <c r="DH89" s="57"/>
      <c r="DI89" s="57"/>
      <c r="DJ89" s="57"/>
      <c r="DK89" s="57"/>
      <c r="DL89" s="57"/>
      <c r="DM89" s="57"/>
      <c r="DN89" s="57"/>
      <c r="DO89" s="57"/>
      <c r="DP89" s="57"/>
      <c r="DQ89" s="57"/>
      <c r="DR89" s="57"/>
      <c r="DS89" s="57"/>
      <c r="DT89" s="57"/>
      <c r="DU89" s="57"/>
      <c r="DV89" s="57"/>
      <c r="DW89" s="57"/>
      <c r="DX89" s="57"/>
      <c r="DY89" s="57"/>
      <c r="DZ89" s="57"/>
      <c r="EA89" s="57"/>
      <c r="EB89" s="57"/>
      <c r="EC89" s="57"/>
      <c r="ED89" s="57"/>
      <c r="EE89" s="57"/>
      <c r="EF89" s="57"/>
      <c r="EG89" s="57"/>
      <c r="EH89" s="57"/>
      <c r="EI89" s="57"/>
      <c r="EJ89" s="57"/>
      <c r="EK89" s="57"/>
      <c r="EL89" s="57"/>
      <c r="EM89" s="57"/>
      <c r="EN89" s="57"/>
      <c r="EO89" s="57"/>
      <c r="EP89" s="57"/>
    </row>
    <row r="90" spans="1:146" ht="15.75">
      <c r="A90" s="30">
        <v>31</v>
      </c>
      <c r="B90" s="57" t="s">
        <v>108</v>
      </c>
      <c r="C90" s="58">
        <v>44733.749248865701</v>
      </c>
      <c r="D90" s="59">
        <v>23.221</v>
      </c>
      <c r="E90" s="60">
        <v>77.250489741547</v>
      </c>
      <c r="F90" s="60">
        <v>561574.599488031</v>
      </c>
      <c r="G90" s="61">
        <v>335.289165153461</v>
      </c>
      <c r="H90" s="61">
        <v>73.936670465387905</v>
      </c>
      <c r="I90" s="59">
        <v>0.22051613398108799</v>
      </c>
      <c r="J90" s="62">
        <v>4.2846293056849101</v>
      </c>
      <c r="K90" s="62">
        <v>0.19391326023418701</v>
      </c>
      <c r="L90" s="62">
        <v>0.29978348966184998</v>
      </c>
      <c r="M90" s="62">
        <v>5.1996097016089203E-3</v>
      </c>
      <c r="N90" s="62">
        <v>0.10355119655845101</v>
      </c>
      <c r="O90" s="62">
        <v>1.4971668252434099E-3</v>
      </c>
      <c r="P90" s="59">
        <v>0.65272154351744305</v>
      </c>
      <c r="Q90" s="59">
        <v>0.39297662425310698</v>
      </c>
      <c r="R90" s="62">
        <v>3.34175718053049</v>
      </c>
      <c r="S90" s="62">
        <v>5.93215981031531E-2</v>
      </c>
      <c r="T90" s="62">
        <v>8.9397701553234898E-2</v>
      </c>
      <c r="U90" s="62">
        <v>4.0486438046307303E-3</v>
      </c>
      <c r="V90" s="63">
        <v>1689.2425129840601</v>
      </c>
      <c r="W90" s="63">
        <v>37.199686523857103</v>
      </c>
      <c r="X90" s="63">
        <v>1689.68762085567</v>
      </c>
      <c r="Y90" s="63">
        <v>25.747274571277501</v>
      </c>
      <c r="Z90" s="63">
        <v>1685.4160956721601</v>
      </c>
      <c r="AA90" s="63">
        <v>26.523168650741201</v>
      </c>
      <c r="AB90" s="63">
        <v>100.253440393413</v>
      </c>
      <c r="AC90" s="63">
        <v>100.026349554205</v>
      </c>
      <c r="AD90" s="63">
        <v>1730.0207119392201</v>
      </c>
      <c r="AE90" s="63">
        <v>75.002426420798201</v>
      </c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7"/>
      <c r="BG90" s="57"/>
      <c r="BH90" s="57"/>
      <c r="BI90" s="57"/>
      <c r="BJ90" s="57"/>
      <c r="BK90" s="57"/>
      <c r="BL90" s="57"/>
      <c r="BM90" s="57"/>
      <c r="BN90" s="57"/>
      <c r="BO90" s="57"/>
      <c r="BP90" s="57"/>
      <c r="BQ90" s="57"/>
      <c r="BR90" s="57"/>
      <c r="BS90" s="57"/>
      <c r="BT90" s="57"/>
      <c r="BU90" s="57"/>
      <c r="BV90" s="57"/>
      <c r="BW90" s="57"/>
      <c r="BX90" s="57"/>
      <c r="BY90" s="57"/>
      <c r="BZ90" s="57"/>
      <c r="CA90" s="57"/>
      <c r="CB90" s="57"/>
      <c r="CC90" s="57"/>
      <c r="CD90" s="57"/>
      <c r="CE90" s="57"/>
      <c r="CF90" s="57"/>
      <c r="CG90" s="57"/>
      <c r="CH90" s="57"/>
      <c r="CI90" s="57"/>
      <c r="CJ90" s="57"/>
      <c r="CK90" s="57"/>
      <c r="CL90" s="57"/>
      <c r="CM90" s="57"/>
      <c r="CN90" s="57"/>
      <c r="CO90" s="57"/>
      <c r="CP90" s="57"/>
      <c r="CQ90" s="57"/>
      <c r="CR90" s="57"/>
      <c r="CS90" s="57"/>
      <c r="CT90" s="57"/>
      <c r="CU90" s="57"/>
      <c r="CV90" s="57"/>
      <c r="CW90" s="57"/>
      <c r="CX90" s="57"/>
      <c r="CY90" s="57"/>
      <c r="CZ90" s="57"/>
      <c r="DA90" s="57"/>
      <c r="DB90" s="57"/>
      <c r="DC90" s="57"/>
      <c r="DD90" s="57"/>
      <c r="DE90" s="57"/>
      <c r="DF90" s="57"/>
      <c r="DG90" s="57"/>
      <c r="DH90" s="57"/>
      <c r="DI90" s="57"/>
      <c r="DJ90" s="57"/>
      <c r="DK90" s="57"/>
      <c r="DL90" s="57"/>
      <c r="DM90" s="57"/>
      <c r="DN90" s="57"/>
      <c r="DO90" s="57"/>
      <c r="DP90" s="57"/>
      <c r="DQ90" s="57"/>
      <c r="DR90" s="57"/>
      <c r="DS90" s="57"/>
      <c r="DT90" s="57"/>
      <c r="DU90" s="57"/>
      <c r="DV90" s="57"/>
      <c r="DW90" s="57"/>
      <c r="DX90" s="57"/>
      <c r="DY90" s="57"/>
      <c r="DZ90" s="57"/>
      <c r="EA90" s="57"/>
      <c r="EB90" s="57"/>
      <c r="EC90" s="57"/>
      <c r="ED90" s="57"/>
      <c r="EE90" s="57"/>
      <c r="EF90" s="57"/>
      <c r="EG90" s="57"/>
      <c r="EH90" s="57"/>
      <c r="EI90" s="57"/>
      <c r="EJ90" s="57"/>
      <c r="EK90" s="57"/>
      <c r="EL90" s="57"/>
      <c r="EM90" s="57"/>
      <c r="EN90" s="57"/>
      <c r="EO90" s="57"/>
      <c r="EP90" s="57"/>
    </row>
    <row r="91" spans="1:146" ht="15.75">
      <c r="A91" s="30">
        <v>32</v>
      </c>
      <c r="B91" s="57" t="s">
        <v>109</v>
      </c>
      <c r="C91" s="58">
        <v>44733.751845243103</v>
      </c>
      <c r="D91" s="59">
        <v>23.221</v>
      </c>
      <c r="E91" s="60">
        <v>36.841533636591201</v>
      </c>
      <c r="F91" s="60">
        <v>422284.787323614</v>
      </c>
      <c r="G91" s="61">
        <v>247.57942802390099</v>
      </c>
      <c r="H91" s="61">
        <v>60.9121728570153</v>
      </c>
      <c r="I91" s="59">
        <v>0.24603083278443799</v>
      </c>
      <c r="J91" s="62">
        <v>4.2535374512837301</v>
      </c>
      <c r="K91" s="62">
        <v>0.194532071531584</v>
      </c>
      <c r="L91" s="62">
        <v>0.29919771883903001</v>
      </c>
      <c r="M91" s="62">
        <v>5.4314796068799104E-3</v>
      </c>
      <c r="N91" s="62">
        <v>0.103677826153303</v>
      </c>
      <c r="O91" s="62">
        <v>1.50754633235101E-3</v>
      </c>
      <c r="P91" s="59">
        <v>0.65830832570401698</v>
      </c>
      <c r="Q91" s="59">
        <v>0.318904591365266</v>
      </c>
      <c r="R91" s="62">
        <v>3.35580773427878</v>
      </c>
      <c r="S91" s="62">
        <v>6.11077044953253E-2</v>
      </c>
      <c r="T91" s="62">
        <v>9.0929190781906297E-2</v>
      </c>
      <c r="U91" s="62">
        <v>4.0828957362490899E-3</v>
      </c>
      <c r="V91" s="63">
        <v>1682.8347026526301</v>
      </c>
      <c r="W91" s="63">
        <v>37.554938319840701</v>
      </c>
      <c r="X91" s="63">
        <v>1686.6402519988701</v>
      </c>
      <c r="Y91" s="63">
        <v>26.940735357491501</v>
      </c>
      <c r="Z91" s="63">
        <v>1687.6005674022299</v>
      </c>
      <c r="AA91" s="63">
        <v>26.617080295950998</v>
      </c>
      <c r="AB91" s="63">
        <v>99.943095811775095</v>
      </c>
      <c r="AC91" s="63">
        <v>100.226139224503</v>
      </c>
      <c r="AD91" s="63">
        <v>1758.46467786221</v>
      </c>
      <c r="AE91" s="63">
        <v>75.5786429749338</v>
      </c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  <c r="CA91" s="57"/>
      <c r="CB91" s="57"/>
      <c r="CC91" s="57"/>
      <c r="CD91" s="57"/>
      <c r="CE91" s="57"/>
      <c r="CF91" s="57"/>
      <c r="CG91" s="57"/>
      <c r="CH91" s="57"/>
      <c r="CI91" s="57"/>
      <c r="CJ91" s="57"/>
      <c r="CK91" s="57"/>
      <c r="CL91" s="57"/>
      <c r="CM91" s="57"/>
      <c r="CN91" s="57"/>
      <c r="CO91" s="57"/>
      <c r="CP91" s="57"/>
      <c r="CQ91" s="57"/>
      <c r="CR91" s="57"/>
      <c r="CS91" s="57"/>
      <c r="CT91" s="57"/>
      <c r="CU91" s="57"/>
      <c r="CV91" s="57"/>
      <c r="CW91" s="57"/>
      <c r="CX91" s="57"/>
      <c r="CY91" s="57"/>
      <c r="CZ91" s="57"/>
      <c r="DA91" s="57"/>
      <c r="DB91" s="57"/>
      <c r="DC91" s="57"/>
      <c r="DD91" s="57"/>
      <c r="DE91" s="57"/>
      <c r="DF91" s="57"/>
      <c r="DG91" s="57"/>
      <c r="DH91" s="57"/>
      <c r="DI91" s="57"/>
      <c r="DJ91" s="57"/>
      <c r="DK91" s="57"/>
      <c r="DL91" s="57"/>
      <c r="DM91" s="57"/>
      <c r="DN91" s="57"/>
      <c r="DO91" s="57"/>
      <c r="DP91" s="57"/>
      <c r="DQ91" s="57"/>
      <c r="DR91" s="57"/>
      <c r="DS91" s="57"/>
      <c r="DT91" s="57"/>
      <c r="DU91" s="57"/>
      <c r="DV91" s="57"/>
      <c r="DW91" s="57"/>
      <c r="DX91" s="57"/>
      <c r="DY91" s="57"/>
      <c r="DZ91" s="57"/>
      <c r="EA91" s="57"/>
      <c r="EB91" s="57"/>
      <c r="EC91" s="57"/>
      <c r="ED91" s="57"/>
      <c r="EE91" s="57"/>
      <c r="EF91" s="57"/>
      <c r="EG91" s="57"/>
      <c r="EH91" s="57"/>
      <c r="EI91" s="57"/>
      <c r="EJ91" s="57"/>
      <c r="EK91" s="57"/>
      <c r="EL91" s="57"/>
      <c r="EM91" s="57"/>
      <c r="EN91" s="57"/>
      <c r="EO91" s="57"/>
      <c r="EP91" s="57"/>
    </row>
    <row r="92" spans="1:146" ht="15.75">
      <c r="A92" s="30">
        <v>33</v>
      </c>
      <c r="B92" s="57" t="s">
        <v>110</v>
      </c>
      <c r="C92" s="58">
        <v>44733.752341423598</v>
      </c>
      <c r="D92" s="59">
        <v>23.221</v>
      </c>
      <c r="E92" s="60">
        <v>69.101191116971094</v>
      </c>
      <c r="F92" s="60">
        <v>474532.88315180899</v>
      </c>
      <c r="G92" s="61">
        <v>284.51891081988998</v>
      </c>
      <c r="H92" s="61">
        <v>100.592278790477</v>
      </c>
      <c r="I92" s="59">
        <v>0.35355217163106301</v>
      </c>
      <c r="J92" s="62">
        <v>4.2707743082775904</v>
      </c>
      <c r="K92" s="62">
        <v>0.19449682377691299</v>
      </c>
      <c r="L92" s="62">
        <v>0.29862139425087503</v>
      </c>
      <c r="M92" s="62">
        <v>5.2869794536295799E-3</v>
      </c>
      <c r="N92" s="62">
        <v>0.10376214893309001</v>
      </c>
      <c r="O92" s="62">
        <v>1.651336865045E-3</v>
      </c>
      <c r="P92" s="59">
        <v>0.57058609539070404</v>
      </c>
      <c r="Q92" s="59">
        <v>0.34206826692369202</v>
      </c>
      <c r="R92" s="62">
        <v>3.3546118349166298</v>
      </c>
      <c r="S92" s="62">
        <v>5.6861522225274998E-2</v>
      </c>
      <c r="T92" s="62">
        <v>9.0097460868410098E-2</v>
      </c>
      <c r="U92" s="62">
        <v>4.0034936923204296E-3</v>
      </c>
      <c r="V92" s="63">
        <v>1686.34765227087</v>
      </c>
      <c r="W92" s="63">
        <v>37.025930757278402</v>
      </c>
      <c r="X92" s="63">
        <v>1686.1739880314601</v>
      </c>
      <c r="Y92" s="63">
        <v>25.290132829856599</v>
      </c>
      <c r="Z92" s="63">
        <v>1687.69708351494</v>
      </c>
      <c r="AA92" s="63">
        <v>29.350191670048101</v>
      </c>
      <c r="AB92" s="63">
        <v>99.909753029832402</v>
      </c>
      <c r="AC92" s="63">
        <v>99.989701753421002</v>
      </c>
      <c r="AD92" s="63">
        <v>1743.14320246283</v>
      </c>
      <c r="AE92" s="63">
        <v>74.077345259817903</v>
      </c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7"/>
      <c r="BE92" s="57"/>
      <c r="BF92" s="57"/>
      <c r="BG92" s="57"/>
      <c r="BH92" s="57"/>
      <c r="BI92" s="57"/>
      <c r="BJ92" s="57"/>
      <c r="BK92" s="57"/>
      <c r="BL92" s="57"/>
      <c r="BM92" s="57"/>
      <c r="BN92" s="57"/>
      <c r="BO92" s="57"/>
      <c r="BP92" s="57"/>
      <c r="BQ92" s="57"/>
      <c r="BR92" s="57"/>
      <c r="BS92" s="57"/>
      <c r="BT92" s="57"/>
      <c r="BU92" s="57"/>
      <c r="BV92" s="57"/>
      <c r="BW92" s="57"/>
      <c r="BX92" s="57"/>
      <c r="BY92" s="57"/>
      <c r="BZ92" s="57"/>
      <c r="CA92" s="57"/>
      <c r="CB92" s="57"/>
      <c r="CC92" s="57"/>
      <c r="CD92" s="57"/>
      <c r="CE92" s="57"/>
      <c r="CF92" s="57"/>
      <c r="CG92" s="57"/>
      <c r="CH92" s="57"/>
      <c r="CI92" s="57"/>
      <c r="CJ92" s="57"/>
      <c r="CK92" s="57"/>
      <c r="CL92" s="57"/>
      <c r="CM92" s="57"/>
      <c r="CN92" s="57"/>
      <c r="CO92" s="57"/>
      <c r="CP92" s="57"/>
      <c r="CQ92" s="57"/>
      <c r="CR92" s="57"/>
      <c r="CS92" s="57"/>
      <c r="CT92" s="57"/>
      <c r="CU92" s="57"/>
      <c r="CV92" s="57"/>
      <c r="CW92" s="57"/>
      <c r="CX92" s="57"/>
      <c r="CY92" s="57"/>
      <c r="CZ92" s="57"/>
      <c r="DA92" s="57"/>
      <c r="DB92" s="57"/>
      <c r="DC92" s="57"/>
      <c r="DD92" s="57"/>
      <c r="DE92" s="57"/>
      <c r="DF92" s="57"/>
      <c r="DG92" s="57"/>
      <c r="DH92" s="57"/>
      <c r="DI92" s="57"/>
      <c r="DJ92" s="57"/>
      <c r="DK92" s="57"/>
      <c r="DL92" s="57"/>
      <c r="DM92" s="57"/>
      <c r="DN92" s="57"/>
      <c r="DO92" s="57"/>
      <c r="DP92" s="57"/>
      <c r="DQ92" s="57"/>
      <c r="DR92" s="57"/>
      <c r="DS92" s="57"/>
      <c r="DT92" s="57"/>
      <c r="DU92" s="57"/>
      <c r="DV92" s="57"/>
      <c r="DW92" s="57"/>
      <c r="DX92" s="57"/>
      <c r="DY92" s="57"/>
      <c r="DZ92" s="57"/>
      <c r="EA92" s="57"/>
      <c r="EB92" s="57"/>
      <c r="EC92" s="57"/>
      <c r="ED92" s="57"/>
      <c r="EE92" s="57"/>
      <c r="EF92" s="57"/>
      <c r="EG92" s="57"/>
      <c r="EH92" s="57"/>
      <c r="EI92" s="57"/>
      <c r="EJ92" s="57"/>
      <c r="EK92" s="57"/>
      <c r="EL92" s="57"/>
      <c r="EM92" s="57"/>
      <c r="EN92" s="57"/>
      <c r="EO92" s="57"/>
      <c r="EP92" s="57"/>
    </row>
    <row r="93" spans="1:146" ht="15.75">
      <c r="A93" s="30">
        <v>34</v>
      </c>
      <c r="B93" s="57" t="s">
        <v>111</v>
      </c>
      <c r="C93" s="58">
        <v>44733.752838090302</v>
      </c>
      <c r="D93" s="59">
        <v>23.091999999999999</v>
      </c>
      <c r="E93" s="60">
        <v>18.054032401090801</v>
      </c>
      <c r="F93" s="60">
        <v>281404.19742742903</v>
      </c>
      <c r="G93" s="61">
        <v>166.628920834604</v>
      </c>
      <c r="H93" s="61">
        <v>38.109504783611897</v>
      </c>
      <c r="I93" s="59">
        <v>0.22870882553119001</v>
      </c>
      <c r="J93" s="62">
        <v>4.2411446994793502</v>
      </c>
      <c r="K93" s="62">
        <v>0.19457754965353</v>
      </c>
      <c r="L93" s="62">
        <v>0.295159972123614</v>
      </c>
      <c r="M93" s="62">
        <v>5.7928482268812202E-3</v>
      </c>
      <c r="N93" s="62">
        <v>0.104702938029768</v>
      </c>
      <c r="O93" s="62">
        <v>1.73381970983651E-3</v>
      </c>
      <c r="P93" s="59">
        <v>0.63709590510634295</v>
      </c>
      <c r="Q93" s="59">
        <v>0.42884949885721102</v>
      </c>
      <c r="R93" s="62">
        <v>3.3992207362754598</v>
      </c>
      <c r="S93" s="62">
        <v>6.2989598434537206E-2</v>
      </c>
      <c r="T93" s="62">
        <v>9.16357911563635E-2</v>
      </c>
      <c r="U93" s="62">
        <v>4.2650222870320798E-3</v>
      </c>
      <c r="V93" s="63">
        <v>1681.7703678532</v>
      </c>
      <c r="W93" s="63">
        <v>39.206728033825797</v>
      </c>
      <c r="X93" s="63">
        <v>1666.32119815846</v>
      </c>
      <c r="Y93" s="63">
        <v>28.768434561474798</v>
      </c>
      <c r="Z93" s="63">
        <v>1703.6277508351</v>
      </c>
      <c r="AA93" s="63">
        <v>30.5835033034049</v>
      </c>
      <c r="AB93" s="63">
        <v>97.810169935400907</v>
      </c>
      <c r="AC93" s="63">
        <v>99.0813746044021</v>
      </c>
      <c r="AD93" s="63">
        <v>1771.2357033737501</v>
      </c>
      <c r="AE93" s="63">
        <v>78.783078761631202</v>
      </c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7"/>
      <c r="BE93" s="57"/>
      <c r="BF93" s="57"/>
      <c r="BG93" s="57"/>
      <c r="BH93" s="57"/>
      <c r="BI93" s="57"/>
      <c r="BJ93" s="57"/>
      <c r="BK93" s="57"/>
      <c r="BL93" s="57"/>
      <c r="BM93" s="57"/>
      <c r="BN93" s="57"/>
      <c r="BO93" s="57"/>
      <c r="BP93" s="57"/>
      <c r="BQ93" s="57"/>
      <c r="BR93" s="57"/>
      <c r="BS93" s="57"/>
      <c r="BT93" s="57"/>
      <c r="BU93" s="57"/>
      <c r="BV93" s="57"/>
      <c r="BW93" s="57"/>
      <c r="BX93" s="57"/>
      <c r="BY93" s="57"/>
      <c r="BZ93" s="57"/>
      <c r="CA93" s="57"/>
      <c r="CB93" s="57"/>
      <c r="CC93" s="57"/>
      <c r="CD93" s="57"/>
      <c r="CE93" s="57"/>
      <c r="CF93" s="57"/>
      <c r="CG93" s="57"/>
      <c r="CH93" s="57"/>
      <c r="CI93" s="57"/>
      <c r="CJ93" s="57"/>
      <c r="CK93" s="57"/>
      <c r="CL93" s="57"/>
      <c r="CM93" s="57"/>
      <c r="CN93" s="57"/>
      <c r="CO93" s="57"/>
      <c r="CP93" s="57"/>
      <c r="CQ93" s="57"/>
      <c r="CR93" s="57"/>
      <c r="CS93" s="57"/>
      <c r="CT93" s="57"/>
      <c r="CU93" s="57"/>
      <c r="CV93" s="57"/>
      <c r="CW93" s="57"/>
      <c r="CX93" s="57"/>
      <c r="CY93" s="57"/>
      <c r="CZ93" s="57"/>
      <c r="DA93" s="57"/>
      <c r="DB93" s="57"/>
      <c r="DC93" s="57"/>
      <c r="DD93" s="57"/>
      <c r="DE93" s="57"/>
      <c r="DF93" s="57"/>
      <c r="DG93" s="57"/>
      <c r="DH93" s="57"/>
      <c r="DI93" s="57"/>
      <c r="DJ93" s="57"/>
      <c r="DK93" s="57"/>
      <c r="DL93" s="57"/>
      <c r="DM93" s="57"/>
      <c r="DN93" s="57"/>
      <c r="DO93" s="57"/>
      <c r="DP93" s="57"/>
      <c r="DQ93" s="57"/>
      <c r="DR93" s="57"/>
      <c r="DS93" s="57"/>
      <c r="DT93" s="57"/>
      <c r="DU93" s="57"/>
      <c r="DV93" s="57"/>
      <c r="DW93" s="57"/>
      <c r="DX93" s="57"/>
      <c r="DY93" s="57"/>
      <c r="DZ93" s="57"/>
      <c r="EA93" s="57"/>
      <c r="EB93" s="57"/>
      <c r="EC93" s="57"/>
      <c r="ED93" s="57"/>
      <c r="EE93" s="57"/>
      <c r="EF93" s="57"/>
      <c r="EG93" s="57"/>
      <c r="EH93" s="57"/>
      <c r="EI93" s="57"/>
      <c r="EJ93" s="57"/>
      <c r="EK93" s="57"/>
      <c r="EL93" s="57"/>
      <c r="EM93" s="57"/>
      <c r="EN93" s="57"/>
      <c r="EO93" s="57"/>
      <c r="EP93" s="57"/>
    </row>
    <row r="94" spans="1:146" ht="15.75">
      <c r="A94" s="30">
        <v>35</v>
      </c>
      <c r="B94" s="57" t="s">
        <v>112</v>
      </c>
      <c r="C94" s="58">
        <v>44733.753334791698</v>
      </c>
      <c r="D94" s="59">
        <v>23.138000000000002</v>
      </c>
      <c r="E94" s="60">
        <v>60.9171381270476</v>
      </c>
      <c r="F94" s="60">
        <v>180072.148953411</v>
      </c>
      <c r="G94" s="61">
        <v>105.976707229</v>
      </c>
      <c r="H94" s="61">
        <v>26.891857642906</v>
      </c>
      <c r="I94" s="59">
        <v>0.253752530589544</v>
      </c>
      <c r="J94" s="62">
        <v>4.1919718236607402</v>
      </c>
      <c r="K94" s="62">
        <v>0.19640620754350399</v>
      </c>
      <c r="L94" s="62">
        <v>0.29520904236639101</v>
      </c>
      <c r="M94" s="62">
        <v>6.2192754267714799E-3</v>
      </c>
      <c r="N94" s="62">
        <v>0.102852298181314</v>
      </c>
      <c r="O94" s="62">
        <v>1.7991343344400401E-3</v>
      </c>
      <c r="P94" s="59">
        <v>0.64497074977912705</v>
      </c>
      <c r="Q94" s="59">
        <v>0.40108874042685499</v>
      </c>
      <c r="R94" s="62">
        <v>3.4053846590930998</v>
      </c>
      <c r="S94" s="62">
        <v>7.3799433640825599E-2</v>
      </c>
      <c r="T94" s="62">
        <v>9.3903713162091798E-2</v>
      </c>
      <c r="U94" s="62">
        <v>4.5200111957509198E-3</v>
      </c>
      <c r="V94" s="63">
        <v>1669.91270446096</v>
      </c>
      <c r="W94" s="63">
        <v>38.266245660346101</v>
      </c>
      <c r="X94" s="63">
        <v>1666.2911249307101</v>
      </c>
      <c r="Y94" s="63">
        <v>30.900961252860199</v>
      </c>
      <c r="Z94" s="63">
        <v>1673.0231173474999</v>
      </c>
      <c r="AA94" s="63">
        <v>33.345374879675703</v>
      </c>
      <c r="AB94" s="63">
        <v>99.597615098859904</v>
      </c>
      <c r="AC94" s="63">
        <v>99.783127613762403</v>
      </c>
      <c r="AD94" s="63">
        <v>1812.82638102225</v>
      </c>
      <c r="AE94" s="63">
        <v>83.425984221706798</v>
      </c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  <c r="BH94" s="57"/>
      <c r="BI94" s="57"/>
      <c r="BJ94" s="57"/>
      <c r="BK94" s="57"/>
      <c r="BL94" s="57"/>
      <c r="BM94" s="57"/>
      <c r="BN94" s="57"/>
      <c r="BO94" s="57"/>
      <c r="BP94" s="57"/>
      <c r="BQ94" s="57"/>
      <c r="BR94" s="57"/>
      <c r="BS94" s="57"/>
      <c r="BT94" s="57"/>
      <c r="BU94" s="57"/>
      <c r="BV94" s="57"/>
      <c r="BW94" s="57"/>
      <c r="BX94" s="57"/>
      <c r="BY94" s="57"/>
      <c r="BZ94" s="57"/>
      <c r="CA94" s="57"/>
      <c r="CB94" s="57"/>
      <c r="CC94" s="57"/>
      <c r="CD94" s="57"/>
      <c r="CE94" s="57"/>
      <c r="CF94" s="57"/>
      <c r="CG94" s="57"/>
      <c r="CH94" s="57"/>
      <c r="CI94" s="57"/>
      <c r="CJ94" s="57"/>
      <c r="CK94" s="57"/>
      <c r="CL94" s="57"/>
      <c r="CM94" s="57"/>
      <c r="CN94" s="57"/>
      <c r="CO94" s="57"/>
      <c r="CP94" s="57"/>
      <c r="CQ94" s="57"/>
      <c r="CR94" s="57"/>
      <c r="CS94" s="57"/>
      <c r="CT94" s="57"/>
      <c r="CU94" s="57"/>
      <c r="CV94" s="57"/>
      <c r="CW94" s="57"/>
      <c r="CX94" s="57"/>
      <c r="CY94" s="57"/>
      <c r="CZ94" s="57"/>
      <c r="DA94" s="57"/>
      <c r="DB94" s="57"/>
      <c r="DC94" s="57"/>
      <c r="DD94" s="57"/>
      <c r="DE94" s="57"/>
      <c r="DF94" s="57"/>
      <c r="DG94" s="57"/>
      <c r="DH94" s="57"/>
      <c r="DI94" s="57"/>
      <c r="DJ94" s="57"/>
      <c r="DK94" s="57"/>
      <c r="DL94" s="57"/>
      <c r="DM94" s="57"/>
      <c r="DN94" s="57"/>
      <c r="DO94" s="57"/>
      <c r="DP94" s="57"/>
      <c r="DQ94" s="57"/>
      <c r="DR94" s="57"/>
      <c r="DS94" s="57"/>
      <c r="DT94" s="57"/>
      <c r="DU94" s="57"/>
      <c r="DV94" s="57"/>
      <c r="DW94" s="57"/>
      <c r="DX94" s="57"/>
      <c r="DY94" s="57"/>
      <c r="DZ94" s="57"/>
      <c r="EA94" s="57"/>
      <c r="EB94" s="57"/>
      <c r="EC94" s="57"/>
      <c r="ED94" s="57"/>
      <c r="EE94" s="57"/>
      <c r="EF94" s="57"/>
      <c r="EG94" s="57"/>
      <c r="EH94" s="57"/>
      <c r="EI94" s="57"/>
      <c r="EJ94" s="57"/>
      <c r="EK94" s="57"/>
      <c r="EL94" s="57"/>
      <c r="EM94" s="57"/>
      <c r="EN94" s="57"/>
      <c r="EO94" s="57"/>
      <c r="EP94" s="57"/>
    </row>
    <row r="95" spans="1:146" ht="15.75">
      <c r="A95" s="30">
        <v>36</v>
      </c>
      <c r="B95" s="57" t="s">
        <v>113</v>
      </c>
      <c r="C95" s="58">
        <v>44733.754332083299</v>
      </c>
      <c r="D95" s="59">
        <v>22.524000000000001</v>
      </c>
      <c r="E95" s="60">
        <v>24.7258912888643</v>
      </c>
      <c r="F95" s="60">
        <v>468520.89614329301</v>
      </c>
      <c r="G95" s="61">
        <v>269.12493443810899</v>
      </c>
      <c r="H95" s="61">
        <v>78.645342820252495</v>
      </c>
      <c r="I95" s="59">
        <v>0.29222614762341398</v>
      </c>
      <c r="J95" s="62">
        <v>4.2672751167208798</v>
      </c>
      <c r="K95" s="62">
        <v>0.19803229374727699</v>
      </c>
      <c r="L95" s="62">
        <v>0.30063468981330799</v>
      </c>
      <c r="M95" s="62">
        <v>6.2061775951025499E-3</v>
      </c>
      <c r="N95" s="62">
        <v>0.102917769659526</v>
      </c>
      <c r="O95" s="62">
        <v>1.6788757648209399E-3</v>
      </c>
      <c r="P95" s="59">
        <v>0.70535131265095496</v>
      </c>
      <c r="Q95" s="59">
        <v>0.40356071140810201</v>
      </c>
      <c r="R95" s="62">
        <v>3.33367486583527</v>
      </c>
      <c r="S95" s="62">
        <v>6.5964936444190894E-2</v>
      </c>
      <c r="T95" s="62">
        <v>8.7581345211708503E-2</v>
      </c>
      <c r="U95" s="62">
        <v>4.2574520605337101E-3</v>
      </c>
      <c r="V95" s="63">
        <v>1686.7483308482099</v>
      </c>
      <c r="W95" s="63">
        <v>36.532527796653497</v>
      </c>
      <c r="X95" s="63">
        <v>1693.3179701924701</v>
      </c>
      <c r="Y95" s="63">
        <v>30.583216628871199</v>
      </c>
      <c r="Z95" s="63">
        <v>1675.3502505818101</v>
      </c>
      <c r="AA95" s="63">
        <v>29.5139552545164</v>
      </c>
      <c r="AB95" s="63">
        <v>101.07247541846399</v>
      </c>
      <c r="AC95" s="63">
        <v>100.389485451037</v>
      </c>
      <c r="AD95" s="63">
        <v>1695.75395727054</v>
      </c>
      <c r="AE95" s="63">
        <v>79.119756603391295</v>
      </c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57"/>
      <c r="AV95" s="57"/>
      <c r="AW95" s="57"/>
      <c r="AX95" s="57"/>
      <c r="AY95" s="57"/>
      <c r="AZ95" s="57"/>
      <c r="BA95" s="57"/>
      <c r="BB95" s="57"/>
      <c r="BC95" s="57"/>
      <c r="BD95" s="57"/>
      <c r="BE95" s="57"/>
      <c r="BF95" s="57"/>
      <c r="BG95" s="57"/>
      <c r="BH95" s="57"/>
      <c r="BI95" s="57"/>
      <c r="BJ95" s="57"/>
      <c r="BK95" s="57"/>
      <c r="BL95" s="57"/>
      <c r="BM95" s="57"/>
      <c r="BN95" s="57"/>
      <c r="BO95" s="57"/>
      <c r="BP95" s="57"/>
      <c r="BQ95" s="57"/>
      <c r="BR95" s="57"/>
      <c r="BS95" s="57"/>
      <c r="BT95" s="57"/>
      <c r="BU95" s="57"/>
      <c r="BV95" s="57"/>
      <c r="BW95" s="57"/>
      <c r="BX95" s="57"/>
      <c r="BY95" s="57"/>
      <c r="BZ95" s="57"/>
      <c r="CA95" s="57"/>
      <c r="CB95" s="57"/>
      <c r="CC95" s="57"/>
      <c r="CD95" s="57"/>
      <c r="CE95" s="57"/>
      <c r="CF95" s="57"/>
      <c r="CG95" s="57"/>
      <c r="CH95" s="57"/>
      <c r="CI95" s="57"/>
      <c r="CJ95" s="57"/>
      <c r="CK95" s="57"/>
      <c r="CL95" s="57"/>
      <c r="CM95" s="57"/>
      <c r="CN95" s="57"/>
      <c r="CO95" s="57"/>
      <c r="CP95" s="57"/>
      <c r="CQ95" s="57"/>
      <c r="CR95" s="57"/>
      <c r="CS95" s="57"/>
      <c r="CT95" s="57"/>
      <c r="CU95" s="57"/>
      <c r="CV95" s="57"/>
      <c r="CW95" s="57"/>
      <c r="CX95" s="57"/>
      <c r="CY95" s="57"/>
      <c r="CZ95" s="57"/>
      <c r="DA95" s="57"/>
      <c r="DB95" s="57"/>
      <c r="DC95" s="57"/>
      <c r="DD95" s="57"/>
      <c r="DE95" s="57"/>
      <c r="DF95" s="57"/>
      <c r="DG95" s="57"/>
      <c r="DH95" s="57"/>
      <c r="DI95" s="57"/>
      <c r="DJ95" s="57"/>
      <c r="DK95" s="57"/>
      <c r="DL95" s="57"/>
      <c r="DM95" s="57"/>
      <c r="DN95" s="57"/>
      <c r="DO95" s="57"/>
      <c r="DP95" s="57"/>
      <c r="DQ95" s="57"/>
      <c r="DR95" s="57"/>
      <c r="DS95" s="57"/>
      <c r="DT95" s="57"/>
      <c r="DU95" s="57"/>
      <c r="DV95" s="57"/>
      <c r="DW95" s="57"/>
      <c r="DX95" s="57"/>
      <c r="DY95" s="57"/>
      <c r="DZ95" s="57"/>
      <c r="EA95" s="57"/>
      <c r="EB95" s="57"/>
      <c r="EC95" s="57"/>
      <c r="ED95" s="57"/>
      <c r="EE95" s="57"/>
      <c r="EF95" s="57"/>
      <c r="EG95" s="57"/>
      <c r="EH95" s="57"/>
      <c r="EI95" s="57"/>
      <c r="EJ95" s="57"/>
      <c r="EK95" s="57"/>
      <c r="EL95" s="57"/>
      <c r="EM95" s="57"/>
      <c r="EN95" s="57"/>
      <c r="EO95" s="57"/>
      <c r="EP95" s="57"/>
    </row>
    <row r="96" spans="1:146" ht="15.75">
      <c r="A96" s="30">
        <v>37</v>
      </c>
      <c r="B96" s="57" t="s">
        <v>114</v>
      </c>
      <c r="C96" s="58">
        <v>44733.754833125</v>
      </c>
      <c r="D96" s="59">
        <v>22.664000000000001</v>
      </c>
      <c r="E96" s="60">
        <v>41.045211743306702</v>
      </c>
      <c r="F96" s="60">
        <v>335086.31499229098</v>
      </c>
      <c r="G96" s="61">
        <v>193.011280590242</v>
      </c>
      <c r="H96" s="61">
        <v>51.064701563775202</v>
      </c>
      <c r="I96" s="59">
        <v>0.26456848225459001</v>
      </c>
      <c r="J96" s="62">
        <v>4.2920079789549899</v>
      </c>
      <c r="K96" s="62">
        <v>0.19529705323280799</v>
      </c>
      <c r="L96" s="62">
        <v>0.301733837105359</v>
      </c>
      <c r="M96" s="62">
        <v>5.9441443709767703E-3</v>
      </c>
      <c r="N96" s="62">
        <v>0.103405211359465</v>
      </c>
      <c r="O96" s="62">
        <v>1.6822466949802199E-3</v>
      </c>
      <c r="P96" s="59">
        <v>0.61381152179906595</v>
      </c>
      <c r="Q96" s="59">
        <v>0.57915111960616605</v>
      </c>
      <c r="R96" s="62">
        <v>3.3258487584095402</v>
      </c>
      <c r="S96" s="62">
        <v>6.4002680247632102E-2</v>
      </c>
      <c r="T96" s="62">
        <v>9.1184816498960305E-2</v>
      </c>
      <c r="U96" s="62">
        <v>4.1446709253651097E-3</v>
      </c>
      <c r="V96" s="63">
        <v>1690.47449667448</v>
      </c>
      <c r="W96" s="63">
        <v>37.260620497224799</v>
      </c>
      <c r="X96" s="63">
        <v>1698.9252461450801</v>
      </c>
      <c r="Y96" s="63">
        <v>29.447880885212701</v>
      </c>
      <c r="Z96" s="63">
        <v>1681.0212987694799</v>
      </c>
      <c r="AA96" s="63">
        <v>30.093976414002501</v>
      </c>
      <c r="AB96" s="63">
        <v>101.06506368412499</v>
      </c>
      <c r="AC96" s="63">
        <v>100.499903990698</v>
      </c>
      <c r="AD96" s="63">
        <v>1763.1067329180501</v>
      </c>
      <c r="AE96" s="63">
        <v>76.761244001220703</v>
      </c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  <c r="BF96" s="57"/>
      <c r="BG96" s="57"/>
      <c r="BH96" s="57"/>
      <c r="BI96" s="57"/>
      <c r="BJ96" s="57"/>
      <c r="BK96" s="57"/>
      <c r="BL96" s="57"/>
      <c r="BM96" s="57"/>
      <c r="BN96" s="57"/>
      <c r="BO96" s="57"/>
      <c r="BP96" s="57"/>
      <c r="BQ96" s="57"/>
      <c r="BR96" s="57"/>
      <c r="BS96" s="57"/>
      <c r="BT96" s="57"/>
      <c r="BU96" s="57"/>
      <c r="BV96" s="57"/>
      <c r="BW96" s="57"/>
      <c r="BX96" s="57"/>
      <c r="BY96" s="57"/>
      <c r="BZ96" s="57"/>
      <c r="CA96" s="57"/>
      <c r="CB96" s="57"/>
      <c r="CC96" s="57"/>
      <c r="CD96" s="57"/>
      <c r="CE96" s="57"/>
      <c r="CF96" s="57"/>
      <c r="CG96" s="57"/>
      <c r="CH96" s="57"/>
      <c r="CI96" s="57"/>
      <c r="CJ96" s="57"/>
      <c r="CK96" s="57"/>
      <c r="CL96" s="57"/>
      <c r="CM96" s="57"/>
      <c r="CN96" s="57"/>
      <c r="CO96" s="57"/>
      <c r="CP96" s="57"/>
      <c r="CQ96" s="57"/>
      <c r="CR96" s="57"/>
      <c r="CS96" s="57"/>
      <c r="CT96" s="57"/>
      <c r="CU96" s="57"/>
      <c r="CV96" s="57"/>
      <c r="CW96" s="57"/>
      <c r="CX96" s="57"/>
      <c r="CY96" s="57"/>
      <c r="CZ96" s="57"/>
      <c r="DA96" s="57"/>
      <c r="DB96" s="57"/>
      <c r="DC96" s="57"/>
      <c r="DD96" s="57"/>
      <c r="DE96" s="57"/>
      <c r="DF96" s="57"/>
      <c r="DG96" s="57"/>
      <c r="DH96" s="57"/>
      <c r="DI96" s="57"/>
      <c r="DJ96" s="57"/>
      <c r="DK96" s="57"/>
      <c r="DL96" s="57"/>
      <c r="DM96" s="57"/>
      <c r="DN96" s="57"/>
      <c r="DO96" s="57"/>
      <c r="DP96" s="57"/>
      <c r="DQ96" s="57"/>
      <c r="DR96" s="57"/>
      <c r="DS96" s="57"/>
      <c r="DT96" s="57"/>
      <c r="DU96" s="57"/>
      <c r="DV96" s="57"/>
      <c r="DW96" s="57"/>
      <c r="DX96" s="57"/>
      <c r="DY96" s="57"/>
      <c r="DZ96" s="57"/>
      <c r="EA96" s="57"/>
      <c r="EB96" s="57"/>
      <c r="EC96" s="57"/>
      <c r="ED96" s="57"/>
      <c r="EE96" s="57"/>
      <c r="EF96" s="57"/>
      <c r="EG96" s="57"/>
      <c r="EH96" s="57"/>
      <c r="EI96" s="57"/>
      <c r="EJ96" s="57"/>
      <c r="EK96" s="57"/>
      <c r="EL96" s="57"/>
      <c r="EM96" s="57"/>
      <c r="EN96" s="57"/>
      <c r="EO96" s="57"/>
      <c r="EP96" s="57"/>
    </row>
    <row r="97" spans="1:146" ht="15.75">
      <c r="A97" s="30">
        <v>38</v>
      </c>
      <c r="B97" s="57" t="s">
        <v>115</v>
      </c>
      <c r="C97" s="58">
        <v>44733.758506585596</v>
      </c>
      <c r="D97" s="59">
        <v>22.628</v>
      </c>
      <c r="E97" s="60">
        <v>96.728755016995294</v>
      </c>
      <c r="F97" s="60">
        <v>188806.345332464</v>
      </c>
      <c r="G97" s="61">
        <v>111.158783474773</v>
      </c>
      <c r="H97" s="61">
        <v>26.363043868607502</v>
      </c>
      <c r="I97" s="59">
        <v>0.23716563859832501</v>
      </c>
      <c r="J97" s="62">
        <v>4.2205547735056399</v>
      </c>
      <c r="K97" s="62">
        <v>0.19836732208563301</v>
      </c>
      <c r="L97" s="62">
        <v>0.29291666452966397</v>
      </c>
      <c r="M97" s="62">
        <v>6.2961952356860003E-3</v>
      </c>
      <c r="N97" s="62">
        <v>0.104610712667054</v>
      </c>
      <c r="O97" s="62">
        <v>1.7888204418506301E-3</v>
      </c>
      <c r="P97" s="59">
        <v>0.71957508011159199</v>
      </c>
      <c r="Q97" s="59">
        <v>0.39194549903493497</v>
      </c>
      <c r="R97" s="62">
        <v>3.44052972555723</v>
      </c>
      <c r="S97" s="62">
        <v>7.49431550721293E-2</v>
      </c>
      <c r="T97" s="62">
        <v>9.2870664269850495E-2</v>
      </c>
      <c r="U97" s="62">
        <v>4.4829760121391704E-3</v>
      </c>
      <c r="V97" s="63">
        <v>1675.42762624995</v>
      </c>
      <c r="W97" s="63">
        <v>38.128651463546298</v>
      </c>
      <c r="X97" s="63">
        <v>1654.819123856</v>
      </c>
      <c r="Y97" s="63">
        <v>31.391909887673702</v>
      </c>
      <c r="Z97" s="63">
        <v>1701.58917605641</v>
      </c>
      <c r="AA97" s="63">
        <v>31.3650601348577</v>
      </c>
      <c r="AB97" s="63">
        <v>97.251389885494902</v>
      </c>
      <c r="AC97" s="63">
        <v>98.769955677519903</v>
      </c>
      <c r="AD97" s="63">
        <v>1793.7459588547099</v>
      </c>
      <c r="AE97" s="63">
        <v>83.009191092789706</v>
      </c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/>
      <c r="BD97" s="57"/>
      <c r="BE97" s="57"/>
      <c r="BF97" s="57"/>
      <c r="BG97" s="57"/>
      <c r="BH97" s="57"/>
      <c r="BI97" s="57"/>
      <c r="BJ97" s="57"/>
      <c r="BK97" s="57"/>
      <c r="BL97" s="57"/>
      <c r="BM97" s="57"/>
      <c r="BN97" s="57"/>
      <c r="BO97" s="57"/>
      <c r="BP97" s="57"/>
      <c r="BQ97" s="57"/>
      <c r="BR97" s="57"/>
      <c r="BS97" s="57"/>
      <c r="BT97" s="57"/>
      <c r="BU97" s="57"/>
      <c r="BV97" s="57"/>
      <c r="BW97" s="57"/>
      <c r="BX97" s="57"/>
      <c r="BY97" s="57"/>
      <c r="BZ97" s="57"/>
      <c r="CA97" s="57"/>
      <c r="CB97" s="57"/>
      <c r="CC97" s="57"/>
      <c r="CD97" s="57"/>
      <c r="CE97" s="57"/>
      <c r="CF97" s="57"/>
      <c r="CG97" s="57"/>
      <c r="CH97" s="57"/>
      <c r="CI97" s="57"/>
      <c r="CJ97" s="57"/>
      <c r="CK97" s="57"/>
      <c r="CL97" s="57"/>
      <c r="CM97" s="57"/>
      <c r="CN97" s="57"/>
      <c r="CO97" s="57"/>
      <c r="CP97" s="57"/>
      <c r="CQ97" s="57"/>
      <c r="CR97" s="57"/>
      <c r="CS97" s="57"/>
      <c r="CT97" s="57"/>
      <c r="CU97" s="57"/>
      <c r="CV97" s="57"/>
      <c r="CW97" s="57"/>
      <c r="CX97" s="57"/>
      <c r="CY97" s="57"/>
      <c r="CZ97" s="57"/>
      <c r="DA97" s="57"/>
      <c r="DB97" s="57"/>
      <c r="DC97" s="57"/>
      <c r="DD97" s="57"/>
      <c r="DE97" s="57"/>
      <c r="DF97" s="57"/>
      <c r="DG97" s="57"/>
      <c r="DH97" s="57"/>
      <c r="DI97" s="57"/>
      <c r="DJ97" s="57"/>
      <c r="DK97" s="57"/>
      <c r="DL97" s="57"/>
      <c r="DM97" s="57"/>
      <c r="DN97" s="57"/>
      <c r="DO97" s="57"/>
      <c r="DP97" s="57"/>
      <c r="DQ97" s="57"/>
      <c r="DR97" s="57"/>
      <c r="DS97" s="57"/>
      <c r="DT97" s="57"/>
      <c r="DU97" s="57"/>
      <c r="DV97" s="57"/>
      <c r="DW97" s="57"/>
      <c r="DX97" s="57"/>
      <c r="DY97" s="57"/>
      <c r="DZ97" s="57"/>
      <c r="EA97" s="57"/>
      <c r="EB97" s="57"/>
      <c r="EC97" s="57"/>
      <c r="ED97" s="57"/>
      <c r="EE97" s="57"/>
      <c r="EF97" s="57"/>
      <c r="EG97" s="57"/>
      <c r="EH97" s="57"/>
      <c r="EI97" s="57"/>
      <c r="EJ97" s="57"/>
      <c r="EK97" s="57"/>
      <c r="EL97" s="57"/>
      <c r="EM97" s="57"/>
      <c r="EN97" s="57"/>
      <c r="EO97" s="57"/>
      <c r="EP97" s="57"/>
    </row>
    <row r="98" spans="1:146" ht="15.75">
      <c r="A98" s="30">
        <v>39</v>
      </c>
      <c r="B98" s="57" t="s">
        <v>116</v>
      </c>
      <c r="C98" s="58">
        <v>44733.7590070023</v>
      </c>
      <c r="D98" s="59">
        <v>19.468</v>
      </c>
      <c r="E98" s="60">
        <v>108.576708750192</v>
      </c>
      <c r="F98" s="60">
        <v>278670.43147208297</v>
      </c>
      <c r="G98" s="61">
        <v>163.955279960648</v>
      </c>
      <c r="H98" s="61">
        <v>31.5081260061324</v>
      </c>
      <c r="I98" s="59">
        <v>0.19217512247056001</v>
      </c>
      <c r="J98" s="62">
        <v>4.2089461421151402</v>
      </c>
      <c r="K98" s="62">
        <v>0.19445946276395801</v>
      </c>
      <c r="L98" s="62">
        <v>0.29418247004840098</v>
      </c>
      <c r="M98" s="62">
        <v>6.0627185053348399E-3</v>
      </c>
      <c r="N98" s="62">
        <v>0.104119735889735</v>
      </c>
      <c r="O98" s="62">
        <v>1.72138854692344E-3</v>
      </c>
      <c r="P98" s="59">
        <v>0.69825206313840904</v>
      </c>
      <c r="Q98" s="59">
        <v>0.39845509048825201</v>
      </c>
      <c r="R98" s="62">
        <v>3.4183812265214901</v>
      </c>
      <c r="S98" s="62">
        <v>6.96799530966183E-2</v>
      </c>
      <c r="T98" s="62">
        <v>9.5021923178916806E-2</v>
      </c>
      <c r="U98" s="62">
        <v>4.5638571043675599E-3</v>
      </c>
      <c r="V98" s="63">
        <v>1675.9878493040101</v>
      </c>
      <c r="W98" s="63">
        <v>39.739447567653002</v>
      </c>
      <c r="X98" s="63">
        <v>1661.4531268196999</v>
      </c>
      <c r="Y98" s="63">
        <v>30.130342063162001</v>
      </c>
      <c r="Z98" s="63">
        <v>1694.1369224991599</v>
      </c>
      <c r="AA98" s="63">
        <v>30.4742068082465</v>
      </c>
      <c r="AB98" s="63">
        <v>98.070770122213901</v>
      </c>
      <c r="AC98" s="63">
        <v>99.132766834178099</v>
      </c>
      <c r="AD98" s="63">
        <v>1833.66952313612</v>
      </c>
      <c r="AE98" s="63">
        <v>84.297471274334001</v>
      </c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57"/>
      <c r="AS98" s="57"/>
      <c r="AT98" s="57"/>
      <c r="AU98" s="57"/>
      <c r="AV98" s="57"/>
      <c r="AW98" s="57"/>
      <c r="AX98" s="57"/>
      <c r="AY98" s="57"/>
      <c r="AZ98" s="57"/>
      <c r="BA98" s="57"/>
      <c r="BB98" s="57"/>
      <c r="BC98" s="57"/>
      <c r="BD98" s="57"/>
      <c r="BE98" s="57"/>
      <c r="BF98" s="57"/>
      <c r="BG98" s="57"/>
      <c r="BH98" s="57"/>
      <c r="BI98" s="57"/>
      <c r="BJ98" s="57"/>
      <c r="BK98" s="57"/>
      <c r="BL98" s="57"/>
      <c r="BM98" s="57"/>
      <c r="BN98" s="57"/>
      <c r="BO98" s="57"/>
      <c r="BP98" s="57"/>
      <c r="BQ98" s="57"/>
      <c r="BR98" s="57"/>
      <c r="BS98" s="57"/>
      <c r="BT98" s="57"/>
      <c r="BU98" s="57"/>
      <c r="BV98" s="57"/>
      <c r="BW98" s="57"/>
      <c r="BX98" s="57"/>
      <c r="BY98" s="57"/>
      <c r="BZ98" s="57"/>
      <c r="CA98" s="57"/>
      <c r="CB98" s="57"/>
      <c r="CC98" s="57"/>
      <c r="CD98" s="57"/>
      <c r="CE98" s="57"/>
      <c r="CF98" s="57"/>
      <c r="CG98" s="57"/>
      <c r="CH98" s="57"/>
      <c r="CI98" s="57"/>
      <c r="CJ98" s="57"/>
      <c r="CK98" s="57"/>
      <c r="CL98" s="57"/>
      <c r="CM98" s="57"/>
      <c r="CN98" s="57"/>
      <c r="CO98" s="57"/>
      <c r="CP98" s="57"/>
      <c r="CQ98" s="57"/>
      <c r="CR98" s="57"/>
      <c r="CS98" s="57"/>
      <c r="CT98" s="57"/>
      <c r="CU98" s="57"/>
      <c r="CV98" s="57"/>
      <c r="CW98" s="57"/>
      <c r="CX98" s="57"/>
      <c r="CY98" s="57"/>
      <c r="CZ98" s="57"/>
      <c r="DA98" s="57"/>
      <c r="DB98" s="57"/>
      <c r="DC98" s="57"/>
      <c r="DD98" s="57"/>
      <c r="DE98" s="57"/>
      <c r="DF98" s="57"/>
      <c r="DG98" s="57"/>
      <c r="DH98" s="57"/>
      <c r="DI98" s="57"/>
      <c r="DJ98" s="57"/>
      <c r="DK98" s="57"/>
      <c r="DL98" s="57"/>
      <c r="DM98" s="57"/>
      <c r="DN98" s="57"/>
      <c r="DO98" s="57"/>
      <c r="DP98" s="57"/>
      <c r="DQ98" s="57"/>
      <c r="DR98" s="57"/>
      <c r="DS98" s="57"/>
      <c r="DT98" s="57"/>
      <c r="DU98" s="57"/>
      <c r="DV98" s="57"/>
      <c r="DW98" s="57"/>
      <c r="DX98" s="57"/>
      <c r="DY98" s="57"/>
      <c r="DZ98" s="57"/>
      <c r="EA98" s="57"/>
      <c r="EB98" s="57"/>
      <c r="EC98" s="57"/>
      <c r="ED98" s="57"/>
      <c r="EE98" s="57"/>
      <c r="EF98" s="57"/>
      <c r="EG98" s="57"/>
      <c r="EH98" s="57"/>
      <c r="EI98" s="57"/>
      <c r="EJ98" s="57"/>
      <c r="EK98" s="57"/>
      <c r="EL98" s="57"/>
      <c r="EM98" s="57"/>
      <c r="EN98" s="57"/>
      <c r="EO98" s="57"/>
      <c r="EP98" s="57"/>
    </row>
    <row r="99" spans="1:146" ht="15.75">
      <c r="A99" s="30">
        <v>40</v>
      </c>
      <c r="B99" s="57" t="s">
        <v>117</v>
      </c>
      <c r="C99" s="58">
        <v>44733.759503622699</v>
      </c>
      <c r="D99" s="59">
        <v>23.175000000000001</v>
      </c>
      <c r="E99" s="60">
        <v>38.647124373424901</v>
      </c>
      <c r="F99" s="60">
        <v>771450.46031940298</v>
      </c>
      <c r="G99" s="61">
        <v>446.70867139240403</v>
      </c>
      <c r="H99" s="61">
        <v>79.824593374001097</v>
      </c>
      <c r="I99" s="59">
        <v>0.178694971658342</v>
      </c>
      <c r="J99" s="62">
        <v>4.2675444820090496</v>
      </c>
      <c r="K99" s="62">
        <v>0.190894774393879</v>
      </c>
      <c r="L99" s="62">
        <v>0.29796407492341398</v>
      </c>
      <c r="M99" s="62">
        <v>5.3392942937123197E-3</v>
      </c>
      <c r="N99" s="62">
        <v>0.10401004980138399</v>
      </c>
      <c r="O99" s="62">
        <v>1.58835269865556E-3</v>
      </c>
      <c r="P99" s="59">
        <v>0.53375482211592395</v>
      </c>
      <c r="Q99" s="59">
        <v>0.62376933515233901</v>
      </c>
      <c r="R99" s="62">
        <v>3.3627327867505801</v>
      </c>
      <c r="S99" s="62">
        <v>5.7762508772671799E-2</v>
      </c>
      <c r="T99" s="62">
        <v>9.2692375254115195E-2</v>
      </c>
      <c r="U99" s="62">
        <v>4.1296013679497402E-3</v>
      </c>
      <c r="V99" s="63">
        <v>1686.4173607704599</v>
      </c>
      <c r="W99" s="63">
        <v>36.625946165643803</v>
      </c>
      <c r="X99" s="63">
        <v>1680.5624849077601</v>
      </c>
      <c r="Y99" s="63">
        <v>26.500096971512999</v>
      </c>
      <c r="Z99" s="63">
        <v>1692.71275901494</v>
      </c>
      <c r="AA99" s="63">
        <v>28.4590354787107</v>
      </c>
      <c r="AB99" s="63">
        <v>99.282201067932505</v>
      </c>
      <c r="AC99" s="63">
        <v>99.652821656198697</v>
      </c>
      <c r="AD99" s="63">
        <v>1791.1500594398101</v>
      </c>
      <c r="AE99" s="63">
        <v>76.329646177222699</v>
      </c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57"/>
      <c r="BJ99" s="57"/>
      <c r="BK99" s="57"/>
      <c r="BL99" s="57"/>
      <c r="BM99" s="57"/>
      <c r="BN99" s="57"/>
      <c r="BO99" s="57"/>
      <c r="BP99" s="57"/>
      <c r="BQ99" s="57"/>
      <c r="BR99" s="57"/>
      <c r="BS99" s="57"/>
      <c r="BT99" s="57"/>
      <c r="BU99" s="57"/>
      <c r="BV99" s="57"/>
      <c r="BW99" s="57"/>
      <c r="BX99" s="57"/>
      <c r="BY99" s="57"/>
      <c r="BZ99" s="57"/>
      <c r="CA99" s="57"/>
      <c r="CB99" s="57"/>
      <c r="CC99" s="57"/>
      <c r="CD99" s="57"/>
      <c r="CE99" s="57"/>
      <c r="CF99" s="57"/>
      <c r="CG99" s="57"/>
      <c r="CH99" s="57"/>
      <c r="CI99" s="57"/>
      <c r="CJ99" s="57"/>
      <c r="CK99" s="57"/>
      <c r="CL99" s="57"/>
      <c r="CM99" s="57"/>
      <c r="CN99" s="57"/>
      <c r="CO99" s="57"/>
      <c r="CP99" s="57"/>
      <c r="CQ99" s="57"/>
      <c r="CR99" s="57"/>
      <c r="CS99" s="57"/>
      <c r="CT99" s="57"/>
      <c r="CU99" s="57"/>
      <c r="CV99" s="57"/>
      <c r="CW99" s="57"/>
      <c r="CX99" s="57"/>
      <c r="CY99" s="57"/>
      <c r="CZ99" s="57"/>
      <c r="DA99" s="57"/>
      <c r="DB99" s="57"/>
      <c r="DC99" s="57"/>
      <c r="DD99" s="57"/>
      <c r="DE99" s="57"/>
      <c r="DF99" s="57"/>
      <c r="DG99" s="57"/>
      <c r="DH99" s="57"/>
      <c r="DI99" s="57"/>
      <c r="DJ99" s="57"/>
      <c r="DK99" s="57"/>
      <c r="DL99" s="57"/>
      <c r="DM99" s="57"/>
      <c r="DN99" s="57"/>
      <c r="DO99" s="57"/>
      <c r="DP99" s="57"/>
      <c r="DQ99" s="57"/>
      <c r="DR99" s="57"/>
      <c r="DS99" s="57"/>
      <c r="DT99" s="57"/>
      <c r="DU99" s="57"/>
      <c r="DV99" s="57"/>
      <c r="DW99" s="57"/>
      <c r="DX99" s="57"/>
      <c r="DY99" s="57"/>
      <c r="DZ99" s="57"/>
      <c r="EA99" s="57"/>
      <c r="EB99" s="57"/>
      <c r="EC99" s="57"/>
      <c r="ED99" s="57"/>
      <c r="EE99" s="57"/>
      <c r="EF99" s="57"/>
      <c r="EG99" s="57"/>
      <c r="EH99" s="57"/>
      <c r="EI99" s="57"/>
      <c r="EJ99" s="57"/>
      <c r="EK99" s="57"/>
      <c r="EL99" s="57"/>
      <c r="EM99" s="57"/>
      <c r="EN99" s="57"/>
      <c r="EO99" s="57"/>
      <c r="EP99" s="57"/>
    </row>
    <row r="100" spans="1:146" ht="15.75">
      <c r="A100" s="30">
        <v>41</v>
      </c>
      <c r="B100" s="57" t="s">
        <v>118</v>
      </c>
      <c r="C100" s="58">
        <v>44733.759999178197</v>
      </c>
      <c r="D100" s="59">
        <v>23.221</v>
      </c>
      <c r="E100" s="60">
        <v>64.188543941868204</v>
      </c>
      <c r="F100" s="60">
        <v>379878.78133202199</v>
      </c>
      <c r="G100" s="61">
        <v>219.51834858877999</v>
      </c>
      <c r="H100" s="61">
        <v>29.986823072647201</v>
      </c>
      <c r="I100" s="59">
        <v>0.136602809129277</v>
      </c>
      <c r="J100" s="62">
        <v>4.2366656531657902</v>
      </c>
      <c r="K100" s="62">
        <v>0.19449444940136801</v>
      </c>
      <c r="L100" s="62">
        <v>0.296121350895515</v>
      </c>
      <c r="M100" s="62">
        <v>6.0643852094248198E-3</v>
      </c>
      <c r="N100" s="62">
        <v>0.104203264306878</v>
      </c>
      <c r="O100" s="62">
        <v>1.74770561201674E-3</v>
      </c>
      <c r="P100" s="59">
        <v>0.64355746058747598</v>
      </c>
      <c r="Q100" s="59">
        <v>0.487240037067526</v>
      </c>
      <c r="R100" s="62">
        <v>3.3996183796907502</v>
      </c>
      <c r="S100" s="62">
        <v>7.0088095761567798E-2</v>
      </c>
      <c r="T100" s="62">
        <v>9.0671261759861593E-2</v>
      </c>
      <c r="U100" s="62">
        <v>4.3100249270273897E-3</v>
      </c>
      <c r="V100" s="63">
        <v>1679.4199073562099</v>
      </c>
      <c r="W100" s="63">
        <v>37.703759060187302</v>
      </c>
      <c r="X100" s="63">
        <v>1670.9303449675699</v>
      </c>
      <c r="Y100" s="63">
        <v>30.152212725155</v>
      </c>
      <c r="Z100" s="63">
        <v>1697.9490875840099</v>
      </c>
      <c r="AA100" s="63">
        <v>29.834555071686999</v>
      </c>
      <c r="AB100" s="63">
        <v>98.408742475613096</v>
      </c>
      <c r="AC100" s="63">
        <v>99.494494357756906</v>
      </c>
      <c r="AD100" s="63">
        <v>1753.1985903851</v>
      </c>
      <c r="AE100" s="63">
        <v>79.661268515116205</v>
      </c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/>
      <c r="BD100" s="57"/>
      <c r="BE100" s="57"/>
      <c r="BF100" s="57"/>
      <c r="BG100" s="57"/>
      <c r="BH100" s="57"/>
      <c r="BI100" s="57"/>
      <c r="BJ100" s="57"/>
      <c r="BK100" s="57"/>
      <c r="BL100" s="57"/>
      <c r="BM100" s="57"/>
      <c r="BN100" s="57"/>
      <c r="BO100" s="57"/>
      <c r="BP100" s="57"/>
      <c r="BQ100" s="57"/>
      <c r="BR100" s="57"/>
      <c r="BS100" s="57"/>
      <c r="BT100" s="57"/>
      <c r="BU100" s="57"/>
      <c r="BV100" s="57"/>
      <c r="BW100" s="57"/>
      <c r="BX100" s="57"/>
      <c r="BY100" s="57"/>
      <c r="BZ100" s="57"/>
      <c r="CA100" s="57"/>
      <c r="CB100" s="57"/>
      <c r="CC100" s="57"/>
      <c r="CD100" s="57"/>
      <c r="CE100" s="57"/>
      <c r="CF100" s="57"/>
      <c r="CG100" s="57"/>
      <c r="CH100" s="57"/>
      <c r="CI100" s="57"/>
      <c r="CJ100" s="57"/>
      <c r="CK100" s="57"/>
      <c r="CL100" s="57"/>
      <c r="CM100" s="57"/>
      <c r="CN100" s="57"/>
      <c r="CO100" s="57"/>
      <c r="CP100" s="57"/>
      <c r="CQ100" s="57"/>
      <c r="CR100" s="57"/>
      <c r="CS100" s="57"/>
      <c r="CT100" s="57"/>
      <c r="CU100" s="57"/>
      <c r="CV100" s="57"/>
      <c r="CW100" s="57"/>
      <c r="CX100" s="57"/>
      <c r="CY100" s="57"/>
      <c r="CZ100" s="57"/>
      <c r="DA100" s="57"/>
      <c r="DB100" s="57"/>
      <c r="DC100" s="57"/>
      <c r="DD100" s="57"/>
      <c r="DE100" s="57"/>
      <c r="DF100" s="57"/>
      <c r="DG100" s="57"/>
      <c r="DH100" s="57"/>
      <c r="DI100" s="57"/>
      <c r="DJ100" s="57"/>
      <c r="DK100" s="57"/>
      <c r="DL100" s="57"/>
      <c r="DM100" s="57"/>
      <c r="DN100" s="57"/>
      <c r="DO100" s="57"/>
      <c r="DP100" s="57"/>
      <c r="DQ100" s="57"/>
      <c r="DR100" s="57"/>
      <c r="DS100" s="57"/>
      <c r="DT100" s="57"/>
      <c r="DU100" s="57"/>
      <c r="DV100" s="57"/>
      <c r="DW100" s="57"/>
      <c r="DX100" s="57"/>
      <c r="DY100" s="57"/>
      <c r="DZ100" s="57"/>
      <c r="EA100" s="57"/>
      <c r="EB100" s="57"/>
      <c r="EC100" s="57"/>
      <c r="ED100" s="57"/>
      <c r="EE100" s="57"/>
      <c r="EF100" s="57"/>
      <c r="EG100" s="57"/>
      <c r="EH100" s="57"/>
      <c r="EI100" s="57"/>
      <c r="EJ100" s="57"/>
      <c r="EK100" s="57"/>
      <c r="EL100" s="57"/>
      <c r="EM100" s="57"/>
      <c r="EN100" s="57"/>
      <c r="EO100" s="57"/>
      <c r="EP100" s="57"/>
    </row>
    <row r="101" spans="1:146" ht="15.75">
      <c r="A101" s="30">
        <v>42</v>
      </c>
      <c r="B101" s="57" t="s">
        <v>119</v>
      </c>
      <c r="C101" s="58">
        <v>44733.760497719901</v>
      </c>
      <c r="D101" s="59">
        <v>23.314</v>
      </c>
      <c r="E101" s="60">
        <v>60.4030954741215</v>
      </c>
      <c r="F101" s="60">
        <v>243545.856056088</v>
      </c>
      <c r="G101" s="61">
        <v>141.75410137752499</v>
      </c>
      <c r="H101" s="61">
        <v>41.018086063385603</v>
      </c>
      <c r="I101" s="59">
        <v>0.28936084151910801</v>
      </c>
      <c r="J101" s="62">
        <v>4.1318795626193303</v>
      </c>
      <c r="K101" s="62">
        <v>0.19459808884066901</v>
      </c>
      <c r="L101" s="62">
        <v>0.29069390107661702</v>
      </c>
      <c r="M101" s="62">
        <v>6.3804135268099799E-3</v>
      </c>
      <c r="N101" s="62">
        <v>0.103527248539933</v>
      </c>
      <c r="O101" s="62">
        <v>1.77260844470122E-3</v>
      </c>
      <c r="P101" s="59">
        <v>0.73005512226880598</v>
      </c>
      <c r="Q101" s="59">
        <v>0.29167405714122602</v>
      </c>
      <c r="R101" s="62">
        <v>3.4611205421959101</v>
      </c>
      <c r="S101" s="62">
        <v>7.35652947291979E-2</v>
      </c>
      <c r="T101" s="62">
        <v>9.2176162286391097E-2</v>
      </c>
      <c r="U101" s="62">
        <v>4.3297641089391397E-3</v>
      </c>
      <c r="V101" s="63">
        <v>1657.7934176582601</v>
      </c>
      <c r="W101" s="63">
        <v>38.931512662347998</v>
      </c>
      <c r="X101" s="63">
        <v>1643.60601630675</v>
      </c>
      <c r="Y101" s="63">
        <v>31.817113552037899</v>
      </c>
      <c r="Z101" s="63">
        <v>1682.0484864048501</v>
      </c>
      <c r="AA101" s="63">
        <v>32.070414029746203</v>
      </c>
      <c r="AB101" s="63">
        <v>97.714544473074895</v>
      </c>
      <c r="AC101" s="63">
        <v>99.144199681311903</v>
      </c>
      <c r="AD101" s="63">
        <v>1781.1353898974301</v>
      </c>
      <c r="AE101" s="63">
        <v>79.982072253670793</v>
      </c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/>
      <c r="BD101" s="57"/>
      <c r="BE101" s="57"/>
      <c r="BF101" s="57"/>
      <c r="BG101" s="57"/>
      <c r="BH101" s="57"/>
      <c r="BI101" s="57"/>
      <c r="BJ101" s="57"/>
      <c r="BK101" s="57"/>
      <c r="BL101" s="57"/>
      <c r="BM101" s="57"/>
      <c r="BN101" s="57"/>
      <c r="BO101" s="57"/>
      <c r="BP101" s="57"/>
      <c r="BQ101" s="57"/>
      <c r="BR101" s="57"/>
      <c r="BS101" s="57"/>
      <c r="BT101" s="57"/>
      <c r="BU101" s="57"/>
      <c r="BV101" s="57"/>
      <c r="BW101" s="57"/>
      <c r="BX101" s="57"/>
      <c r="BY101" s="57"/>
      <c r="BZ101" s="57"/>
      <c r="CA101" s="57"/>
      <c r="CB101" s="57"/>
      <c r="CC101" s="57"/>
      <c r="CD101" s="57"/>
      <c r="CE101" s="57"/>
      <c r="CF101" s="57"/>
      <c r="CG101" s="57"/>
      <c r="CH101" s="57"/>
      <c r="CI101" s="57"/>
      <c r="CJ101" s="57"/>
      <c r="CK101" s="57"/>
      <c r="CL101" s="57"/>
      <c r="CM101" s="57"/>
      <c r="CN101" s="57"/>
      <c r="CO101" s="57"/>
      <c r="CP101" s="57"/>
      <c r="CQ101" s="57"/>
      <c r="CR101" s="57"/>
      <c r="CS101" s="57"/>
      <c r="CT101" s="57"/>
      <c r="CU101" s="57"/>
      <c r="CV101" s="57"/>
      <c r="CW101" s="57"/>
      <c r="CX101" s="57"/>
      <c r="CY101" s="57"/>
      <c r="CZ101" s="57"/>
      <c r="DA101" s="57"/>
      <c r="DB101" s="57"/>
      <c r="DC101" s="57"/>
      <c r="DD101" s="57"/>
      <c r="DE101" s="57"/>
      <c r="DF101" s="57"/>
      <c r="DG101" s="57"/>
      <c r="DH101" s="57"/>
      <c r="DI101" s="57"/>
      <c r="DJ101" s="57"/>
      <c r="DK101" s="57"/>
      <c r="DL101" s="57"/>
      <c r="DM101" s="57"/>
      <c r="DN101" s="57"/>
      <c r="DO101" s="57"/>
      <c r="DP101" s="57"/>
      <c r="DQ101" s="57"/>
      <c r="DR101" s="57"/>
      <c r="DS101" s="57"/>
      <c r="DT101" s="57"/>
      <c r="DU101" s="57"/>
      <c r="DV101" s="57"/>
      <c r="DW101" s="57"/>
      <c r="DX101" s="57"/>
      <c r="DY101" s="57"/>
      <c r="DZ101" s="57"/>
      <c r="EA101" s="57"/>
      <c r="EB101" s="57"/>
      <c r="EC101" s="57"/>
      <c r="ED101" s="57"/>
      <c r="EE101" s="57"/>
      <c r="EF101" s="57"/>
      <c r="EG101" s="57"/>
      <c r="EH101" s="57"/>
      <c r="EI101" s="57"/>
      <c r="EJ101" s="57"/>
      <c r="EK101" s="57"/>
      <c r="EL101" s="57"/>
      <c r="EM101" s="57"/>
      <c r="EN101" s="57"/>
      <c r="EO101" s="57"/>
      <c r="EP101" s="57"/>
    </row>
    <row r="102" spans="1:146" ht="15.75">
      <c r="A102" s="48">
        <v>43</v>
      </c>
      <c r="B102" s="49" t="s">
        <v>120</v>
      </c>
      <c r="C102" s="50">
        <v>44733.741077604202</v>
      </c>
      <c r="D102" s="51">
        <v>5.6120000000000001</v>
      </c>
      <c r="E102" s="52">
        <v>554.98064576423803</v>
      </c>
      <c r="F102" s="52">
        <v>516355.39617399097</v>
      </c>
      <c r="G102" s="53">
        <v>447.44125410184898</v>
      </c>
      <c r="H102" s="53">
        <v>96.769001132723702</v>
      </c>
      <c r="I102" s="51">
        <v>0.21627196921519601</v>
      </c>
      <c r="J102" s="54">
        <v>3.0755096352747602</v>
      </c>
      <c r="K102" s="54">
        <v>0.14158583955066201</v>
      </c>
      <c r="L102" s="54">
        <v>0.19355997991109899</v>
      </c>
      <c r="M102" s="54">
        <v>4.8378967710682296E-3</v>
      </c>
      <c r="N102" s="54">
        <v>0.11508215890481099</v>
      </c>
      <c r="O102" s="54">
        <v>2.8903632809919601E-3</v>
      </c>
      <c r="P102" s="51">
        <v>0.17259179312061401</v>
      </c>
      <c r="Q102" s="51">
        <v>0.79530963090293705</v>
      </c>
      <c r="R102" s="54">
        <v>5.1813054798419502</v>
      </c>
      <c r="S102" s="54">
        <v>0.127658562006223</v>
      </c>
      <c r="T102" s="54">
        <v>0.11886484255448999</v>
      </c>
      <c r="U102" s="54">
        <v>6.4793039351833297E-3</v>
      </c>
      <c r="V102" s="55">
        <v>1426.2365631548601</v>
      </c>
      <c r="W102" s="55">
        <v>35.100856430029701</v>
      </c>
      <c r="X102" s="55">
        <v>1140.38328691122</v>
      </c>
      <c r="Y102" s="55">
        <v>26.091605585944201</v>
      </c>
      <c r="Z102" s="55">
        <v>1876.5688936466599</v>
      </c>
      <c r="AA102" s="55">
        <v>46.336789521163901</v>
      </c>
      <c r="AB102" s="55">
        <v>60.7695934197843</v>
      </c>
      <c r="AC102" s="55">
        <v>79.957513106288104</v>
      </c>
      <c r="AD102" s="55">
        <v>2269.1644992967299</v>
      </c>
      <c r="AE102" s="55">
        <v>117.158921815775</v>
      </c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</row>
    <row r="103" spans="1:146" ht="15.75">
      <c r="A103" s="48">
        <v>44</v>
      </c>
      <c r="B103" s="49" t="s">
        <v>121</v>
      </c>
      <c r="C103" s="50">
        <v>44733.741844861099</v>
      </c>
      <c r="D103" s="51">
        <v>6.5039999999999996</v>
      </c>
      <c r="E103" s="52">
        <v>4591.3727362680702</v>
      </c>
      <c r="F103" s="52">
        <v>2014126.43308746</v>
      </c>
      <c r="G103" s="53">
        <v>5913.0890289694898</v>
      </c>
      <c r="H103" s="53">
        <v>1468.8399907524799</v>
      </c>
      <c r="I103" s="51">
        <v>0.248404849572925</v>
      </c>
      <c r="J103" s="54">
        <v>1.1888599581738</v>
      </c>
      <c r="K103" s="54">
        <v>5.8827509995274398E-2</v>
      </c>
      <c r="L103" s="54">
        <v>7.0366468091130396E-2</v>
      </c>
      <c r="M103" s="54">
        <v>1.9406974800398899E-3</v>
      </c>
      <c r="N103" s="54">
        <v>0.122714294819737</v>
      </c>
      <c r="O103" s="54">
        <v>2.5781282832714001E-3</v>
      </c>
      <c r="P103" s="51">
        <v>0.84362546571866903</v>
      </c>
      <c r="Q103" s="51">
        <v>0.23282969945420001</v>
      </c>
      <c r="R103" s="54">
        <v>14.274261640679301</v>
      </c>
      <c r="S103" s="54">
        <v>0.38316028138140901</v>
      </c>
      <c r="T103" s="54">
        <v>4.35697281415919E-2</v>
      </c>
      <c r="U103" s="54">
        <v>2.5405154351493199E-3</v>
      </c>
      <c r="V103" s="55">
        <v>794.82738461549502</v>
      </c>
      <c r="W103" s="55">
        <v>26.646273481723</v>
      </c>
      <c r="X103" s="55">
        <v>438.29979652760602</v>
      </c>
      <c r="Y103" s="55">
        <v>11.6712719941189</v>
      </c>
      <c r="Z103" s="55">
        <v>1992.6588839051401</v>
      </c>
      <c r="AA103" s="55">
        <v>36.925110566275698</v>
      </c>
      <c r="AB103" s="55">
        <v>21.9957264169892</v>
      </c>
      <c r="AC103" s="55">
        <v>55.144023093723398</v>
      </c>
      <c r="AD103" s="55">
        <v>861.75895223273096</v>
      </c>
      <c r="AE103" s="55">
        <v>49.339559442336203</v>
      </c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</row>
    <row r="104" spans="1:146" ht="15.75">
      <c r="A104" s="48">
        <v>45</v>
      </c>
      <c r="B104" s="49" t="s">
        <v>122</v>
      </c>
      <c r="C104" s="50">
        <v>44733.751366284698</v>
      </c>
      <c r="D104" s="51">
        <v>21.734000000000002</v>
      </c>
      <c r="E104" s="52">
        <v>1515.5625142148999</v>
      </c>
      <c r="F104" s="52">
        <v>1136335.6721711301</v>
      </c>
      <c r="G104" s="53">
        <v>945.339223204468</v>
      </c>
      <c r="H104" s="53">
        <v>203.002428190263</v>
      </c>
      <c r="I104" s="51">
        <v>0.21474029978586401</v>
      </c>
      <c r="J104" s="54">
        <v>3.7537288855117201</v>
      </c>
      <c r="K104" s="54">
        <v>0.170742851569232</v>
      </c>
      <c r="L104" s="54">
        <v>0.225302236322593</v>
      </c>
      <c r="M104" s="54">
        <v>4.1779919545608998E-3</v>
      </c>
      <c r="N104" s="54">
        <v>0.12110421797720899</v>
      </c>
      <c r="O104" s="54">
        <v>1.73399753804055E-3</v>
      </c>
      <c r="P104" s="51">
        <v>0.76107725446450403</v>
      </c>
      <c r="Q104" s="51">
        <v>0.38812301786662401</v>
      </c>
      <c r="R104" s="54">
        <v>4.4570645797463202</v>
      </c>
      <c r="S104" s="54">
        <v>8.2772465048944893E-2</v>
      </c>
      <c r="T104" s="54">
        <v>0.135125489103744</v>
      </c>
      <c r="U104" s="54">
        <v>6.3267955404354703E-3</v>
      </c>
      <c r="V104" s="55">
        <v>1581.68077102606</v>
      </c>
      <c r="W104" s="55">
        <v>36.5350905089837</v>
      </c>
      <c r="X104" s="55">
        <v>1309.3760474540099</v>
      </c>
      <c r="Y104" s="55">
        <v>21.9637741115036</v>
      </c>
      <c r="Z104" s="55">
        <v>1969.6610017733201</v>
      </c>
      <c r="AA104" s="55">
        <v>25.450364523824</v>
      </c>
      <c r="AB104" s="55">
        <v>66.477228633513903</v>
      </c>
      <c r="AC104" s="55">
        <v>82.783838018375704</v>
      </c>
      <c r="AD104" s="55">
        <v>2559.93086182662</v>
      </c>
      <c r="AE104" s="55">
        <v>112.201266359385</v>
      </c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</row>
    <row r="105" spans="1:146" ht="15.75">
      <c r="A105" s="48">
        <v>46</v>
      </c>
      <c r="B105" s="49" t="s">
        <v>123</v>
      </c>
      <c r="C105" s="50">
        <v>44733.753825902801</v>
      </c>
      <c r="D105" s="51">
        <v>13.752000000000001</v>
      </c>
      <c r="E105" s="52">
        <v>1629.0016685824201</v>
      </c>
      <c r="F105" s="52">
        <v>3843557.9614679702</v>
      </c>
      <c r="G105" s="53">
        <v>5165.1406771627699</v>
      </c>
      <c r="H105" s="53">
        <v>878.19671693192595</v>
      </c>
      <c r="I105" s="51">
        <v>0.17002377511512901</v>
      </c>
      <c r="J105" s="54">
        <v>2.0840200816084802</v>
      </c>
      <c r="K105" s="54">
        <v>9.5452049717699702E-2</v>
      </c>
      <c r="L105" s="54">
        <v>0.14821582175704701</v>
      </c>
      <c r="M105" s="54">
        <v>2.8630942172354198E-3</v>
      </c>
      <c r="N105" s="54">
        <v>0.102176734096527</v>
      </c>
      <c r="O105" s="54">
        <v>1.6620907593034499E-3</v>
      </c>
      <c r="P105" s="51">
        <v>0.63275410493360695</v>
      </c>
      <c r="Q105" s="51">
        <v>0.46162272734905702</v>
      </c>
      <c r="R105" s="54">
        <v>6.7680577139137599</v>
      </c>
      <c r="S105" s="54">
        <v>0.13186046709274099</v>
      </c>
      <c r="T105" s="54">
        <v>8.6678891432515004E-2</v>
      </c>
      <c r="U105" s="54">
        <v>4.0877422746854204E-3</v>
      </c>
      <c r="V105" s="55">
        <v>1142.88251551795</v>
      </c>
      <c r="W105" s="55">
        <v>31.664430914338499</v>
      </c>
      <c r="X105" s="55">
        <v>890.78746008459598</v>
      </c>
      <c r="Y105" s="55">
        <v>16.075524686058699</v>
      </c>
      <c r="Z105" s="55">
        <v>1664.8418033611599</v>
      </c>
      <c r="AA105" s="55">
        <v>28.028250541136799</v>
      </c>
      <c r="AB105" s="55">
        <v>53.5058321028568</v>
      </c>
      <c r="AC105" s="55">
        <v>77.942172357138105</v>
      </c>
      <c r="AD105" s="55">
        <v>1679.61413499572</v>
      </c>
      <c r="AE105" s="55">
        <v>76.055889344164797</v>
      </c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</row>
    <row r="106" spans="1:146" ht="15.75">
      <c r="A106" s="48">
        <v>47</v>
      </c>
      <c r="B106" s="49" t="s">
        <v>124</v>
      </c>
      <c r="C106" s="50">
        <v>44733.760996238401</v>
      </c>
      <c r="D106" s="51">
        <v>9.1530000000000005</v>
      </c>
      <c r="E106" s="52">
        <v>3247.7513138311001</v>
      </c>
      <c r="F106" s="52">
        <v>2226657.7990790498</v>
      </c>
      <c r="G106" s="53">
        <v>965.33019391717096</v>
      </c>
      <c r="H106" s="53">
        <v>354.54629264266998</v>
      </c>
      <c r="I106" s="51">
        <v>0.36727981252090802</v>
      </c>
      <c r="J106" s="54">
        <v>7.1632523258749998</v>
      </c>
      <c r="K106" s="54">
        <v>0.34924786158534799</v>
      </c>
      <c r="L106" s="54">
        <v>0.42795079918210299</v>
      </c>
      <c r="M106" s="54">
        <v>1.1062282279888201E-2</v>
      </c>
      <c r="N106" s="54">
        <v>0.121643127148061</v>
      </c>
      <c r="O106" s="54">
        <v>2.4730239473311501E-3</v>
      </c>
      <c r="P106" s="51">
        <v>0.69281614510561995</v>
      </c>
      <c r="Q106" s="51">
        <v>0.41402428040942002</v>
      </c>
      <c r="R106" s="54">
        <v>2.3494309071469899</v>
      </c>
      <c r="S106" s="54">
        <v>6.1450456301556697E-2</v>
      </c>
      <c r="T106" s="54">
        <v>0.14588347858841999</v>
      </c>
      <c r="U106" s="54">
        <v>9.8904162384171393E-3</v>
      </c>
      <c r="V106" s="55">
        <v>2129.9516186941</v>
      </c>
      <c r="W106" s="55">
        <v>43.651336066869199</v>
      </c>
      <c r="X106" s="55">
        <v>2294.9172568907302</v>
      </c>
      <c r="Y106" s="55">
        <v>49.948286470471203</v>
      </c>
      <c r="Z106" s="55">
        <v>1976.24380731368</v>
      </c>
      <c r="AA106" s="55">
        <v>36.505830752129398</v>
      </c>
      <c r="AB106" s="55">
        <v>116.125209268093</v>
      </c>
      <c r="AC106" s="55">
        <v>107.745041565675</v>
      </c>
      <c r="AD106" s="55">
        <v>2747.0794836620298</v>
      </c>
      <c r="AE106" s="55">
        <v>175.44660568056</v>
      </c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</row>
    <row r="107" spans="1:146" ht="15.75">
      <c r="A107" s="48">
        <v>48</v>
      </c>
      <c r="B107" s="49" t="s">
        <v>125</v>
      </c>
      <c r="C107" s="50">
        <v>44732.738542835599</v>
      </c>
      <c r="D107" s="51">
        <v>24</v>
      </c>
      <c r="E107" s="52">
        <v>1305.8671693185299</v>
      </c>
      <c r="F107" s="52">
        <v>1527081.85553905</v>
      </c>
      <c r="G107" s="53">
        <v>1101.04368965955</v>
      </c>
      <c r="H107" s="53">
        <v>289.765045566759</v>
      </c>
      <c r="I107" s="51">
        <v>0.26317306777931398</v>
      </c>
      <c r="J107" s="54">
        <v>4.6735697735645498</v>
      </c>
      <c r="K107" s="54">
        <v>0.148385843412987</v>
      </c>
      <c r="L107" s="54">
        <v>0.31240393107925502</v>
      </c>
      <c r="M107" s="54">
        <v>6.2398933946189198E-3</v>
      </c>
      <c r="N107" s="54">
        <v>0.108923526244795</v>
      </c>
      <c r="O107" s="54">
        <v>1.2423452736293999E-3</v>
      </c>
      <c r="P107" s="51">
        <v>0.83294631496662297</v>
      </c>
      <c r="Q107" s="51">
        <v>0.27085115844913299</v>
      </c>
      <c r="R107" s="54">
        <v>3.23043368652784</v>
      </c>
      <c r="S107" s="54">
        <v>6.3519743041559204E-2</v>
      </c>
      <c r="T107" s="54">
        <v>0.113049921335101</v>
      </c>
      <c r="U107" s="54">
        <v>4.0525489393475004E-3</v>
      </c>
      <c r="V107" s="55">
        <v>1759.2030638746701</v>
      </c>
      <c r="W107" s="55">
        <v>26.192862392656</v>
      </c>
      <c r="X107" s="55">
        <v>1750.8318040053</v>
      </c>
      <c r="Y107" s="55">
        <v>30.538868912744199</v>
      </c>
      <c r="Z107" s="55">
        <v>1776.9091231189</v>
      </c>
      <c r="AA107" s="55">
        <v>20.559960117141099</v>
      </c>
      <c r="AB107" s="55">
        <v>98.532433720198995</v>
      </c>
      <c r="AC107" s="55">
        <v>99.524144765247698</v>
      </c>
      <c r="AD107" s="55">
        <v>2161.2488004730499</v>
      </c>
      <c r="AE107" s="55">
        <v>73.531880240680294</v>
      </c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</row>
    <row r="108" spans="1:146" ht="15.75">
      <c r="A108" s="48">
        <v>49</v>
      </c>
      <c r="B108" s="49" t="s">
        <v>126</v>
      </c>
      <c r="C108" s="50">
        <v>44732.744932997703</v>
      </c>
      <c r="D108" s="51">
        <v>24</v>
      </c>
      <c r="E108" s="52">
        <v>84.541737849455401</v>
      </c>
      <c r="F108" s="52">
        <v>1118966.3703691401</v>
      </c>
      <c r="G108" s="53">
        <v>760.14670750724201</v>
      </c>
      <c r="H108" s="53">
        <v>142.172466832146</v>
      </c>
      <c r="I108" s="51">
        <v>0.187032931180316</v>
      </c>
      <c r="J108" s="54">
        <v>4.4964566811561504</v>
      </c>
      <c r="K108" s="54">
        <v>0.121545289493839</v>
      </c>
      <c r="L108" s="54">
        <v>0.31453360735194502</v>
      </c>
      <c r="M108" s="54">
        <v>3.6925474375364901E-3</v>
      </c>
      <c r="N108" s="54">
        <v>0.10376139040084</v>
      </c>
      <c r="O108" s="54">
        <v>7.9229238952573501E-4</v>
      </c>
      <c r="P108" s="51">
        <v>0.59928371112050705</v>
      </c>
      <c r="Q108" s="51">
        <v>0.47083106518097401</v>
      </c>
      <c r="R108" s="54">
        <v>3.1840386310495901</v>
      </c>
      <c r="S108" s="54">
        <v>3.73163101398159E-2</v>
      </c>
      <c r="T108" s="54">
        <v>9.4048230333765095E-2</v>
      </c>
      <c r="U108" s="54">
        <v>1.7696626043882499E-3</v>
      </c>
      <c r="V108" s="55">
        <v>1729.79819380856</v>
      </c>
      <c r="W108" s="55">
        <v>22.566150267641198</v>
      </c>
      <c r="X108" s="55">
        <v>1762.70319234002</v>
      </c>
      <c r="Y108" s="55">
        <v>18.0985044623724</v>
      </c>
      <c r="Z108" s="55">
        <v>1690.19183786909</v>
      </c>
      <c r="AA108" s="55">
        <v>14.117263598576701</v>
      </c>
      <c r="AB108" s="55">
        <v>104.290125703266</v>
      </c>
      <c r="AC108" s="55">
        <v>101.90224493523201</v>
      </c>
      <c r="AD108" s="55">
        <v>1816.3040970293901</v>
      </c>
      <c r="AE108" s="55">
        <v>32.710898687975003</v>
      </c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</row>
    <row r="109" spans="1:146" ht="15.75">
      <c r="A109" s="48">
        <v>50</v>
      </c>
      <c r="B109" s="49" t="s">
        <v>127</v>
      </c>
      <c r="C109" s="50">
        <v>44732.752611006901</v>
      </c>
      <c r="D109" s="51">
        <v>24</v>
      </c>
      <c r="E109" s="52">
        <v>57.039178081300904</v>
      </c>
      <c r="F109" s="52">
        <v>856999.31795410404</v>
      </c>
      <c r="G109" s="53">
        <v>609.24134274098697</v>
      </c>
      <c r="H109" s="53">
        <v>130.13741301505999</v>
      </c>
      <c r="I109" s="51">
        <v>0.21360568281458001</v>
      </c>
      <c r="J109" s="54">
        <v>4.4058106184344599</v>
      </c>
      <c r="K109" s="54">
        <v>0.119598687533813</v>
      </c>
      <c r="L109" s="54">
        <v>0.30921367136403</v>
      </c>
      <c r="M109" s="54">
        <v>3.61772965858843E-3</v>
      </c>
      <c r="N109" s="54">
        <v>0.10278547257626799</v>
      </c>
      <c r="O109" s="54">
        <v>7.3598440178980896E-4</v>
      </c>
      <c r="P109" s="51">
        <v>0.64674952614209202</v>
      </c>
      <c r="Q109" s="51">
        <v>0.39167758104296702</v>
      </c>
      <c r="R109" s="54">
        <v>3.2324263823800399</v>
      </c>
      <c r="S109" s="54">
        <v>3.7919902059655099E-2</v>
      </c>
      <c r="T109" s="54">
        <v>9.2383300015346406E-2</v>
      </c>
      <c r="U109" s="54">
        <v>1.65161675599251E-3</v>
      </c>
      <c r="V109" s="55">
        <v>1712.8632800528101</v>
      </c>
      <c r="W109" s="55">
        <v>22.457264161044201</v>
      </c>
      <c r="X109" s="55">
        <v>1736.5738264628501</v>
      </c>
      <c r="Y109" s="55">
        <v>17.826560239076699</v>
      </c>
      <c r="Z109" s="55">
        <v>1672.9776509928699</v>
      </c>
      <c r="AA109" s="55">
        <v>13.307188363596699</v>
      </c>
      <c r="AB109" s="55">
        <v>103.80137627255399</v>
      </c>
      <c r="AC109" s="55">
        <v>101.384263804716</v>
      </c>
      <c r="AD109" s="55">
        <v>1785.6125433259899</v>
      </c>
      <c r="AE109" s="55">
        <v>30.504368522068798</v>
      </c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</row>
    <row r="110" spans="1:146" ht="15.75">
      <c r="A110" s="48">
        <v>51</v>
      </c>
      <c r="B110" s="49" t="s">
        <v>128</v>
      </c>
      <c r="C110" s="50">
        <v>44732.738047141203</v>
      </c>
      <c r="D110" s="51">
        <v>24</v>
      </c>
      <c r="E110" s="52">
        <v>7769.5399541377001</v>
      </c>
      <c r="F110" s="52">
        <v>4472269.4499423299</v>
      </c>
      <c r="G110" s="53">
        <v>1957.8800002425201</v>
      </c>
      <c r="H110" s="53">
        <v>276.62365905272202</v>
      </c>
      <c r="I110" s="51">
        <v>0.14128734090876699</v>
      </c>
      <c r="J110" s="54">
        <v>8.9464332212110804</v>
      </c>
      <c r="K110" s="54">
        <v>0.33253579041231202</v>
      </c>
      <c r="L110" s="54">
        <v>0.54062906460759397</v>
      </c>
      <c r="M110" s="54">
        <v>1.5856091170928101E-2</v>
      </c>
      <c r="N110" s="54">
        <v>0.12066226869490899</v>
      </c>
      <c r="O110" s="54">
        <v>1.0112263337483599E-3</v>
      </c>
      <c r="P110" s="51">
        <v>0.95808428830736103</v>
      </c>
      <c r="Q110" s="51">
        <v>0.25737759381682501</v>
      </c>
      <c r="R110" s="54">
        <v>1.8969990122585201</v>
      </c>
      <c r="S110" s="54">
        <v>6.0578858527709903E-2</v>
      </c>
      <c r="T110" s="54">
        <v>0.40776115189481099</v>
      </c>
      <c r="U110" s="54">
        <v>1.36978517278428E-2</v>
      </c>
      <c r="V110" s="55">
        <v>2323.4296463675901</v>
      </c>
      <c r="W110" s="55">
        <v>35.392392218662302</v>
      </c>
      <c r="X110" s="55">
        <v>2776.75401821593</v>
      </c>
      <c r="Y110" s="55">
        <v>67.086382493563704</v>
      </c>
      <c r="Z110" s="55">
        <v>1963.48529140553</v>
      </c>
      <c r="AA110" s="55">
        <v>14.963874572530999</v>
      </c>
      <c r="AB110" s="55">
        <v>141.419649557356</v>
      </c>
      <c r="AC110" s="55">
        <v>119.51100058299799</v>
      </c>
      <c r="AD110" s="55">
        <v>6887.0042983872299</v>
      </c>
      <c r="AE110" s="55">
        <v>200.12577410311201</v>
      </c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</row>
    <row r="111" spans="1:146" ht="15.75">
      <c r="A111" s="48">
        <v>52</v>
      </c>
      <c r="B111" s="49" t="s">
        <v>129</v>
      </c>
      <c r="C111" s="50">
        <v>44732.740537372702</v>
      </c>
      <c r="D111" s="51">
        <v>24</v>
      </c>
      <c r="E111" s="52">
        <v>3098.1462284131198</v>
      </c>
      <c r="F111" s="52">
        <v>949173.17103972402</v>
      </c>
      <c r="G111" s="53">
        <v>1362.29025478925</v>
      </c>
      <c r="H111" s="53">
        <v>416.20879980943403</v>
      </c>
      <c r="I111" s="51">
        <v>0.305521380885032</v>
      </c>
      <c r="J111" s="54">
        <v>3.20625966310832</v>
      </c>
      <c r="K111" s="54">
        <v>0.115463604046963</v>
      </c>
      <c r="L111" s="54">
        <v>0.16234073201829599</v>
      </c>
      <c r="M111" s="54">
        <v>5.3119606038626397E-3</v>
      </c>
      <c r="N111" s="54">
        <v>0.14654196759315699</v>
      </c>
      <c r="O111" s="54">
        <v>2.2939569044019398E-3</v>
      </c>
      <c r="P111" s="51">
        <v>0.84043738256399203</v>
      </c>
      <c r="Q111" s="51">
        <v>0.44695598083110599</v>
      </c>
      <c r="R111" s="54">
        <v>6.3635987124765201</v>
      </c>
      <c r="S111" s="54">
        <v>0.229584437777721</v>
      </c>
      <c r="T111" s="54">
        <v>0.115790884688764</v>
      </c>
      <c r="U111" s="54">
        <v>3.0810000460265901E-3</v>
      </c>
      <c r="V111" s="55">
        <v>1456.2027389672801</v>
      </c>
      <c r="W111" s="55">
        <v>29.570353577536501</v>
      </c>
      <c r="X111" s="55">
        <v>967.90897538601098</v>
      </c>
      <c r="Y111" s="55">
        <v>29.5779928874835</v>
      </c>
      <c r="Z111" s="55">
        <v>2302.0658334166101</v>
      </c>
      <c r="AA111" s="55">
        <v>25.860557839151401</v>
      </c>
      <c r="AB111" s="55">
        <v>42.045234386259501</v>
      </c>
      <c r="AC111" s="55">
        <v>66.468009535021196</v>
      </c>
      <c r="AD111" s="55">
        <v>2212.6886879768899</v>
      </c>
      <c r="AE111" s="55">
        <v>55.741218621724997</v>
      </c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</row>
    <row r="112" spans="1:146" ht="15.75">
      <c r="A112" s="48">
        <v>53</v>
      </c>
      <c r="B112" s="49" t="s">
        <v>130</v>
      </c>
      <c r="C112" s="50">
        <v>44732.745426608803</v>
      </c>
      <c r="D112" s="51">
        <v>24</v>
      </c>
      <c r="E112" s="52">
        <v>2434.9695581025899</v>
      </c>
      <c r="F112" s="52">
        <v>5380088.5936757103</v>
      </c>
      <c r="G112" s="53">
        <v>7445.5756382837999</v>
      </c>
      <c r="H112" s="53">
        <v>1173.8206717120599</v>
      </c>
      <c r="I112" s="51">
        <v>0.15765344799890099</v>
      </c>
      <c r="J112" s="54">
        <v>2.35941487864305</v>
      </c>
      <c r="K112" s="54">
        <v>7.3470530041032295E-2</v>
      </c>
      <c r="L112" s="54">
        <v>0.16840664914964901</v>
      </c>
      <c r="M112" s="54">
        <v>3.3719218026165001E-3</v>
      </c>
      <c r="N112" s="54">
        <v>0.102396745013351</v>
      </c>
      <c r="O112" s="54">
        <v>8.7184361272781301E-4</v>
      </c>
      <c r="P112" s="51">
        <v>0.83019725831452396</v>
      </c>
      <c r="Q112" s="51">
        <v>0.343809140276019</v>
      </c>
      <c r="R112" s="54">
        <v>5.9939957633375203</v>
      </c>
      <c r="S112" s="54">
        <v>0.120114747455872</v>
      </c>
      <c r="T112" s="54">
        <v>7.5822322232040607E-2</v>
      </c>
      <c r="U112" s="54">
        <v>1.8183780906594199E-3</v>
      </c>
      <c r="V112" s="55">
        <v>1228.2574213697601</v>
      </c>
      <c r="W112" s="55">
        <v>22.0178417804322</v>
      </c>
      <c r="X112" s="55">
        <v>1002.6988700737299</v>
      </c>
      <c r="Y112" s="55">
        <v>18.588020336717602</v>
      </c>
      <c r="Z112" s="55">
        <v>1665.2617647981001</v>
      </c>
      <c r="AA112" s="55">
        <v>15.684360274061399</v>
      </c>
      <c r="AB112" s="55">
        <v>60.212687955115499</v>
      </c>
      <c r="AC112" s="55">
        <v>81.635889401385796</v>
      </c>
      <c r="AD112" s="55">
        <v>1476.5706608626399</v>
      </c>
      <c r="AE112" s="55">
        <v>34.1386429397499</v>
      </c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</row>
    <row r="113" spans="1:146" ht="15.75">
      <c r="A113" s="48">
        <v>54</v>
      </c>
      <c r="B113" s="49" t="s">
        <v>131</v>
      </c>
      <c r="C113" s="50">
        <v>44732.746914421303</v>
      </c>
      <c r="D113" s="51">
        <v>24</v>
      </c>
      <c r="E113" s="52">
        <v>17197.737710414502</v>
      </c>
      <c r="F113" s="52">
        <v>4354869.5753800999</v>
      </c>
      <c r="G113" s="53">
        <v>1830.32000045825</v>
      </c>
      <c r="H113" s="53">
        <v>525.93779016180099</v>
      </c>
      <c r="I113" s="51">
        <v>0.287347452920868</v>
      </c>
      <c r="J113" s="54">
        <v>11.263203990149901</v>
      </c>
      <c r="K113" s="54">
        <v>0.601063187561926</v>
      </c>
      <c r="L113" s="54">
        <v>0.54236169931211797</v>
      </c>
      <c r="M113" s="54">
        <v>2.3470361179885699E-2</v>
      </c>
      <c r="N113" s="54">
        <v>0.14974949543024199</v>
      </c>
      <c r="O113" s="54">
        <v>1.7494233212991201E-3</v>
      </c>
      <c r="P113" s="51">
        <v>0.97280917801268896</v>
      </c>
      <c r="Q113" s="51">
        <v>-0.40440304183186399</v>
      </c>
      <c r="R113" s="54">
        <v>1.9668118766231699</v>
      </c>
      <c r="S113" s="54">
        <v>0.103076855456349</v>
      </c>
      <c r="T113" s="54">
        <v>0.35283716671238702</v>
      </c>
      <c r="U113" s="54">
        <v>1.6651562096555699E-2</v>
      </c>
      <c r="V113" s="55">
        <v>2513.8758069781102</v>
      </c>
      <c r="W113" s="55">
        <v>54.420935163152301</v>
      </c>
      <c r="X113" s="55">
        <v>2771.4258430763898</v>
      </c>
      <c r="Y113" s="55">
        <v>100.081473799874</v>
      </c>
      <c r="Z113" s="55">
        <v>2338.69714769864</v>
      </c>
      <c r="AA113" s="55">
        <v>19.8246982533894</v>
      </c>
      <c r="AB113" s="55">
        <v>118.50298127757</v>
      </c>
      <c r="AC113" s="55">
        <v>110.245137623082</v>
      </c>
      <c r="AD113" s="55">
        <v>6064.4722190467101</v>
      </c>
      <c r="AE113" s="55">
        <v>252.37210961909199</v>
      </c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</row>
    <row r="114" spans="1:146" ht="15.75">
      <c r="A114" s="48">
        <v>55</v>
      </c>
      <c r="B114" s="49" t="s">
        <v>132</v>
      </c>
      <c r="C114" s="50">
        <v>44732.755092534702</v>
      </c>
      <c r="D114" s="51">
        <v>24</v>
      </c>
      <c r="E114" s="52">
        <v>7181.0498240274501</v>
      </c>
      <c r="F114" s="52">
        <v>3524062.15458429</v>
      </c>
      <c r="G114" s="53">
        <v>2667.8940203797802</v>
      </c>
      <c r="H114" s="53">
        <v>934.11170247678604</v>
      </c>
      <c r="I114" s="51">
        <v>0.35013073808074802</v>
      </c>
      <c r="J114" s="54">
        <v>5.4531898888746904</v>
      </c>
      <c r="K114" s="54">
        <v>0.16097232728534699</v>
      </c>
      <c r="L114" s="54">
        <v>0.305597963628293</v>
      </c>
      <c r="M114" s="54">
        <v>4.6435111734226204E-3</v>
      </c>
      <c r="N114" s="54">
        <v>0.12890460856976399</v>
      </c>
      <c r="O114" s="54">
        <v>1.39492698063421E-3</v>
      </c>
      <c r="P114" s="51">
        <v>0.72900249088981794</v>
      </c>
      <c r="Q114" s="51">
        <v>0.24020952452078401</v>
      </c>
      <c r="R114" s="54">
        <v>3.2808739412199199</v>
      </c>
      <c r="S114" s="54">
        <v>4.9986813218298502E-2</v>
      </c>
      <c r="T114" s="54">
        <v>0.14711079677973099</v>
      </c>
      <c r="U114" s="54">
        <v>3.0901445645666798E-3</v>
      </c>
      <c r="V114" s="55">
        <v>1891.1975927757101</v>
      </c>
      <c r="W114" s="55">
        <v>25.211019484926702</v>
      </c>
      <c r="X114" s="55">
        <v>1718.25683241399</v>
      </c>
      <c r="Y114" s="55">
        <v>22.8312030511985</v>
      </c>
      <c r="Z114" s="55">
        <v>2079.0645798066898</v>
      </c>
      <c r="AA114" s="55">
        <v>19.209774996243301</v>
      </c>
      <c r="AB114" s="55">
        <v>82.645669071701107</v>
      </c>
      <c r="AC114" s="55">
        <v>90.855489610268904</v>
      </c>
      <c r="AD114" s="55">
        <v>2772.5863218299701</v>
      </c>
      <c r="AE114" s="55">
        <v>54.308733479882498</v>
      </c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</row>
    <row r="115" spans="1:146" ht="15.75">
      <c r="A115" s="48">
        <v>56</v>
      </c>
      <c r="B115" s="49" t="s">
        <v>133</v>
      </c>
      <c r="C115" s="50">
        <v>44732.758480393502</v>
      </c>
      <c r="D115" s="51">
        <v>24</v>
      </c>
      <c r="E115" s="52">
        <v>602.05941063786202</v>
      </c>
      <c r="F115" s="52">
        <v>776268.19160083996</v>
      </c>
      <c r="G115" s="53">
        <v>791.20800472632698</v>
      </c>
      <c r="H115" s="53">
        <v>170.975677237913</v>
      </c>
      <c r="I115" s="51">
        <v>0.21609447353487299</v>
      </c>
      <c r="J115" s="54">
        <v>3.4651498333550901</v>
      </c>
      <c r="K115" s="54">
        <v>0.181183131577724</v>
      </c>
      <c r="L115" s="54">
        <v>0.221939362383721</v>
      </c>
      <c r="M115" s="54">
        <v>9.61513946657447E-3</v>
      </c>
      <c r="N115" s="54">
        <v>0.112792847287636</v>
      </c>
      <c r="O115" s="54">
        <v>9.7651239811555595E-4</v>
      </c>
      <c r="P115" s="51">
        <v>0.98615385319252702</v>
      </c>
      <c r="Q115" s="51">
        <v>-0.203232742020408</v>
      </c>
      <c r="R115" s="54">
        <v>4.7764476748140501</v>
      </c>
      <c r="S115" s="54">
        <v>0.22401530992150201</v>
      </c>
      <c r="T115" s="54">
        <v>0.10107671516594301</v>
      </c>
      <c r="U115" s="54">
        <v>4.0846692890848801E-3</v>
      </c>
      <c r="V115" s="55">
        <v>1500.05331820788</v>
      </c>
      <c r="W115" s="55">
        <v>41.939895026487598</v>
      </c>
      <c r="X115" s="55">
        <v>1286.3946619400899</v>
      </c>
      <c r="Y115" s="55">
        <v>50.822969676680103</v>
      </c>
      <c r="Z115" s="55">
        <v>1842.1027760752099</v>
      </c>
      <c r="AA115" s="55">
        <v>15.864641547892401</v>
      </c>
      <c r="AB115" s="55">
        <v>69.832947360346907</v>
      </c>
      <c r="AC115" s="55">
        <v>85.756595870668804</v>
      </c>
      <c r="AD115" s="55">
        <v>1942.4171091328999</v>
      </c>
      <c r="AE115" s="55">
        <v>74.805628642359096</v>
      </c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</row>
    <row r="118" spans="1:146" ht="15.75">
      <c r="A118" s="56"/>
      <c r="B118" s="35" t="s">
        <v>134</v>
      </c>
      <c r="C118" s="35"/>
      <c r="D118" s="37"/>
      <c r="E118" s="38"/>
      <c r="F118" s="38"/>
      <c r="G118" s="39"/>
      <c r="H118" s="39"/>
      <c r="I118" s="35"/>
      <c r="J118" s="40"/>
      <c r="K118" s="40"/>
      <c r="L118" s="40"/>
      <c r="M118" s="40"/>
      <c r="N118" s="40"/>
      <c r="O118" s="40"/>
      <c r="P118" s="37"/>
      <c r="Q118" s="37"/>
      <c r="R118" s="40"/>
      <c r="S118" s="40"/>
      <c r="T118" s="40"/>
      <c r="U118" s="40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  <c r="BM118" s="35"/>
      <c r="BN118" s="35"/>
      <c r="BO118" s="35"/>
      <c r="BP118" s="35"/>
      <c r="BQ118" s="35"/>
      <c r="BR118" s="35"/>
      <c r="BS118" s="35"/>
      <c r="BT118" s="35"/>
      <c r="BU118" s="35"/>
      <c r="BV118" s="35"/>
      <c r="BW118" s="35"/>
      <c r="BX118" s="35"/>
      <c r="BY118" s="35"/>
      <c r="BZ118" s="35"/>
      <c r="CA118" s="35"/>
      <c r="CB118" s="35"/>
      <c r="CC118" s="35"/>
      <c r="CD118" s="35"/>
      <c r="CE118" s="35"/>
      <c r="CF118" s="35"/>
      <c r="CG118" s="35"/>
      <c r="CH118" s="35"/>
      <c r="CI118" s="35"/>
      <c r="CJ118" s="35"/>
      <c r="CK118" s="35"/>
      <c r="CL118" s="35"/>
      <c r="CM118" s="35"/>
      <c r="CN118" s="35"/>
      <c r="CO118" s="35"/>
      <c r="CP118" s="35"/>
      <c r="CQ118" s="35"/>
      <c r="CR118" s="35"/>
      <c r="CS118" s="35"/>
      <c r="CT118" s="35"/>
      <c r="CU118" s="35"/>
      <c r="CV118" s="35"/>
      <c r="CW118" s="35"/>
      <c r="CX118" s="35"/>
      <c r="CY118" s="35"/>
      <c r="CZ118" s="35"/>
      <c r="DA118" s="35"/>
      <c r="DB118" s="35"/>
      <c r="DC118" s="35"/>
      <c r="DD118" s="35"/>
      <c r="DE118" s="35"/>
      <c r="DF118" s="35"/>
      <c r="DG118" s="35"/>
      <c r="DH118" s="35"/>
      <c r="DI118" s="35"/>
      <c r="DJ118" s="35"/>
      <c r="DK118" s="35"/>
      <c r="DL118" s="35"/>
      <c r="DM118" s="35"/>
      <c r="DN118" s="35"/>
      <c r="DO118" s="35"/>
      <c r="DP118" s="35"/>
      <c r="DQ118" s="35"/>
      <c r="DR118" s="35"/>
      <c r="DS118" s="35"/>
      <c r="DT118" s="35"/>
      <c r="DU118" s="35"/>
      <c r="DV118" s="35"/>
      <c r="DW118" s="35"/>
      <c r="DX118" s="35"/>
      <c r="DY118" s="35"/>
      <c r="DZ118" s="35"/>
      <c r="EA118" s="35"/>
      <c r="EB118" s="35"/>
      <c r="EC118" s="35"/>
      <c r="ED118" s="35"/>
      <c r="EE118" s="35"/>
      <c r="EF118" s="35"/>
      <c r="EG118" s="35"/>
      <c r="EH118" s="35"/>
      <c r="EI118" s="35"/>
      <c r="EJ118" s="35"/>
      <c r="EK118" s="35"/>
      <c r="EL118" s="35"/>
      <c r="EM118" s="35"/>
      <c r="EN118" s="35"/>
      <c r="EO118" s="35"/>
      <c r="EP118" s="35"/>
    </row>
    <row r="119" spans="1:146" ht="15.75">
      <c r="A119" s="30">
        <v>1</v>
      </c>
      <c r="B119" s="57" t="s">
        <v>135</v>
      </c>
      <c r="C119" s="58">
        <v>44732.759524502297</v>
      </c>
      <c r="D119" s="59">
        <v>24</v>
      </c>
      <c r="E119" s="60">
        <v>128.041814110774</v>
      </c>
      <c r="F119" s="60">
        <v>453901.17350835499</v>
      </c>
      <c r="G119" s="61">
        <v>393.35913245028797</v>
      </c>
      <c r="H119" s="61">
        <v>134.64838475660699</v>
      </c>
      <c r="I119" s="59">
        <v>0.34230394987365298</v>
      </c>
      <c r="J119" s="62">
        <v>3.1874981300466998</v>
      </c>
      <c r="K119" s="62">
        <v>8.7924031713472503E-2</v>
      </c>
      <c r="L119" s="62">
        <v>0.252571056449516</v>
      </c>
      <c r="M119" s="62">
        <v>3.53317518403356E-3</v>
      </c>
      <c r="N119" s="62">
        <v>9.1736758796146206E-2</v>
      </c>
      <c r="O119" s="62">
        <v>8.5490186003965899E-4</v>
      </c>
      <c r="P119" s="59">
        <v>0.64283945341482795</v>
      </c>
      <c r="Q119" s="59">
        <v>0.51770628572243904</v>
      </c>
      <c r="R119" s="62">
        <v>3.9721707850463002</v>
      </c>
      <c r="S119" s="62">
        <v>5.61260888349338E-2</v>
      </c>
      <c r="T119" s="62">
        <v>7.71486026064368E-2</v>
      </c>
      <c r="U119" s="62">
        <v>1.46926397848081E-3</v>
      </c>
      <c r="V119" s="63">
        <v>1453.4213150632099</v>
      </c>
      <c r="W119" s="63">
        <v>21.433498626328198</v>
      </c>
      <c r="X119" s="63">
        <v>1451.2990463429801</v>
      </c>
      <c r="Y119" s="63">
        <v>18.1891397580386</v>
      </c>
      <c r="Z119" s="63">
        <v>1458.55145910283</v>
      </c>
      <c r="AA119" s="63">
        <v>17.7383538276991</v>
      </c>
      <c r="AB119" s="63">
        <v>99.502766068719197</v>
      </c>
      <c r="AC119" s="63">
        <v>99.853981175435194</v>
      </c>
      <c r="AD119" s="63">
        <v>1501.7817749762601</v>
      </c>
      <c r="AE119" s="63">
        <v>27.565134415921101</v>
      </c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57"/>
      <c r="BJ119" s="57"/>
      <c r="BK119" s="57"/>
      <c r="BL119" s="57"/>
      <c r="BM119" s="57"/>
      <c r="BN119" s="57"/>
      <c r="BO119" s="57"/>
      <c r="BP119" s="57"/>
      <c r="BQ119" s="57"/>
      <c r="BR119" s="57"/>
      <c r="BS119" s="57"/>
      <c r="BT119" s="57"/>
      <c r="BU119" s="57"/>
      <c r="BV119" s="57"/>
      <c r="BW119" s="57"/>
      <c r="BX119" s="57"/>
      <c r="BY119" s="57"/>
      <c r="BZ119" s="57"/>
      <c r="CA119" s="57"/>
      <c r="CB119" s="57"/>
      <c r="CC119" s="57"/>
      <c r="CD119" s="57"/>
      <c r="CE119" s="57"/>
      <c r="CF119" s="57"/>
      <c r="CG119" s="57"/>
      <c r="CH119" s="57"/>
      <c r="CI119" s="57"/>
      <c r="CJ119" s="57"/>
      <c r="CK119" s="57"/>
      <c r="CL119" s="57"/>
      <c r="CM119" s="57"/>
      <c r="CN119" s="57"/>
      <c r="CO119" s="57"/>
      <c r="CP119" s="57"/>
      <c r="CQ119" s="57"/>
      <c r="CR119" s="57"/>
      <c r="CS119" s="57"/>
      <c r="CT119" s="57"/>
      <c r="CU119" s="57"/>
      <c r="CV119" s="57"/>
      <c r="CW119" s="57"/>
      <c r="CX119" s="57"/>
      <c r="CY119" s="57"/>
      <c r="CZ119" s="57"/>
      <c r="DA119" s="57"/>
      <c r="DB119" s="57"/>
      <c r="DC119" s="57"/>
      <c r="DD119" s="57"/>
      <c r="DE119" s="57"/>
      <c r="DF119" s="57"/>
      <c r="DG119" s="57"/>
      <c r="DH119" s="57"/>
      <c r="DI119" s="57"/>
      <c r="DJ119" s="57"/>
      <c r="DK119" s="57"/>
      <c r="DL119" s="57"/>
      <c r="DM119" s="57"/>
      <c r="DN119" s="57"/>
      <c r="DO119" s="57"/>
      <c r="DP119" s="57"/>
      <c r="DQ119" s="57"/>
      <c r="DR119" s="57"/>
      <c r="DS119" s="57"/>
      <c r="DT119" s="57"/>
      <c r="DU119" s="57"/>
      <c r="DV119" s="57"/>
      <c r="DW119" s="57"/>
      <c r="DX119" s="57"/>
      <c r="DY119" s="57"/>
      <c r="DZ119" s="57"/>
      <c r="EA119" s="57"/>
      <c r="EB119" s="57"/>
      <c r="EC119" s="57"/>
      <c r="ED119" s="57"/>
      <c r="EE119" s="57"/>
      <c r="EF119" s="57"/>
      <c r="EG119" s="57"/>
      <c r="EH119" s="57"/>
      <c r="EI119" s="57"/>
      <c r="EJ119" s="57"/>
      <c r="EK119" s="57"/>
      <c r="EL119" s="57"/>
      <c r="EM119" s="57"/>
      <c r="EN119" s="57"/>
      <c r="EO119" s="57"/>
      <c r="EP119" s="57"/>
    </row>
    <row r="120" spans="1:146" ht="15.75">
      <c r="A120" s="30">
        <v>2</v>
      </c>
      <c r="B120" s="57" t="s">
        <v>136</v>
      </c>
      <c r="C120" s="58">
        <v>44732.761508206</v>
      </c>
      <c r="D120" s="59">
        <v>24</v>
      </c>
      <c r="E120" s="60">
        <v>56.608884823428298</v>
      </c>
      <c r="F120" s="60">
        <v>752631.54160267196</v>
      </c>
      <c r="G120" s="61">
        <v>654.33815642438003</v>
      </c>
      <c r="H120" s="61">
        <v>149.93859039233001</v>
      </c>
      <c r="I120" s="59">
        <v>0.22914541803838401</v>
      </c>
      <c r="J120" s="62">
        <v>3.2217451641115602</v>
      </c>
      <c r="K120" s="62">
        <v>9.1126518510613194E-2</v>
      </c>
      <c r="L120" s="62">
        <v>0.25803804184156198</v>
      </c>
      <c r="M120" s="62">
        <v>3.8469183223738298E-3</v>
      </c>
      <c r="N120" s="62">
        <v>9.0598940465729402E-2</v>
      </c>
      <c r="O120" s="62">
        <v>8.0980774441934101E-4</v>
      </c>
      <c r="P120" s="59">
        <v>0.73898354524686305</v>
      </c>
      <c r="Q120" s="59">
        <v>0.46420994931549298</v>
      </c>
      <c r="R120" s="62">
        <v>3.8846629374133101</v>
      </c>
      <c r="S120" s="62">
        <v>5.7164889027116403E-2</v>
      </c>
      <c r="T120" s="62">
        <v>7.6434840211153196E-2</v>
      </c>
      <c r="U120" s="62">
        <v>1.42733437650136E-3</v>
      </c>
      <c r="V120" s="63">
        <v>1461.3482292645999</v>
      </c>
      <c r="W120" s="63">
        <v>21.879209486730598</v>
      </c>
      <c r="X120" s="63">
        <v>1479.25038536738</v>
      </c>
      <c r="Y120" s="63">
        <v>19.744204779393701</v>
      </c>
      <c r="Z120" s="63">
        <v>1437.07142620064</v>
      </c>
      <c r="AA120" s="63">
        <v>17.619916354243099</v>
      </c>
      <c r="AB120" s="63">
        <v>102.935063518607</v>
      </c>
      <c r="AC120" s="63">
        <v>101.22504381531201</v>
      </c>
      <c r="AD120" s="63">
        <v>1488.4112567786999</v>
      </c>
      <c r="AE120" s="63">
        <v>26.7804833727036</v>
      </c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57"/>
      <c r="AR120" s="57"/>
      <c r="AS120" s="57"/>
      <c r="AT120" s="57"/>
      <c r="AU120" s="57"/>
      <c r="AV120" s="57"/>
      <c r="AW120" s="57"/>
      <c r="AX120" s="57"/>
      <c r="AY120" s="57"/>
      <c r="AZ120" s="57"/>
      <c r="BA120" s="57"/>
      <c r="BB120" s="57"/>
      <c r="BC120" s="57"/>
      <c r="BD120" s="57"/>
      <c r="BE120" s="57"/>
      <c r="BF120" s="57"/>
      <c r="BG120" s="57"/>
      <c r="BH120" s="57"/>
      <c r="BI120" s="57"/>
      <c r="BJ120" s="57"/>
      <c r="BK120" s="57"/>
      <c r="BL120" s="57"/>
      <c r="BM120" s="57"/>
      <c r="BN120" s="57"/>
      <c r="BO120" s="57"/>
      <c r="BP120" s="57"/>
      <c r="BQ120" s="57"/>
      <c r="BR120" s="57"/>
      <c r="BS120" s="57"/>
      <c r="BT120" s="57"/>
      <c r="BU120" s="57"/>
      <c r="BV120" s="57"/>
      <c r="BW120" s="57"/>
      <c r="BX120" s="57"/>
      <c r="BY120" s="57"/>
      <c r="BZ120" s="57"/>
      <c r="CA120" s="57"/>
      <c r="CB120" s="57"/>
      <c r="CC120" s="57"/>
      <c r="CD120" s="57"/>
      <c r="CE120" s="57"/>
      <c r="CF120" s="57"/>
      <c r="CG120" s="57"/>
      <c r="CH120" s="57"/>
      <c r="CI120" s="57"/>
      <c r="CJ120" s="57"/>
      <c r="CK120" s="57"/>
      <c r="CL120" s="57"/>
      <c r="CM120" s="57"/>
      <c r="CN120" s="57"/>
      <c r="CO120" s="57"/>
      <c r="CP120" s="57"/>
      <c r="CQ120" s="57"/>
      <c r="CR120" s="57"/>
      <c r="CS120" s="57"/>
      <c r="CT120" s="57"/>
      <c r="CU120" s="57"/>
      <c r="CV120" s="57"/>
      <c r="CW120" s="57"/>
      <c r="CX120" s="57"/>
      <c r="CY120" s="57"/>
      <c r="CZ120" s="57"/>
      <c r="DA120" s="57"/>
      <c r="DB120" s="57"/>
      <c r="DC120" s="57"/>
      <c r="DD120" s="57"/>
      <c r="DE120" s="57"/>
      <c r="DF120" s="57"/>
      <c r="DG120" s="57"/>
      <c r="DH120" s="57"/>
      <c r="DI120" s="57"/>
      <c r="DJ120" s="57"/>
      <c r="DK120" s="57"/>
      <c r="DL120" s="57"/>
      <c r="DM120" s="57"/>
      <c r="DN120" s="57"/>
      <c r="DO120" s="57"/>
      <c r="DP120" s="57"/>
      <c r="DQ120" s="57"/>
      <c r="DR120" s="57"/>
      <c r="DS120" s="57"/>
      <c r="DT120" s="57"/>
      <c r="DU120" s="57"/>
      <c r="DV120" s="57"/>
      <c r="DW120" s="57"/>
      <c r="DX120" s="57"/>
      <c r="DY120" s="57"/>
      <c r="DZ120" s="57"/>
      <c r="EA120" s="57"/>
      <c r="EB120" s="57"/>
      <c r="EC120" s="57"/>
      <c r="ED120" s="57"/>
      <c r="EE120" s="57"/>
      <c r="EF120" s="57"/>
      <c r="EG120" s="57"/>
      <c r="EH120" s="57"/>
      <c r="EI120" s="57"/>
      <c r="EJ120" s="57"/>
      <c r="EK120" s="57"/>
      <c r="EL120" s="57"/>
      <c r="EM120" s="57"/>
      <c r="EN120" s="57"/>
      <c r="EO120" s="57"/>
      <c r="EP120" s="57"/>
    </row>
    <row r="121" spans="1:146" ht="15.75">
      <c r="A121" s="30">
        <v>3</v>
      </c>
      <c r="B121" s="57" t="s">
        <v>137</v>
      </c>
      <c r="C121" s="58">
        <v>44732.762003969903</v>
      </c>
      <c r="D121" s="59">
        <v>24</v>
      </c>
      <c r="E121" s="60">
        <v>-47.458234477784799</v>
      </c>
      <c r="F121" s="60">
        <v>453264.46759727702</v>
      </c>
      <c r="G121" s="61">
        <v>395.04782033097899</v>
      </c>
      <c r="H121" s="61">
        <v>89.858827962563495</v>
      </c>
      <c r="I121" s="59">
        <v>0.22746316607259801</v>
      </c>
      <c r="J121" s="62">
        <v>3.1762927945156001</v>
      </c>
      <c r="K121" s="62">
        <v>8.7866759499556801E-2</v>
      </c>
      <c r="L121" s="62">
        <v>0.25320115045570801</v>
      </c>
      <c r="M121" s="62">
        <v>3.2287068280427099E-3</v>
      </c>
      <c r="N121" s="62">
        <v>9.1242667858448007E-2</v>
      </c>
      <c r="O121" s="62">
        <v>8.3323556045164103E-4</v>
      </c>
      <c r="P121" s="59">
        <v>0.601023081659668</v>
      </c>
      <c r="Q121" s="59">
        <v>0.34806044552131099</v>
      </c>
      <c r="R121" s="62">
        <v>3.9583236932157502</v>
      </c>
      <c r="S121" s="62">
        <v>5.1000857464821699E-2</v>
      </c>
      <c r="T121" s="62">
        <v>7.9489300329348297E-2</v>
      </c>
      <c r="U121" s="62">
        <v>1.61514632928712E-3</v>
      </c>
      <c r="V121" s="63">
        <v>1450.6646093628999</v>
      </c>
      <c r="W121" s="63">
        <v>21.441029175335299</v>
      </c>
      <c r="X121" s="63">
        <v>1454.66997632275</v>
      </c>
      <c r="Y121" s="63">
        <v>16.616812227428301</v>
      </c>
      <c r="Z121" s="63">
        <v>1448.3895161171599</v>
      </c>
      <c r="AA121" s="63">
        <v>17.451878014942402</v>
      </c>
      <c r="AB121" s="63">
        <v>100.433616795462</v>
      </c>
      <c r="AC121" s="63">
        <v>100.27610565074799</v>
      </c>
      <c r="AD121" s="63">
        <v>1545.55410101076</v>
      </c>
      <c r="AE121" s="63">
        <v>30.2598591503201</v>
      </c>
      <c r="AF121" s="57"/>
      <c r="AG121" s="57"/>
      <c r="AH121" s="57"/>
      <c r="AI121" s="57"/>
      <c r="AJ121" s="57"/>
      <c r="AK121" s="57"/>
      <c r="AL121" s="57"/>
      <c r="AM121" s="57"/>
      <c r="AN121" s="57"/>
      <c r="AO121" s="57"/>
      <c r="AP121" s="57"/>
      <c r="AQ121" s="57"/>
      <c r="AR121" s="57"/>
      <c r="AS121" s="57"/>
      <c r="AT121" s="57"/>
      <c r="AU121" s="57"/>
      <c r="AV121" s="57"/>
      <c r="AW121" s="57"/>
      <c r="AX121" s="57"/>
      <c r="AY121" s="57"/>
      <c r="AZ121" s="57"/>
      <c r="BA121" s="57"/>
      <c r="BB121" s="57"/>
      <c r="BC121" s="57"/>
      <c r="BD121" s="57"/>
      <c r="BE121" s="57"/>
      <c r="BF121" s="57"/>
      <c r="BG121" s="57"/>
      <c r="BH121" s="57"/>
      <c r="BI121" s="57"/>
      <c r="BJ121" s="57"/>
      <c r="BK121" s="57"/>
      <c r="BL121" s="57"/>
      <c r="BM121" s="57"/>
      <c r="BN121" s="57"/>
      <c r="BO121" s="57"/>
      <c r="BP121" s="57"/>
      <c r="BQ121" s="57"/>
      <c r="BR121" s="57"/>
      <c r="BS121" s="57"/>
      <c r="BT121" s="57"/>
      <c r="BU121" s="57"/>
      <c r="BV121" s="57"/>
      <c r="BW121" s="57"/>
      <c r="BX121" s="57"/>
      <c r="BY121" s="57"/>
      <c r="BZ121" s="57"/>
      <c r="CA121" s="57"/>
      <c r="CB121" s="57"/>
      <c r="CC121" s="57"/>
      <c r="CD121" s="57"/>
      <c r="CE121" s="57"/>
      <c r="CF121" s="57"/>
      <c r="CG121" s="57"/>
      <c r="CH121" s="57"/>
      <c r="CI121" s="57"/>
      <c r="CJ121" s="57"/>
      <c r="CK121" s="57"/>
      <c r="CL121" s="57"/>
      <c r="CM121" s="57"/>
      <c r="CN121" s="57"/>
      <c r="CO121" s="57"/>
      <c r="CP121" s="57"/>
      <c r="CQ121" s="57"/>
      <c r="CR121" s="57"/>
      <c r="CS121" s="57"/>
      <c r="CT121" s="57"/>
      <c r="CU121" s="57"/>
      <c r="CV121" s="57"/>
      <c r="CW121" s="57"/>
      <c r="CX121" s="57"/>
      <c r="CY121" s="57"/>
      <c r="CZ121" s="57"/>
      <c r="DA121" s="57"/>
      <c r="DB121" s="57"/>
      <c r="DC121" s="57"/>
      <c r="DD121" s="57"/>
      <c r="DE121" s="57"/>
      <c r="DF121" s="57"/>
      <c r="DG121" s="57"/>
      <c r="DH121" s="57"/>
      <c r="DI121" s="57"/>
      <c r="DJ121" s="57"/>
      <c r="DK121" s="57"/>
      <c r="DL121" s="57"/>
      <c r="DM121" s="57"/>
      <c r="DN121" s="57"/>
      <c r="DO121" s="57"/>
      <c r="DP121" s="57"/>
      <c r="DQ121" s="57"/>
      <c r="DR121" s="57"/>
      <c r="DS121" s="57"/>
      <c r="DT121" s="57"/>
      <c r="DU121" s="57"/>
      <c r="DV121" s="57"/>
      <c r="DW121" s="57"/>
      <c r="DX121" s="57"/>
      <c r="DY121" s="57"/>
      <c r="DZ121" s="57"/>
      <c r="EA121" s="57"/>
      <c r="EB121" s="57"/>
      <c r="EC121" s="57"/>
      <c r="ED121" s="57"/>
      <c r="EE121" s="57"/>
      <c r="EF121" s="57"/>
      <c r="EG121" s="57"/>
      <c r="EH121" s="57"/>
      <c r="EI121" s="57"/>
      <c r="EJ121" s="57"/>
      <c r="EK121" s="57"/>
      <c r="EL121" s="57"/>
      <c r="EM121" s="57"/>
      <c r="EN121" s="57"/>
      <c r="EO121" s="57"/>
      <c r="EP121" s="57"/>
    </row>
    <row r="122" spans="1:146" ht="15.75">
      <c r="A122" s="30">
        <v>4</v>
      </c>
      <c r="B122" s="57" t="s">
        <v>138</v>
      </c>
      <c r="C122" s="58">
        <v>44732.765840138898</v>
      </c>
      <c r="D122" s="59">
        <v>24</v>
      </c>
      <c r="E122" s="60">
        <v>31.1661897520761</v>
      </c>
      <c r="F122" s="60">
        <v>446030.89058521501</v>
      </c>
      <c r="G122" s="61">
        <v>392.59028662755401</v>
      </c>
      <c r="H122" s="61">
        <v>88.078155773686703</v>
      </c>
      <c r="I122" s="59">
        <v>0.22435133719252101</v>
      </c>
      <c r="J122" s="62">
        <v>3.1513869126087801</v>
      </c>
      <c r="K122" s="62">
        <v>8.8088983795127501E-2</v>
      </c>
      <c r="L122" s="62">
        <v>0.25224247104373798</v>
      </c>
      <c r="M122" s="62">
        <v>3.3584766037725298E-3</v>
      </c>
      <c r="N122" s="62">
        <v>9.0769159137707695E-2</v>
      </c>
      <c r="O122" s="62">
        <v>8.6010276402399095E-4</v>
      </c>
      <c r="P122" s="59">
        <v>0.60918359581390902</v>
      </c>
      <c r="Q122" s="59">
        <v>0.370164701027073</v>
      </c>
      <c r="R122" s="62">
        <v>3.97510909815544</v>
      </c>
      <c r="S122" s="62">
        <v>5.3327358651083297E-2</v>
      </c>
      <c r="T122" s="62">
        <v>7.7664029604087997E-2</v>
      </c>
      <c r="U122" s="62">
        <v>1.58342088722935E-3</v>
      </c>
      <c r="V122" s="63">
        <v>1444.4516850861601</v>
      </c>
      <c r="W122" s="63">
        <v>21.6434589933646</v>
      </c>
      <c r="X122" s="63">
        <v>1449.6808777743199</v>
      </c>
      <c r="Y122" s="63">
        <v>17.293386772906199</v>
      </c>
      <c r="Z122" s="63">
        <v>1438.24761311724</v>
      </c>
      <c r="AA122" s="63">
        <v>18.1125121485377</v>
      </c>
      <c r="AB122" s="63">
        <v>100.794944107872</v>
      </c>
      <c r="AC122" s="63">
        <v>100.362019217545</v>
      </c>
      <c r="AD122" s="63">
        <v>1511.36424792415</v>
      </c>
      <c r="AE122" s="63">
        <v>29.660644940444101</v>
      </c>
      <c r="AF122" s="57"/>
      <c r="AG122" s="57"/>
      <c r="AH122" s="57"/>
      <c r="AI122" s="57"/>
      <c r="AJ122" s="57"/>
      <c r="AK122" s="57"/>
      <c r="AL122" s="57"/>
      <c r="AM122" s="57"/>
      <c r="AN122" s="57"/>
      <c r="AO122" s="57"/>
      <c r="AP122" s="57"/>
      <c r="AQ122" s="57"/>
      <c r="AR122" s="57"/>
      <c r="AS122" s="57"/>
      <c r="AT122" s="57"/>
      <c r="AU122" s="57"/>
      <c r="AV122" s="57"/>
      <c r="AW122" s="57"/>
      <c r="AX122" s="57"/>
      <c r="AY122" s="57"/>
      <c r="AZ122" s="57"/>
      <c r="BA122" s="57"/>
      <c r="BB122" s="57"/>
      <c r="BC122" s="57"/>
      <c r="BD122" s="57"/>
      <c r="BE122" s="57"/>
      <c r="BF122" s="57"/>
      <c r="BG122" s="57"/>
      <c r="BH122" s="57"/>
      <c r="BI122" s="57"/>
      <c r="BJ122" s="57"/>
      <c r="BK122" s="57"/>
      <c r="BL122" s="57"/>
      <c r="BM122" s="57"/>
      <c r="BN122" s="57"/>
      <c r="BO122" s="57"/>
      <c r="BP122" s="57"/>
      <c r="BQ122" s="57"/>
      <c r="BR122" s="57"/>
      <c r="BS122" s="57"/>
      <c r="BT122" s="57"/>
      <c r="BU122" s="57"/>
      <c r="BV122" s="57"/>
      <c r="BW122" s="57"/>
      <c r="BX122" s="57"/>
      <c r="BY122" s="57"/>
      <c r="BZ122" s="57"/>
      <c r="CA122" s="57"/>
      <c r="CB122" s="57"/>
      <c r="CC122" s="57"/>
      <c r="CD122" s="57"/>
      <c r="CE122" s="57"/>
      <c r="CF122" s="57"/>
      <c r="CG122" s="57"/>
      <c r="CH122" s="57"/>
      <c r="CI122" s="57"/>
      <c r="CJ122" s="57"/>
      <c r="CK122" s="57"/>
      <c r="CL122" s="57"/>
      <c r="CM122" s="57"/>
      <c r="CN122" s="57"/>
      <c r="CO122" s="57"/>
      <c r="CP122" s="57"/>
      <c r="CQ122" s="57"/>
      <c r="CR122" s="57"/>
      <c r="CS122" s="57"/>
      <c r="CT122" s="57"/>
      <c r="CU122" s="57"/>
      <c r="CV122" s="57"/>
      <c r="CW122" s="57"/>
      <c r="CX122" s="57"/>
      <c r="CY122" s="57"/>
      <c r="CZ122" s="57"/>
      <c r="DA122" s="57"/>
      <c r="DB122" s="57"/>
      <c r="DC122" s="57"/>
      <c r="DD122" s="57"/>
      <c r="DE122" s="57"/>
      <c r="DF122" s="57"/>
      <c r="DG122" s="57"/>
      <c r="DH122" s="57"/>
      <c r="DI122" s="57"/>
      <c r="DJ122" s="57"/>
      <c r="DK122" s="57"/>
      <c r="DL122" s="57"/>
      <c r="DM122" s="57"/>
      <c r="DN122" s="57"/>
      <c r="DO122" s="57"/>
      <c r="DP122" s="57"/>
      <c r="DQ122" s="57"/>
      <c r="DR122" s="57"/>
      <c r="DS122" s="57"/>
      <c r="DT122" s="57"/>
      <c r="DU122" s="57"/>
      <c r="DV122" s="57"/>
      <c r="DW122" s="57"/>
      <c r="DX122" s="57"/>
      <c r="DY122" s="57"/>
      <c r="DZ122" s="57"/>
      <c r="EA122" s="57"/>
      <c r="EB122" s="57"/>
      <c r="EC122" s="57"/>
      <c r="ED122" s="57"/>
      <c r="EE122" s="57"/>
      <c r="EF122" s="57"/>
      <c r="EG122" s="57"/>
      <c r="EH122" s="57"/>
      <c r="EI122" s="57"/>
      <c r="EJ122" s="57"/>
      <c r="EK122" s="57"/>
      <c r="EL122" s="57"/>
      <c r="EM122" s="57"/>
      <c r="EN122" s="57"/>
      <c r="EO122" s="57"/>
      <c r="EP122" s="57"/>
    </row>
    <row r="123" spans="1:146" ht="15.75">
      <c r="A123" s="30">
        <v>5</v>
      </c>
      <c r="B123" s="57" t="s">
        <v>139</v>
      </c>
      <c r="C123" s="58">
        <v>44732.7668439236</v>
      </c>
      <c r="D123" s="59">
        <v>24</v>
      </c>
      <c r="E123" s="60">
        <v>71.671787633230295</v>
      </c>
      <c r="F123" s="60">
        <v>443971.964794553</v>
      </c>
      <c r="G123" s="61">
        <v>387.74795126578101</v>
      </c>
      <c r="H123" s="61">
        <v>82.813451028860499</v>
      </c>
      <c r="I123" s="59">
        <v>0.21357547024689799</v>
      </c>
      <c r="J123" s="62">
        <v>3.20802596317851</v>
      </c>
      <c r="K123" s="62">
        <v>8.9940160795059898E-2</v>
      </c>
      <c r="L123" s="62">
        <v>0.25536954450021199</v>
      </c>
      <c r="M123" s="62">
        <v>3.2442143500801498E-3</v>
      </c>
      <c r="N123" s="62">
        <v>9.10789916887038E-2</v>
      </c>
      <c r="O123" s="62">
        <v>8.6298244557151001E-4</v>
      </c>
      <c r="P123" s="59">
        <v>0.74991749895575299</v>
      </c>
      <c r="Q123" s="59">
        <v>-0.2025920934496</v>
      </c>
      <c r="R123" s="62">
        <v>3.9189603719025001</v>
      </c>
      <c r="S123" s="62">
        <v>5.23013940347744E-2</v>
      </c>
      <c r="T123" s="62">
        <v>7.5514610162674106E-2</v>
      </c>
      <c r="U123" s="62">
        <v>1.5778835225556901E-3</v>
      </c>
      <c r="V123" s="63">
        <v>1458.1911351828101</v>
      </c>
      <c r="W123" s="63">
        <v>21.2906873306517</v>
      </c>
      <c r="X123" s="63">
        <v>1465.81588112895</v>
      </c>
      <c r="Y123" s="63">
        <v>16.6452517001267</v>
      </c>
      <c r="Z123" s="63">
        <v>1444.74086437187</v>
      </c>
      <c r="AA123" s="63">
        <v>18.109623609415401</v>
      </c>
      <c r="AB123" s="63">
        <v>101.458740268016</v>
      </c>
      <c r="AC123" s="63">
        <v>100.522890707684</v>
      </c>
      <c r="AD123" s="63">
        <v>1471.00019081655</v>
      </c>
      <c r="AE123" s="63">
        <v>29.642213766633599</v>
      </c>
      <c r="AF123" s="57"/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57"/>
      <c r="AV123" s="57"/>
      <c r="AW123" s="57"/>
      <c r="AX123" s="57"/>
      <c r="AY123" s="57"/>
      <c r="AZ123" s="57"/>
      <c r="BA123" s="57"/>
      <c r="BB123" s="57"/>
      <c r="BC123" s="57"/>
      <c r="BD123" s="57"/>
      <c r="BE123" s="57"/>
      <c r="BF123" s="57"/>
      <c r="BG123" s="57"/>
      <c r="BH123" s="57"/>
      <c r="BI123" s="57"/>
      <c r="BJ123" s="57"/>
      <c r="BK123" s="57"/>
      <c r="BL123" s="57"/>
      <c r="BM123" s="57"/>
      <c r="BN123" s="57"/>
      <c r="BO123" s="57"/>
      <c r="BP123" s="57"/>
      <c r="BQ123" s="57"/>
      <c r="BR123" s="57"/>
      <c r="BS123" s="57"/>
      <c r="BT123" s="57"/>
      <c r="BU123" s="57"/>
      <c r="BV123" s="57"/>
      <c r="BW123" s="57"/>
      <c r="BX123" s="57"/>
      <c r="BY123" s="57"/>
      <c r="BZ123" s="57"/>
      <c r="CA123" s="57"/>
      <c r="CB123" s="57"/>
      <c r="CC123" s="57"/>
      <c r="CD123" s="57"/>
      <c r="CE123" s="57"/>
      <c r="CF123" s="57"/>
      <c r="CG123" s="57"/>
      <c r="CH123" s="57"/>
      <c r="CI123" s="57"/>
      <c r="CJ123" s="57"/>
      <c r="CK123" s="57"/>
      <c r="CL123" s="57"/>
      <c r="CM123" s="57"/>
      <c r="CN123" s="57"/>
      <c r="CO123" s="57"/>
      <c r="CP123" s="57"/>
      <c r="CQ123" s="57"/>
      <c r="CR123" s="57"/>
      <c r="CS123" s="57"/>
      <c r="CT123" s="57"/>
      <c r="CU123" s="57"/>
      <c r="CV123" s="57"/>
      <c r="CW123" s="57"/>
      <c r="CX123" s="57"/>
      <c r="CY123" s="57"/>
      <c r="CZ123" s="57"/>
      <c r="DA123" s="57"/>
      <c r="DB123" s="57"/>
      <c r="DC123" s="57"/>
      <c r="DD123" s="57"/>
      <c r="DE123" s="57"/>
      <c r="DF123" s="57"/>
      <c r="DG123" s="57"/>
      <c r="DH123" s="57"/>
      <c r="DI123" s="57"/>
      <c r="DJ123" s="57"/>
      <c r="DK123" s="57"/>
      <c r="DL123" s="57"/>
      <c r="DM123" s="57"/>
      <c r="DN123" s="57"/>
      <c r="DO123" s="57"/>
      <c r="DP123" s="57"/>
      <c r="DQ123" s="57"/>
      <c r="DR123" s="57"/>
      <c r="DS123" s="57"/>
      <c r="DT123" s="57"/>
      <c r="DU123" s="57"/>
      <c r="DV123" s="57"/>
      <c r="DW123" s="57"/>
      <c r="DX123" s="57"/>
      <c r="DY123" s="57"/>
      <c r="DZ123" s="57"/>
      <c r="EA123" s="57"/>
      <c r="EB123" s="57"/>
      <c r="EC123" s="57"/>
      <c r="ED123" s="57"/>
      <c r="EE123" s="57"/>
      <c r="EF123" s="57"/>
      <c r="EG123" s="57"/>
      <c r="EH123" s="57"/>
      <c r="EI123" s="57"/>
      <c r="EJ123" s="57"/>
      <c r="EK123" s="57"/>
      <c r="EL123" s="57"/>
      <c r="EM123" s="57"/>
      <c r="EN123" s="57"/>
      <c r="EO123" s="57"/>
      <c r="EP123" s="57"/>
    </row>
    <row r="124" spans="1:146" ht="15.75">
      <c r="A124" s="30">
        <v>6</v>
      </c>
      <c r="B124" s="57" t="s">
        <v>140</v>
      </c>
      <c r="C124" s="58">
        <v>44732.767836076397</v>
      </c>
      <c r="D124" s="59">
        <v>24</v>
      </c>
      <c r="E124" s="60">
        <v>68.050364784949494</v>
      </c>
      <c r="F124" s="60">
        <v>452914.77561076602</v>
      </c>
      <c r="G124" s="61">
        <v>395.27236696279601</v>
      </c>
      <c r="H124" s="61">
        <v>91.414393135499296</v>
      </c>
      <c r="I124" s="59">
        <v>0.23126937467931699</v>
      </c>
      <c r="J124" s="62">
        <v>3.1993985951938302</v>
      </c>
      <c r="K124" s="62">
        <v>8.7542659725392602E-2</v>
      </c>
      <c r="L124" s="62">
        <v>0.257307799247811</v>
      </c>
      <c r="M124" s="62">
        <v>3.37076820957886E-3</v>
      </c>
      <c r="N124" s="62">
        <v>9.0317122266294902E-2</v>
      </c>
      <c r="O124" s="62">
        <v>8.9130259326111597E-4</v>
      </c>
      <c r="P124" s="59">
        <v>0.605117841767155</v>
      </c>
      <c r="Q124" s="59">
        <v>0.21481737837857101</v>
      </c>
      <c r="R124" s="62">
        <v>3.8961142191659999</v>
      </c>
      <c r="S124" s="62">
        <v>5.1066225991727499E-2</v>
      </c>
      <c r="T124" s="62">
        <v>7.7014823468175106E-2</v>
      </c>
      <c r="U124" s="62">
        <v>1.62138805664319E-3</v>
      </c>
      <c r="V124" s="63">
        <v>1456.4185550018001</v>
      </c>
      <c r="W124" s="63">
        <v>21.0673684726112</v>
      </c>
      <c r="X124" s="63">
        <v>1475.71619223062</v>
      </c>
      <c r="Y124" s="63">
        <v>17.2725690886802</v>
      </c>
      <c r="Z124" s="63">
        <v>1428.44174069154</v>
      </c>
      <c r="AA124" s="63">
        <v>18.912834599482</v>
      </c>
      <c r="AB124" s="63">
        <v>103.309512050257</v>
      </c>
      <c r="AC124" s="63">
        <v>101.325006273955</v>
      </c>
      <c r="AD124" s="63">
        <v>1499.1476037734999</v>
      </c>
      <c r="AE124" s="63">
        <v>30.4205911295841</v>
      </c>
      <c r="AF124" s="57"/>
      <c r="AG124" s="57"/>
      <c r="AH124" s="57"/>
      <c r="AI124" s="57"/>
      <c r="AJ124" s="57"/>
      <c r="AK124" s="57"/>
      <c r="AL124" s="57"/>
      <c r="AM124" s="57"/>
      <c r="AN124" s="57"/>
      <c r="AO124" s="57"/>
      <c r="AP124" s="57"/>
      <c r="AQ124" s="57"/>
      <c r="AR124" s="57"/>
      <c r="AS124" s="57"/>
      <c r="AT124" s="57"/>
      <c r="AU124" s="57"/>
      <c r="AV124" s="57"/>
      <c r="AW124" s="57"/>
      <c r="AX124" s="57"/>
      <c r="AY124" s="57"/>
      <c r="AZ124" s="57"/>
      <c r="BA124" s="57"/>
      <c r="BB124" s="57"/>
      <c r="BC124" s="57"/>
      <c r="BD124" s="57"/>
      <c r="BE124" s="57"/>
      <c r="BF124" s="57"/>
      <c r="BG124" s="57"/>
      <c r="BH124" s="57"/>
      <c r="BI124" s="57"/>
      <c r="BJ124" s="57"/>
      <c r="BK124" s="57"/>
      <c r="BL124" s="57"/>
      <c r="BM124" s="57"/>
      <c r="BN124" s="57"/>
      <c r="BO124" s="57"/>
      <c r="BP124" s="57"/>
      <c r="BQ124" s="57"/>
      <c r="BR124" s="57"/>
      <c r="BS124" s="57"/>
      <c r="BT124" s="57"/>
      <c r="BU124" s="57"/>
      <c r="BV124" s="57"/>
      <c r="BW124" s="57"/>
      <c r="BX124" s="57"/>
      <c r="BY124" s="57"/>
      <c r="BZ124" s="57"/>
      <c r="CA124" s="57"/>
      <c r="CB124" s="57"/>
      <c r="CC124" s="57"/>
      <c r="CD124" s="57"/>
      <c r="CE124" s="57"/>
      <c r="CF124" s="57"/>
      <c r="CG124" s="57"/>
      <c r="CH124" s="57"/>
      <c r="CI124" s="57"/>
      <c r="CJ124" s="57"/>
      <c r="CK124" s="57"/>
      <c r="CL124" s="57"/>
      <c r="CM124" s="57"/>
      <c r="CN124" s="57"/>
      <c r="CO124" s="57"/>
      <c r="CP124" s="57"/>
      <c r="CQ124" s="57"/>
      <c r="CR124" s="57"/>
      <c r="CS124" s="57"/>
      <c r="CT124" s="57"/>
      <c r="CU124" s="57"/>
      <c r="CV124" s="57"/>
      <c r="CW124" s="57"/>
      <c r="CX124" s="57"/>
      <c r="CY124" s="57"/>
      <c r="CZ124" s="57"/>
      <c r="DA124" s="57"/>
      <c r="DB124" s="57"/>
      <c r="DC124" s="57"/>
      <c r="DD124" s="57"/>
      <c r="DE124" s="57"/>
      <c r="DF124" s="57"/>
      <c r="DG124" s="57"/>
      <c r="DH124" s="57"/>
      <c r="DI124" s="57"/>
      <c r="DJ124" s="57"/>
      <c r="DK124" s="57"/>
      <c r="DL124" s="57"/>
      <c r="DM124" s="57"/>
      <c r="DN124" s="57"/>
      <c r="DO124" s="57"/>
      <c r="DP124" s="57"/>
      <c r="DQ124" s="57"/>
      <c r="DR124" s="57"/>
      <c r="DS124" s="57"/>
      <c r="DT124" s="57"/>
      <c r="DU124" s="57"/>
      <c r="DV124" s="57"/>
      <c r="DW124" s="57"/>
      <c r="DX124" s="57"/>
      <c r="DY124" s="57"/>
      <c r="DZ124" s="57"/>
      <c r="EA124" s="57"/>
      <c r="EB124" s="57"/>
      <c r="EC124" s="57"/>
      <c r="ED124" s="57"/>
      <c r="EE124" s="57"/>
      <c r="EF124" s="57"/>
      <c r="EG124" s="57"/>
      <c r="EH124" s="57"/>
      <c r="EI124" s="57"/>
      <c r="EJ124" s="57"/>
      <c r="EK124" s="57"/>
      <c r="EL124" s="57"/>
      <c r="EM124" s="57"/>
      <c r="EN124" s="57"/>
      <c r="EO124" s="57"/>
      <c r="EP124" s="57"/>
    </row>
    <row r="125" spans="1:146" ht="15.75">
      <c r="A125" s="30">
        <v>7</v>
      </c>
      <c r="B125" s="57" t="s">
        <v>141</v>
      </c>
      <c r="C125" s="58">
        <v>44732.768833333299</v>
      </c>
      <c r="D125" s="59">
        <v>24</v>
      </c>
      <c r="E125" s="60">
        <v>18.395933892425202</v>
      </c>
      <c r="F125" s="60">
        <v>272591.48903053597</v>
      </c>
      <c r="G125" s="61">
        <v>238.66822520657601</v>
      </c>
      <c r="H125" s="61">
        <v>48.358227529303903</v>
      </c>
      <c r="I125" s="59">
        <v>0.20261694864261101</v>
      </c>
      <c r="J125" s="62">
        <v>3.1355751905272502</v>
      </c>
      <c r="K125" s="62">
        <v>8.9713327368791396E-2</v>
      </c>
      <c r="L125" s="62">
        <v>0.25084788801643199</v>
      </c>
      <c r="M125" s="62">
        <v>3.5865536058756801E-3</v>
      </c>
      <c r="N125" s="62">
        <v>9.0805255353288594E-2</v>
      </c>
      <c r="O125" s="62">
        <v>1.0054033428924E-3</v>
      </c>
      <c r="P125" s="59">
        <v>0.37454814834393202</v>
      </c>
      <c r="Q125" s="59">
        <v>-2.0909793773507901E-3</v>
      </c>
      <c r="R125" s="62">
        <v>3.9881200829576202</v>
      </c>
      <c r="S125" s="62">
        <v>5.3697111766688399E-2</v>
      </c>
      <c r="T125" s="62">
        <v>7.3897123050577995E-2</v>
      </c>
      <c r="U125" s="62">
        <v>1.8771557468841901E-3</v>
      </c>
      <c r="V125" s="63">
        <v>1440.25759366374</v>
      </c>
      <c r="W125" s="63">
        <v>22.039286554247699</v>
      </c>
      <c r="X125" s="63">
        <v>1442.39509126587</v>
      </c>
      <c r="Y125" s="63">
        <v>18.491160499216999</v>
      </c>
      <c r="Z125" s="63">
        <v>1437.8140938991301</v>
      </c>
      <c r="AA125" s="63">
        <v>21.202766551452999</v>
      </c>
      <c r="AB125" s="63">
        <v>100.318608461704</v>
      </c>
      <c r="AC125" s="63">
        <v>100.148410785094</v>
      </c>
      <c r="AD125" s="63">
        <v>1440.2985233171901</v>
      </c>
      <c r="AE125" s="63">
        <v>35.279030120380199</v>
      </c>
      <c r="AF125" s="57"/>
      <c r="AG125" s="57"/>
      <c r="AH125" s="57"/>
      <c r="AI125" s="57"/>
      <c r="AJ125" s="57"/>
      <c r="AK125" s="57"/>
      <c r="AL125" s="57"/>
      <c r="AM125" s="57"/>
      <c r="AN125" s="57"/>
      <c r="AO125" s="57"/>
      <c r="AP125" s="57"/>
      <c r="AQ125" s="57"/>
      <c r="AR125" s="57"/>
      <c r="AS125" s="57"/>
      <c r="AT125" s="57"/>
      <c r="AU125" s="57"/>
      <c r="AV125" s="57"/>
      <c r="AW125" s="57"/>
      <c r="AX125" s="57"/>
      <c r="AY125" s="57"/>
      <c r="AZ125" s="57"/>
      <c r="BA125" s="57"/>
      <c r="BB125" s="57"/>
      <c r="BC125" s="57"/>
      <c r="BD125" s="57"/>
      <c r="BE125" s="57"/>
      <c r="BF125" s="57"/>
      <c r="BG125" s="57"/>
      <c r="BH125" s="57"/>
      <c r="BI125" s="57"/>
      <c r="BJ125" s="57"/>
      <c r="BK125" s="57"/>
      <c r="BL125" s="57"/>
      <c r="BM125" s="57"/>
      <c r="BN125" s="57"/>
      <c r="BO125" s="57"/>
      <c r="BP125" s="57"/>
      <c r="BQ125" s="57"/>
      <c r="BR125" s="57"/>
      <c r="BS125" s="57"/>
      <c r="BT125" s="57"/>
      <c r="BU125" s="57"/>
      <c r="BV125" s="57"/>
      <c r="BW125" s="57"/>
      <c r="BX125" s="57"/>
      <c r="BY125" s="57"/>
      <c r="BZ125" s="57"/>
      <c r="CA125" s="57"/>
      <c r="CB125" s="57"/>
      <c r="CC125" s="57"/>
      <c r="CD125" s="57"/>
      <c r="CE125" s="57"/>
      <c r="CF125" s="57"/>
      <c r="CG125" s="57"/>
      <c r="CH125" s="57"/>
      <c r="CI125" s="57"/>
      <c r="CJ125" s="57"/>
      <c r="CK125" s="57"/>
      <c r="CL125" s="57"/>
      <c r="CM125" s="57"/>
      <c r="CN125" s="57"/>
      <c r="CO125" s="57"/>
      <c r="CP125" s="57"/>
      <c r="CQ125" s="57"/>
      <c r="CR125" s="57"/>
      <c r="CS125" s="57"/>
      <c r="CT125" s="57"/>
      <c r="CU125" s="57"/>
      <c r="CV125" s="57"/>
      <c r="CW125" s="57"/>
      <c r="CX125" s="57"/>
      <c r="CY125" s="57"/>
      <c r="CZ125" s="57"/>
      <c r="DA125" s="57"/>
      <c r="DB125" s="57"/>
      <c r="DC125" s="57"/>
      <c r="DD125" s="57"/>
      <c r="DE125" s="57"/>
      <c r="DF125" s="57"/>
      <c r="DG125" s="57"/>
      <c r="DH125" s="57"/>
      <c r="DI125" s="57"/>
      <c r="DJ125" s="57"/>
      <c r="DK125" s="57"/>
      <c r="DL125" s="57"/>
      <c r="DM125" s="57"/>
      <c r="DN125" s="57"/>
      <c r="DO125" s="57"/>
      <c r="DP125" s="57"/>
      <c r="DQ125" s="57"/>
      <c r="DR125" s="57"/>
      <c r="DS125" s="57"/>
      <c r="DT125" s="57"/>
      <c r="DU125" s="57"/>
      <c r="DV125" s="57"/>
      <c r="DW125" s="57"/>
      <c r="DX125" s="57"/>
      <c r="DY125" s="57"/>
      <c r="DZ125" s="57"/>
      <c r="EA125" s="57"/>
      <c r="EB125" s="57"/>
      <c r="EC125" s="57"/>
      <c r="ED125" s="57"/>
      <c r="EE125" s="57"/>
      <c r="EF125" s="57"/>
      <c r="EG125" s="57"/>
      <c r="EH125" s="57"/>
      <c r="EI125" s="57"/>
      <c r="EJ125" s="57"/>
      <c r="EK125" s="57"/>
      <c r="EL125" s="57"/>
      <c r="EM125" s="57"/>
      <c r="EN125" s="57"/>
      <c r="EO125" s="57"/>
      <c r="EP125" s="57"/>
    </row>
    <row r="126" spans="1:146" ht="15.75">
      <c r="A126" s="30">
        <v>8</v>
      </c>
      <c r="B126" s="57" t="s">
        <v>142</v>
      </c>
      <c r="C126" s="58">
        <v>44732.772487638897</v>
      </c>
      <c r="D126" s="59">
        <v>24</v>
      </c>
      <c r="E126" s="60">
        <v>87.407763849704395</v>
      </c>
      <c r="F126" s="60">
        <v>798137.27162689902</v>
      </c>
      <c r="G126" s="61">
        <v>712.84573416772605</v>
      </c>
      <c r="H126" s="61">
        <v>82.3960191164891</v>
      </c>
      <c r="I126" s="59">
        <v>0.11558744784057599</v>
      </c>
      <c r="J126" s="62">
        <v>3.15479278095277</v>
      </c>
      <c r="K126" s="62">
        <v>8.5534630158446895E-2</v>
      </c>
      <c r="L126" s="62">
        <v>0.250579801778617</v>
      </c>
      <c r="M126" s="62">
        <v>3.1549883959717199E-3</v>
      </c>
      <c r="N126" s="62">
        <v>9.1076202205189999E-2</v>
      </c>
      <c r="O126" s="62">
        <v>7.6846199291398705E-4</v>
      </c>
      <c r="P126" s="59">
        <v>0.57029458940607003</v>
      </c>
      <c r="Q126" s="59">
        <v>0.57406367507489497</v>
      </c>
      <c r="R126" s="62">
        <v>3.9991344268846198</v>
      </c>
      <c r="S126" s="62">
        <v>5.0239222871617001E-2</v>
      </c>
      <c r="T126" s="62">
        <v>7.96902630551998E-2</v>
      </c>
      <c r="U126" s="62">
        <v>1.6867662995775599E-3</v>
      </c>
      <c r="V126" s="63">
        <v>1446.59781570255</v>
      </c>
      <c r="W126" s="63">
        <v>19.960097996870999</v>
      </c>
      <c r="X126" s="63">
        <v>1441.19275784247</v>
      </c>
      <c r="Y126" s="63">
        <v>16.250273808172501</v>
      </c>
      <c r="Z126" s="63">
        <v>1447.4711830843901</v>
      </c>
      <c r="AA126" s="63">
        <v>16.821297779110701</v>
      </c>
      <c r="AB126" s="63">
        <v>99.566248688382103</v>
      </c>
      <c r="AC126" s="63">
        <v>99.6263607063823</v>
      </c>
      <c r="AD126" s="63">
        <v>1549.2561193169699</v>
      </c>
      <c r="AE126" s="63">
        <v>31.6125795273698</v>
      </c>
      <c r="AF126" s="5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57"/>
      <c r="AR126" s="57"/>
      <c r="AS126" s="57"/>
      <c r="AT126" s="57"/>
      <c r="AU126" s="57"/>
      <c r="AV126" s="57"/>
      <c r="AW126" s="57"/>
      <c r="AX126" s="57"/>
      <c r="AY126" s="57"/>
      <c r="AZ126" s="57"/>
      <c r="BA126" s="57"/>
      <c r="BB126" s="57"/>
      <c r="BC126" s="57"/>
      <c r="BD126" s="57"/>
      <c r="BE126" s="57"/>
      <c r="BF126" s="57"/>
      <c r="BG126" s="57"/>
      <c r="BH126" s="57"/>
      <c r="BI126" s="57"/>
      <c r="BJ126" s="57"/>
      <c r="BK126" s="57"/>
      <c r="BL126" s="57"/>
      <c r="BM126" s="57"/>
      <c r="BN126" s="57"/>
      <c r="BO126" s="57"/>
      <c r="BP126" s="57"/>
      <c r="BQ126" s="57"/>
      <c r="BR126" s="57"/>
      <c r="BS126" s="57"/>
      <c r="BT126" s="57"/>
      <c r="BU126" s="57"/>
      <c r="BV126" s="57"/>
      <c r="BW126" s="57"/>
      <c r="BX126" s="57"/>
      <c r="BY126" s="57"/>
      <c r="BZ126" s="57"/>
      <c r="CA126" s="57"/>
      <c r="CB126" s="57"/>
      <c r="CC126" s="57"/>
      <c r="CD126" s="57"/>
      <c r="CE126" s="57"/>
      <c r="CF126" s="57"/>
      <c r="CG126" s="57"/>
      <c r="CH126" s="57"/>
      <c r="CI126" s="57"/>
      <c r="CJ126" s="57"/>
      <c r="CK126" s="57"/>
      <c r="CL126" s="57"/>
      <c r="CM126" s="57"/>
      <c r="CN126" s="57"/>
      <c r="CO126" s="57"/>
      <c r="CP126" s="57"/>
      <c r="CQ126" s="57"/>
      <c r="CR126" s="57"/>
      <c r="CS126" s="57"/>
      <c r="CT126" s="57"/>
      <c r="CU126" s="57"/>
      <c r="CV126" s="57"/>
      <c r="CW126" s="57"/>
      <c r="CX126" s="57"/>
      <c r="CY126" s="57"/>
      <c r="CZ126" s="57"/>
      <c r="DA126" s="57"/>
      <c r="DB126" s="57"/>
      <c r="DC126" s="57"/>
      <c r="DD126" s="57"/>
      <c r="DE126" s="57"/>
      <c r="DF126" s="57"/>
      <c r="DG126" s="57"/>
      <c r="DH126" s="57"/>
      <c r="DI126" s="57"/>
      <c r="DJ126" s="57"/>
      <c r="DK126" s="57"/>
      <c r="DL126" s="57"/>
      <c r="DM126" s="57"/>
      <c r="DN126" s="57"/>
      <c r="DO126" s="57"/>
      <c r="DP126" s="57"/>
      <c r="DQ126" s="57"/>
      <c r="DR126" s="57"/>
      <c r="DS126" s="57"/>
      <c r="DT126" s="57"/>
      <c r="DU126" s="57"/>
      <c r="DV126" s="57"/>
      <c r="DW126" s="57"/>
      <c r="DX126" s="57"/>
      <c r="DY126" s="57"/>
      <c r="DZ126" s="57"/>
      <c r="EA126" s="57"/>
      <c r="EB126" s="57"/>
      <c r="EC126" s="57"/>
      <c r="ED126" s="57"/>
      <c r="EE126" s="57"/>
      <c r="EF126" s="57"/>
      <c r="EG126" s="57"/>
      <c r="EH126" s="57"/>
      <c r="EI126" s="57"/>
      <c r="EJ126" s="57"/>
      <c r="EK126" s="57"/>
      <c r="EL126" s="57"/>
      <c r="EM126" s="57"/>
      <c r="EN126" s="57"/>
      <c r="EO126" s="57"/>
      <c r="EP126" s="57"/>
    </row>
    <row r="127" spans="1:146" ht="15.75">
      <c r="A127" s="30">
        <v>9</v>
      </c>
      <c r="B127" s="57" t="s">
        <v>143</v>
      </c>
      <c r="C127" s="58">
        <v>44732.772984803203</v>
      </c>
      <c r="D127" s="59">
        <v>24</v>
      </c>
      <c r="E127" s="60">
        <v>63.788690932918598</v>
      </c>
      <c r="F127" s="60">
        <v>342355.15889769298</v>
      </c>
      <c r="G127" s="61">
        <v>306.638903468465</v>
      </c>
      <c r="H127" s="61">
        <v>79.147078197341699</v>
      </c>
      <c r="I127" s="59">
        <v>0.25811166587830298</v>
      </c>
      <c r="J127" s="62">
        <v>3.1289451399372701</v>
      </c>
      <c r="K127" s="62">
        <v>8.6275469417896003E-2</v>
      </c>
      <c r="L127" s="62">
        <v>0.249478293502163</v>
      </c>
      <c r="M127" s="62">
        <v>3.33680150741864E-3</v>
      </c>
      <c r="N127" s="62">
        <v>9.0709157530745904E-2</v>
      </c>
      <c r="O127" s="62">
        <v>8.6151284824172798E-4</v>
      </c>
      <c r="P127" s="59">
        <v>0.54837707936347402</v>
      </c>
      <c r="Q127" s="59">
        <v>0.58815321422068201</v>
      </c>
      <c r="R127" s="62">
        <v>4.0193795451714296</v>
      </c>
      <c r="S127" s="62">
        <v>5.4317826305146102E-2</v>
      </c>
      <c r="T127" s="62">
        <v>7.6821027298882696E-2</v>
      </c>
      <c r="U127" s="62">
        <v>1.63234727052386E-3</v>
      </c>
      <c r="V127" s="63">
        <v>1440.10472378126</v>
      </c>
      <c r="W127" s="63">
        <v>20.642440006030299</v>
      </c>
      <c r="X127" s="63">
        <v>1435.4351865057099</v>
      </c>
      <c r="Y127" s="63">
        <v>17.224332286831299</v>
      </c>
      <c r="Z127" s="63">
        <v>1436.98992140973</v>
      </c>
      <c r="AA127" s="63">
        <v>18.062935767864602</v>
      </c>
      <c r="AB127" s="63">
        <v>99.891806137200007</v>
      </c>
      <c r="AC127" s="63">
        <v>99.675750159107196</v>
      </c>
      <c r="AD127" s="63">
        <v>1495.4991303556001</v>
      </c>
      <c r="AE127" s="63">
        <v>30.661760317569001</v>
      </c>
      <c r="AF127" s="57"/>
      <c r="AG127" s="57"/>
      <c r="AH127" s="57"/>
      <c r="AI127" s="57"/>
      <c r="AJ127" s="57"/>
      <c r="AK127" s="57"/>
      <c r="AL127" s="57"/>
      <c r="AM127" s="57"/>
      <c r="AN127" s="57"/>
      <c r="AO127" s="57"/>
      <c r="AP127" s="57"/>
      <c r="AQ127" s="57"/>
      <c r="AR127" s="57"/>
      <c r="AS127" s="57"/>
      <c r="AT127" s="57"/>
      <c r="AU127" s="57"/>
      <c r="AV127" s="57"/>
      <c r="AW127" s="57"/>
      <c r="AX127" s="57"/>
      <c r="AY127" s="57"/>
      <c r="AZ127" s="57"/>
      <c r="BA127" s="57"/>
      <c r="BB127" s="57"/>
      <c r="BC127" s="57"/>
      <c r="BD127" s="57"/>
      <c r="BE127" s="57"/>
      <c r="BF127" s="57"/>
      <c r="BG127" s="57"/>
      <c r="BH127" s="57"/>
      <c r="BI127" s="57"/>
      <c r="BJ127" s="57"/>
      <c r="BK127" s="57"/>
      <c r="BL127" s="57"/>
      <c r="BM127" s="57"/>
      <c r="BN127" s="57"/>
      <c r="BO127" s="57"/>
      <c r="BP127" s="57"/>
      <c r="BQ127" s="57"/>
      <c r="BR127" s="57"/>
      <c r="BS127" s="57"/>
      <c r="BT127" s="57"/>
      <c r="BU127" s="57"/>
      <c r="BV127" s="57"/>
      <c r="BW127" s="57"/>
      <c r="BX127" s="57"/>
      <c r="BY127" s="57"/>
      <c r="BZ127" s="57"/>
      <c r="CA127" s="57"/>
      <c r="CB127" s="57"/>
      <c r="CC127" s="57"/>
      <c r="CD127" s="57"/>
      <c r="CE127" s="57"/>
      <c r="CF127" s="57"/>
      <c r="CG127" s="57"/>
      <c r="CH127" s="57"/>
      <c r="CI127" s="57"/>
      <c r="CJ127" s="57"/>
      <c r="CK127" s="57"/>
      <c r="CL127" s="57"/>
      <c r="CM127" s="57"/>
      <c r="CN127" s="57"/>
      <c r="CO127" s="57"/>
      <c r="CP127" s="57"/>
      <c r="CQ127" s="57"/>
      <c r="CR127" s="57"/>
      <c r="CS127" s="57"/>
      <c r="CT127" s="57"/>
      <c r="CU127" s="57"/>
      <c r="CV127" s="57"/>
      <c r="CW127" s="57"/>
      <c r="CX127" s="57"/>
      <c r="CY127" s="57"/>
      <c r="CZ127" s="57"/>
      <c r="DA127" s="57"/>
      <c r="DB127" s="57"/>
      <c r="DC127" s="57"/>
      <c r="DD127" s="57"/>
      <c r="DE127" s="57"/>
      <c r="DF127" s="57"/>
      <c r="DG127" s="57"/>
      <c r="DH127" s="57"/>
      <c r="DI127" s="57"/>
      <c r="DJ127" s="57"/>
      <c r="DK127" s="57"/>
      <c r="DL127" s="57"/>
      <c r="DM127" s="57"/>
      <c r="DN127" s="57"/>
      <c r="DO127" s="57"/>
      <c r="DP127" s="57"/>
      <c r="DQ127" s="57"/>
      <c r="DR127" s="57"/>
      <c r="DS127" s="57"/>
      <c r="DT127" s="57"/>
      <c r="DU127" s="57"/>
      <c r="DV127" s="57"/>
      <c r="DW127" s="57"/>
      <c r="DX127" s="57"/>
      <c r="DY127" s="57"/>
      <c r="DZ127" s="57"/>
      <c r="EA127" s="57"/>
      <c r="EB127" s="57"/>
      <c r="EC127" s="57"/>
      <c r="ED127" s="57"/>
      <c r="EE127" s="57"/>
      <c r="EF127" s="57"/>
      <c r="EG127" s="57"/>
      <c r="EH127" s="57"/>
      <c r="EI127" s="57"/>
      <c r="EJ127" s="57"/>
      <c r="EK127" s="57"/>
      <c r="EL127" s="57"/>
      <c r="EM127" s="57"/>
      <c r="EN127" s="57"/>
      <c r="EO127" s="57"/>
      <c r="EP127" s="57"/>
    </row>
    <row r="128" spans="1:146" ht="15.75">
      <c r="A128" s="30">
        <v>10</v>
      </c>
      <c r="B128" s="57" t="s">
        <v>144</v>
      </c>
      <c r="C128" s="58">
        <v>44732.774476712999</v>
      </c>
      <c r="D128" s="59">
        <v>24</v>
      </c>
      <c r="E128" s="60">
        <v>155.36981860079601</v>
      </c>
      <c r="F128" s="60">
        <v>722594.43682536797</v>
      </c>
      <c r="G128" s="61">
        <v>642.85587806070203</v>
      </c>
      <c r="H128" s="61">
        <v>141.107254062404</v>
      </c>
      <c r="I128" s="59">
        <v>0.21950060484487</v>
      </c>
      <c r="J128" s="62">
        <v>3.2938440932821198</v>
      </c>
      <c r="K128" s="62">
        <v>9.0062252706413895E-2</v>
      </c>
      <c r="L128" s="62">
        <v>0.254991310039279</v>
      </c>
      <c r="M128" s="62">
        <v>3.3476699349978302E-3</v>
      </c>
      <c r="N128" s="62">
        <v>9.30578146113923E-2</v>
      </c>
      <c r="O128" s="62">
        <v>8.3203900703439305E-4</v>
      </c>
      <c r="P128" s="59">
        <v>0.57213699910237603</v>
      </c>
      <c r="Q128" s="59">
        <v>0.59763732717413398</v>
      </c>
      <c r="R128" s="62">
        <v>3.9265798145980999</v>
      </c>
      <c r="S128" s="62">
        <v>5.30718937631008E-2</v>
      </c>
      <c r="T128" s="62">
        <v>8.4299752440337494E-2</v>
      </c>
      <c r="U128" s="62">
        <v>1.72809258993648E-3</v>
      </c>
      <c r="V128" s="63">
        <v>1479.00409181435</v>
      </c>
      <c r="W128" s="63">
        <v>21.255471391588799</v>
      </c>
      <c r="X128" s="63">
        <v>1463.83023981121</v>
      </c>
      <c r="Y128" s="63">
        <v>17.176047799236098</v>
      </c>
      <c r="Z128" s="63">
        <v>1490.3069450123101</v>
      </c>
      <c r="AA128" s="63">
        <v>16.8561057688528</v>
      </c>
      <c r="AB128" s="63">
        <v>98.223405903749494</v>
      </c>
      <c r="AC128" s="63">
        <v>98.974049356109305</v>
      </c>
      <c r="AD128" s="63">
        <v>1635.3612552273</v>
      </c>
      <c r="AE128" s="63">
        <v>32.1897561594891</v>
      </c>
      <c r="AF128" s="57"/>
      <c r="AG128" s="57"/>
      <c r="AH128" s="57"/>
      <c r="AI128" s="57"/>
      <c r="AJ128" s="57"/>
      <c r="AK128" s="57"/>
      <c r="AL128" s="57"/>
      <c r="AM128" s="57"/>
      <c r="AN128" s="57"/>
      <c r="AO128" s="57"/>
      <c r="AP128" s="57"/>
      <c r="AQ128" s="57"/>
      <c r="AR128" s="57"/>
      <c r="AS128" s="57"/>
      <c r="AT128" s="57"/>
      <c r="AU128" s="57"/>
      <c r="AV128" s="57"/>
      <c r="AW128" s="57"/>
      <c r="AX128" s="57"/>
      <c r="AY128" s="57"/>
      <c r="AZ128" s="57"/>
      <c r="BA128" s="57"/>
      <c r="BB128" s="57"/>
      <c r="BC128" s="57"/>
      <c r="BD128" s="57"/>
      <c r="BE128" s="57"/>
      <c r="BF128" s="57"/>
      <c r="BG128" s="57"/>
      <c r="BH128" s="57"/>
      <c r="BI128" s="57"/>
      <c r="BJ128" s="57"/>
      <c r="BK128" s="57"/>
      <c r="BL128" s="57"/>
      <c r="BM128" s="57"/>
      <c r="BN128" s="57"/>
      <c r="BO128" s="57"/>
      <c r="BP128" s="57"/>
      <c r="BQ128" s="57"/>
      <c r="BR128" s="57"/>
      <c r="BS128" s="57"/>
      <c r="BT128" s="57"/>
      <c r="BU128" s="57"/>
      <c r="BV128" s="57"/>
      <c r="BW128" s="57"/>
      <c r="BX128" s="57"/>
      <c r="BY128" s="57"/>
      <c r="BZ128" s="57"/>
      <c r="CA128" s="57"/>
      <c r="CB128" s="57"/>
      <c r="CC128" s="57"/>
      <c r="CD128" s="57"/>
      <c r="CE128" s="57"/>
      <c r="CF128" s="57"/>
      <c r="CG128" s="57"/>
      <c r="CH128" s="57"/>
      <c r="CI128" s="57"/>
      <c r="CJ128" s="57"/>
      <c r="CK128" s="57"/>
      <c r="CL128" s="57"/>
      <c r="CM128" s="57"/>
      <c r="CN128" s="57"/>
      <c r="CO128" s="57"/>
      <c r="CP128" s="57"/>
      <c r="CQ128" s="57"/>
      <c r="CR128" s="57"/>
      <c r="CS128" s="57"/>
      <c r="CT128" s="57"/>
      <c r="CU128" s="57"/>
      <c r="CV128" s="57"/>
      <c r="CW128" s="57"/>
      <c r="CX128" s="57"/>
      <c r="CY128" s="57"/>
      <c r="CZ128" s="57"/>
      <c r="DA128" s="57"/>
      <c r="DB128" s="57"/>
      <c r="DC128" s="57"/>
      <c r="DD128" s="57"/>
      <c r="DE128" s="57"/>
      <c r="DF128" s="57"/>
      <c r="DG128" s="57"/>
      <c r="DH128" s="57"/>
      <c r="DI128" s="57"/>
      <c r="DJ128" s="57"/>
      <c r="DK128" s="57"/>
      <c r="DL128" s="57"/>
      <c r="DM128" s="57"/>
      <c r="DN128" s="57"/>
      <c r="DO128" s="57"/>
      <c r="DP128" s="57"/>
      <c r="DQ128" s="57"/>
      <c r="DR128" s="57"/>
      <c r="DS128" s="57"/>
      <c r="DT128" s="57"/>
      <c r="DU128" s="57"/>
      <c r="DV128" s="57"/>
      <c r="DW128" s="57"/>
      <c r="DX128" s="57"/>
      <c r="DY128" s="57"/>
      <c r="DZ128" s="57"/>
      <c r="EA128" s="57"/>
      <c r="EB128" s="57"/>
      <c r="EC128" s="57"/>
      <c r="ED128" s="57"/>
      <c r="EE128" s="57"/>
      <c r="EF128" s="57"/>
      <c r="EG128" s="57"/>
      <c r="EH128" s="57"/>
      <c r="EI128" s="57"/>
      <c r="EJ128" s="57"/>
      <c r="EK128" s="57"/>
      <c r="EL128" s="57"/>
      <c r="EM128" s="57"/>
      <c r="EN128" s="57"/>
      <c r="EO128" s="57"/>
      <c r="EP128" s="57"/>
    </row>
    <row r="129" spans="1:146" ht="15.75">
      <c r="A129" s="30">
        <v>11</v>
      </c>
      <c r="B129" s="57" t="s">
        <v>145</v>
      </c>
      <c r="C129" s="58">
        <v>44732.775469398097</v>
      </c>
      <c r="D129" s="59">
        <v>24</v>
      </c>
      <c r="E129" s="60">
        <v>50.527675438540399</v>
      </c>
      <c r="F129" s="60">
        <v>432192.48781736701</v>
      </c>
      <c r="G129" s="61">
        <v>376.122710793507</v>
      </c>
      <c r="H129" s="61">
        <v>111.829365150192</v>
      </c>
      <c r="I129" s="59">
        <v>0.297321490941787</v>
      </c>
      <c r="J129" s="62">
        <v>3.2157415153894799</v>
      </c>
      <c r="K129" s="62">
        <v>8.9363101015398599E-2</v>
      </c>
      <c r="L129" s="62">
        <v>0.25615487040222701</v>
      </c>
      <c r="M129" s="62">
        <v>3.4750212376951101E-3</v>
      </c>
      <c r="N129" s="62">
        <v>9.0526905423026702E-2</v>
      </c>
      <c r="O129" s="62">
        <v>8.3655079119577603E-4</v>
      </c>
      <c r="P129" s="59">
        <v>0.60168375838916699</v>
      </c>
      <c r="Q129" s="59">
        <v>0.36305275066644799</v>
      </c>
      <c r="R129" s="62">
        <v>3.9100196083783501</v>
      </c>
      <c r="S129" s="62">
        <v>5.4431543426317897E-2</v>
      </c>
      <c r="T129" s="62">
        <v>7.7155413892496805E-2</v>
      </c>
      <c r="U129" s="62">
        <v>1.5534113132600899E-3</v>
      </c>
      <c r="V129" s="63">
        <v>1460.1557383204299</v>
      </c>
      <c r="W129" s="63">
        <v>21.3602971587501</v>
      </c>
      <c r="X129" s="63">
        <v>1469.7551616953001</v>
      </c>
      <c r="Y129" s="63">
        <v>17.811563451722499</v>
      </c>
      <c r="Z129" s="63">
        <v>1433.3024325250699</v>
      </c>
      <c r="AA129" s="63">
        <v>17.709939084229202</v>
      </c>
      <c r="AB129" s="63">
        <v>102.54326849261101</v>
      </c>
      <c r="AC129" s="63">
        <v>100.657424624165</v>
      </c>
      <c r="AD129" s="63">
        <v>1501.84334242049</v>
      </c>
      <c r="AE129" s="63">
        <v>29.135370292673301</v>
      </c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57"/>
      <c r="AR129" s="57"/>
      <c r="AS129" s="57"/>
      <c r="AT129" s="57"/>
      <c r="AU129" s="57"/>
      <c r="AV129" s="57"/>
      <c r="AW129" s="57"/>
      <c r="AX129" s="57"/>
      <c r="AY129" s="57"/>
      <c r="AZ129" s="57"/>
      <c r="BA129" s="57"/>
      <c r="BB129" s="57"/>
      <c r="BC129" s="57"/>
      <c r="BD129" s="57"/>
      <c r="BE129" s="57"/>
      <c r="BF129" s="57"/>
      <c r="BG129" s="57"/>
      <c r="BH129" s="57"/>
      <c r="BI129" s="57"/>
      <c r="BJ129" s="57"/>
      <c r="BK129" s="57"/>
      <c r="BL129" s="57"/>
      <c r="BM129" s="57"/>
      <c r="BN129" s="57"/>
      <c r="BO129" s="57"/>
      <c r="BP129" s="57"/>
      <c r="BQ129" s="57"/>
      <c r="BR129" s="57"/>
      <c r="BS129" s="57"/>
      <c r="BT129" s="57"/>
      <c r="BU129" s="57"/>
      <c r="BV129" s="57"/>
      <c r="BW129" s="57"/>
      <c r="BX129" s="57"/>
      <c r="BY129" s="57"/>
      <c r="BZ129" s="57"/>
      <c r="CA129" s="57"/>
      <c r="CB129" s="57"/>
      <c r="CC129" s="57"/>
      <c r="CD129" s="57"/>
      <c r="CE129" s="57"/>
      <c r="CF129" s="57"/>
      <c r="CG129" s="57"/>
      <c r="CH129" s="57"/>
      <c r="CI129" s="57"/>
      <c r="CJ129" s="57"/>
      <c r="CK129" s="57"/>
      <c r="CL129" s="57"/>
      <c r="CM129" s="57"/>
      <c r="CN129" s="57"/>
      <c r="CO129" s="57"/>
      <c r="CP129" s="57"/>
      <c r="CQ129" s="57"/>
      <c r="CR129" s="57"/>
      <c r="CS129" s="57"/>
      <c r="CT129" s="57"/>
      <c r="CU129" s="57"/>
      <c r="CV129" s="57"/>
      <c r="CW129" s="57"/>
      <c r="CX129" s="57"/>
      <c r="CY129" s="57"/>
      <c r="CZ129" s="57"/>
      <c r="DA129" s="57"/>
      <c r="DB129" s="57"/>
      <c r="DC129" s="57"/>
      <c r="DD129" s="57"/>
      <c r="DE129" s="57"/>
      <c r="DF129" s="57"/>
      <c r="DG129" s="57"/>
      <c r="DH129" s="57"/>
      <c r="DI129" s="57"/>
      <c r="DJ129" s="57"/>
      <c r="DK129" s="57"/>
      <c r="DL129" s="57"/>
      <c r="DM129" s="57"/>
      <c r="DN129" s="57"/>
      <c r="DO129" s="57"/>
      <c r="DP129" s="57"/>
      <c r="DQ129" s="57"/>
      <c r="DR129" s="57"/>
      <c r="DS129" s="57"/>
      <c r="DT129" s="57"/>
      <c r="DU129" s="57"/>
      <c r="DV129" s="57"/>
      <c r="DW129" s="57"/>
      <c r="DX129" s="57"/>
      <c r="DY129" s="57"/>
      <c r="DZ129" s="57"/>
      <c r="EA129" s="57"/>
      <c r="EB129" s="57"/>
      <c r="EC129" s="57"/>
      <c r="ED129" s="57"/>
      <c r="EE129" s="57"/>
      <c r="EF129" s="57"/>
      <c r="EG129" s="57"/>
      <c r="EH129" s="57"/>
      <c r="EI129" s="57"/>
      <c r="EJ129" s="57"/>
      <c r="EK129" s="57"/>
      <c r="EL129" s="57"/>
      <c r="EM129" s="57"/>
      <c r="EN129" s="57"/>
      <c r="EO129" s="57"/>
      <c r="EP129" s="57"/>
    </row>
    <row r="130" spans="1:146" ht="15.75">
      <c r="A130" s="30">
        <v>12</v>
      </c>
      <c r="B130" s="57" t="s">
        <v>146</v>
      </c>
      <c r="C130" s="58">
        <v>44732.775967314803</v>
      </c>
      <c r="D130" s="59">
        <v>24</v>
      </c>
      <c r="E130" s="60">
        <v>76.402320693667207</v>
      </c>
      <c r="F130" s="60">
        <v>455885.464900358</v>
      </c>
      <c r="G130" s="61">
        <v>439.89717966836099</v>
      </c>
      <c r="H130" s="61">
        <v>105.578551271283</v>
      </c>
      <c r="I130" s="59">
        <v>0.24000733842139799</v>
      </c>
      <c r="J130" s="62">
        <v>3.1000074826727699</v>
      </c>
      <c r="K130" s="62">
        <v>9.7122442932549694E-2</v>
      </c>
      <c r="L130" s="62">
        <v>0.24772365353176101</v>
      </c>
      <c r="M130" s="62">
        <v>4.61337550176331E-3</v>
      </c>
      <c r="N130" s="62">
        <v>9.0628564603438405E-2</v>
      </c>
      <c r="O130" s="62">
        <v>8.3629053009099102E-4</v>
      </c>
      <c r="P130" s="59">
        <v>0.81287912678488905</v>
      </c>
      <c r="Q130" s="59">
        <v>0.15645279240434201</v>
      </c>
      <c r="R130" s="62">
        <v>4.0574958389036997</v>
      </c>
      <c r="S130" s="62">
        <v>8.16969532677327E-2</v>
      </c>
      <c r="T130" s="62">
        <v>7.4312216748311996E-2</v>
      </c>
      <c r="U130" s="62">
        <v>1.8588692033804E-3</v>
      </c>
      <c r="V130" s="63">
        <v>1432.3528441645101</v>
      </c>
      <c r="W130" s="63">
        <v>24.140145324289399</v>
      </c>
      <c r="X130" s="63">
        <v>1425.72479740879</v>
      </c>
      <c r="Y130" s="63">
        <v>24.119661219290901</v>
      </c>
      <c r="Z130" s="63">
        <v>1435.4340965558999</v>
      </c>
      <c r="AA130" s="63">
        <v>17.7878908913329</v>
      </c>
      <c r="AB130" s="63">
        <v>99.323598403409406</v>
      </c>
      <c r="AC130" s="63">
        <v>99.537261591463107</v>
      </c>
      <c r="AD130" s="63">
        <v>1448.1282824126899</v>
      </c>
      <c r="AE130" s="63">
        <v>35.007247773927801</v>
      </c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57"/>
      <c r="AR130" s="57"/>
      <c r="AS130" s="57"/>
      <c r="AT130" s="57"/>
      <c r="AU130" s="57"/>
      <c r="AV130" s="57"/>
      <c r="AW130" s="57"/>
      <c r="AX130" s="57"/>
      <c r="AY130" s="57"/>
      <c r="AZ130" s="57"/>
      <c r="BA130" s="57"/>
      <c r="BB130" s="57"/>
      <c r="BC130" s="57"/>
      <c r="BD130" s="57"/>
      <c r="BE130" s="57"/>
      <c r="BF130" s="57"/>
      <c r="BG130" s="57"/>
      <c r="BH130" s="57"/>
      <c r="BI130" s="57"/>
      <c r="BJ130" s="57"/>
      <c r="BK130" s="57"/>
      <c r="BL130" s="57"/>
      <c r="BM130" s="57"/>
      <c r="BN130" s="57"/>
      <c r="BO130" s="57"/>
      <c r="BP130" s="57"/>
      <c r="BQ130" s="57"/>
      <c r="BR130" s="57"/>
      <c r="BS130" s="57"/>
      <c r="BT130" s="57"/>
      <c r="BU130" s="57"/>
      <c r="BV130" s="57"/>
      <c r="BW130" s="57"/>
      <c r="BX130" s="57"/>
      <c r="BY130" s="57"/>
      <c r="BZ130" s="57"/>
      <c r="CA130" s="57"/>
      <c r="CB130" s="57"/>
      <c r="CC130" s="57"/>
      <c r="CD130" s="57"/>
      <c r="CE130" s="57"/>
      <c r="CF130" s="57"/>
      <c r="CG130" s="57"/>
      <c r="CH130" s="57"/>
      <c r="CI130" s="57"/>
      <c r="CJ130" s="57"/>
      <c r="CK130" s="57"/>
      <c r="CL130" s="57"/>
      <c r="CM130" s="57"/>
      <c r="CN130" s="57"/>
      <c r="CO130" s="57"/>
      <c r="CP130" s="57"/>
      <c r="CQ130" s="57"/>
      <c r="CR130" s="57"/>
      <c r="CS130" s="57"/>
      <c r="CT130" s="57"/>
      <c r="CU130" s="57"/>
      <c r="CV130" s="57"/>
      <c r="CW130" s="57"/>
      <c r="CX130" s="57"/>
      <c r="CY130" s="57"/>
      <c r="CZ130" s="57"/>
      <c r="DA130" s="57"/>
      <c r="DB130" s="57"/>
      <c r="DC130" s="57"/>
      <c r="DD130" s="57"/>
      <c r="DE130" s="57"/>
      <c r="DF130" s="57"/>
      <c r="DG130" s="57"/>
      <c r="DH130" s="57"/>
      <c r="DI130" s="57"/>
      <c r="DJ130" s="57"/>
      <c r="DK130" s="57"/>
      <c r="DL130" s="57"/>
      <c r="DM130" s="57"/>
      <c r="DN130" s="57"/>
      <c r="DO130" s="57"/>
      <c r="DP130" s="57"/>
      <c r="DQ130" s="57"/>
      <c r="DR130" s="57"/>
      <c r="DS130" s="57"/>
      <c r="DT130" s="57"/>
      <c r="DU130" s="57"/>
      <c r="DV130" s="57"/>
      <c r="DW130" s="57"/>
      <c r="DX130" s="57"/>
      <c r="DY130" s="57"/>
      <c r="DZ130" s="57"/>
      <c r="EA130" s="57"/>
      <c r="EB130" s="57"/>
      <c r="EC130" s="57"/>
      <c r="ED130" s="57"/>
      <c r="EE130" s="57"/>
      <c r="EF130" s="57"/>
      <c r="EG130" s="57"/>
      <c r="EH130" s="57"/>
      <c r="EI130" s="57"/>
      <c r="EJ130" s="57"/>
      <c r="EK130" s="57"/>
      <c r="EL130" s="57"/>
      <c r="EM130" s="57"/>
      <c r="EN130" s="57"/>
      <c r="EO130" s="57"/>
      <c r="EP130" s="57"/>
    </row>
    <row r="131" spans="1:146" ht="15.75">
      <c r="A131" s="30">
        <v>13</v>
      </c>
      <c r="B131" s="57" t="s">
        <v>147</v>
      </c>
      <c r="C131" s="58">
        <v>44732.779307881901</v>
      </c>
      <c r="D131" s="59">
        <v>24</v>
      </c>
      <c r="E131" s="60">
        <v>230.07664991764801</v>
      </c>
      <c r="F131" s="60">
        <v>681677.046761857</v>
      </c>
      <c r="G131" s="61">
        <v>608.04865444964105</v>
      </c>
      <c r="H131" s="61">
        <v>133.759745408199</v>
      </c>
      <c r="I131" s="59">
        <v>0.219981977477227</v>
      </c>
      <c r="J131" s="62">
        <v>3.3420756095205899</v>
      </c>
      <c r="K131" s="62">
        <v>9.4172158227228894E-2</v>
      </c>
      <c r="L131" s="62">
        <v>0.25942694760268697</v>
      </c>
      <c r="M131" s="62">
        <v>3.6042027156896299E-3</v>
      </c>
      <c r="N131" s="62">
        <v>9.3017189829810901E-2</v>
      </c>
      <c r="O131" s="62">
        <v>9.4568512162107902E-4</v>
      </c>
      <c r="P131" s="59">
        <v>0.59780675455116306</v>
      </c>
      <c r="Q131" s="59">
        <v>0.34911232428820399</v>
      </c>
      <c r="R131" s="62">
        <v>3.8667494551273198</v>
      </c>
      <c r="S131" s="62">
        <v>5.3690672952388503E-2</v>
      </c>
      <c r="T131" s="62">
        <v>8.6508716938275096E-2</v>
      </c>
      <c r="U131" s="62">
        <v>2.4136150237553501E-3</v>
      </c>
      <c r="V131" s="63">
        <v>1489.92334001364</v>
      </c>
      <c r="W131" s="63">
        <v>21.831185437458</v>
      </c>
      <c r="X131" s="63">
        <v>1486.48024582683</v>
      </c>
      <c r="Y131" s="63">
        <v>18.4311424912086</v>
      </c>
      <c r="Z131" s="63">
        <v>1486.70755009095</v>
      </c>
      <c r="AA131" s="63">
        <v>19.6727439808421</v>
      </c>
      <c r="AB131" s="63">
        <v>99.984710895958898</v>
      </c>
      <c r="AC131" s="63">
        <v>99.768907963628607</v>
      </c>
      <c r="AD131" s="63">
        <v>1675.7957620925699</v>
      </c>
      <c r="AE131" s="63">
        <v>44.5435244637317</v>
      </c>
      <c r="AF131" s="57"/>
      <c r="AG131" s="57"/>
      <c r="AH131" s="57"/>
      <c r="AI131" s="57"/>
      <c r="AJ131" s="57"/>
      <c r="AK131" s="57"/>
      <c r="AL131" s="57"/>
      <c r="AM131" s="57"/>
      <c r="AN131" s="57"/>
      <c r="AO131" s="57"/>
      <c r="AP131" s="57"/>
      <c r="AQ131" s="57"/>
      <c r="AR131" s="57"/>
      <c r="AS131" s="57"/>
      <c r="AT131" s="57"/>
      <c r="AU131" s="57"/>
      <c r="AV131" s="57"/>
      <c r="AW131" s="57"/>
      <c r="AX131" s="57"/>
      <c r="AY131" s="57"/>
      <c r="AZ131" s="57"/>
      <c r="BA131" s="57"/>
      <c r="BB131" s="57"/>
      <c r="BC131" s="57"/>
      <c r="BD131" s="57"/>
      <c r="BE131" s="57"/>
      <c r="BF131" s="57"/>
      <c r="BG131" s="57"/>
      <c r="BH131" s="57"/>
      <c r="BI131" s="57"/>
      <c r="BJ131" s="57"/>
      <c r="BK131" s="57"/>
      <c r="BL131" s="57"/>
      <c r="BM131" s="57"/>
      <c r="BN131" s="57"/>
      <c r="BO131" s="57"/>
      <c r="BP131" s="57"/>
      <c r="BQ131" s="57"/>
      <c r="BR131" s="57"/>
      <c r="BS131" s="57"/>
      <c r="BT131" s="57"/>
      <c r="BU131" s="57"/>
      <c r="BV131" s="57"/>
      <c r="BW131" s="57"/>
      <c r="BX131" s="57"/>
      <c r="BY131" s="57"/>
      <c r="BZ131" s="57"/>
      <c r="CA131" s="57"/>
      <c r="CB131" s="57"/>
      <c r="CC131" s="57"/>
      <c r="CD131" s="57"/>
      <c r="CE131" s="57"/>
      <c r="CF131" s="57"/>
      <c r="CG131" s="57"/>
      <c r="CH131" s="57"/>
      <c r="CI131" s="57"/>
      <c r="CJ131" s="57"/>
      <c r="CK131" s="57"/>
      <c r="CL131" s="57"/>
      <c r="CM131" s="57"/>
      <c r="CN131" s="57"/>
      <c r="CO131" s="57"/>
      <c r="CP131" s="57"/>
      <c r="CQ131" s="57"/>
      <c r="CR131" s="57"/>
      <c r="CS131" s="57"/>
      <c r="CT131" s="57"/>
      <c r="CU131" s="57"/>
      <c r="CV131" s="57"/>
      <c r="CW131" s="57"/>
      <c r="CX131" s="57"/>
      <c r="CY131" s="57"/>
      <c r="CZ131" s="57"/>
      <c r="DA131" s="57"/>
      <c r="DB131" s="57"/>
      <c r="DC131" s="57"/>
      <c r="DD131" s="57"/>
      <c r="DE131" s="57"/>
      <c r="DF131" s="57"/>
      <c r="DG131" s="57"/>
      <c r="DH131" s="57"/>
      <c r="DI131" s="57"/>
      <c r="DJ131" s="57"/>
      <c r="DK131" s="57"/>
      <c r="DL131" s="57"/>
      <c r="DM131" s="57"/>
      <c r="DN131" s="57"/>
      <c r="DO131" s="57"/>
      <c r="DP131" s="57"/>
      <c r="DQ131" s="57"/>
      <c r="DR131" s="57"/>
      <c r="DS131" s="57"/>
      <c r="DT131" s="57"/>
      <c r="DU131" s="57"/>
      <c r="DV131" s="57"/>
      <c r="DW131" s="57"/>
      <c r="DX131" s="57"/>
      <c r="DY131" s="57"/>
      <c r="DZ131" s="57"/>
      <c r="EA131" s="57"/>
      <c r="EB131" s="57"/>
      <c r="EC131" s="57"/>
      <c r="ED131" s="57"/>
      <c r="EE131" s="57"/>
      <c r="EF131" s="57"/>
      <c r="EG131" s="57"/>
      <c r="EH131" s="57"/>
      <c r="EI131" s="57"/>
      <c r="EJ131" s="57"/>
      <c r="EK131" s="57"/>
      <c r="EL131" s="57"/>
      <c r="EM131" s="57"/>
      <c r="EN131" s="57"/>
      <c r="EO131" s="57"/>
      <c r="EP131" s="57"/>
    </row>
    <row r="132" spans="1:146" ht="15.75">
      <c r="A132" s="30">
        <v>14</v>
      </c>
      <c r="B132" s="57" t="s">
        <v>148</v>
      </c>
      <c r="C132" s="58">
        <v>44732.779804189799</v>
      </c>
      <c r="D132" s="59">
        <v>24</v>
      </c>
      <c r="E132" s="60">
        <v>29.075502496682201</v>
      </c>
      <c r="F132" s="60">
        <v>638018.83099873201</v>
      </c>
      <c r="G132" s="61">
        <v>586.39401859918098</v>
      </c>
      <c r="H132" s="61">
        <v>141.95088028704799</v>
      </c>
      <c r="I132" s="59">
        <v>0.242074229587386</v>
      </c>
      <c r="J132" s="62">
        <v>3.1675457761723602</v>
      </c>
      <c r="K132" s="62">
        <v>8.9998448946907797E-2</v>
      </c>
      <c r="L132" s="62">
        <v>0.250905908875388</v>
      </c>
      <c r="M132" s="62">
        <v>3.7293465688613601E-3</v>
      </c>
      <c r="N132" s="62">
        <v>9.0967410820331399E-2</v>
      </c>
      <c r="O132" s="62">
        <v>7.7565896426054005E-4</v>
      </c>
      <c r="P132" s="59">
        <v>0.76369031608621396</v>
      </c>
      <c r="Q132" s="59">
        <v>0.37156725754043102</v>
      </c>
      <c r="R132" s="62">
        <v>4.00175201262934</v>
      </c>
      <c r="S132" s="62">
        <v>6.0728765255195202E-2</v>
      </c>
      <c r="T132" s="62">
        <v>7.5689314002733099E-2</v>
      </c>
      <c r="U132" s="62">
        <v>1.42360397562566E-3</v>
      </c>
      <c r="V132" s="63">
        <v>1448.16136179091</v>
      </c>
      <c r="W132" s="63">
        <v>22.020321011049099</v>
      </c>
      <c r="X132" s="63">
        <v>1442.62925398078</v>
      </c>
      <c r="Y132" s="63">
        <v>19.240673721557901</v>
      </c>
      <c r="Z132" s="63">
        <v>1443.03484726136</v>
      </c>
      <c r="AA132" s="63">
        <v>16.215341560724401</v>
      </c>
      <c r="AB132" s="63">
        <v>99.971893036308202</v>
      </c>
      <c r="AC132" s="63">
        <v>99.617990925867005</v>
      </c>
      <c r="AD132" s="63">
        <v>1474.4051711730399</v>
      </c>
      <c r="AE132" s="63">
        <v>26.763865771535102</v>
      </c>
      <c r="AF132" s="57"/>
      <c r="AG132" s="57"/>
      <c r="AH132" s="57"/>
      <c r="AI132" s="57"/>
      <c r="AJ132" s="57"/>
      <c r="AK132" s="57"/>
      <c r="AL132" s="57"/>
      <c r="AM132" s="57"/>
      <c r="AN132" s="57"/>
      <c r="AO132" s="57"/>
      <c r="AP132" s="57"/>
      <c r="AQ132" s="57"/>
      <c r="AR132" s="57"/>
      <c r="AS132" s="57"/>
      <c r="AT132" s="57"/>
      <c r="AU132" s="57"/>
      <c r="AV132" s="57"/>
      <c r="AW132" s="57"/>
      <c r="AX132" s="57"/>
      <c r="AY132" s="57"/>
      <c r="AZ132" s="57"/>
      <c r="BA132" s="57"/>
      <c r="BB132" s="57"/>
      <c r="BC132" s="57"/>
      <c r="BD132" s="57"/>
      <c r="BE132" s="57"/>
      <c r="BF132" s="57"/>
      <c r="BG132" s="57"/>
      <c r="BH132" s="57"/>
      <c r="BI132" s="57"/>
      <c r="BJ132" s="57"/>
      <c r="BK132" s="57"/>
      <c r="BL132" s="57"/>
      <c r="BM132" s="57"/>
      <c r="BN132" s="57"/>
      <c r="BO132" s="57"/>
      <c r="BP132" s="57"/>
      <c r="BQ132" s="57"/>
      <c r="BR132" s="57"/>
      <c r="BS132" s="57"/>
      <c r="BT132" s="57"/>
      <c r="BU132" s="57"/>
      <c r="BV132" s="57"/>
      <c r="BW132" s="57"/>
      <c r="BX132" s="57"/>
      <c r="BY132" s="57"/>
      <c r="BZ132" s="57"/>
      <c r="CA132" s="57"/>
      <c r="CB132" s="57"/>
      <c r="CC132" s="57"/>
      <c r="CD132" s="57"/>
      <c r="CE132" s="57"/>
      <c r="CF132" s="57"/>
      <c r="CG132" s="57"/>
      <c r="CH132" s="57"/>
      <c r="CI132" s="57"/>
      <c r="CJ132" s="57"/>
      <c r="CK132" s="57"/>
      <c r="CL132" s="57"/>
      <c r="CM132" s="57"/>
      <c r="CN132" s="57"/>
      <c r="CO132" s="57"/>
      <c r="CP132" s="57"/>
      <c r="CQ132" s="57"/>
      <c r="CR132" s="57"/>
      <c r="CS132" s="57"/>
      <c r="CT132" s="57"/>
      <c r="CU132" s="57"/>
      <c r="CV132" s="57"/>
      <c r="CW132" s="57"/>
      <c r="CX132" s="57"/>
      <c r="CY132" s="57"/>
      <c r="CZ132" s="57"/>
      <c r="DA132" s="57"/>
      <c r="DB132" s="57"/>
      <c r="DC132" s="57"/>
      <c r="DD132" s="57"/>
      <c r="DE132" s="57"/>
      <c r="DF132" s="57"/>
      <c r="DG132" s="57"/>
      <c r="DH132" s="57"/>
      <c r="DI132" s="57"/>
      <c r="DJ132" s="57"/>
      <c r="DK132" s="57"/>
      <c r="DL132" s="57"/>
      <c r="DM132" s="57"/>
      <c r="DN132" s="57"/>
      <c r="DO132" s="57"/>
      <c r="DP132" s="57"/>
      <c r="DQ132" s="57"/>
      <c r="DR132" s="57"/>
      <c r="DS132" s="57"/>
      <c r="DT132" s="57"/>
      <c r="DU132" s="57"/>
      <c r="DV132" s="57"/>
      <c r="DW132" s="57"/>
      <c r="DX132" s="57"/>
      <c r="DY132" s="57"/>
      <c r="DZ132" s="57"/>
      <c r="EA132" s="57"/>
      <c r="EB132" s="57"/>
      <c r="EC132" s="57"/>
      <c r="ED132" s="57"/>
      <c r="EE132" s="57"/>
      <c r="EF132" s="57"/>
      <c r="EG132" s="57"/>
      <c r="EH132" s="57"/>
      <c r="EI132" s="57"/>
      <c r="EJ132" s="57"/>
      <c r="EK132" s="57"/>
      <c r="EL132" s="57"/>
      <c r="EM132" s="57"/>
      <c r="EN132" s="57"/>
      <c r="EO132" s="57"/>
      <c r="EP132" s="57"/>
    </row>
    <row r="133" spans="1:146" ht="15.75">
      <c r="A133" s="30">
        <v>15</v>
      </c>
      <c r="B133" s="57" t="s">
        <v>149</v>
      </c>
      <c r="C133" s="58">
        <v>44732.780300509301</v>
      </c>
      <c r="D133" s="59">
        <v>24</v>
      </c>
      <c r="E133" s="60">
        <v>39.323112828852103</v>
      </c>
      <c r="F133" s="60">
        <v>427116.97335579398</v>
      </c>
      <c r="G133" s="61">
        <v>392.62495579840902</v>
      </c>
      <c r="H133" s="61">
        <v>113.218732861596</v>
      </c>
      <c r="I133" s="59">
        <v>0.28836356729124302</v>
      </c>
      <c r="J133" s="62">
        <v>3.1601936078513302</v>
      </c>
      <c r="K133" s="62">
        <v>8.84105728475576E-2</v>
      </c>
      <c r="L133" s="62">
        <v>0.24870265058900501</v>
      </c>
      <c r="M133" s="62">
        <v>3.5383711906052601E-3</v>
      </c>
      <c r="N133" s="62">
        <v>9.1582229746352495E-2</v>
      </c>
      <c r="O133" s="62">
        <v>7.9091355725137999E-4</v>
      </c>
      <c r="P133" s="59">
        <v>0.69352298668333201</v>
      </c>
      <c r="Q133" s="59">
        <v>0.44256526458730699</v>
      </c>
      <c r="R133" s="62">
        <v>4.0347743522847201</v>
      </c>
      <c r="S133" s="62">
        <v>5.7997476577139197E-2</v>
      </c>
      <c r="T133" s="62">
        <v>7.5706349506966295E-2</v>
      </c>
      <c r="U133" s="62">
        <v>1.45315338118073E-3</v>
      </c>
      <c r="V133" s="63">
        <v>1446.5903716673999</v>
      </c>
      <c r="W133" s="63">
        <v>21.610559827520898</v>
      </c>
      <c r="X133" s="63">
        <v>1431.34387498924</v>
      </c>
      <c r="Y133" s="63">
        <v>18.2701588371215</v>
      </c>
      <c r="Z133" s="63">
        <v>1455.7943416959699</v>
      </c>
      <c r="AA133" s="63">
        <v>16.3856390000341</v>
      </c>
      <c r="AB133" s="63">
        <v>98.320472472901201</v>
      </c>
      <c r="AC133" s="63">
        <v>98.946039115372599</v>
      </c>
      <c r="AD133" s="63">
        <v>1474.70356348786</v>
      </c>
      <c r="AE133" s="63">
        <v>27.290025600207102</v>
      </c>
      <c r="AF133" s="57"/>
      <c r="AG133" s="57"/>
      <c r="AH133" s="57"/>
      <c r="AI133" s="57"/>
      <c r="AJ133" s="57"/>
      <c r="AK133" s="57"/>
      <c r="AL133" s="57"/>
      <c r="AM133" s="57"/>
      <c r="AN133" s="57"/>
      <c r="AO133" s="57"/>
      <c r="AP133" s="57"/>
      <c r="AQ133" s="57"/>
      <c r="AR133" s="57"/>
      <c r="AS133" s="57"/>
      <c r="AT133" s="57"/>
      <c r="AU133" s="57"/>
      <c r="AV133" s="57"/>
      <c r="AW133" s="57"/>
      <c r="AX133" s="57"/>
      <c r="AY133" s="57"/>
      <c r="AZ133" s="57"/>
      <c r="BA133" s="57"/>
      <c r="BB133" s="57"/>
      <c r="BC133" s="57"/>
      <c r="BD133" s="57"/>
      <c r="BE133" s="57"/>
      <c r="BF133" s="57"/>
      <c r="BG133" s="57"/>
      <c r="BH133" s="57"/>
      <c r="BI133" s="57"/>
      <c r="BJ133" s="57"/>
      <c r="BK133" s="57"/>
      <c r="BL133" s="57"/>
      <c r="BM133" s="57"/>
      <c r="BN133" s="57"/>
      <c r="BO133" s="57"/>
      <c r="BP133" s="57"/>
      <c r="BQ133" s="57"/>
      <c r="BR133" s="57"/>
      <c r="BS133" s="57"/>
      <c r="BT133" s="57"/>
      <c r="BU133" s="57"/>
      <c r="BV133" s="57"/>
      <c r="BW133" s="57"/>
      <c r="BX133" s="57"/>
      <c r="BY133" s="57"/>
      <c r="BZ133" s="57"/>
      <c r="CA133" s="57"/>
      <c r="CB133" s="57"/>
      <c r="CC133" s="57"/>
      <c r="CD133" s="57"/>
      <c r="CE133" s="57"/>
      <c r="CF133" s="57"/>
      <c r="CG133" s="57"/>
      <c r="CH133" s="57"/>
      <c r="CI133" s="57"/>
      <c r="CJ133" s="57"/>
      <c r="CK133" s="57"/>
      <c r="CL133" s="57"/>
      <c r="CM133" s="57"/>
      <c r="CN133" s="57"/>
      <c r="CO133" s="57"/>
      <c r="CP133" s="57"/>
      <c r="CQ133" s="57"/>
      <c r="CR133" s="57"/>
      <c r="CS133" s="57"/>
      <c r="CT133" s="57"/>
      <c r="CU133" s="57"/>
      <c r="CV133" s="57"/>
      <c r="CW133" s="57"/>
      <c r="CX133" s="57"/>
      <c r="CY133" s="57"/>
      <c r="CZ133" s="57"/>
      <c r="DA133" s="57"/>
      <c r="DB133" s="57"/>
      <c r="DC133" s="57"/>
      <c r="DD133" s="57"/>
      <c r="DE133" s="57"/>
      <c r="DF133" s="57"/>
      <c r="DG133" s="57"/>
      <c r="DH133" s="57"/>
      <c r="DI133" s="57"/>
      <c r="DJ133" s="57"/>
      <c r="DK133" s="57"/>
      <c r="DL133" s="57"/>
      <c r="DM133" s="57"/>
      <c r="DN133" s="57"/>
      <c r="DO133" s="57"/>
      <c r="DP133" s="57"/>
      <c r="DQ133" s="57"/>
      <c r="DR133" s="57"/>
      <c r="DS133" s="57"/>
      <c r="DT133" s="57"/>
      <c r="DU133" s="57"/>
      <c r="DV133" s="57"/>
      <c r="DW133" s="57"/>
      <c r="DX133" s="57"/>
      <c r="DY133" s="57"/>
      <c r="DZ133" s="57"/>
      <c r="EA133" s="57"/>
      <c r="EB133" s="57"/>
      <c r="EC133" s="57"/>
      <c r="ED133" s="57"/>
      <c r="EE133" s="57"/>
      <c r="EF133" s="57"/>
      <c r="EG133" s="57"/>
      <c r="EH133" s="57"/>
      <c r="EI133" s="57"/>
      <c r="EJ133" s="57"/>
      <c r="EK133" s="57"/>
      <c r="EL133" s="57"/>
      <c r="EM133" s="57"/>
      <c r="EN133" s="57"/>
      <c r="EO133" s="57"/>
      <c r="EP133" s="57"/>
    </row>
    <row r="134" spans="1:146" ht="15.75">
      <c r="A134" s="30">
        <v>16</v>
      </c>
      <c r="B134" s="57" t="s">
        <v>150</v>
      </c>
      <c r="C134" s="58">
        <v>44732.7807966088</v>
      </c>
      <c r="D134" s="59">
        <v>24</v>
      </c>
      <c r="E134" s="60">
        <v>121.491572101332</v>
      </c>
      <c r="F134" s="60">
        <v>782671.215329114</v>
      </c>
      <c r="G134" s="61">
        <v>683.31220791252201</v>
      </c>
      <c r="H134" s="61">
        <v>162.543085885425</v>
      </c>
      <c r="I134" s="59">
        <v>0.23787528453791901</v>
      </c>
      <c r="J134" s="62">
        <v>3.39001914817218</v>
      </c>
      <c r="K134" s="62">
        <v>9.3689650625042697E-2</v>
      </c>
      <c r="L134" s="62">
        <v>0.26526956904478</v>
      </c>
      <c r="M134" s="62">
        <v>3.3878110418716699E-3</v>
      </c>
      <c r="N134" s="62">
        <v>9.2276252376028198E-2</v>
      </c>
      <c r="O134" s="62">
        <v>8.8174523591484102E-4</v>
      </c>
      <c r="P134" s="59">
        <v>0.52772296596791002</v>
      </c>
      <c r="Q134" s="59">
        <v>0.46113616312329803</v>
      </c>
      <c r="R134" s="62">
        <v>3.77819654926585</v>
      </c>
      <c r="S134" s="62">
        <v>4.8170886067061901E-2</v>
      </c>
      <c r="T134" s="62">
        <v>8.3388892381885696E-2</v>
      </c>
      <c r="U134" s="62">
        <v>1.8261312860296101E-3</v>
      </c>
      <c r="V134" s="63">
        <v>1501.33524614466</v>
      </c>
      <c r="W134" s="63">
        <v>21.514181390810499</v>
      </c>
      <c r="X134" s="63">
        <v>1516.4282289006201</v>
      </c>
      <c r="Y134" s="63">
        <v>17.248312245121301</v>
      </c>
      <c r="Z134" s="63">
        <v>1469.5374521261899</v>
      </c>
      <c r="AA134" s="63">
        <v>18.137981793886301</v>
      </c>
      <c r="AB134" s="63">
        <v>103.190852788855</v>
      </c>
      <c r="AC134" s="63">
        <v>101.005303964902</v>
      </c>
      <c r="AD134" s="63">
        <v>1618.27944784734</v>
      </c>
      <c r="AE134" s="63">
        <v>34.004680283192599</v>
      </c>
      <c r="AF134" s="57"/>
      <c r="AG134" s="57"/>
      <c r="AH134" s="57"/>
      <c r="AI134" s="57"/>
      <c r="AJ134" s="57"/>
      <c r="AK134" s="57"/>
      <c r="AL134" s="57"/>
      <c r="AM134" s="57"/>
      <c r="AN134" s="57"/>
      <c r="AO134" s="57"/>
      <c r="AP134" s="57"/>
      <c r="AQ134" s="57"/>
      <c r="AR134" s="57"/>
      <c r="AS134" s="57"/>
      <c r="AT134" s="57"/>
      <c r="AU134" s="57"/>
      <c r="AV134" s="57"/>
      <c r="AW134" s="57"/>
      <c r="AX134" s="57"/>
      <c r="AY134" s="57"/>
      <c r="AZ134" s="57"/>
      <c r="BA134" s="57"/>
      <c r="BB134" s="57"/>
      <c r="BC134" s="57"/>
      <c r="BD134" s="57"/>
      <c r="BE134" s="57"/>
      <c r="BF134" s="57"/>
      <c r="BG134" s="57"/>
      <c r="BH134" s="57"/>
      <c r="BI134" s="57"/>
      <c r="BJ134" s="57"/>
      <c r="BK134" s="57"/>
      <c r="BL134" s="57"/>
      <c r="BM134" s="57"/>
      <c r="BN134" s="57"/>
      <c r="BO134" s="57"/>
      <c r="BP134" s="57"/>
      <c r="BQ134" s="57"/>
      <c r="BR134" s="57"/>
      <c r="BS134" s="57"/>
      <c r="BT134" s="57"/>
      <c r="BU134" s="57"/>
      <c r="BV134" s="57"/>
      <c r="BW134" s="57"/>
      <c r="BX134" s="57"/>
      <c r="BY134" s="57"/>
      <c r="BZ134" s="57"/>
      <c r="CA134" s="57"/>
      <c r="CB134" s="57"/>
      <c r="CC134" s="57"/>
      <c r="CD134" s="57"/>
      <c r="CE134" s="57"/>
      <c r="CF134" s="57"/>
      <c r="CG134" s="57"/>
      <c r="CH134" s="57"/>
      <c r="CI134" s="57"/>
      <c r="CJ134" s="57"/>
      <c r="CK134" s="57"/>
      <c r="CL134" s="57"/>
      <c r="CM134" s="57"/>
      <c r="CN134" s="57"/>
      <c r="CO134" s="57"/>
      <c r="CP134" s="57"/>
      <c r="CQ134" s="57"/>
      <c r="CR134" s="57"/>
      <c r="CS134" s="57"/>
      <c r="CT134" s="57"/>
      <c r="CU134" s="57"/>
      <c r="CV134" s="57"/>
      <c r="CW134" s="57"/>
      <c r="CX134" s="57"/>
      <c r="CY134" s="57"/>
      <c r="CZ134" s="57"/>
      <c r="DA134" s="57"/>
      <c r="DB134" s="57"/>
      <c r="DC134" s="57"/>
      <c r="DD134" s="57"/>
      <c r="DE134" s="57"/>
      <c r="DF134" s="57"/>
      <c r="DG134" s="57"/>
      <c r="DH134" s="57"/>
      <c r="DI134" s="57"/>
      <c r="DJ134" s="57"/>
      <c r="DK134" s="57"/>
      <c r="DL134" s="57"/>
      <c r="DM134" s="57"/>
      <c r="DN134" s="57"/>
      <c r="DO134" s="57"/>
      <c r="DP134" s="57"/>
      <c r="DQ134" s="57"/>
      <c r="DR134" s="57"/>
      <c r="DS134" s="57"/>
      <c r="DT134" s="57"/>
      <c r="DU134" s="57"/>
      <c r="DV134" s="57"/>
      <c r="DW134" s="57"/>
      <c r="DX134" s="57"/>
      <c r="DY134" s="57"/>
      <c r="DZ134" s="57"/>
      <c r="EA134" s="57"/>
      <c r="EB134" s="57"/>
      <c r="EC134" s="57"/>
      <c r="ED134" s="57"/>
      <c r="EE134" s="57"/>
      <c r="EF134" s="57"/>
      <c r="EG134" s="57"/>
      <c r="EH134" s="57"/>
      <c r="EI134" s="57"/>
      <c r="EJ134" s="57"/>
      <c r="EK134" s="57"/>
      <c r="EL134" s="57"/>
      <c r="EM134" s="57"/>
      <c r="EN134" s="57"/>
      <c r="EO134" s="57"/>
      <c r="EP134" s="57"/>
    </row>
    <row r="135" spans="1:146" ht="15.75">
      <c r="A135" s="30">
        <v>17</v>
      </c>
      <c r="B135" s="57" t="s">
        <v>151</v>
      </c>
      <c r="C135" s="58">
        <v>44732.7812919676</v>
      </c>
      <c r="D135" s="59">
        <v>24</v>
      </c>
      <c r="E135" s="60">
        <v>186.04244845030499</v>
      </c>
      <c r="F135" s="60">
        <v>449708.62396738701</v>
      </c>
      <c r="G135" s="61">
        <v>402.76238812491903</v>
      </c>
      <c r="H135" s="61">
        <v>84.088734011744094</v>
      </c>
      <c r="I135" s="59">
        <v>0.20878000650265199</v>
      </c>
      <c r="J135" s="62">
        <v>3.38626985395948</v>
      </c>
      <c r="K135" s="62">
        <v>0.104628793647968</v>
      </c>
      <c r="L135" s="62">
        <v>0.25683755321460799</v>
      </c>
      <c r="M135" s="62">
        <v>3.3185067682071998E-3</v>
      </c>
      <c r="N135" s="62">
        <v>9.4898683289260294E-2</v>
      </c>
      <c r="O135" s="62">
        <v>1.6254404398462301E-3</v>
      </c>
      <c r="P135" s="59">
        <v>0.166791665045008</v>
      </c>
      <c r="Q135" s="59">
        <v>0.332701197491728</v>
      </c>
      <c r="R135" s="62">
        <v>3.8979678626092098</v>
      </c>
      <c r="S135" s="62">
        <v>5.2387352393776697E-2</v>
      </c>
      <c r="T135" s="62">
        <v>8.4687930374141601E-2</v>
      </c>
      <c r="U135" s="62">
        <v>3.4383395613049898E-3</v>
      </c>
      <c r="V135" s="63">
        <v>1498.87166340504</v>
      </c>
      <c r="W135" s="63">
        <v>23.328000016918001</v>
      </c>
      <c r="X135" s="63">
        <v>1473.3268785156999</v>
      </c>
      <c r="Y135" s="63">
        <v>17.024720954429199</v>
      </c>
      <c r="Z135" s="63">
        <v>1520.5866223268699</v>
      </c>
      <c r="AA135" s="63">
        <v>31.229362303846901</v>
      </c>
      <c r="AB135" s="63">
        <v>96.892005814252698</v>
      </c>
      <c r="AC135" s="63">
        <v>98.295732349005206</v>
      </c>
      <c r="AD135" s="63">
        <v>1640.4073367885301</v>
      </c>
      <c r="AE135" s="63">
        <v>62.993765433632902</v>
      </c>
      <c r="AF135" s="57"/>
      <c r="AG135" s="57"/>
      <c r="AH135" s="57"/>
      <c r="AI135" s="57"/>
      <c r="AJ135" s="57"/>
      <c r="AK135" s="57"/>
      <c r="AL135" s="57"/>
      <c r="AM135" s="57"/>
      <c r="AN135" s="57"/>
      <c r="AO135" s="57"/>
      <c r="AP135" s="57"/>
      <c r="AQ135" s="57"/>
      <c r="AR135" s="57"/>
      <c r="AS135" s="57"/>
      <c r="AT135" s="57"/>
      <c r="AU135" s="57"/>
      <c r="AV135" s="57"/>
      <c r="AW135" s="57"/>
      <c r="AX135" s="57"/>
      <c r="AY135" s="57"/>
      <c r="AZ135" s="57"/>
      <c r="BA135" s="57"/>
      <c r="BB135" s="57"/>
      <c r="BC135" s="57"/>
      <c r="BD135" s="57"/>
      <c r="BE135" s="57"/>
      <c r="BF135" s="57"/>
      <c r="BG135" s="57"/>
      <c r="BH135" s="57"/>
      <c r="BI135" s="57"/>
      <c r="BJ135" s="57"/>
      <c r="BK135" s="57"/>
      <c r="BL135" s="57"/>
      <c r="BM135" s="57"/>
      <c r="BN135" s="57"/>
      <c r="BO135" s="57"/>
      <c r="BP135" s="57"/>
      <c r="BQ135" s="57"/>
      <c r="BR135" s="57"/>
      <c r="BS135" s="57"/>
      <c r="BT135" s="57"/>
      <c r="BU135" s="57"/>
      <c r="BV135" s="57"/>
      <c r="BW135" s="57"/>
      <c r="BX135" s="57"/>
      <c r="BY135" s="57"/>
      <c r="BZ135" s="57"/>
      <c r="CA135" s="57"/>
      <c r="CB135" s="57"/>
      <c r="CC135" s="57"/>
      <c r="CD135" s="57"/>
      <c r="CE135" s="57"/>
      <c r="CF135" s="57"/>
      <c r="CG135" s="57"/>
      <c r="CH135" s="57"/>
      <c r="CI135" s="57"/>
      <c r="CJ135" s="57"/>
      <c r="CK135" s="57"/>
      <c r="CL135" s="57"/>
      <c r="CM135" s="57"/>
      <c r="CN135" s="57"/>
      <c r="CO135" s="57"/>
      <c r="CP135" s="57"/>
      <c r="CQ135" s="57"/>
      <c r="CR135" s="57"/>
      <c r="CS135" s="57"/>
      <c r="CT135" s="57"/>
      <c r="CU135" s="57"/>
      <c r="CV135" s="57"/>
      <c r="CW135" s="57"/>
      <c r="CX135" s="57"/>
      <c r="CY135" s="57"/>
      <c r="CZ135" s="57"/>
      <c r="DA135" s="57"/>
      <c r="DB135" s="57"/>
      <c r="DC135" s="57"/>
      <c r="DD135" s="57"/>
      <c r="DE135" s="57"/>
      <c r="DF135" s="57"/>
      <c r="DG135" s="57"/>
      <c r="DH135" s="57"/>
      <c r="DI135" s="57"/>
      <c r="DJ135" s="57"/>
      <c r="DK135" s="57"/>
      <c r="DL135" s="57"/>
      <c r="DM135" s="57"/>
      <c r="DN135" s="57"/>
      <c r="DO135" s="57"/>
      <c r="DP135" s="57"/>
      <c r="DQ135" s="57"/>
      <c r="DR135" s="57"/>
      <c r="DS135" s="57"/>
      <c r="DT135" s="57"/>
      <c r="DU135" s="57"/>
      <c r="DV135" s="57"/>
      <c r="DW135" s="57"/>
      <c r="DX135" s="57"/>
      <c r="DY135" s="57"/>
      <c r="DZ135" s="57"/>
      <c r="EA135" s="57"/>
      <c r="EB135" s="57"/>
      <c r="EC135" s="57"/>
      <c r="ED135" s="57"/>
      <c r="EE135" s="57"/>
      <c r="EF135" s="57"/>
      <c r="EG135" s="57"/>
      <c r="EH135" s="57"/>
      <c r="EI135" s="57"/>
      <c r="EJ135" s="57"/>
      <c r="EK135" s="57"/>
      <c r="EL135" s="57"/>
      <c r="EM135" s="57"/>
      <c r="EN135" s="57"/>
      <c r="EO135" s="57"/>
      <c r="EP135" s="57"/>
    </row>
    <row r="136" spans="1:146" ht="15.75">
      <c r="A136" s="30">
        <v>18</v>
      </c>
      <c r="B136" s="57" t="s">
        <v>152</v>
      </c>
      <c r="C136" s="58">
        <v>44732.782282673601</v>
      </c>
      <c r="D136" s="59">
        <v>24</v>
      </c>
      <c r="E136" s="60">
        <v>0.85327535895721895</v>
      </c>
      <c r="F136" s="60">
        <v>681834.99503049103</v>
      </c>
      <c r="G136" s="61">
        <v>608.83098380196805</v>
      </c>
      <c r="H136" s="61">
        <v>145.15385530941199</v>
      </c>
      <c r="I136" s="59">
        <v>0.23841404128773</v>
      </c>
      <c r="J136" s="62">
        <v>3.2281663455557301</v>
      </c>
      <c r="K136" s="62">
        <v>8.83161448750093E-2</v>
      </c>
      <c r="L136" s="62">
        <v>0.25588367895263298</v>
      </c>
      <c r="M136" s="62">
        <v>3.48001704922915E-3</v>
      </c>
      <c r="N136" s="62">
        <v>9.1021061401100403E-2</v>
      </c>
      <c r="O136" s="62">
        <v>7.05851977792752E-4</v>
      </c>
      <c r="P136" s="59">
        <v>0.73084523445841099</v>
      </c>
      <c r="Q136" s="59">
        <v>0.50957905884708099</v>
      </c>
      <c r="R136" s="62">
        <v>3.9196555951549299</v>
      </c>
      <c r="S136" s="62">
        <v>5.46890194441342E-2</v>
      </c>
      <c r="T136" s="62">
        <v>7.7026442954728894E-2</v>
      </c>
      <c r="U136" s="62">
        <v>1.50042415478506E-3</v>
      </c>
      <c r="V136" s="63">
        <v>1463.34768380116</v>
      </c>
      <c r="W136" s="63">
        <v>21.2425949612172</v>
      </c>
      <c r="X136" s="63">
        <v>1468.3585015178401</v>
      </c>
      <c r="Y136" s="63">
        <v>17.897801664426201</v>
      </c>
      <c r="Z136" s="63">
        <v>1444.6144978613499</v>
      </c>
      <c r="AA136" s="63">
        <v>14.7033632871329</v>
      </c>
      <c r="AB136" s="63">
        <v>101.64362213529201</v>
      </c>
      <c r="AC136" s="63">
        <v>100.342421542887</v>
      </c>
      <c r="AD136" s="63">
        <v>1499.4648769051601</v>
      </c>
      <c r="AE136" s="63">
        <v>28.125141163189198</v>
      </c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57"/>
      <c r="AR136" s="57"/>
      <c r="AS136" s="57"/>
      <c r="AT136" s="57"/>
      <c r="AU136" s="57"/>
      <c r="AV136" s="57"/>
      <c r="AW136" s="57"/>
      <c r="AX136" s="57"/>
      <c r="AY136" s="57"/>
      <c r="AZ136" s="57"/>
      <c r="BA136" s="57"/>
      <c r="BB136" s="57"/>
      <c r="BC136" s="57"/>
      <c r="BD136" s="57"/>
      <c r="BE136" s="57"/>
      <c r="BF136" s="57"/>
      <c r="BG136" s="57"/>
      <c r="BH136" s="57"/>
      <c r="BI136" s="57"/>
      <c r="BJ136" s="57"/>
      <c r="BK136" s="57"/>
      <c r="BL136" s="57"/>
      <c r="BM136" s="57"/>
      <c r="BN136" s="57"/>
      <c r="BO136" s="57"/>
      <c r="BP136" s="57"/>
      <c r="BQ136" s="57"/>
      <c r="BR136" s="57"/>
      <c r="BS136" s="57"/>
      <c r="BT136" s="57"/>
      <c r="BU136" s="57"/>
      <c r="BV136" s="57"/>
      <c r="BW136" s="57"/>
      <c r="BX136" s="57"/>
      <c r="BY136" s="57"/>
      <c r="BZ136" s="57"/>
      <c r="CA136" s="57"/>
      <c r="CB136" s="57"/>
      <c r="CC136" s="57"/>
      <c r="CD136" s="57"/>
      <c r="CE136" s="57"/>
      <c r="CF136" s="57"/>
      <c r="CG136" s="57"/>
      <c r="CH136" s="57"/>
      <c r="CI136" s="57"/>
      <c r="CJ136" s="57"/>
      <c r="CK136" s="57"/>
      <c r="CL136" s="57"/>
      <c r="CM136" s="57"/>
      <c r="CN136" s="57"/>
      <c r="CO136" s="57"/>
      <c r="CP136" s="57"/>
      <c r="CQ136" s="57"/>
      <c r="CR136" s="57"/>
      <c r="CS136" s="57"/>
      <c r="CT136" s="57"/>
      <c r="CU136" s="57"/>
      <c r="CV136" s="57"/>
      <c r="CW136" s="57"/>
      <c r="CX136" s="57"/>
      <c r="CY136" s="57"/>
      <c r="CZ136" s="57"/>
      <c r="DA136" s="57"/>
      <c r="DB136" s="57"/>
      <c r="DC136" s="57"/>
      <c r="DD136" s="57"/>
      <c r="DE136" s="57"/>
      <c r="DF136" s="57"/>
      <c r="DG136" s="57"/>
      <c r="DH136" s="57"/>
      <c r="DI136" s="57"/>
      <c r="DJ136" s="57"/>
      <c r="DK136" s="57"/>
      <c r="DL136" s="57"/>
      <c r="DM136" s="57"/>
      <c r="DN136" s="57"/>
      <c r="DO136" s="57"/>
      <c r="DP136" s="57"/>
      <c r="DQ136" s="57"/>
      <c r="DR136" s="57"/>
      <c r="DS136" s="57"/>
      <c r="DT136" s="57"/>
      <c r="DU136" s="57"/>
      <c r="DV136" s="57"/>
      <c r="DW136" s="57"/>
      <c r="DX136" s="57"/>
      <c r="DY136" s="57"/>
      <c r="DZ136" s="57"/>
      <c r="EA136" s="57"/>
      <c r="EB136" s="57"/>
      <c r="EC136" s="57"/>
      <c r="ED136" s="57"/>
      <c r="EE136" s="57"/>
      <c r="EF136" s="57"/>
      <c r="EG136" s="57"/>
      <c r="EH136" s="57"/>
      <c r="EI136" s="57"/>
      <c r="EJ136" s="57"/>
      <c r="EK136" s="57"/>
      <c r="EL136" s="57"/>
      <c r="EM136" s="57"/>
      <c r="EN136" s="57"/>
      <c r="EO136" s="57"/>
      <c r="EP136" s="57"/>
    </row>
    <row r="137" spans="1:146" ht="15.75">
      <c r="A137" s="30">
        <v>19</v>
      </c>
      <c r="B137" s="57" t="s">
        <v>153</v>
      </c>
      <c r="C137" s="58">
        <v>44732.782786145799</v>
      </c>
      <c r="D137" s="59">
        <v>24</v>
      </c>
      <c r="E137" s="60">
        <v>33.409230011962897</v>
      </c>
      <c r="F137" s="60">
        <v>545541.16185808706</v>
      </c>
      <c r="G137" s="61">
        <v>507.74796225461301</v>
      </c>
      <c r="H137" s="61">
        <v>166.89986268484401</v>
      </c>
      <c r="I137" s="59">
        <v>0.328706120146182</v>
      </c>
      <c r="J137" s="62">
        <v>3.1378738928957302</v>
      </c>
      <c r="K137" s="62">
        <v>8.7030714905848697E-2</v>
      </c>
      <c r="L137" s="62">
        <v>0.25012981560782699</v>
      </c>
      <c r="M137" s="62">
        <v>3.4724076216392299E-3</v>
      </c>
      <c r="N137" s="62">
        <v>9.0633690624656704E-2</v>
      </c>
      <c r="O137" s="62">
        <v>7.5213535466120798E-4</v>
      </c>
      <c r="P137" s="59">
        <v>0.738094260856346</v>
      </c>
      <c r="Q137" s="59">
        <v>0.38479032170272098</v>
      </c>
      <c r="R137" s="62">
        <v>4.0045935537162602</v>
      </c>
      <c r="S137" s="62">
        <v>5.40754838662061E-2</v>
      </c>
      <c r="T137" s="62">
        <v>7.5964948193319906E-2</v>
      </c>
      <c r="U137" s="62">
        <v>1.36359621759368E-3</v>
      </c>
      <c r="V137" s="63">
        <v>1441.24826656807</v>
      </c>
      <c r="W137" s="63">
        <v>21.402796568968199</v>
      </c>
      <c r="X137" s="63">
        <v>1438.7408426916199</v>
      </c>
      <c r="Y137" s="63">
        <v>17.911362771203599</v>
      </c>
      <c r="Z137" s="63">
        <v>1438.18836917712</v>
      </c>
      <c r="AA137" s="63">
        <v>15.280013420547</v>
      </c>
      <c r="AB137" s="63">
        <v>100.038414544738</v>
      </c>
      <c r="AC137" s="63">
        <v>99.826024153186296</v>
      </c>
      <c r="AD137" s="63">
        <v>1479.6299404143799</v>
      </c>
      <c r="AE137" s="63">
        <v>25.580200818139101</v>
      </c>
      <c r="AF137" s="57"/>
      <c r="AG137" s="57"/>
      <c r="AH137" s="57"/>
      <c r="AI137" s="57"/>
      <c r="AJ137" s="57"/>
      <c r="AK137" s="57"/>
      <c r="AL137" s="57"/>
      <c r="AM137" s="57"/>
      <c r="AN137" s="57"/>
      <c r="AO137" s="57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7"/>
      <c r="BA137" s="57"/>
      <c r="BB137" s="57"/>
      <c r="BC137" s="57"/>
      <c r="BD137" s="57"/>
      <c r="BE137" s="57"/>
      <c r="BF137" s="57"/>
      <c r="BG137" s="57"/>
      <c r="BH137" s="57"/>
      <c r="BI137" s="57"/>
      <c r="BJ137" s="57"/>
      <c r="BK137" s="57"/>
      <c r="BL137" s="57"/>
      <c r="BM137" s="57"/>
      <c r="BN137" s="57"/>
      <c r="BO137" s="57"/>
      <c r="BP137" s="57"/>
      <c r="BQ137" s="57"/>
      <c r="BR137" s="57"/>
      <c r="BS137" s="57"/>
      <c r="BT137" s="57"/>
      <c r="BU137" s="57"/>
      <c r="BV137" s="57"/>
      <c r="BW137" s="57"/>
      <c r="BX137" s="57"/>
      <c r="BY137" s="57"/>
      <c r="BZ137" s="57"/>
      <c r="CA137" s="57"/>
      <c r="CB137" s="57"/>
      <c r="CC137" s="57"/>
      <c r="CD137" s="57"/>
      <c r="CE137" s="57"/>
      <c r="CF137" s="57"/>
      <c r="CG137" s="57"/>
      <c r="CH137" s="57"/>
      <c r="CI137" s="57"/>
      <c r="CJ137" s="57"/>
      <c r="CK137" s="57"/>
      <c r="CL137" s="57"/>
      <c r="CM137" s="57"/>
      <c r="CN137" s="57"/>
      <c r="CO137" s="57"/>
      <c r="CP137" s="57"/>
      <c r="CQ137" s="57"/>
      <c r="CR137" s="57"/>
      <c r="CS137" s="57"/>
      <c r="CT137" s="57"/>
      <c r="CU137" s="57"/>
      <c r="CV137" s="57"/>
      <c r="CW137" s="57"/>
      <c r="CX137" s="57"/>
      <c r="CY137" s="57"/>
      <c r="CZ137" s="57"/>
      <c r="DA137" s="57"/>
      <c r="DB137" s="57"/>
      <c r="DC137" s="57"/>
      <c r="DD137" s="57"/>
      <c r="DE137" s="57"/>
      <c r="DF137" s="57"/>
      <c r="DG137" s="57"/>
      <c r="DH137" s="57"/>
      <c r="DI137" s="57"/>
      <c r="DJ137" s="57"/>
      <c r="DK137" s="57"/>
      <c r="DL137" s="57"/>
      <c r="DM137" s="57"/>
      <c r="DN137" s="57"/>
      <c r="DO137" s="57"/>
      <c r="DP137" s="57"/>
      <c r="DQ137" s="57"/>
      <c r="DR137" s="57"/>
      <c r="DS137" s="57"/>
      <c r="DT137" s="57"/>
      <c r="DU137" s="57"/>
      <c r="DV137" s="57"/>
      <c r="DW137" s="57"/>
      <c r="DX137" s="57"/>
      <c r="DY137" s="57"/>
      <c r="DZ137" s="57"/>
      <c r="EA137" s="57"/>
      <c r="EB137" s="57"/>
      <c r="EC137" s="57"/>
      <c r="ED137" s="57"/>
      <c r="EE137" s="57"/>
      <c r="EF137" s="57"/>
      <c r="EG137" s="57"/>
      <c r="EH137" s="57"/>
      <c r="EI137" s="57"/>
      <c r="EJ137" s="57"/>
      <c r="EK137" s="57"/>
      <c r="EL137" s="57"/>
      <c r="EM137" s="57"/>
      <c r="EN137" s="57"/>
      <c r="EO137" s="57"/>
      <c r="EP137" s="57"/>
    </row>
    <row r="138" spans="1:146" ht="15.75">
      <c r="A138" s="30">
        <v>20</v>
      </c>
      <c r="B138" s="57" t="s">
        <v>154</v>
      </c>
      <c r="C138" s="58">
        <v>44732.787180914303</v>
      </c>
      <c r="D138" s="59">
        <v>24</v>
      </c>
      <c r="E138" s="60">
        <v>61.619216919005403</v>
      </c>
      <c r="F138" s="60">
        <v>448463.13671676698</v>
      </c>
      <c r="G138" s="61">
        <v>395.07083306293902</v>
      </c>
      <c r="H138" s="61">
        <v>95.315018821881097</v>
      </c>
      <c r="I138" s="59">
        <v>0.241260581255555</v>
      </c>
      <c r="J138" s="62">
        <v>3.2569338157803598</v>
      </c>
      <c r="K138" s="62">
        <v>8.8614942193406904E-2</v>
      </c>
      <c r="L138" s="62">
        <v>0.260567585670474</v>
      </c>
      <c r="M138" s="62">
        <v>3.5141449836517298E-3</v>
      </c>
      <c r="N138" s="62">
        <v>9.1028954613497401E-2</v>
      </c>
      <c r="O138" s="62">
        <v>8.2300384626602698E-4</v>
      </c>
      <c r="P138" s="59">
        <v>0.70860145582217104</v>
      </c>
      <c r="Q138" s="59">
        <v>0.58152923798351097</v>
      </c>
      <c r="R138" s="62">
        <v>3.8486822491073398</v>
      </c>
      <c r="S138" s="62">
        <v>5.2508124008539797E-2</v>
      </c>
      <c r="T138" s="62">
        <v>7.6298670434474705E-2</v>
      </c>
      <c r="U138" s="62">
        <v>1.6015534015021999E-3</v>
      </c>
      <c r="V138" s="63">
        <v>1470.3062740313801</v>
      </c>
      <c r="W138" s="63">
        <v>21.0696431521589</v>
      </c>
      <c r="X138" s="63">
        <v>1492.3581503724599</v>
      </c>
      <c r="Y138" s="63">
        <v>17.9824350912988</v>
      </c>
      <c r="Z138" s="63">
        <v>1443.97810398716</v>
      </c>
      <c r="AA138" s="63">
        <v>17.312838212418299</v>
      </c>
      <c r="AB138" s="63">
        <v>103.3504695294</v>
      </c>
      <c r="AC138" s="63">
        <v>101.499815156241</v>
      </c>
      <c r="AD138" s="63">
        <v>1485.71534221715</v>
      </c>
      <c r="AE138" s="63">
        <v>30.057764024224699</v>
      </c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C138" s="57"/>
      <c r="BD138" s="57"/>
      <c r="BE138" s="57"/>
      <c r="BF138" s="57"/>
      <c r="BG138" s="57"/>
      <c r="BH138" s="57"/>
      <c r="BI138" s="57"/>
      <c r="BJ138" s="57"/>
      <c r="BK138" s="57"/>
      <c r="BL138" s="57"/>
      <c r="BM138" s="57"/>
      <c r="BN138" s="57"/>
      <c r="BO138" s="57"/>
      <c r="BP138" s="57"/>
      <c r="BQ138" s="57"/>
      <c r="BR138" s="57"/>
      <c r="BS138" s="57"/>
      <c r="BT138" s="57"/>
      <c r="BU138" s="57"/>
      <c r="BV138" s="57"/>
      <c r="BW138" s="57"/>
      <c r="BX138" s="57"/>
      <c r="BY138" s="57"/>
      <c r="BZ138" s="57"/>
      <c r="CA138" s="57"/>
      <c r="CB138" s="57"/>
      <c r="CC138" s="57"/>
      <c r="CD138" s="57"/>
      <c r="CE138" s="57"/>
      <c r="CF138" s="57"/>
      <c r="CG138" s="57"/>
      <c r="CH138" s="57"/>
      <c r="CI138" s="57"/>
      <c r="CJ138" s="57"/>
      <c r="CK138" s="57"/>
      <c r="CL138" s="57"/>
      <c r="CM138" s="57"/>
      <c r="CN138" s="57"/>
      <c r="CO138" s="57"/>
      <c r="CP138" s="57"/>
      <c r="CQ138" s="57"/>
      <c r="CR138" s="57"/>
      <c r="CS138" s="57"/>
      <c r="CT138" s="57"/>
      <c r="CU138" s="57"/>
      <c r="CV138" s="57"/>
      <c r="CW138" s="57"/>
      <c r="CX138" s="57"/>
      <c r="CY138" s="57"/>
      <c r="CZ138" s="57"/>
      <c r="DA138" s="57"/>
      <c r="DB138" s="57"/>
      <c r="DC138" s="57"/>
      <c r="DD138" s="57"/>
      <c r="DE138" s="57"/>
      <c r="DF138" s="57"/>
      <c r="DG138" s="57"/>
      <c r="DH138" s="57"/>
      <c r="DI138" s="57"/>
      <c r="DJ138" s="57"/>
      <c r="DK138" s="57"/>
      <c r="DL138" s="57"/>
      <c r="DM138" s="57"/>
      <c r="DN138" s="57"/>
      <c r="DO138" s="57"/>
      <c r="DP138" s="57"/>
      <c r="DQ138" s="57"/>
      <c r="DR138" s="57"/>
      <c r="DS138" s="57"/>
      <c r="DT138" s="57"/>
      <c r="DU138" s="57"/>
      <c r="DV138" s="57"/>
      <c r="DW138" s="57"/>
      <c r="DX138" s="57"/>
      <c r="DY138" s="57"/>
      <c r="DZ138" s="57"/>
      <c r="EA138" s="57"/>
      <c r="EB138" s="57"/>
      <c r="EC138" s="57"/>
      <c r="ED138" s="57"/>
      <c r="EE138" s="57"/>
      <c r="EF138" s="57"/>
      <c r="EG138" s="57"/>
      <c r="EH138" s="57"/>
      <c r="EI138" s="57"/>
      <c r="EJ138" s="57"/>
      <c r="EK138" s="57"/>
      <c r="EL138" s="57"/>
      <c r="EM138" s="57"/>
      <c r="EN138" s="57"/>
      <c r="EO138" s="57"/>
      <c r="EP138" s="57"/>
    </row>
    <row r="139" spans="1:146" ht="15.75">
      <c r="A139" s="30">
        <v>21</v>
      </c>
      <c r="B139" s="57" t="s">
        <v>155</v>
      </c>
      <c r="C139" s="58">
        <v>44732.787678460598</v>
      </c>
      <c r="D139" s="59">
        <v>24</v>
      </c>
      <c r="E139" s="60">
        <v>25.784328500315301</v>
      </c>
      <c r="F139" s="60">
        <v>348609.94961105398</v>
      </c>
      <c r="G139" s="61">
        <v>310.81377018350503</v>
      </c>
      <c r="H139" s="61">
        <v>74.707416922592799</v>
      </c>
      <c r="I139" s="59">
        <v>0.24036070499220599</v>
      </c>
      <c r="J139" s="62">
        <v>3.20539352698699</v>
      </c>
      <c r="K139" s="62">
        <v>8.9366023546024007E-2</v>
      </c>
      <c r="L139" s="62">
        <v>0.25540759102904498</v>
      </c>
      <c r="M139" s="62">
        <v>3.2831135179376501E-3</v>
      </c>
      <c r="N139" s="62">
        <v>9.1326770375578598E-2</v>
      </c>
      <c r="O139" s="62">
        <v>9.0096235061266504E-4</v>
      </c>
      <c r="P139" s="59">
        <v>0.59738143768773</v>
      </c>
      <c r="Q139" s="59">
        <v>0.37026382015984199</v>
      </c>
      <c r="R139" s="62">
        <v>3.9245121051304799</v>
      </c>
      <c r="S139" s="62">
        <v>5.1367401878098302E-2</v>
      </c>
      <c r="T139" s="62">
        <v>7.7092643615378501E-2</v>
      </c>
      <c r="U139" s="62">
        <v>1.6933484162963001E-3</v>
      </c>
      <c r="V139" s="63">
        <v>1457.60189759266</v>
      </c>
      <c r="W139" s="63">
        <v>21.697029694331299</v>
      </c>
      <c r="X139" s="63">
        <v>1465.99486353359</v>
      </c>
      <c r="Y139" s="63">
        <v>16.879833678703498</v>
      </c>
      <c r="Z139" s="63">
        <v>1449.6431480218801</v>
      </c>
      <c r="AA139" s="63">
        <v>18.839414378161202</v>
      </c>
      <c r="AB139" s="63">
        <v>101.127982119877</v>
      </c>
      <c r="AC139" s="63">
        <v>100.575806463671</v>
      </c>
      <c r="AD139" s="63">
        <v>1500.5474611572799</v>
      </c>
      <c r="AE139" s="63">
        <v>31.714358846228698</v>
      </c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7"/>
      <c r="BA139" s="57"/>
      <c r="BB139" s="57"/>
      <c r="BC139" s="57"/>
      <c r="BD139" s="57"/>
      <c r="BE139" s="57"/>
      <c r="BF139" s="57"/>
      <c r="BG139" s="57"/>
      <c r="BH139" s="57"/>
      <c r="BI139" s="57"/>
      <c r="BJ139" s="57"/>
      <c r="BK139" s="57"/>
      <c r="BL139" s="57"/>
      <c r="BM139" s="57"/>
      <c r="BN139" s="57"/>
      <c r="BO139" s="57"/>
      <c r="BP139" s="57"/>
      <c r="BQ139" s="57"/>
      <c r="BR139" s="57"/>
      <c r="BS139" s="57"/>
      <c r="BT139" s="57"/>
      <c r="BU139" s="57"/>
      <c r="BV139" s="57"/>
      <c r="BW139" s="57"/>
      <c r="BX139" s="57"/>
      <c r="BY139" s="57"/>
      <c r="BZ139" s="57"/>
      <c r="CA139" s="57"/>
      <c r="CB139" s="57"/>
      <c r="CC139" s="57"/>
      <c r="CD139" s="57"/>
      <c r="CE139" s="57"/>
      <c r="CF139" s="57"/>
      <c r="CG139" s="57"/>
      <c r="CH139" s="57"/>
      <c r="CI139" s="57"/>
      <c r="CJ139" s="57"/>
      <c r="CK139" s="57"/>
      <c r="CL139" s="57"/>
      <c r="CM139" s="57"/>
      <c r="CN139" s="57"/>
      <c r="CO139" s="57"/>
      <c r="CP139" s="57"/>
      <c r="CQ139" s="57"/>
      <c r="CR139" s="57"/>
      <c r="CS139" s="57"/>
      <c r="CT139" s="57"/>
      <c r="CU139" s="57"/>
      <c r="CV139" s="57"/>
      <c r="CW139" s="57"/>
      <c r="CX139" s="57"/>
      <c r="CY139" s="57"/>
      <c r="CZ139" s="57"/>
      <c r="DA139" s="57"/>
      <c r="DB139" s="57"/>
      <c r="DC139" s="57"/>
      <c r="DD139" s="57"/>
      <c r="DE139" s="57"/>
      <c r="DF139" s="57"/>
      <c r="DG139" s="57"/>
      <c r="DH139" s="57"/>
      <c r="DI139" s="57"/>
      <c r="DJ139" s="57"/>
      <c r="DK139" s="57"/>
      <c r="DL139" s="57"/>
      <c r="DM139" s="57"/>
      <c r="DN139" s="57"/>
      <c r="DO139" s="57"/>
      <c r="DP139" s="57"/>
      <c r="DQ139" s="57"/>
      <c r="DR139" s="57"/>
      <c r="DS139" s="57"/>
      <c r="DT139" s="57"/>
      <c r="DU139" s="57"/>
      <c r="DV139" s="57"/>
      <c r="DW139" s="57"/>
      <c r="DX139" s="57"/>
      <c r="DY139" s="57"/>
      <c r="DZ139" s="57"/>
      <c r="EA139" s="57"/>
      <c r="EB139" s="57"/>
      <c r="EC139" s="57"/>
      <c r="ED139" s="57"/>
      <c r="EE139" s="57"/>
      <c r="EF139" s="57"/>
      <c r="EG139" s="57"/>
      <c r="EH139" s="57"/>
      <c r="EI139" s="57"/>
      <c r="EJ139" s="57"/>
      <c r="EK139" s="57"/>
      <c r="EL139" s="57"/>
      <c r="EM139" s="57"/>
      <c r="EN139" s="57"/>
      <c r="EO139" s="57"/>
      <c r="EP139" s="57"/>
    </row>
    <row r="140" spans="1:146" ht="15.75">
      <c r="A140" s="30">
        <v>22</v>
      </c>
      <c r="B140" s="57" t="s">
        <v>156</v>
      </c>
      <c r="C140" s="58">
        <v>44732.788672800903</v>
      </c>
      <c r="D140" s="59">
        <v>24</v>
      </c>
      <c r="E140" s="60">
        <v>68.874210960362504</v>
      </c>
      <c r="F140" s="60">
        <v>334206.09650445002</v>
      </c>
      <c r="G140" s="61">
        <v>302.80078268595599</v>
      </c>
      <c r="H140" s="61">
        <v>67.5355007932978</v>
      </c>
      <c r="I140" s="59">
        <v>0.22303608396990501</v>
      </c>
      <c r="J140" s="62">
        <v>3.1160911505494502</v>
      </c>
      <c r="K140" s="62">
        <v>8.7794160764244705E-2</v>
      </c>
      <c r="L140" s="62">
        <v>0.24963185998676099</v>
      </c>
      <c r="M140" s="62">
        <v>3.3652306967306401E-3</v>
      </c>
      <c r="N140" s="62">
        <v>9.0940204301644498E-2</v>
      </c>
      <c r="O140" s="62">
        <v>8.0947796885396002E-4</v>
      </c>
      <c r="P140" s="59">
        <v>0.68838663719265503</v>
      </c>
      <c r="Q140" s="59">
        <v>0.28865102355725403</v>
      </c>
      <c r="R140" s="62">
        <v>4.0172962453390202</v>
      </c>
      <c r="S140" s="62">
        <v>5.5012480918206201E-2</v>
      </c>
      <c r="T140" s="62">
        <v>7.8738181131215806E-2</v>
      </c>
      <c r="U140" s="62">
        <v>1.78191767284339E-3</v>
      </c>
      <c r="V140" s="63">
        <v>1435.67960649064</v>
      </c>
      <c r="W140" s="63">
        <v>21.785270088176699</v>
      </c>
      <c r="X140" s="63">
        <v>1436.2161847207401</v>
      </c>
      <c r="Y140" s="63">
        <v>17.373101586490701</v>
      </c>
      <c r="Z140" s="63">
        <v>1446.6207394251701</v>
      </c>
      <c r="AA140" s="63">
        <v>18.022264910442701</v>
      </c>
      <c r="AB140" s="63">
        <v>99.280768316057504</v>
      </c>
      <c r="AC140" s="63">
        <v>100.037374510836</v>
      </c>
      <c r="AD140" s="63">
        <v>1531.33257498954</v>
      </c>
      <c r="AE140" s="63">
        <v>33.408079171242697</v>
      </c>
      <c r="AF140" s="57"/>
      <c r="AG140" s="57"/>
      <c r="AH140" s="57"/>
      <c r="AI140" s="57"/>
      <c r="AJ140" s="57"/>
      <c r="AK140" s="57"/>
      <c r="AL140" s="57"/>
      <c r="AM140" s="57"/>
      <c r="AN140" s="57"/>
      <c r="AO140" s="57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7"/>
      <c r="BA140" s="57"/>
      <c r="BB140" s="57"/>
      <c r="BC140" s="57"/>
      <c r="BD140" s="57"/>
      <c r="BE140" s="57"/>
      <c r="BF140" s="57"/>
      <c r="BG140" s="57"/>
      <c r="BH140" s="57"/>
      <c r="BI140" s="57"/>
      <c r="BJ140" s="57"/>
      <c r="BK140" s="57"/>
      <c r="BL140" s="57"/>
      <c r="BM140" s="57"/>
      <c r="BN140" s="57"/>
      <c r="BO140" s="57"/>
      <c r="BP140" s="57"/>
      <c r="BQ140" s="57"/>
      <c r="BR140" s="57"/>
      <c r="BS140" s="57"/>
      <c r="BT140" s="57"/>
      <c r="BU140" s="57"/>
      <c r="BV140" s="57"/>
      <c r="BW140" s="57"/>
      <c r="BX140" s="57"/>
      <c r="BY140" s="57"/>
      <c r="BZ140" s="57"/>
      <c r="CA140" s="57"/>
      <c r="CB140" s="57"/>
      <c r="CC140" s="57"/>
      <c r="CD140" s="57"/>
      <c r="CE140" s="57"/>
      <c r="CF140" s="57"/>
      <c r="CG140" s="57"/>
      <c r="CH140" s="57"/>
      <c r="CI140" s="57"/>
      <c r="CJ140" s="57"/>
      <c r="CK140" s="57"/>
      <c r="CL140" s="57"/>
      <c r="CM140" s="57"/>
      <c r="CN140" s="57"/>
      <c r="CO140" s="57"/>
      <c r="CP140" s="57"/>
      <c r="CQ140" s="57"/>
      <c r="CR140" s="57"/>
      <c r="CS140" s="57"/>
      <c r="CT140" s="57"/>
      <c r="CU140" s="57"/>
      <c r="CV140" s="57"/>
      <c r="CW140" s="57"/>
      <c r="CX140" s="57"/>
      <c r="CY140" s="57"/>
      <c r="CZ140" s="57"/>
      <c r="DA140" s="57"/>
      <c r="DB140" s="57"/>
      <c r="DC140" s="57"/>
      <c r="DD140" s="57"/>
      <c r="DE140" s="57"/>
      <c r="DF140" s="57"/>
      <c r="DG140" s="57"/>
      <c r="DH140" s="57"/>
      <c r="DI140" s="57"/>
      <c r="DJ140" s="57"/>
      <c r="DK140" s="57"/>
      <c r="DL140" s="57"/>
      <c r="DM140" s="57"/>
      <c r="DN140" s="57"/>
      <c r="DO140" s="57"/>
      <c r="DP140" s="57"/>
      <c r="DQ140" s="57"/>
      <c r="DR140" s="57"/>
      <c r="DS140" s="57"/>
      <c r="DT140" s="57"/>
      <c r="DU140" s="57"/>
      <c r="DV140" s="57"/>
      <c r="DW140" s="57"/>
      <c r="DX140" s="57"/>
      <c r="DY140" s="57"/>
      <c r="DZ140" s="57"/>
      <c r="EA140" s="57"/>
      <c r="EB140" s="57"/>
      <c r="EC140" s="57"/>
      <c r="ED140" s="57"/>
      <c r="EE140" s="57"/>
      <c r="EF140" s="57"/>
      <c r="EG140" s="57"/>
      <c r="EH140" s="57"/>
      <c r="EI140" s="57"/>
      <c r="EJ140" s="57"/>
      <c r="EK140" s="57"/>
      <c r="EL140" s="57"/>
      <c r="EM140" s="57"/>
      <c r="EN140" s="57"/>
      <c r="EO140" s="57"/>
      <c r="EP140" s="57"/>
    </row>
    <row r="141" spans="1:146" ht="15.75">
      <c r="A141" s="30">
        <v>23</v>
      </c>
      <c r="B141" s="57" t="s">
        <v>157</v>
      </c>
      <c r="C141" s="58">
        <v>44732.789171446799</v>
      </c>
      <c r="D141" s="59">
        <v>24</v>
      </c>
      <c r="E141" s="60">
        <v>28.989791740729501</v>
      </c>
      <c r="F141" s="60">
        <v>513144.34732896299</v>
      </c>
      <c r="G141" s="61">
        <v>460.87701503569099</v>
      </c>
      <c r="H141" s="61">
        <v>82.659742592657807</v>
      </c>
      <c r="I141" s="59">
        <v>0.17935314605840499</v>
      </c>
      <c r="J141" s="62">
        <v>3.1497402791677902</v>
      </c>
      <c r="K141" s="62">
        <v>9.3360449427918907E-2</v>
      </c>
      <c r="L141" s="62">
        <v>0.25178511524235098</v>
      </c>
      <c r="M141" s="62">
        <v>4.4098136530194097E-3</v>
      </c>
      <c r="N141" s="62">
        <v>9.1148491750910596E-2</v>
      </c>
      <c r="O141" s="62">
        <v>7.9134175533938098E-4</v>
      </c>
      <c r="P141" s="59">
        <v>0.90673071704637098</v>
      </c>
      <c r="Q141" s="59">
        <v>0.32650673024888799</v>
      </c>
      <c r="R141" s="62">
        <v>4.0019628259962401</v>
      </c>
      <c r="S141" s="62">
        <v>8.1901136163962801E-2</v>
      </c>
      <c r="T141" s="62">
        <v>7.5291710295959394E-2</v>
      </c>
      <c r="U141" s="62">
        <v>1.5930721664500101E-3</v>
      </c>
      <c r="V141" s="63">
        <v>1443.0816056987201</v>
      </c>
      <c r="W141" s="63">
        <v>24.062811267124001</v>
      </c>
      <c r="X141" s="63">
        <v>1446.80699371469</v>
      </c>
      <c r="Y141" s="63">
        <v>22.989742677076102</v>
      </c>
      <c r="Z141" s="63">
        <v>1446.7274750219201</v>
      </c>
      <c r="AA141" s="63">
        <v>16.502320981073701</v>
      </c>
      <c r="AB141" s="63">
        <v>100.005496452797</v>
      </c>
      <c r="AC141" s="63">
        <v>100.258155048284</v>
      </c>
      <c r="AD141" s="63">
        <v>1466.79660446561</v>
      </c>
      <c r="AE141" s="63">
        <v>29.938227855763898</v>
      </c>
      <c r="AF141" s="57"/>
      <c r="AG141" s="57"/>
      <c r="AH141" s="57"/>
      <c r="AI141" s="57"/>
      <c r="AJ141" s="57"/>
      <c r="AK141" s="57"/>
      <c r="AL141" s="57"/>
      <c r="AM141" s="57"/>
      <c r="AN141" s="57"/>
      <c r="AO141" s="57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7"/>
      <c r="BA141" s="57"/>
      <c r="BB141" s="57"/>
      <c r="BC141" s="57"/>
      <c r="BD141" s="57"/>
      <c r="BE141" s="57"/>
      <c r="BF141" s="57"/>
      <c r="BG141" s="57"/>
      <c r="BH141" s="57"/>
      <c r="BI141" s="57"/>
      <c r="BJ141" s="57"/>
      <c r="BK141" s="57"/>
      <c r="BL141" s="57"/>
      <c r="BM141" s="57"/>
      <c r="BN141" s="57"/>
      <c r="BO141" s="57"/>
      <c r="BP141" s="57"/>
      <c r="BQ141" s="57"/>
      <c r="BR141" s="57"/>
      <c r="BS141" s="57"/>
      <c r="BT141" s="57"/>
      <c r="BU141" s="57"/>
      <c r="BV141" s="57"/>
      <c r="BW141" s="57"/>
      <c r="BX141" s="57"/>
      <c r="BY141" s="57"/>
      <c r="BZ141" s="57"/>
      <c r="CA141" s="57"/>
      <c r="CB141" s="57"/>
      <c r="CC141" s="57"/>
      <c r="CD141" s="57"/>
      <c r="CE141" s="57"/>
      <c r="CF141" s="57"/>
      <c r="CG141" s="57"/>
      <c r="CH141" s="57"/>
      <c r="CI141" s="57"/>
      <c r="CJ141" s="57"/>
      <c r="CK141" s="57"/>
      <c r="CL141" s="57"/>
      <c r="CM141" s="57"/>
      <c r="CN141" s="57"/>
      <c r="CO141" s="57"/>
      <c r="CP141" s="57"/>
      <c r="CQ141" s="57"/>
      <c r="CR141" s="57"/>
      <c r="CS141" s="57"/>
      <c r="CT141" s="57"/>
      <c r="CU141" s="57"/>
      <c r="CV141" s="57"/>
      <c r="CW141" s="57"/>
      <c r="CX141" s="57"/>
      <c r="CY141" s="57"/>
      <c r="CZ141" s="57"/>
      <c r="DA141" s="57"/>
      <c r="DB141" s="57"/>
      <c r="DC141" s="57"/>
      <c r="DD141" s="57"/>
      <c r="DE141" s="57"/>
      <c r="DF141" s="57"/>
      <c r="DG141" s="57"/>
      <c r="DH141" s="57"/>
      <c r="DI141" s="57"/>
      <c r="DJ141" s="57"/>
      <c r="DK141" s="57"/>
      <c r="DL141" s="57"/>
      <c r="DM141" s="57"/>
      <c r="DN141" s="57"/>
      <c r="DO141" s="57"/>
      <c r="DP141" s="57"/>
      <c r="DQ141" s="57"/>
      <c r="DR141" s="57"/>
      <c r="DS141" s="57"/>
      <c r="DT141" s="57"/>
      <c r="DU141" s="57"/>
      <c r="DV141" s="57"/>
      <c r="DW141" s="57"/>
      <c r="DX141" s="57"/>
      <c r="DY141" s="57"/>
      <c r="DZ141" s="57"/>
      <c r="EA141" s="57"/>
      <c r="EB141" s="57"/>
      <c r="EC141" s="57"/>
      <c r="ED141" s="57"/>
      <c r="EE141" s="57"/>
      <c r="EF141" s="57"/>
      <c r="EG141" s="57"/>
      <c r="EH141" s="57"/>
      <c r="EI141" s="57"/>
      <c r="EJ141" s="57"/>
      <c r="EK141" s="57"/>
      <c r="EL141" s="57"/>
      <c r="EM141" s="57"/>
      <c r="EN141" s="57"/>
      <c r="EO141" s="57"/>
      <c r="EP141" s="57"/>
    </row>
    <row r="142" spans="1:146" ht="15.75">
      <c r="A142" s="30">
        <v>24</v>
      </c>
      <c r="B142" s="57" t="s">
        <v>158</v>
      </c>
      <c r="C142" s="58">
        <v>44732.7938859606</v>
      </c>
      <c r="D142" s="59">
        <v>24</v>
      </c>
      <c r="E142" s="60">
        <v>63.474163301168197</v>
      </c>
      <c r="F142" s="60">
        <v>471108.25866450102</v>
      </c>
      <c r="G142" s="61">
        <v>424.734698069064</v>
      </c>
      <c r="H142" s="61">
        <v>178.530003791833</v>
      </c>
      <c r="I142" s="59">
        <v>0.42033298575197398</v>
      </c>
      <c r="J142" s="62">
        <v>3.2394718313339199</v>
      </c>
      <c r="K142" s="62">
        <v>9.0682708431872594E-2</v>
      </c>
      <c r="L142" s="62">
        <v>0.25891842927647701</v>
      </c>
      <c r="M142" s="62">
        <v>3.71066426514787E-3</v>
      </c>
      <c r="N142" s="62">
        <v>9.1230899734872598E-2</v>
      </c>
      <c r="O142" s="62">
        <v>8.7187973271969296E-4</v>
      </c>
      <c r="P142" s="59">
        <v>0.671836996947071</v>
      </c>
      <c r="Q142" s="59">
        <v>0.45921024820342099</v>
      </c>
      <c r="R142" s="62">
        <v>3.8696328265639699</v>
      </c>
      <c r="S142" s="62">
        <v>5.3019540203900997E-2</v>
      </c>
      <c r="T142" s="62">
        <v>8.1039048990222698E-2</v>
      </c>
      <c r="U142" s="62">
        <v>1.6619552982940801E-3</v>
      </c>
      <c r="V142" s="63">
        <v>1465.75446541017</v>
      </c>
      <c r="W142" s="63">
        <v>21.6006052686845</v>
      </c>
      <c r="X142" s="63">
        <v>1483.8280141847599</v>
      </c>
      <c r="Y142" s="63">
        <v>18.970358060046799</v>
      </c>
      <c r="Z142" s="63">
        <v>1447.84912670839</v>
      </c>
      <c r="AA142" s="63">
        <v>18.3074538736359</v>
      </c>
      <c r="AB142" s="63">
        <v>102.48498871965801</v>
      </c>
      <c r="AC142" s="63">
        <v>101.233054321246</v>
      </c>
      <c r="AD142" s="63">
        <v>1574.52285796151</v>
      </c>
      <c r="AE142" s="63">
        <v>31.024027173391399</v>
      </c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  <c r="BF142" s="57"/>
      <c r="BG142" s="57"/>
      <c r="BH142" s="57"/>
      <c r="BI142" s="57"/>
      <c r="BJ142" s="57"/>
      <c r="BK142" s="57"/>
      <c r="BL142" s="57"/>
      <c r="BM142" s="57"/>
      <c r="BN142" s="57"/>
      <c r="BO142" s="57"/>
      <c r="BP142" s="57"/>
      <c r="BQ142" s="57"/>
      <c r="BR142" s="57"/>
      <c r="BS142" s="57"/>
      <c r="BT142" s="57"/>
      <c r="BU142" s="57"/>
      <c r="BV142" s="57"/>
      <c r="BW142" s="57"/>
      <c r="BX142" s="57"/>
      <c r="BY142" s="57"/>
      <c r="BZ142" s="57"/>
      <c r="CA142" s="57"/>
      <c r="CB142" s="57"/>
      <c r="CC142" s="57"/>
      <c r="CD142" s="57"/>
      <c r="CE142" s="57"/>
      <c r="CF142" s="57"/>
      <c r="CG142" s="57"/>
      <c r="CH142" s="57"/>
      <c r="CI142" s="57"/>
      <c r="CJ142" s="57"/>
      <c r="CK142" s="57"/>
      <c r="CL142" s="57"/>
      <c r="CM142" s="57"/>
      <c r="CN142" s="57"/>
      <c r="CO142" s="57"/>
      <c r="CP142" s="57"/>
      <c r="CQ142" s="57"/>
      <c r="CR142" s="57"/>
      <c r="CS142" s="57"/>
      <c r="CT142" s="57"/>
      <c r="CU142" s="57"/>
      <c r="CV142" s="57"/>
      <c r="CW142" s="57"/>
      <c r="CX142" s="57"/>
      <c r="CY142" s="57"/>
      <c r="CZ142" s="57"/>
      <c r="DA142" s="57"/>
      <c r="DB142" s="57"/>
      <c r="DC142" s="57"/>
      <c r="DD142" s="57"/>
      <c r="DE142" s="57"/>
      <c r="DF142" s="57"/>
      <c r="DG142" s="57"/>
      <c r="DH142" s="57"/>
      <c r="DI142" s="57"/>
      <c r="DJ142" s="57"/>
      <c r="DK142" s="57"/>
      <c r="DL142" s="57"/>
      <c r="DM142" s="57"/>
      <c r="DN142" s="57"/>
      <c r="DO142" s="57"/>
      <c r="DP142" s="57"/>
      <c r="DQ142" s="57"/>
      <c r="DR142" s="57"/>
      <c r="DS142" s="57"/>
      <c r="DT142" s="57"/>
      <c r="DU142" s="57"/>
      <c r="DV142" s="57"/>
      <c r="DW142" s="57"/>
      <c r="DX142" s="57"/>
      <c r="DY142" s="57"/>
      <c r="DZ142" s="57"/>
      <c r="EA142" s="57"/>
      <c r="EB142" s="57"/>
      <c r="EC142" s="57"/>
      <c r="ED142" s="57"/>
      <c r="EE142" s="57"/>
      <c r="EF142" s="57"/>
      <c r="EG142" s="57"/>
      <c r="EH142" s="57"/>
      <c r="EI142" s="57"/>
      <c r="EJ142" s="57"/>
      <c r="EK142" s="57"/>
      <c r="EL142" s="57"/>
      <c r="EM142" s="57"/>
      <c r="EN142" s="57"/>
      <c r="EO142" s="57"/>
      <c r="EP142" s="57"/>
    </row>
    <row r="143" spans="1:146" ht="15.75">
      <c r="A143" s="30">
        <v>25</v>
      </c>
      <c r="B143" s="57" t="s">
        <v>159</v>
      </c>
      <c r="C143" s="58">
        <v>44732.7943826505</v>
      </c>
      <c r="D143" s="59">
        <v>24</v>
      </c>
      <c r="E143" s="60">
        <v>39.430392230764198</v>
      </c>
      <c r="F143" s="60">
        <v>550700.76028228702</v>
      </c>
      <c r="G143" s="61">
        <v>478.40192018970703</v>
      </c>
      <c r="H143" s="61">
        <v>107.94488412530001</v>
      </c>
      <c r="I143" s="59">
        <v>0.225636393939421</v>
      </c>
      <c r="J143" s="62">
        <v>3.2430083759191901</v>
      </c>
      <c r="K143" s="62">
        <v>8.8535180965971905E-2</v>
      </c>
      <c r="L143" s="62">
        <v>0.25860146449071297</v>
      </c>
      <c r="M143" s="62">
        <v>3.1669938895542301E-3</v>
      </c>
      <c r="N143" s="62">
        <v>9.1106791614068497E-2</v>
      </c>
      <c r="O143" s="62">
        <v>7.2590134492469096E-4</v>
      </c>
      <c r="P143" s="59">
        <v>0.63954658049957802</v>
      </c>
      <c r="Q143" s="59">
        <v>0.440789390898017</v>
      </c>
      <c r="R143" s="62">
        <v>3.8654676430757502</v>
      </c>
      <c r="S143" s="62">
        <v>4.7078015644055199E-2</v>
      </c>
      <c r="T143" s="62">
        <v>7.5184552385294395E-2</v>
      </c>
      <c r="U143" s="62">
        <v>1.43473033241287E-3</v>
      </c>
      <c r="V143" s="63">
        <v>1466.9360039103599</v>
      </c>
      <c r="W143" s="63">
        <v>21.134820746893698</v>
      </c>
      <c r="X143" s="63">
        <v>1482.4308799952701</v>
      </c>
      <c r="Y143" s="63">
        <v>16.221914447707</v>
      </c>
      <c r="Z143" s="63">
        <v>1446.2904190392301</v>
      </c>
      <c r="AA143" s="63">
        <v>15.0893253336335</v>
      </c>
      <c r="AB143" s="63">
        <v>102.498838440764</v>
      </c>
      <c r="AC143" s="63">
        <v>101.056274850682</v>
      </c>
      <c r="AD143" s="63">
        <v>1464.90732681808</v>
      </c>
      <c r="AE143" s="63">
        <v>26.960176188447601</v>
      </c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7"/>
      <c r="BA143" s="57"/>
      <c r="BB143" s="57"/>
      <c r="BC143" s="57"/>
      <c r="BD143" s="57"/>
      <c r="BE143" s="57"/>
      <c r="BF143" s="57"/>
      <c r="BG143" s="57"/>
      <c r="BH143" s="57"/>
      <c r="BI143" s="57"/>
      <c r="BJ143" s="57"/>
      <c r="BK143" s="57"/>
      <c r="BL143" s="57"/>
      <c r="BM143" s="57"/>
      <c r="BN143" s="57"/>
      <c r="BO143" s="57"/>
      <c r="BP143" s="57"/>
      <c r="BQ143" s="57"/>
      <c r="BR143" s="57"/>
      <c r="BS143" s="57"/>
      <c r="BT143" s="57"/>
      <c r="BU143" s="57"/>
      <c r="BV143" s="57"/>
      <c r="BW143" s="57"/>
      <c r="BX143" s="57"/>
      <c r="BY143" s="57"/>
      <c r="BZ143" s="57"/>
      <c r="CA143" s="57"/>
      <c r="CB143" s="57"/>
      <c r="CC143" s="57"/>
      <c r="CD143" s="57"/>
      <c r="CE143" s="57"/>
      <c r="CF143" s="57"/>
      <c r="CG143" s="57"/>
      <c r="CH143" s="57"/>
      <c r="CI143" s="57"/>
      <c r="CJ143" s="57"/>
      <c r="CK143" s="57"/>
      <c r="CL143" s="57"/>
      <c r="CM143" s="57"/>
      <c r="CN143" s="57"/>
      <c r="CO143" s="57"/>
      <c r="CP143" s="57"/>
      <c r="CQ143" s="57"/>
      <c r="CR143" s="57"/>
      <c r="CS143" s="57"/>
      <c r="CT143" s="57"/>
      <c r="CU143" s="57"/>
      <c r="CV143" s="57"/>
      <c r="CW143" s="57"/>
      <c r="CX143" s="57"/>
      <c r="CY143" s="57"/>
      <c r="CZ143" s="57"/>
      <c r="DA143" s="57"/>
      <c r="DB143" s="57"/>
      <c r="DC143" s="57"/>
      <c r="DD143" s="57"/>
      <c r="DE143" s="57"/>
      <c r="DF143" s="57"/>
      <c r="DG143" s="57"/>
      <c r="DH143" s="57"/>
      <c r="DI143" s="57"/>
      <c r="DJ143" s="57"/>
      <c r="DK143" s="57"/>
      <c r="DL143" s="57"/>
      <c r="DM143" s="57"/>
      <c r="DN143" s="57"/>
      <c r="DO143" s="57"/>
      <c r="DP143" s="57"/>
      <c r="DQ143" s="57"/>
      <c r="DR143" s="57"/>
      <c r="DS143" s="57"/>
      <c r="DT143" s="57"/>
      <c r="DU143" s="57"/>
      <c r="DV143" s="57"/>
      <c r="DW143" s="57"/>
      <c r="DX143" s="57"/>
      <c r="DY143" s="57"/>
      <c r="DZ143" s="57"/>
      <c r="EA143" s="57"/>
      <c r="EB143" s="57"/>
      <c r="EC143" s="57"/>
      <c r="ED143" s="57"/>
      <c r="EE143" s="57"/>
      <c r="EF143" s="57"/>
      <c r="EG143" s="57"/>
      <c r="EH143" s="57"/>
      <c r="EI143" s="57"/>
      <c r="EJ143" s="57"/>
      <c r="EK143" s="57"/>
      <c r="EL143" s="57"/>
      <c r="EM143" s="57"/>
      <c r="EN143" s="57"/>
      <c r="EO143" s="57"/>
      <c r="EP143" s="57"/>
    </row>
    <row r="144" spans="1:146" ht="15.75">
      <c r="A144" s="30">
        <v>26</v>
      </c>
      <c r="B144" s="57" t="s">
        <v>160</v>
      </c>
      <c r="C144" s="58">
        <v>44732.794880775502</v>
      </c>
      <c r="D144" s="59">
        <v>24</v>
      </c>
      <c r="E144" s="60">
        <v>97.980334733032606</v>
      </c>
      <c r="F144" s="60">
        <v>723551.00575052504</v>
      </c>
      <c r="G144" s="61">
        <v>629.17832635491197</v>
      </c>
      <c r="H144" s="61">
        <v>137.18400240315299</v>
      </c>
      <c r="I144" s="59">
        <v>0.21803675787422</v>
      </c>
      <c r="J144" s="62">
        <v>3.2370837202448901</v>
      </c>
      <c r="K144" s="62">
        <v>8.7429464878972601E-2</v>
      </c>
      <c r="L144" s="62">
        <v>0.25947919295821598</v>
      </c>
      <c r="M144" s="62">
        <v>3.3028998786664601E-3</v>
      </c>
      <c r="N144" s="62">
        <v>9.0760337761544296E-2</v>
      </c>
      <c r="O144" s="62">
        <v>8.4940940729023005E-4</v>
      </c>
      <c r="P144" s="59">
        <v>0.41932660366735203</v>
      </c>
      <c r="Q144" s="59">
        <v>0.66632131535566397</v>
      </c>
      <c r="R144" s="62">
        <v>3.8624317435186102</v>
      </c>
      <c r="S144" s="62">
        <v>4.9361411856713201E-2</v>
      </c>
      <c r="T144" s="62">
        <v>7.6722023054902194E-2</v>
      </c>
      <c r="U144" s="62">
        <v>1.3531831641496201E-3</v>
      </c>
      <c r="V144" s="63">
        <v>1465.6568759315601</v>
      </c>
      <c r="W144" s="63">
        <v>20.9106982277887</v>
      </c>
      <c r="X144" s="63">
        <v>1486.8742549797801</v>
      </c>
      <c r="Y144" s="63">
        <v>16.9028301364173</v>
      </c>
      <c r="Z144" s="63">
        <v>1440.3658463404499</v>
      </c>
      <c r="AA144" s="63">
        <v>17.2954426792856</v>
      </c>
      <c r="AB144" s="63">
        <v>103.228930258066</v>
      </c>
      <c r="AC144" s="63">
        <v>101.447636168918</v>
      </c>
      <c r="AD144" s="63">
        <v>1493.8586466505301</v>
      </c>
      <c r="AE144" s="63">
        <v>25.385846663032101</v>
      </c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7"/>
      <c r="BA144" s="57"/>
      <c r="BB144" s="57"/>
      <c r="BC144" s="57"/>
      <c r="BD144" s="57"/>
      <c r="BE144" s="57"/>
      <c r="BF144" s="57"/>
      <c r="BG144" s="57"/>
      <c r="BH144" s="57"/>
      <c r="BI144" s="57"/>
      <c r="BJ144" s="57"/>
      <c r="BK144" s="57"/>
      <c r="BL144" s="57"/>
      <c r="BM144" s="57"/>
      <c r="BN144" s="57"/>
      <c r="BO144" s="57"/>
      <c r="BP144" s="57"/>
      <c r="BQ144" s="57"/>
      <c r="BR144" s="57"/>
      <c r="BS144" s="57"/>
      <c r="BT144" s="57"/>
      <c r="BU144" s="57"/>
      <c r="BV144" s="57"/>
      <c r="BW144" s="57"/>
      <c r="BX144" s="57"/>
      <c r="BY144" s="57"/>
      <c r="BZ144" s="57"/>
      <c r="CA144" s="57"/>
      <c r="CB144" s="57"/>
      <c r="CC144" s="57"/>
      <c r="CD144" s="57"/>
      <c r="CE144" s="57"/>
      <c r="CF144" s="57"/>
      <c r="CG144" s="57"/>
      <c r="CH144" s="57"/>
      <c r="CI144" s="57"/>
      <c r="CJ144" s="57"/>
      <c r="CK144" s="57"/>
      <c r="CL144" s="57"/>
      <c r="CM144" s="57"/>
      <c r="CN144" s="57"/>
      <c r="CO144" s="57"/>
      <c r="CP144" s="57"/>
      <c r="CQ144" s="57"/>
      <c r="CR144" s="57"/>
      <c r="CS144" s="57"/>
      <c r="CT144" s="57"/>
      <c r="CU144" s="57"/>
      <c r="CV144" s="57"/>
      <c r="CW144" s="57"/>
      <c r="CX144" s="57"/>
      <c r="CY144" s="57"/>
      <c r="CZ144" s="57"/>
      <c r="DA144" s="57"/>
      <c r="DB144" s="57"/>
      <c r="DC144" s="57"/>
      <c r="DD144" s="57"/>
      <c r="DE144" s="57"/>
      <c r="DF144" s="57"/>
      <c r="DG144" s="57"/>
      <c r="DH144" s="57"/>
      <c r="DI144" s="57"/>
      <c r="DJ144" s="57"/>
      <c r="DK144" s="57"/>
      <c r="DL144" s="57"/>
      <c r="DM144" s="57"/>
      <c r="DN144" s="57"/>
      <c r="DO144" s="57"/>
      <c r="DP144" s="57"/>
      <c r="DQ144" s="57"/>
      <c r="DR144" s="57"/>
      <c r="DS144" s="57"/>
      <c r="DT144" s="57"/>
      <c r="DU144" s="57"/>
      <c r="DV144" s="57"/>
      <c r="DW144" s="57"/>
      <c r="DX144" s="57"/>
      <c r="DY144" s="57"/>
      <c r="DZ144" s="57"/>
      <c r="EA144" s="57"/>
      <c r="EB144" s="57"/>
      <c r="EC144" s="57"/>
      <c r="ED144" s="57"/>
      <c r="EE144" s="57"/>
      <c r="EF144" s="57"/>
      <c r="EG144" s="57"/>
      <c r="EH144" s="57"/>
      <c r="EI144" s="57"/>
      <c r="EJ144" s="57"/>
      <c r="EK144" s="57"/>
      <c r="EL144" s="57"/>
      <c r="EM144" s="57"/>
      <c r="EN144" s="57"/>
      <c r="EO144" s="57"/>
      <c r="EP144" s="57"/>
    </row>
    <row r="145" spans="1:146" ht="15.75">
      <c r="A145" s="30">
        <v>27</v>
      </c>
      <c r="B145" s="57" t="s">
        <v>161</v>
      </c>
      <c r="C145" s="58">
        <v>44732.795378495401</v>
      </c>
      <c r="D145" s="59">
        <v>24</v>
      </c>
      <c r="E145" s="60">
        <v>47.148262588636101</v>
      </c>
      <c r="F145" s="60">
        <v>308720.76292354701</v>
      </c>
      <c r="G145" s="61">
        <v>269.87140643086798</v>
      </c>
      <c r="H145" s="61">
        <v>63.093251880858602</v>
      </c>
      <c r="I145" s="59">
        <v>0.23379005844037401</v>
      </c>
      <c r="J145" s="62">
        <v>3.1886820183953701</v>
      </c>
      <c r="K145" s="62">
        <v>8.9795162934080103E-2</v>
      </c>
      <c r="L145" s="62">
        <v>0.25418047896749302</v>
      </c>
      <c r="M145" s="62">
        <v>3.5080981950137602E-3</v>
      </c>
      <c r="N145" s="62">
        <v>9.1057555204032706E-2</v>
      </c>
      <c r="O145" s="62">
        <v>9.879042738643849E-4</v>
      </c>
      <c r="P145" s="59">
        <v>0.55425553700572805</v>
      </c>
      <c r="Q145" s="59">
        <v>0.47406782946285703</v>
      </c>
      <c r="R145" s="62">
        <v>3.94621387508968</v>
      </c>
      <c r="S145" s="62">
        <v>5.4246597038463101E-2</v>
      </c>
      <c r="T145" s="62">
        <v>7.6788852587981404E-2</v>
      </c>
      <c r="U145" s="62">
        <v>1.7724902865279999E-3</v>
      </c>
      <c r="V145" s="63">
        <v>1453.4306717531299</v>
      </c>
      <c r="W145" s="63">
        <v>21.713384221974099</v>
      </c>
      <c r="X145" s="63">
        <v>1459.5940659768501</v>
      </c>
      <c r="Y145" s="63">
        <v>18.007231774736798</v>
      </c>
      <c r="Z145" s="63">
        <v>1443.31428452866</v>
      </c>
      <c r="AA145" s="63">
        <v>20.6050448742984</v>
      </c>
      <c r="AB145" s="63">
        <v>101.12794431695799</v>
      </c>
      <c r="AC145" s="63">
        <v>100.42405835679</v>
      </c>
      <c r="AD145" s="63">
        <v>1494.7712227759</v>
      </c>
      <c r="AE145" s="63">
        <v>33.249726005861703</v>
      </c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7"/>
      <c r="BA145" s="57"/>
      <c r="BB145" s="57"/>
      <c r="BC145" s="57"/>
      <c r="BD145" s="57"/>
      <c r="BE145" s="57"/>
      <c r="BF145" s="57"/>
      <c r="BG145" s="57"/>
      <c r="BH145" s="57"/>
      <c r="BI145" s="57"/>
      <c r="BJ145" s="57"/>
      <c r="BK145" s="57"/>
      <c r="BL145" s="57"/>
      <c r="BM145" s="57"/>
      <c r="BN145" s="57"/>
      <c r="BO145" s="57"/>
      <c r="BP145" s="57"/>
      <c r="BQ145" s="57"/>
      <c r="BR145" s="57"/>
      <c r="BS145" s="57"/>
      <c r="BT145" s="57"/>
      <c r="BU145" s="57"/>
      <c r="BV145" s="57"/>
      <c r="BW145" s="57"/>
      <c r="BX145" s="57"/>
      <c r="BY145" s="57"/>
      <c r="BZ145" s="57"/>
      <c r="CA145" s="57"/>
      <c r="CB145" s="57"/>
      <c r="CC145" s="57"/>
      <c r="CD145" s="57"/>
      <c r="CE145" s="57"/>
      <c r="CF145" s="57"/>
      <c r="CG145" s="57"/>
      <c r="CH145" s="57"/>
      <c r="CI145" s="57"/>
      <c r="CJ145" s="57"/>
      <c r="CK145" s="57"/>
      <c r="CL145" s="57"/>
      <c r="CM145" s="57"/>
      <c r="CN145" s="57"/>
      <c r="CO145" s="57"/>
      <c r="CP145" s="57"/>
      <c r="CQ145" s="57"/>
      <c r="CR145" s="57"/>
      <c r="CS145" s="57"/>
      <c r="CT145" s="57"/>
      <c r="CU145" s="57"/>
      <c r="CV145" s="57"/>
      <c r="CW145" s="57"/>
      <c r="CX145" s="57"/>
      <c r="CY145" s="57"/>
      <c r="CZ145" s="57"/>
      <c r="DA145" s="57"/>
      <c r="DB145" s="57"/>
      <c r="DC145" s="57"/>
      <c r="DD145" s="57"/>
      <c r="DE145" s="57"/>
      <c r="DF145" s="57"/>
      <c r="DG145" s="57"/>
      <c r="DH145" s="57"/>
      <c r="DI145" s="57"/>
      <c r="DJ145" s="57"/>
      <c r="DK145" s="57"/>
      <c r="DL145" s="57"/>
      <c r="DM145" s="57"/>
      <c r="DN145" s="57"/>
      <c r="DO145" s="57"/>
      <c r="DP145" s="57"/>
      <c r="DQ145" s="57"/>
      <c r="DR145" s="57"/>
      <c r="DS145" s="57"/>
      <c r="DT145" s="57"/>
      <c r="DU145" s="57"/>
      <c r="DV145" s="57"/>
      <c r="DW145" s="57"/>
      <c r="DX145" s="57"/>
      <c r="DY145" s="57"/>
      <c r="DZ145" s="57"/>
      <c r="EA145" s="57"/>
      <c r="EB145" s="57"/>
      <c r="EC145" s="57"/>
      <c r="ED145" s="57"/>
      <c r="EE145" s="57"/>
      <c r="EF145" s="57"/>
      <c r="EG145" s="57"/>
      <c r="EH145" s="57"/>
      <c r="EI145" s="57"/>
      <c r="EJ145" s="57"/>
      <c r="EK145" s="57"/>
      <c r="EL145" s="57"/>
      <c r="EM145" s="57"/>
      <c r="EN145" s="57"/>
      <c r="EO145" s="57"/>
      <c r="EP145" s="57"/>
    </row>
    <row r="146" spans="1:146" ht="15.75">
      <c r="A146" s="30">
        <v>28</v>
      </c>
      <c r="B146" s="57" t="s">
        <v>162</v>
      </c>
      <c r="C146" s="58">
        <v>44732.795876411998</v>
      </c>
      <c r="D146" s="59">
        <v>24</v>
      </c>
      <c r="E146" s="60">
        <v>260.14005429189001</v>
      </c>
      <c r="F146" s="60">
        <v>669807.740310258</v>
      </c>
      <c r="G146" s="61">
        <v>589.94036283240303</v>
      </c>
      <c r="H146" s="61">
        <v>116.858092677472</v>
      </c>
      <c r="I146" s="59">
        <v>0.19808458623922001</v>
      </c>
      <c r="J146" s="62">
        <v>3.3915350645231102</v>
      </c>
      <c r="K146" s="62">
        <v>9.3478209185489797E-2</v>
      </c>
      <c r="L146" s="62">
        <v>0.25926987874909402</v>
      </c>
      <c r="M146" s="62">
        <v>3.31996203882301E-3</v>
      </c>
      <c r="N146" s="62">
        <v>9.5159449934377999E-2</v>
      </c>
      <c r="O146" s="62">
        <v>8.6250524656157298E-4</v>
      </c>
      <c r="P146" s="59">
        <v>0.57061537168974996</v>
      </c>
      <c r="Q146" s="59">
        <v>0.48633643542796701</v>
      </c>
      <c r="R146" s="62">
        <v>3.8606044871048302</v>
      </c>
      <c r="S146" s="62">
        <v>4.8189401605891198E-2</v>
      </c>
      <c r="T146" s="62">
        <v>9.0862946660473606E-2</v>
      </c>
      <c r="U146" s="62">
        <v>1.88675210541032E-3</v>
      </c>
      <c r="V146" s="63">
        <v>1502.6794905000199</v>
      </c>
      <c r="W146" s="63">
        <v>22.317906239184602</v>
      </c>
      <c r="X146" s="63">
        <v>1485.79462211697</v>
      </c>
      <c r="Y146" s="63">
        <v>17.0184263016004</v>
      </c>
      <c r="Z146" s="63">
        <v>1528.06662103805</v>
      </c>
      <c r="AA146" s="63">
        <v>17.0110952061837</v>
      </c>
      <c r="AB146" s="63">
        <v>97.233628538239799</v>
      </c>
      <c r="AC146" s="63">
        <v>98.876349315353195</v>
      </c>
      <c r="AD146" s="63">
        <v>1757.2374578511599</v>
      </c>
      <c r="AE146" s="63">
        <v>34.974623586688701</v>
      </c>
      <c r="AF146" s="57"/>
      <c r="AG146" s="57"/>
      <c r="AH146" s="57"/>
      <c r="AI146" s="57"/>
      <c r="AJ146" s="57"/>
      <c r="AK146" s="57"/>
      <c r="AL146" s="57"/>
      <c r="AM146" s="57"/>
      <c r="AN146" s="57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C146" s="57"/>
      <c r="BD146" s="57"/>
      <c r="BE146" s="57"/>
      <c r="BF146" s="57"/>
      <c r="BG146" s="57"/>
      <c r="BH146" s="57"/>
      <c r="BI146" s="57"/>
      <c r="BJ146" s="57"/>
      <c r="BK146" s="57"/>
      <c r="BL146" s="57"/>
      <c r="BM146" s="57"/>
      <c r="BN146" s="57"/>
      <c r="BO146" s="57"/>
      <c r="BP146" s="57"/>
      <c r="BQ146" s="57"/>
      <c r="BR146" s="57"/>
      <c r="BS146" s="57"/>
      <c r="BT146" s="57"/>
      <c r="BU146" s="57"/>
      <c r="BV146" s="57"/>
      <c r="BW146" s="57"/>
      <c r="BX146" s="57"/>
      <c r="BY146" s="57"/>
      <c r="BZ146" s="57"/>
      <c r="CA146" s="57"/>
      <c r="CB146" s="57"/>
      <c r="CC146" s="57"/>
      <c r="CD146" s="57"/>
      <c r="CE146" s="57"/>
      <c r="CF146" s="57"/>
      <c r="CG146" s="57"/>
      <c r="CH146" s="57"/>
      <c r="CI146" s="57"/>
      <c r="CJ146" s="57"/>
      <c r="CK146" s="57"/>
      <c r="CL146" s="57"/>
      <c r="CM146" s="57"/>
      <c r="CN146" s="57"/>
      <c r="CO146" s="57"/>
      <c r="CP146" s="57"/>
      <c r="CQ146" s="57"/>
      <c r="CR146" s="57"/>
      <c r="CS146" s="57"/>
      <c r="CT146" s="57"/>
      <c r="CU146" s="57"/>
      <c r="CV146" s="57"/>
      <c r="CW146" s="57"/>
      <c r="CX146" s="57"/>
      <c r="CY146" s="57"/>
      <c r="CZ146" s="57"/>
      <c r="DA146" s="57"/>
      <c r="DB146" s="57"/>
      <c r="DC146" s="57"/>
      <c r="DD146" s="57"/>
      <c r="DE146" s="57"/>
      <c r="DF146" s="57"/>
      <c r="DG146" s="57"/>
      <c r="DH146" s="57"/>
      <c r="DI146" s="57"/>
      <c r="DJ146" s="57"/>
      <c r="DK146" s="57"/>
      <c r="DL146" s="57"/>
      <c r="DM146" s="57"/>
      <c r="DN146" s="57"/>
      <c r="DO146" s="57"/>
      <c r="DP146" s="57"/>
      <c r="DQ146" s="57"/>
      <c r="DR146" s="57"/>
      <c r="DS146" s="57"/>
      <c r="DT146" s="57"/>
      <c r="DU146" s="57"/>
      <c r="DV146" s="57"/>
      <c r="DW146" s="57"/>
      <c r="DX146" s="57"/>
      <c r="DY146" s="57"/>
      <c r="DZ146" s="57"/>
      <c r="EA146" s="57"/>
      <c r="EB146" s="57"/>
      <c r="EC146" s="57"/>
      <c r="ED146" s="57"/>
      <c r="EE146" s="57"/>
      <c r="EF146" s="57"/>
      <c r="EG146" s="57"/>
      <c r="EH146" s="57"/>
      <c r="EI146" s="57"/>
      <c r="EJ146" s="57"/>
      <c r="EK146" s="57"/>
      <c r="EL146" s="57"/>
      <c r="EM146" s="57"/>
      <c r="EN146" s="57"/>
      <c r="EO146" s="57"/>
      <c r="EP146" s="57"/>
    </row>
    <row r="147" spans="1:146" ht="15.75">
      <c r="A147" s="48">
        <v>29</v>
      </c>
      <c r="B147" s="49" t="s">
        <v>163</v>
      </c>
      <c r="C147" s="50">
        <v>44732.760023101902</v>
      </c>
      <c r="D147" s="51">
        <v>24</v>
      </c>
      <c r="E147" s="52">
        <v>11907.043706353699</v>
      </c>
      <c r="F147" s="52">
        <v>1197547.08604264</v>
      </c>
      <c r="G147" s="53">
        <v>5507.5722276979805</v>
      </c>
      <c r="H147" s="53">
        <v>2152.75786025261</v>
      </c>
      <c r="I147" s="51">
        <v>0.39087237919935702</v>
      </c>
      <c r="J147" s="54">
        <v>1.5554416914247799</v>
      </c>
      <c r="K147" s="54">
        <v>8.4219519850972105E-2</v>
      </c>
      <c r="L147" s="54">
        <v>5.1008334621791503E-2</v>
      </c>
      <c r="M147" s="54">
        <v>3.1192020959290002E-3</v>
      </c>
      <c r="N147" s="54">
        <v>0.228336136989267</v>
      </c>
      <c r="O147" s="54">
        <v>3.9154937711693696E-3</v>
      </c>
      <c r="P147" s="51">
        <v>0.88436585518666899</v>
      </c>
      <c r="Q147" s="51">
        <v>0.62246409678071501</v>
      </c>
      <c r="R147" s="54">
        <v>21.4980714806238</v>
      </c>
      <c r="S147" s="54">
        <v>1.1859370236849001</v>
      </c>
      <c r="T147" s="54">
        <v>9.7331619886826398E-2</v>
      </c>
      <c r="U147" s="54">
        <v>1.4047369533999999E-2</v>
      </c>
      <c r="V147" s="55">
        <v>940.31970970887596</v>
      </c>
      <c r="W147" s="55">
        <v>32.778909031690297</v>
      </c>
      <c r="X147" s="55">
        <v>319.8850608491</v>
      </c>
      <c r="Y147" s="55">
        <v>19.0052849806215</v>
      </c>
      <c r="Z147" s="55">
        <v>3031.5412919882401</v>
      </c>
      <c r="AA147" s="55">
        <v>29.1804744551429</v>
      </c>
      <c r="AB147" s="55">
        <v>10.551895225524101</v>
      </c>
      <c r="AC147" s="55">
        <v>34.018755275068798</v>
      </c>
      <c r="AD147" s="55">
        <v>1870.7387783740701</v>
      </c>
      <c r="AE147" s="55">
        <v>258.01458512873501</v>
      </c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</row>
    <row r="148" spans="1:146" ht="15.75">
      <c r="A148" s="48">
        <v>30</v>
      </c>
      <c r="B148" s="49" t="s">
        <v>164</v>
      </c>
      <c r="C148" s="50">
        <v>44732.760517430499</v>
      </c>
      <c r="D148" s="51">
        <v>24</v>
      </c>
      <c r="E148" s="52">
        <v>129.01802627632901</v>
      </c>
      <c r="F148" s="52">
        <v>877943.60532866605</v>
      </c>
      <c r="G148" s="53">
        <v>801.02088742388298</v>
      </c>
      <c r="H148" s="53">
        <v>186.506678338603</v>
      </c>
      <c r="I148" s="51">
        <v>0.23283622345781299</v>
      </c>
      <c r="J148" s="54">
        <v>3.0506137374633302</v>
      </c>
      <c r="K148" s="54">
        <v>8.37819943534725E-2</v>
      </c>
      <c r="L148" s="54">
        <v>0.23986927515930001</v>
      </c>
      <c r="M148" s="54">
        <v>3.2820759691166998E-3</v>
      </c>
      <c r="N148" s="54">
        <v>9.2570980444377199E-2</v>
      </c>
      <c r="O148" s="54">
        <v>8.6055947106022099E-4</v>
      </c>
      <c r="P148" s="51">
        <v>0.64544948670722302</v>
      </c>
      <c r="Q148" s="51">
        <v>0.59151702178107002</v>
      </c>
      <c r="R148" s="54">
        <v>4.1816005521463797</v>
      </c>
      <c r="S148" s="54">
        <v>5.8611678454477803E-2</v>
      </c>
      <c r="T148" s="54">
        <v>7.8097584969366293E-2</v>
      </c>
      <c r="U148" s="54">
        <v>1.48532905874218E-3</v>
      </c>
      <c r="V148" s="55">
        <v>1419.74809338965</v>
      </c>
      <c r="W148" s="55">
        <v>21.099875799721499</v>
      </c>
      <c r="X148" s="55">
        <v>1385.65880419987</v>
      </c>
      <c r="Y148" s="55">
        <v>17.088508546490502</v>
      </c>
      <c r="Z148" s="55">
        <v>1475.74572144218</v>
      </c>
      <c r="AA148" s="55">
        <v>17.736728476520501</v>
      </c>
      <c r="AB148" s="55">
        <v>93.895498666648905</v>
      </c>
      <c r="AC148" s="55">
        <v>97.598919882442502</v>
      </c>
      <c r="AD148" s="55">
        <v>1519.5752978118401</v>
      </c>
      <c r="AE148" s="55">
        <v>27.822122406311099</v>
      </c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</row>
    <row r="149" spans="1:146" ht="15.75">
      <c r="A149" s="48">
        <v>31</v>
      </c>
      <c r="B149" s="49" t="s">
        <v>165</v>
      </c>
      <c r="C149" s="50">
        <v>44732.761011099501</v>
      </c>
      <c r="D149" s="51">
        <v>24</v>
      </c>
      <c r="E149" s="52">
        <v>1948.2266025973199</v>
      </c>
      <c r="F149" s="52">
        <v>877015.15989350504</v>
      </c>
      <c r="G149" s="53">
        <v>777.02533567641206</v>
      </c>
      <c r="H149" s="53">
        <v>186.06301783034499</v>
      </c>
      <c r="I149" s="51">
        <v>0.239455535472823</v>
      </c>
      <c r="J149" s="54">
        <v>4.22388106496033</v>
      </c>
      <c r="K149" s="54">
        <v>0.24023019138645499</v>
      </c>
      <c r="L149" s="54">
        <v>0.25178544023958799</v>
      </c>
      <c r="M149" s="54">
        <v>6.6062794065625602E-3</v>
      </c>
      <c r="N149" s="54">
        <v>0.120603900826833</v>
      </c>
      <c r="O149" s="54">
        <v>4.5023040839931201E-3</v>
      </c>
      <c r="P149" s="51">
        <v>0.69797089869761697</v>
      </c>
      <c r="Q149" s="51">
        <v>-0.33802188559305801</v>
      </c>
      <c r="R149" s="54">
        <v>4.0403986589479599</v>
      </c>
      <c r="S149" s="54">
        <v>0.121683944472783</v>
      </c>
      <c r="T149" s="54">
        <v>0.19121754621443701</v>
      </c>
      <c r="U149" s="54">
        <v>1.89203043767587E-2</v>
      </c>
      <c r="V149" s="55">
        <v>1653.1531669077499</v>
      </c>
      <c r="W149" s="55">
        <v>46.8709063281173</v>
      </c>
      <c r="X149" s="55">
        <v>1445.28727180388</v>
      </c>
      <c r="Y149" s="55">
        <v>34.478463503442001</v>
      </c>
      <c r="Z149" s="55">
        <v>1921.3268149988</v>
      </c>
      <c r="AA149" s="55">
        <v>64.921343263449799</v>
      </c>
      <c r="AB149" s="55">
        <v>75.223395651446296</v>
      </c>
      <c r="AC149" s="55">
        <v>87.426095823130098</v>
      </c>
      <c r="AD149" s="55">
        <v>3462.7136220453299</v>
      </c>
      <c r="AE149" s="55">
        <v>316.53926812384799</v>
      </c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</row>
    <row r="150" spans="1:146" ht="15.75">
      <c r="A150" s="48">
        <v>32</v>
      </c>
      <c r="B150" s="49" t="s">
        <v>166</v>
      </c>
      <c r="C150" s="50">
        <v>44732.765337106503</v>
      </c>
      <c r="D150" s="51">
        <v>24</v>
      </c>
      <c r="E150" s="52">
        <v>639.06421728351404</v>
      </c>
      <c r="F150" s="52">
        <v>723161.96479378897</v>
      </c>
      <c r="G150" s="53">
        <v>1251.44391389214</v>
      </c>
      <c r="H150" s="53">
        <v>396.05625330989801</v>
      </c>
      <c r="I150" s="51">
        <v>0.316479427414462</v>
      </c>
      <c r="J150" s="54">
        <v>2.1077970309213199</v>
      </c>
      <c r="K150" s="54">
        <v>0.10670972769168301</v>
      </c>
      <c r="L150" s="54">
        <v>0.15506243625993499</v>
      </c>
      <c r="M150" s="54">
        <v>7.8798462963460703E-3</v>
      </c>
      <c r="N150" s="54">
        <v>9.9839299554922503E-2</v>
      </c>
      <c r="O150" s="54">
        <v>1.32165553938805E-3</v>
      </c>
      <c r="P150" s="51">
        <v>0.95635213407032404</v>
      </c>
      <c r="Q150" s="51">
        <v>0.47803650893027999</v>
      </c>
      <c r="R150" s="54">
        <v>6.96486238838843</v>
      </c>
      <c r="S150" s="54">
        <v>0.36167961824081402</v>
      </c>
      <c r="T150" s="54">
        <v>4.6045761254744598E-2</v>
      </c>
      <c r="U150" s="54">
        <v>2.4028380736434399E-3</v>
      </c>
      <c r="V150" s="55">
        <v>1137.8597356821799</v>
      </c>
      <c r="W150" s="55">
        <v>35.5044255998219</v>
      </c>
      <c r="X150" s="55">
        <v>924.956136830118</v>
      </c>
      <c r="Y150" s="55">
        <v>43.8009678172889</v>
      </c>
      <c r="Z150" s="55">
        <v>1614.9088046783099</v>
      </c>
      <c r="AA150" s="55">
        <v>24.079939818675001</v>
      </c>
      <c r="AB150" s="55">
        <v>57.2760600568011</v>
      </c>
      <c r="AC150" s="55">
        <v>81.289117439029496</v>
      </c>
      <c r="AD150" s="55">
        <v>908.39686970457296</v>
      </c>
      <c r="AE150" s="55">
        <v>46.0858966763439</v>
      </c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</row>
    <row r="151" spans="1:146" ht="15.75">
      <c r="A151" s="48">
        <v>33</v>
      </c>
      <c r="B151" s="49" t="s">
        <v>167</v>
      </c>
      <c r="C151" s="50">
        <v>44732.7663457292</v>
      </c>
      <c r="D151" s="51">
        <v>24</v>
      </c>
      <c r="E151" s="52">
        <v>-9.5634262415372504</v>
      </c>
      <c r="F151" s="52">
        <v>468885.81481962203</v>
      </c>
      <c r="G151" s="53">
        <v>411.70323599283398</v>
      </c>
      <c r="H151" s="53">
        <v>88.180702767341103</v>
      </c>
      <c r="I151" s="51">
        <v>0.21418510970575899</v>
      </c>
      <c r="J151" s="54">
        <v>3.1439997094968901</v>
      </c>
      <c r="K151" s="54">
        <v>8.5960633460718194E-2</v>
      </c>
      <c r="L151" s="54">
        <v>0.25474683924364</v>
      </c>
      <c r="M151" s="54">
        <v>3.1248695618585798E-3</v>
      </c>
      <c r="N151" s="54">
        <v>8.9527253584243502E-2</v>
      </c>
      <c r="O151" s="54">
        <v>9.0807470602108397E-4</v>
      </c>
      <c r="P151" s="51">
        <v>0.35372299391234402</v>
      </c>
      <c r="Q151" s="51">
        <v>0.53929313820184199</v>
      </c>
      <c r="R151" s="54">
        <v>3.9327993681713602</v>
      </c>
      <c r="S151" s="54">
        <v>4.8334019144363603E-2</v>
      </c>
      <c r="T151" s="54">
        <v>7.5020891831304795E-2</v>
      </c>
      <c r="U151" s="54">
        <v>1.4364829301646801E-3</v>
      </c>
      <c r="V151" s="55">
        <v>1442.94914315549</v>
      </c>
      <c r="W151" s="55">
        <v>20.962508822197599</v>
      </c>
      <c r="X151" s="55">
        <v>1462.66184544405</v>
      </c>
      <c r="Y151" s="55">
        <v>16.050458377663201</v>
      </c>
      <c r="Z151" s="55">
        <v>1411.5180157499899</v>
      </c>
      <c r="AA151" s="55">
        <v>19.1542001370977</v>
      </c>
      <c r="AB151" s="55">
        <v>103.623321071597</v>
      </c>
      <c r="AC151" s="55">
        <v>101.366139782685</v>
      </c>
      <c r="AD151" s="55">
        <v>1461.8280374804799</v>
      </c>
      <c r="AE151" s="55">
        <v>27.001560893271201</v>
      </c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</row>
    <row r="152" spans="1:146" ht="15.75">
      <c r="A152" s="48">
        <v>34</v>
      </c>
      <c r="B152" s="49" t="s">
        <v>168</v>
      </c>
      <c r="C152" s="50">
        <v>44732.767340451399</v>
      </c>
      <c r="D152" s="51">
        <v>24</v>
      </c>
      <c r="E152" s="52">
        <v>203.60426907732401</v>
      </c>
      <c r="F152" s="52">
        <v>632679.74673141702</v>
      </c>
      <c r="G152" s="53">
        <v>612.87317769056597</v>
      </c>
      <c r="H152" s="53">
        <v>237.40905768951299</v>
      </c>
      <c r="I152" s="51">
        <v>0.38737061162330499</v>
      </c>
      <c r="J152" s="54">
        <v>3.0146858738693698</v>
      </c>
      <c r="K152" s="54">
        <v>9.6819115348943399E-2</v>
      </c>
      <c r="L152" s="54">
        <v>0.23295825552881899</v>
      </c>
      <c r="M152" s="54">
        <v>6.4313498682826596E-3</v>
      </c>
      <c r="N152" s="54">
        <v>9.4274042410640704E-2</v>
      </c>
      <c r="O152" s="54">
        <v>1.17838628456732E-3</v>
      </c>
      <c r="P152" s="51">
        <v>0.90985124398654305</v>
      </c>
      <c r="Q152" s="51">
        <v>0.72260626304879305</v>
      </c>
      <c r="R152" s="54">
        <v>4.3296722234041098</v>
      </c>
      <c r="S152" s="54">
        <v>0.123692788428758</v>
      </c>
      <c r="T152" s="54">
        <v>7.7493371122202198E-2</v>
      </c>
      <c r="U152" s="54">
        <v>1.4929473819336001E-3</v>
      </c>
      <c r="V152" s="55">
        <v>1415.1864756535999</v>
      </c>
      <c r="W152" s="55">
        <v>22.007598667050001</v>
      </c>
      <c r="X152" s="55">
        <v>1352.0314703209001</v>
      </c>
      <c r="Y152" s="55">
        <v>32.876029730712403</v>
      </c>
      <c r="Z152" s="55">
        <v>1507.8524880796999</v>
      </c>
      <c r="AA152" s="55">
        <v>23.408822600981502</v>
      </c>
      <c r="AB152" s="55">
        <v>89.666030398156295</v>
      </c>
      <c r="AC152" s="55">
        <v>95.537336851418701</v>
      </c>
      <c r="AD152" s="55">
        <v>1508.23449536467</v>
      </c>
      <c r="AE152" s="55">
        <v>27.974337104580702</v>
      </c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</row>
    <row r="153" spans="1:146" ht="15.75">
      <c r="A153" s="48">
        <v>35</v>
      </c>
      <c r="B153" s="49" t="s">
        <v>169</v>
      </c>
      <c r="C153" s="50">
        <v>44732.7683331597</v>
      </c>
      <c r="D153" s="51">
        <v>24</v>
      </c>
      <c r="E153" s="52">
        <v>79.281248252763504</v>
      </c>
      <c r="F153" s="52">
        <v>753870.326986306</v>
      </c>
      <c r="G153" s="53">
        <v>636.22940464528597</v>
      </c>
      <c r="H153" s="53">
        <v>225.734162533008</v>
      </c>
      <c r="I153" s="51">
        <v>0.35479995247761398</v>
      </c>
      <c r="J153" s="54">
        <v>3.2800819738356899</v>
      </c>
      <c r="K153" s="54">
        <v>9.1002658036559103E-2</v>
      </c>
      <c r="L153" s="54">
        <v>0.262343013491662</v>
      </c>
      <c r="M153" s="54">
        <v>3.4260542705699701E-3</v>
      </c>
      <c r="N153" s="54">
        <v>9.0700028274970604E-2</v>
      </c>
      <c r="O153" s="54">
        <v>6.8862259622014504E-4</v>
      </c>
      <c r="P153" s="51">
        <v>0.73496111968633604</v>
      </c>
      <c r="Q153" s="51">
        <v>0.25985477299019299</v>
      </c>
      <c r="R153" s="54">
        <v>3.8163794695916802</v>
      </c>
      <c r="S153" s="54">
        <v>5.23979162396839E-2</v>
      </c>
      <c r="T153" s="54">
        <v>7.7713538006828106E-2</v>
      </c>
      <c r="U153" s="54">
        <v>1.3808631865761499E-3</v>
      </c>
      <c r="V153" s="55">
        <v>1476.6016588529501</v>
      </c>
      <c r="W153" s="55">
        <v>22.3439549508536</v>
      </c>
      <c r="X153" s="55">
        <v>1501.4742716864901</v>
      </c>
      <c r="Y153" s="55">
        <v>17.513416260447698</v>
      </c>
      <c r="Z153" s="55">
        <v>1437.9535703858201</v>
      </c>
      <c r="AA153" s="55">
        <v>14.5305288791553</v>
      </c>
      <c r="AB153" s="55">
        <v>104.417437573011</v>
      </c>
      <c r="AC153" s="55">
        <v>101.68444974204201</v>
      </c>
      <c r="AD153" s="55">
        <v>1512.44881730518</v>
      </c>
      <c r="AE153" s="55">
        <v>25.9203169448067</v>
      </c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</row>
    <row r="154" spans="1:146" ht="15.75">
      <c r="A154" s="48">
        <v>36</v>
      </c>
      <c r="B154" s="49" t="s">
        <v>170</v>
      </c>
      <c r="C154" s="50">
        <v>44732.773483611098</v>
      </c>
      <c r="D154" s="51">
        <v>24</v>
      </c>
      <c r="E154" s="52">
        <v>116.560729028276</v>
      </c>
      <c r="F154" s="52">
        <v>451524.63651084102</v>
      </c>
      <c r="G154" s="53">
        <v>403.74313331215001</v>
      </c>
      <c r="H154" s="53">
        <v>134.989464424857</v>
      </c>
      <c r="I154" s="51">
        <v>0.33434491707005998</v>
      </c>
      <c r="J154" s="54">
        <v>3.2985408935972198</v>
      </c>
      <c r="K154" s="54">
        <v>9.1529958884189994E-2</v>
      </c>
      <c r="L154" s="54">
        <v>0.25253416036705001</v>
      </c>
      <c r="M154" s="54">
        <v>3.1166109037267802E-3</v>
      </c>
      <c r="N154" s="54">
        <v>9.4415951823541094E-2</v>
      </c>
      <c r="O154" s="54">
        <v>1.05806685662141E-3</v>
      </c>
      <c r="P154" s="51">
        <v>0.26345519069956802</v>
      </c>
      <c r="Q154" s="51">
        <v>0.51201430418482596</v>
      </c>
      <c r="R154" s="54">
        <v>3.9674690017511698</v>
      </c>
      <c r="S154" s="54">
        <v>4.8976588284985502E-2</v>
      </c>
      <c r="T154" s="54">
        <v>7.6680750938061107E-2</v>
      </c>
      <c r="U154" s="54">
        <v>1.55815145833586E-3</v>
      </c>
      <c r="V154" s="55">
        <v>1479.91072768412</v>
      </c>
      <c r="W154" s="55">
        <v>21.666103131104901</v>
      </c>
      <c r="X154" s="55">
        <v>1451.2801222816699</v>
      </c>
      <c r="Y154" s="55">
        <v>16.036468577237098</v>
      </c>
      <c r="Z154" s="55">
        <v>1511.7118850571701</v>
      </c>
      <c r="AA154" s="55">
        <v>21.2130312939031</v>
      </c>
      <c r="AB154" s="55">
        <v>96.002428546547094</v>
      </c>
      <c r="AC154" s="55">
        <v>98.065382940547096</v>
      </c>
      <c r="AD154" s="55">
        <v>1492.92776574251</v>
      </c>
      <c r="AE154" s="55">
        <v>29.228536672025101</v>
      </c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</row>
    <row r="155" spans="1:146" ht="15.75">
      <c r="A155" s="48">
        <v>37</v>
      </c>
      <c r="B155" s="49" t="s">
        <v>171</v>
      </c>
      <c r="C155" s="50">
        <v>44732.773981145801</v>
      </c>
      <c r="D155" s="51">
        <v>24</v>
      </c>
      <c r="E155" s="52">
        <v>216.35123557206799</v>
      </c>
      <c r="F155" s="52">
        <v>423289.99707305001</v>
      </c>
      <c r="G155" s="53">
        <v>366.90414499002799</v>
      </c>
      <c r="H155" s="53">
        <v>94.084711299875394</v>
      </c>
      <c r="I155" s="51">
        <v>0.25642858655203399</v>
      </c>
      <c r="J155" s="54">
        <v>3.5518956045494399</v>
      </c>
      <c r="K155" s="54">
        <v>0.117078393279742</v>
      </c>
      <c r="L155" s="54">
        <v>0.25918507594422702</v>
      </c>
      <c r="M155" s="54">
        <v>3.5517671975387301E-3</v>
      </c>
      <c r="N155" s="54">
        <v>9.9045528844441094E-2</v>
      </c>
      <c r="O155" s="54">
        <v>2.0529648168890698E-3</v>
      </c>
      <c r="P155" s="51">
        <v>0.20332091722280701</v>
      </c>
      <c r="Q155" s="51">
        <v>0.26463418581000397</v>
      </c>
      <c r="R155" s="54">
        <v>3.87001985412848</v>
      </c>
      <c r="S155" s="54">
        <v>5.4220538768542902E-2</v>
      </c>
      <c r="T155" s="54">
        <v>0.10539011991434501</v>
      </c>
      <c r="U155" s="54">
        <v>5.8460377370377599E-3</v>
      </c>
      <c r="V155" s="55">
        <v>1535.1486955242101</v>
      </c>
      <c r="W155" s="55">
        <v>25.858470921332</v>
      </c>
      <c r="X155" s="55">
        <v>1485.2628388051201</v>
      </c>
      <c r="Y155" s="55">
        <v>18.210578007211598</v>
      </c>
      <c r="Z155" s="55">
        <v>1591.35999285412</v>
      </c>
      <c r="AA155" s="55">
        <v>37.952438278670002</v>
      </c>
      <c r="AB155" s="55">
        <v>93.332925640620502</v>
      </c>
      <c r="AC155" s="55">
        <v>96.750421840924304</v>
      </c>
      <c r="AD155" s="55">
        <v>2017.2364897295099</v>
      </c>
      <c r="AE155" s="55">
        <v>106.05680943993001</v>
      </c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</row>
    <row r="156" spans="1:146" ht="15.75">
      <c r="A156" s="48">
        <v>38</v>
      </c>
      <c r="B156" s="49" t="s">
        <v>172</v>
      </c>
      <c r="C156" s="50">
        <v>44732.774974317101</v>
      </c>
      <c r="D156" s="51">
        <v>24</v>
      </c>
      <c r="E156" s="52">
        <v>128.638360871175</v>
      </c>
      <c r="F156" s="52">
        <v>498034.329548874</v>
      </c>
      <c r="G156" s="53">
        <v>459.18317033245</v>
      </c>
      <c r="H156" s="53">
        <v>91.989586503710399</v>
      </c>
      <c r="I156" s="51">
        <v>0.200333096783816</v>
      </c>
      <c r="J156" s="54">
        <v>3.2155640738154401</v>
      </c>
      <c r="K156" s="54">
        <v>9.0070494928884096E-2</v>
      </c>
      <c r="L156" s="54">
        <v>0.24668203903325001</v>
      </c>
      <c r="M156" s="54">
        <v>3.5464514876940999E-3</v>
      </c>
      <c r="N156" s="54">
        <v>9.4337931773913697E-2</v>
      </c>
      <c r="O156" s="54">
        <v>1.1642423324066001E-3</v>
      </c>
      <c r="P156" s="51">
        <v>0.41002353313520701</v>
      </c>
      <c r="Q156" s="51">
        <v>0.58766125655089296</v>
      </c>
      <c r="R156" s="54">
        <v>4.0622010486029101</v>
      </c>
      <c r="S156" s="54">
        <v>5.7350220377857898E-2</v>
      </c>
      <c r="T156" s="54">
        <v>8.96244623063953E-2</v>
      </c>
      <c r="U156" s="54">
        <v>3.8043905263148601E-3</v>
      </c>
      <c r="V156" s="55">
        <v>1460.0089512981599</v>
      </c>
      <c r="W156" s="55">
        <v>21.517960431731701</v>
      </c>
      <c r="X156" s="55">
        <v>1420.8933111441099</v>
      </c>
      <c r="Y156" s="55">
        <v>18.352885580869799</v>
      </c>
      <c r="Z156" s="55">
        <v>1509.31663727206</v>
      </c>
      <c r="AA156" s="55">
        <v>22.9278813357123</v>
      </c>
      <c r="AB156" s="55">
        <v>94.141499275608197</v>
      </c>
      <c r="AC156" s="55">
        <v>97.320862990650099</v>
      </c>
      <c r="AD156" s="55">
        <v>1731.5176532629901</v>
      </c>
      <c r="AE156" s="55">
        <v>70.002390147788702</v>
      </c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</row>
    <row r="157" spans="1:146" ht="15.75">
      <c r="A157" s="48">
        <v>39</v>
      </c>
      <c r="B157" s="49" t="s">
        <v>173</v>
      </c>
      <c r="C157" s="50">
        <v>44732.781788368098</v>
      </c>
      <c r="D157" s="51">
        <v>24</v>
      </c>
      <c r="E157" s="52">
        <v>736.85202554433101</v>
      </c>
      <c r="F157" s="52">
        <v>1573956.50437994</v>
      </c>
      <c r="G157" s="53">
        <v>3195.2089937033202</v>
      </c>
      <c r="H157" s="53">
        <v>1036.2112807333999</v>
      </c>
      <c r="I157" s="51">
        <v>0.32430156611834199</v>
      </c>
      <c r="J157" s="54">
        <v>1.63764867769902</v>
      </c>
      <c r="K157" s="54">
        <v>9.6737461487624202E-2</v>
      </c>
      <c r="L157" s="54">
        <v>0.12581605115436101</v>
      </c>
      <c r="M157" s="54">
        <v>7.1391766159705199E-3</v>
      </c>
      <c r="N157" s="54">
        <v>9.4428070938836095E-2</v>
      </c>
      <c r="O157" s="54">
        <v>8.37897005528834E-4</v>
      </c>
      <c r="P157" s="51">
        <v>0.99175280706313296</v>
      </c>
      <c r="Q157" s="51">
        <v>0.491565408641087</v>
      </c>
      <c r="R157" s="54">
        <v>8.6124211285852397</v>
      </c>
      <c r="S157" s="54">
        <v>0.45424511626636699</v>
      </c>
      <c r="T157" s="54">
        <v>4.6488692991603499E-2</v>
      </c>
      <c r="U157" s="54">
        <v>3.26643624542992E-3</v>
      </c>
      <c r="V157" s="55">
        <v>969.23657846274398</v>
      </c>
      <c r="W157" s="55">
        <v>35.699868724194097</v>
      </c>
      <c r="X157" s="55">
        <v>760.22979334669196</v>
      </c>
      <c r="Y157" s="55">
        <v>40.403540176815</v>
      </c>
      <c r="Z157" s="55">
        <v>1513.6326884990001</v>
      </c>
      <c r="AA157" s="55">
        <v>16.7054028248196</v>
      </c>
      <c r="AB157" s="55">
        <v>50.225513701119702</v>
      </c>
      <c r="AC157" s="55">
        <v>78.435937132341095</v>
      </c>
      <c r="AD157" s="55">
        <v>915.54759408970199</v>
      </c>
      <c r="AE157" s="55">
        <v>63.723813089125798</v>
      </c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</row>
    <row r="158" spans="1:146" ht="15.75">
      <c r="A158" s="48">
        <v>40</v>
      </c>
      <c r="B158" s="49" t="s">
        <v>174</v>
      </c>
      <c r="C158" s="50">
        <v>44732.786186111101</v>
      </c>
      <c r="D158" s="51">
        <v>24</v>
      </c>
      <c r="E158" s="52">
        <v>114.992158891714</v>
      </c>
      <c r="F158" s="52">
        <v>726658.73681111098</v>
      </c>
      <c r="G158" s="53">
        <v>704.37998413002003</v>
      </c>
      <c r="H158" s="53">
        <v>133.340149979383</v>
      </c>
      <c r="I158" s="51">
        <v>0.18930144663901999</v>
      </c>
      <c r="J158" s="54">
        <v>2.95889805180789</v>
      </c>
      <c r="K158" s="54">
        <v>8.6792013656557906E-2</v>
      </c>
      <c r="L158" s="54">
        <v>0.23623249020317899</v>
      </c>
      <c r="M158" s="54">
        <v>3.9147557882708997E-3</v>
      </c>
      <c r="N158" s="54">
        <v>9.0901265753635593E-2</v>
      </c>
      <c r="O158" s="54">
        <v>7.8562961517302204E-4</v>
      </c>
      <c r="P158" s="51">
        <v>0.82065924130053503</v>
      </c>
      <c r="Q158" s="51">
        <v>0.32651133928744502</v>
      </c>
      <c r="R158" s="54">
        <v>4.2563536470352101</v>
      </c>
      <c r="S158" s="54">
        <v>6.9154038260347397E-2</v>
      </c>
      <c r="T158" s="54">
        <v>7.8191268433338304E-2</v>
      </c>
      <c r="U158" s="54">
        <v>1.44913599301769E-3</v>
      </c>
      <c r="V158" s="55">
        <v>1395.6216362965099</v>
      </c>
      <c r="W158" s="55">
        <v>22.1075770946292</v>
      </c>
      <c r="X158" s="55">
        <v>1366.4256621336101</v>
      </c>
      <c r="Y158" s="55">
        <v>20.3566868013027</v>
      </c>
      <c r="Z158" s="55">
        <v>1443.5519595865601</v>
      </c>
      <c r="AA158" s="55">
        <v>17.043084007831698</v>
      </c>
      <c r="AB158" s="55">
        <v>94.657185912792499</v>
      </c>
      <c r="AC158" s="55">
        <v>97.908030844206806</v>
      </c>
      <c r="AD158" s="55">
        <v>1521.3595367646101</v>
      </c>
      <c r="AE158" s="55">
        <v>27.164205831855799</v>
      </c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</row>
    <row r="159" spans="1:146" ht="15.75">
      <c r="A159" s="48">
        <v>41</v>
      </c>
      <c r="B159" s="49" t="s">
        <v>175</v>
      </c>
      <c r="C159" s="50">
        <v>44732.786683182901</v>
      </c>
      <c r="D159" s="51">
        <v>24</v>
      </c>
      <c r="E159" s="52">
        <v>684.72821707405103</v>
      </c>
      <c r="F159" s="52">
        <v>368838.83157247998</v>
      </c>
      <c r="G159" s="53">
        <v>2641.0941588393398</v>
      </c>
      <c r="H159" s="53">
        <v>610.70149245861899</v>
      </c>
      <c r="I159" s="51">
        <v>0.231230488475655</v>
      </c>
      <c r="J159" s="54">
        <v>0.54182875130831698</v>
      </c>
      <c r="K159" s="54">
        <v>2.93032462830639E-2</v>
      </c>
      <c r="L159" s="54">
        <v>3.3866470251991902E-2</v>
      </c>
      <c r="M159" s="54">
        <v>1.9838083342903598E-3</v>
      </c>
      <c r="N159" s="54">
        <v>0.116366849398021</v>
      </c>
      <c r="O159" s="54">
        <v>1.6226385501113101E-3</v>
      </c>
      <c r="P159" s="51">
        <v>0.99490322927220398</v>
      </c>
      <c r="Q159" s="51">
        <v>0.66350454180950902</v>
      </c>
      <c r="R159" s="54">
        <v>31.143136957333699</v>
      </c>
      <c r="S159" s="54">
        <v>0.87659106198825798</v>
      </c>
      <c r="T159" s="54">
        <v>2.10305650039724E-2</v>
      </c>
      <c r="U159" s="54">
        <v>7.2162675884698303E-4</v>
      </c>
      <c r="V159" s="55">
        <v>431.708680315099</v>
      </c>
      <c r="W159" s="55">
        <v>12.7711408719472</v>
      </c>
      <c r="X159" s="55">
        <v>214.366917191711</v>
      </c>
      <c r="Y159" s="55">
        <v>12.0531609178867</v>
      </c>
      <c r="Z159" s="55">
        <v>1898.36473620007</v>
      </c>
      <c r="AA159" s="55">
        <v>24.7418244695744</v>
      </c>
      <c r="AB159" s="55">
        <v>11.2921881187493</v>
      </c>
      <c r="AC159" s="55">
        <v>49.655456785174501</v>
      </c>
      <c r="AD159" s="55">
        <v>420.53444391575403</v>
      </c>
      <c r="AE159" s="55">
        <v>14.2332159101736</v>
      </c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</row>
    <row r="160" spans="1:146" ht="15.75">
      <c r="A160" s="48">
        <v>42</v>
      </c>
      <c r="B160" s="49" t="s">
        <v>176</v>
      </c>
      <c r="C160" s="50">
        <v>44732.788177037</v>
      </c>
      <c r="D160" s="51">
        <v>24</v>
      </c>
      <c r="E160" s="52">
        <v>269.18760124760399</v>
      </c>
      <c r="F160" s="52">
        <v>398393.157688145</v>
      </c>
      <c r="G160" s="53">
        <v>356.57897913566597</v>
      </c>
      <c r="H160" s="53">
        <v>82.830744503894607</v>
      </c>
      <c r="I160" s="51">
        <v>0.23229284212062401</v>
      </c>
      <c r="J160" s="54">
        <v>3.4943625448689599</v>
      </c>
      <c r="K160" s="54">
        <v>0.118425669400316</v>
      </c>
      <c r="L160" s="54">
        <v>0.25317457645566999</v>
      </c>
      <c r="M160" s="54">
        <v>3.21652325439777E-3</v>
      </c>
      <c r="N160" s="54">
        <v>0.100513950485348</v>
      </c>
      <c r="O160" s="54">
        <v>2.27706252002188E-3</v>
      </c>
      <c r="P160" s="51">
        <v>7.9164687284004304E-2</v>
      </c>
      <c r="Q160" s="51">
        <v>0.295949175482911</v>
      </c>
      <c r="R160" s="54">
        <v>3.9585521311122398</v>
      </c>
      <c r="S160" s="54">
        <v>5.0572057179935202E-2</v>
      </c>
      <c r="T160" s="54">
        <v>0.117855830307276</v>
      </c>
      <c r="U160" s="54">
        <v>9.9153929473236799E-3</v>
      </c>
      <c r="V160" s="55">
        <v>1521.75551937469</v>
      </c>
      <c r="W160" s="55">
        <v>26.1687578492072</v>
      </c>
      <c r="X160" s="55">
        <v>1454.53825189338</v>
      </c>
      <c r="Y160" s="55">
        <v>16.545734007474699</v>
      </c>
      <c r="Z160" s="55">
        <v>1616.0618890011599</v>
      </c>
      <c r="AA160" s="55">
        <v>41.243781356011098</v>
      </c>
      <c r="AB160" s="55">
        <v>90.005108207358802</v>
      </c>
      <c r="AC160" s="55">
        <v>95.582912851275196</v>
      </c>
      <c r="AD160" s="55">
        <v>2228.9018274770901</v>
      </c>
      <c r="AE160" s="55">
        <v>177.14025012238901</v>
      </c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</row>
    <row r="161" spans="1:146" ht="15.75">
      <c r="A161" s="48">
        <v>43</v>
      </c>
      <c r="B161" s="49" t="s">
        <v>177</v>
      </c>
      <c r="C161" s="50">
        <v>44732.7896667245</v>
      </c>
      <c r="D161" s="51">
        <v>24</v>
      </c>
      <c r="E161" s="52">
        <v>1119.73096976893</v>
      </c>
      <c r="F161" s="52">
        <v>645672.76277233497</v>
      </c>
      <c r="G161" s="53">
        <v>1196.7453145586301</v>
      </c>
      <c r="H161" s="53">
        <v>387.51256034471697</v>
      </c>
      <c r="I161" s="51">
        <v>0.32380537080910599</v>
      </c>
      <c r="J161" s="54">
        <v>1.9930808075495801</v>
      </c>
      <c r="K161" s="54">
        <v>5.66235751943562E-2</v>
      </c>
      <c r="L161" s="54">
        <v>0.126185100107116</v>
      </c>
      <c r="M161" s="54">
        <v>2.80364988260861E-3</v>
      </c>
      <c r="N161" s="54">
        <v>0.116866928078368</v>
      </c>
      <c r="O161" s="54">
        <v>2.7170048605543698E-3</v>
      </c>
      <c r="P161" s="51">
        <v>0.33668264388760899</v>
      </c>
      <c r="Q161" s="51">
        <v>0.81391963252112298</v>
      </c>
      <c r="R161" s="54">
        <v>8.0335079978675203</v>
      </c>
      <c r="S161" s="54">
        <v>0.20030112040836801</v>
      </c>
      <c r="T161" s="54">
        <v>6.7778351093969597E-2</v>
      </c>
      <c r="U161" s="54">
        <v>2.3556220808937799E-3</v>
      </c>
      <c r="V161" s="55">
        <v>1112.3233406336799</v>
      </c>
      <c r="W161" s="55">
        <v>19.0646661986822</v>
      </c>
      <c r="X161" s="55">
        <v>765.57023444670006</v>
      </c>
      <c r="Y161" s="55">
        <v>16.126410335057201</v>
      </c>
      <c r="Z161" s="55">
        <v>1892.0915674307</v>
      </c>
      <c r="AA161" s="55">
        <v>39.495669114980899</v>
      </c>
      <c r="AB161" s="55">
        <v>40.461584820986197</v>
      </c>
      <c r="AC161" s="55">
        <v>68.8262312297216</v>
      </c>
      <c r="AD161" s="55">
        <v>1324.2343078670399</v>
      </c>
      <c r="AE161" s="55">
        <v>44.319433043857799</v>
      </c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</row>
    <row r="162" spans="1:146" ht="15.75">
      <c r="A162" s="48">
        <v>44</v>
      </c>
      <c r="B162" s="49" t="s">
        <v>178</v>
      </c>
      <c r="C162" s="50">
        <v>44732.793382986099</v>
      </c>
      <c r="D162" s="51">
        <v>24</v>
      </c>
      <c r="E162" s="52">
        <v>188.27144290303201</v>
      </c>
      <c r="F162" s="52">
        <v>355429.517882352</v>
      </c>
      <c r="G162" s="53">
        <v>333.00714111449901</v>
      </c>
      <c r="H162" s="53">
        <v>70.831759881180005</v>
      </c>
      <c r="I162" s="51">
        <v>0.21270342625122801</v>
      </c>
      <c r="J162" s="54">
        <v>3.16289526470795</v>
      </c>
      <c r="K162" s="54">
        <v>9.2246973389522993E-2</v>
      </c>
      <c r="L162" s="54">
        <v>0.239014156563057</v>
      </c>
      <c r="M162" s="54">
        <v>3.58892090154667E-3</v>
      </c>
      <c r="N162" s="54">
        <v>9.6549368061060098E-2</v>
      </c>
      <c r="O162" s="54">
        <v>1.0222252241861799E-3</v>
      </c>
      <c r="P162" s="51">
        <v>0.72273654453328395</v>
      </c>
      <c r="Q162" s="51">
        <v>0.36952169136608498</v>
      </c>
      <c r="R162" s="54">
        <v>4.2021777925230896</v>
      </c>
      <c r="S162" s="54">
        <v>6.7204638797852004E-2</v>
      </c>
      <c r="T162" s="54">
        <v>9.4748803102844503E-2</v>
      </c>
      <c r="U162" s="54">
        <v>2.0860186140813598E-3</v>
      </c>
      <c r="V162" s="55">
        <v>1448.1448922547099</v>
      </c>
      <c r="W162" s="55">
        <v>22.2017623816926</v>
      </c>
      <c r="X162" s="55">
        <v>1381.0732552147599</v>
      </c>
      <c r="Y162" s="55">
        <v>18.762680641040301</v>
      </c>
      <c r="Z162" s="55">
        <v>1556.78078775636</v>
      </c>
      <c r="AA162" s="55">
        <v>20.671305270839301</v>
      </c>
      <c r="AB162" s="55">
        <v>88.713405643010901</v>
      </c>
      <c r="AC162" s="55">
        <v>95.368444318059801</v>
      </c>
      <c r="AD162" s="55">
        <v>1828.9408539425599</v>
      </c>
      <c r="AE162" s="55">
        <v>38.4859343746988</v>
      </c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</row>
    <row r="163" spans="1:146" ht="15.75">
      <c r="A163" s="48">
        <v>45</v>
      </c>
      <c r="B163" s="49" t="s">
        <v>179</v>
      </c>
      <c r="C163" s="50">
        <v>44732.7963758681</v>
      </c>
      <c r="D163" s="51">
        <v>24</v>
      </c>
      <c r="E163" s="52">
        <v>1004.12814148506</v>
      </c>
      <c r="F163" s="52">
        <v>833889.479862693</v>
      </c>
      <c r="G163" s="53">
        <v>1703.22582762094</v>
      </c>
      <c r="H163" s="53">
        <v>411.68727099538199</v>
      </c>
      <c r="I163" s="51">
        <v>0.24171032655747399</v>
      </c>
      <c r="J163" s="54">
        <v>2.4921747057243699</v>
      </c>
      <c r="K163" s="54">
        <v>0.18660193042397</v>
      </c>
      <c r="L163" s="54">
        <v>0.169535027413938</v>
      </c>
      <c r="M163" s="54">
        <v>1.1274499537563E-2</v>
      </c>
      <c r="N163" s="54">
        <v>0.105267018198287</v>
      </c>
      <c r="O163" s="54">
        <v>1.7894518176972899E-3</v>
      </c>
      <c r="P163" s="51">
        <v>0.95236711628948001</v>
      </c>
      <c r="Q163" s="51">
        <v>-9.4478596669407902E-2</v>
      </c>
      <c r="R163" s="54">
        <v>7.1929010044470703</v>
      </c>
      <c r="S163" s="54">
        <v>0.69568009289983201</v>
      </c>
      <c r="T163" s="54">
        <v>8.2595907761886495E-2</v>
      </c>
      <c r="U163" s="54">
        <v>6.4396539834375103E-3</v>
      </c>
      <c r="V163" s="55">
        <v>1225.82998129609</v>
      </c>
      <c r="W163" s="55">
        <v>60.306121419094701</v>
      </c>
      <c r="X163" s="55">
        <v>1000.5494205146</v>
      </c>
      <c r="Y163" s="55">
        <v>63.161393124173799</v>
      </c>
      <c r="Z163" s="55">
        <v>1718.59939438582</v>
      </c>
      <c r="AA163" s="55">
        <v>32.162464355502699</v>
      </c>
      <c r="AB163" s="55">
        <v>58.2188859011072</v>
      </c>
      <c r="AC163" s="55">
        <v>81.6222017556385</v>
      </c>
      <c r="AD163" s="55">
        <v>1593.6111226595799</v>
      </c>
      <c r="AE163" s="55">
        <v>120.201952948726</v>
      </c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</row>
    <row r="164" spans="1:146" ht="15.75">
      <c r="A164" s="48">
        <v>46</v>
      </c>
      <c r="B164" s="49" t="s">
        <v>180</v>
      </c>
      <c r="C164" s="50">
        <v>44732.796870266196</v>
      </c>
      <c r="D164" s="51">
        <v>24</v>
      </c>
      <c r="E164" s="52">
        <v>197.59011776223801</v>
      </c>
      <c r="F164" s="52">
        <v>464556.966870089</v>
      </c>
      <c r="G164" s="53">
        <v>439.911348344109</v>
      </c>
      <c r="H164" s="53">
        <v>121.249351795854</v>
      </c>
      <c r="I164" s="51">
        <v>0.27562224128169099</v>
      </c>
      <c r="J164" s="54">
        <v>3.1468079401481601</v>
      </c>
      <c r="K164" s="54">
        <v>9.6571295642410002E-2</v>
      </c>
      <c r="L164" s="54">
        <v>0.24044712145286101</v>
      </c>
      <c r="M164" s="54">
        <v>5.0511276158032598E-3</v>
      </c>
      <c r="N164" s="54">
        <v>9.5237613684724706E-2</v>
      </c>
      <c r="O164" s="54">
        <v>1.1994572943250599E-3</v>
      </c>
      <c r="P164" s="51">
        <v>0.50312435652514698</v>
      </c>
      <c r="Q164" s="51">
        <v>0.285660993092969</v>
      </c>
      <c r="R164" s="54">
        <v>4.1941166118259403</v>
      </c>
      <c r="S164" s="54">
        <v>9.03589286682491E-2</v>
      </c>
      <c r="T164" s="54">
        <v>8.3591207047097299E-2</v>
      </c>
      <c r="U164" s="54">
        <v>2.0391445572531101E-3</v>
      </c>
      <c r="V164" s="55">
        <v>1441.9721211291601</v>
      </c>
      <c r="W164" s="55">
        <v>23.3000023550062</v>
      </c>
      <c r="X164" s="55">
        <v>1387.73270136258</v>
      </c>
      <c r="Y164" s="55">
        <v>26.341720705816101</v>
      </c>
      <c r="Z164" s="55">
        <v>1527.0534251225699</v>
      </c>
      <c r="AA164" s="55">
        <v>23.192391213438501</v>
      </c>
      <c r="AB164" s="55">
        <v>90.876499704075002</v>
      </c>
      <c r="AC164" s="55">
        <v>96.238525074666001</v>
      </c>
      <c r="AD164" s="55">
        <v>1621.8425439114999</v>
      </c>
      <c r="AE164" s="55">
        <v>37.981902661213901</v>
      </c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</row>
    <row r="167" spans="1:146" ht="15.75">
      <c r="A167" s="56"/>
      <c r="B167" s="35" t="s">
        <v>181</v>
      </c>
      <c r="C167" s="35"/>
      <c r="D167" s="37"/>
      <c r="E167" s="38"/>
      <c r="F167" s="38"/>
      <c r="G167" s="39"/>
      <c r="H167" s="39"/>
      <c r="I167" s="35"/>
      <c r="J167" s="40"/>
      <c r="K167" s="40"/>
      <c r="L167" s="40"/>
      <c r="M167" s="40"/>
      <c r="N167" s="40"/>
      <c r="O167" s="40"/>
      <c r="P167" s="37"/>
      <c r="Q167" s="37"/>
      <c r="R167" s="40"/>
      <c r="S167" s="40"/>
      <c r="T167" s="40"/>
      <c r="U167" s="40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  <c r="BF167" s="35"/>
      <c r="BG167" s="35"/>
      <c r="BH167" s="35"/>
      <c r="BI167" s="35"/>
      <c r="BJ167" s="35"/>
      <c r="BK167" s="35"/>
      <c r="BL167" s="35"/>
      <c r="BM167" s="35"/>
      <c r="BN167" s="35"/>
      <c r="BO167" s="35"/>
      <c r="BP167" s="35"/>
      <c r="BQ167" s="35"/>
      <c r="BR167" s="35"/>
      <c r="BS167" s="35"/>
      <c r="BT167" s="35"/>
      <c r="BU167" s="35"/>
      <c r="BV167" s="35"/>
      <c r="BW167" s="35"/>
      <c r="BX167" s="35"/>
      <c r="BY167" s="35"/>
      <c r="BZ167" s="35"/>
      <c r="CA167" s="35"/>
      <c r="CB167" s="35"/>
      <c r="CC167" s="35"/>
      <c r="CD167" s="35"/>
      <c r="CE167" s="35"/>
      <c r="CF167" s="35"/>
      <c r="CG167" s="35"/>
      <c r="CH167" s="35"/>
      <c r="CI167" s="35"/>
      <c r="CJ167" s="35"/>
      <c r="CK167" s="35"/>
      <c r="CL167" s="35"/>
      <c r="CM167" s="35"/>
      <c r="CN167" s="35"/>
      <c r="CO167" s="35"/>
      <c r="CP167" s="35"/>
      <c r="CQ167" s="35"/>
      <c r="CR167" s="35"/>
      <c r="CS167" s="35"/>
      <c r="CT167" s="35"/>
      <c r="CU167" s="35"/>
      <c r="CV167" s="35"/>
      <c r="CW167" s="35"/>
      <c r="CX167" s="35"/>
      <c r="CY167" s="35"/>
      <c r="CZ167" s="35"/>
      <c r="DA167" s="35"/>
      <c r="DB167" s="35"/>
      <c r="DC167" s="35"/>
      <c r="DD167" s="35"/>
      <c r="DE167" s="35"/>
      <c r="DF167" s="35"/>
      <c r="DG167" s="35"/>
      <c r="DH167" s="35"/>
      <c r="DI167" s="35"/>
      <c r="DJ167" s="35"/>
      <c r="DK167" s="35"/>
      <c r="DL167" s="35"/>
      <c r="DM167" s="35"/>
      <c r="DN167" s="35"/>
      <c r="DO167" s="35"/>
      <c r="DP167" s="35"/>
      <c r="DQ167" s="35"/>
      <c r="DR167" s="35"/>
      <c r="DS167" s="35"/>
      <c r="DT167" s="35"/>
      <c r="DU167" s="35"/>
      <c r="DV167" s="35"/>
      <c r="DW167" s="35"/>
      <c r="DX167" s="35"/>
      <c r="DY167" s="35"/>
      <c r="DZ167" s="35"/>
      <c r="EA167" s="35"/>
      <c r="EB167" s="35"/>
      <c r="EC167" s="35"/>
      <c r="ED167" s="35"/>
      <c r="EE167" s="35"/>
      <c r="EF167" s="35"/>
      <c r="EG167" s="35"/>
      <c r="EH167" s="35"/>
      <c r="EI167" s="35"/>
      <c r="EJ167" s="35"/>
      <c r="EK167" s="35"/>
      <c r="EL167" s="35"/>
      <c r="EM167" s="35"/>
      <c r="EN167" s="35"/>
      <c r="EO167" s="35"/>
      <c r="EP167" s="35"/>
    </row>
    <row r="168" spans="1:146" ht="15.75">
      <c r="A168" s="30">
        <v>1</v>
      </c>
      <c r="B168" s="57" t="s">
        <v>182</v>
      </c>
      <c r="C168" s="58">
        <v>44732.695862384302</v>
      </c>
      <c r="D168" s="59">
        <v>23.341999999999999</v>
      </c>
      <c r="E168" s="60">
        <v>66.051416281111599</v>
      </c>
      <c r="F168" s="60">
        <v>320451.073208694</v>
      </c>
      <c r="G168" s="61">
        <v>281.33750076157997</v>
      </c>
      <c r="H168" s="61">
        <v>184.54690827023799</v>
      </c>
      <c r="I168" s="59">
        <v>0.65596270589832495</v>
      </c>
      <c r="J168" s="62">
        <v>3.0473854452714599</v>
      </c>
      <c r="K168" s="62">
        <v>8.5329647066836295E-2</v>
      </c>
      <c r="L168" s="62">
        <v>0.24489371572516999</v>
      </c>
      <c r="M168" s="62">
        <v>3.20723308915916E-3</v>
      </c>
      <c r="N168" s="62">
        <v>8.9529645996720794E-2</v>
      </c>
      <c r="O168" s="62">
        <v>8.0583216738196401E-4</v>
      </c>
      <c r="P168" s="59">
        <v>0.66638235511333799</v>
      </c>
      <c r="Q168" s="59">
        <v>0.32515203529078202</v>
      </c>
      <c r="R168" s="62">
        <v>4.0832601898138101</v>
      </c>
      <c r="S168" s="62">
        <v>5.3369975860991598E-2</v>
      </c>
      <c r="T168" s="62">
        <v>7.2434808262815398E-2</v>
      </c>
      <c r="U168" s="62">
        <v>1.2443331060241699E-3</v>
      </c>
      <c r="V168" s="63">
        <v>1418.7032693187</v>
      </c>
      <c r="W168" s="63">
        <v>21.465782482521501</v>
      </c>
      <c r="X168" s="63">
        <v>1413.4365485163801</v>
      </c>
      <c r="Y168" s="63">
        <v>17.201009250259599</v>
      </c>
      <c r="Z168" s="63">
        <v>1412.3430875613101</v>
      </c>
      <c r="AA168" s="63">
        <v>17.354813125156699</v>
      </c>
      <c r="AB168" s="63">
        <v>100.077421765625</v>
      </c>
      <c r="AC168" s="63">
        <v>99.628765160677403</v>
      </c>
      <c r="AD168" s="63">
        <v>1413.27132799744</v>
      </c>
      <c r="AE168" s="63">
        <v>23.454980607459699</v>
      </c>
      <c r="AF168" s="57"/>
      <c r="AG168" s="57"/>
      <c r="AH168" s="57"/>
      <c r="AI168" s="57"/>
      <c r="AJ168" s="57"/>
      <c r="AK168" s="57"/>
      <c r="AL168" s="57"/>
      <c r="AM168" s="57"/>
      <c r="AN168" s="57"/>
      <c r="AO168" s="57"/>
      <c r="AP168" s="57"/>
      <c r="AQ168" s="57"/>
      <c r="AR168" s="57"/>
      <c r="AS168" s="57"/>
      <c r="AT168" s="57"/>
      <c r="AU168" s="57"/>
      <c r="AV168" s="57"/>
      <c r="AW168" s="57"/>
      <c r="AX168" s="57"/>
      <c r="AY168" s="57"/>
      <c r="AZ168" s="57"/>
      <c r="BA168" s="57"/>
      <c r="BB168" s="57"/>
      <c r="BC168" s="57"/>
      <c r="BD168" s="57"/>
      <c r="BE168" s="57"/>
      <c r="BF168" s="57"/>
      <c r="BG168" s="57"/>
      <c r="BH168" s="57"/>
      <c r="BI168" s="57"/>
      <c r="BJ168" s="57"/>
      <c r="BK168" s="57"/>
      <c r="BL168" s="57"/>
      <c r="BM168" s="57"/>
      <c r="BN168" s="57"/>
      <c r="BO168" s="57"/>
      <c r="BP168" s="57"/>
      <c r="BQ168" s="57"/>
      <c r="BR168" s="57"/>
      <c r="BS168" s="57"/>
      <c r="BT168" s="57"/>
      <c r="BU168" s="57"/>
      <c r="BV168" s="57"/>
      <c r="BW168" s="57"/>
      <c r="BX168" s="57"/>
      <c r="BY168" s="57"/>
      <c r="BZ168" s="57"/>
      <c r="CA168" s="57"/>
      <c r="CB168" s="57"/>
      <c r="CC168" s="57"/>
      <c r="CD168" s="57"/>
      <c r="CE168" s="57"/>
      <c r="CF168" s="57"/>
      <c r="CG168" s="57"/>
      <c r="CH168" s="57"/>
      <c r="CI168" s="57"/>
      <c r="CJ168" s="57"/>
      <c r="CK168" s="57"/>
      <c r="CL168" s="57"/>
      <c r="CM168" s="57"/>
      <c r="CN168" s="57"/>
      <c r="CO168" s="57"/>
      <c r="CP168" s="57"/>
      <c r="CQ168" s="57"/>
      <c r="CR168" s="57"/>
      <c r="CS168" s="57"/>
      <c r="CT168" s="57"/>
      <c r="CU168" s="57"/>
      <c r="CV168" s="57"/>
      <c r="CW168" s="57"/>
      <c r="CX168" s="57"/>
      <c r="CY168" s="57"/>
      <c r="CZ168" s="57"/>
      <c r="DA168" s="57"/>
      <c r="DB168" s="57"/>
      <c r="DC168" s="57"/>
      <c r="DD168" s="57"/>
      <c r="DE168" s="57"/>
      <c r="DF168" s="57"/>
      <c r="DG168" s="57"/>
      <c r="DH168" s="57"/>
      <c r="DI168" s="57"/>
      <c r="DJ168" s="57"/>
      <c r="DK168" s="57"/>
      <c r="DL168" s="57"/>
      <c r="DM168" s="57"/>
      <c r="DN168" s="57"/>
      <c r="DO168" s="57"/>
      <c r="DP168" s="57"/>
      <c r="DQ168" s="57"/>
      <c r="DR168" s="57"/>
      <c r="DS168" s="57"/>
      <c r="DT168" s="57"/>
      <c r="DU168" s="57"/>
      <c r="DV168" s="57"/>
      <c r="DW168" s="57"/>
      <c r="DX168" s="57"/>
      <c r="DY168" s="57"/>
      <c r="DZ168" s="57"/>
      <c r="EA168" s="57"/>
      <c r="EB168" s="57"/>
      <c r="EC168" s="57"/>
      <c r="ED168" s="57"/>
      <c r="EE168" s="57"/>
      <c r="EF168" s="57"/>
      <c r="EG168" s="57"/>
      <c r="EH168" s="57"/>
      <c r="EI168" s="57"/>
      <c r="EJ168" s="57"/>
      <c r="EK168" s="57"/>
      <c r="EL168" s="57"/>
      <c r="EM168" s="57"/>
      <c r="EN168" s="57"/>
      <c r="EO168" s="57"/>
      <c r="EP168" s="57"/>
    </row>
    <row r="169" spans="1:146" ht="15.75">
      <c r="A169" s="30">
        <v>2</v>
      </c>
      <c r="B169" s="57" t="s">
        <v>183</v>
      </c>
      <c r="C169" s="58">
        <v>44732.696845659702</v>
      </c>
      <c r="D169" s="59">
        <v>24.207000000000001</v>
      </c>
      <c r="E169" s="60">
        <v>74.086922688676097</v>
      </c>
      <c r="F169" s="60">
        <v>229567.81377944999</v>
      </c>
      <c r="G169" s="61">
        <v>205.058043889169</v>
      </c>
      <c r="H169" s="61">
        <v>100.626227356539</v>
      </c>
      <c r="I169" s="59">
        <v>0.49072070252911498</v>
      </c>
      <c r="J169" s="62">
        <v>3.0239529296200298</v>
      </c>
      <c r="K169" s="62">
        <v>8.6129731704531295E-2</v>
      </c>
      <c r="L169" s="62">
        <v>0.24004503217353801</v>
      </c>
      <c r="M169" s="62">
        <v>3.2326842692228198E-3</v>
      </c>
      <c r="N169" s="62">
        <v>9.0706472769464905E-2</v>
      </c>
      <c r="O169" s="62">
        <v>9.2755428770522502E-4</v>
      </c>
      <c r="P169" s="59">
        <v>0.59798380582750499</v>
      </c>
      <c r="Q169" s="59">
        <v>0.29034065594210601</v>
      </c>
      <c r="R169" s="62">
        <v>4.1776814461626497</v>
      </c>
      <c r="S169" s="62">
        <v>5.6555313483214999E-2</v>
      </c>
      <c r="T169" s="62">
        <v>6.9980007048966703E-2</v>
      </c>
      <c r="U169" s="62">
        <v>1.39599040702192E-3</v>
      </c>
      <c r="V169" s="63">
        <v>1412.55559024525</v>
      </c>
      <c r="W169" s="63">
        <v>21.671925212809001</v>
      </c>
      <c r="X169" s="63">
        <v>1386.59117872157</v>
      </c>
      <c r="Y169" s="63">
        <v>16.8055406023736</v>
      </c>
      <c r="Z169" s="63">
        <v>1436.32677654503</v>
      </c>
      <c r="AA169" s="63">
        <v>19.752430446157401</v>
      </c>
      <c r="AB169" s="63">
        <v>96.537306228942199</v>
      </c>
      <c r="AC169" s="63">
        <v>98.161883914305093</v>
      </c>
      <c r="AD169" s="63">
        <v>1366.8245317046801</v>
      </c>
      <c r="AE169" s="63">
        <v>26.357635637783101</v>
      </c>
      <c r="AF169" s="57"/>
      <c r="AG169" s="57"/>
      <c r="AH169" s="57"/>
      <c r="AI169" s="57"/>
      <c r="AJ169" s="57"/>
      <c r="AK169" s="57"/>
      <c r="AL169" s="57"/>
      <c r="AM169" s="57"/>
      <c r="AN169" s="57"/>
      <c r="AO169" s="57"/>
      <c r="AP169" s="57"/>
      <c r="AQ169" s="57"/>
      <c r="AR169" s="57"/>
      <c r="AS169" s="57"/>
      <c r="AT169" s="57"/>
      <c r="AU169" s="57"/>
      <c r="AV169" s="57"/>
      <c r="AW169" s="57"/>
      <c r="AX169" s="57"/>
      <c r="AY169" s="57"/>
      <c r="AZ169" s="57"/>
      <c r="BA169" s="57"/>
      <c r="BB169" s="57"/>
      <c r="BC169" s="57"/>
      <c r="BD169" s="57"/>
      <c r="BE169" s="57"/>
      <c r="BF169" s="57"/>
      <c r="BG169" s="57"/>
      <c r="BH169" s="57"/>
      <c r="BI169" s="57"/>
      <c r="BJ169" s="57"/>
      <c r="BK169" s="57"/>
      <c r="BL169" s="57"/>
      <c r="BM169" s="57"/>
      <c r="BN169" s="57"/>
      <c r="BO169" s="57"/>
      <c r="BP169" s="57"/>
      <c r="BQ169" s="57"/>
      <c r="BR169" s="57"/>
      <c r="BS169" s="57"/>
      <c r="BT169" s="57"/>
      <c r="BU169" s="57"/>
      <c r="BV169" s="57"/>
      <c r="BW169" s="57"/>
      <c r="BX169" s="57"/>
      <c r="BY169" s="57"/>
      <c r="BZ169" s="57"/>
      <c r="CA169" s="57"/>
      <c r="CB169" s="57"/>
      <c r="CC169" s="57"/>
      <c r="CD169" s="57"/>
      <c r="CE169" s="57"/>
      <c r="CF169" s="57"/>
      <c r="CG169" s="57"/>
      <c r="CH169" s="57"/>
      <c r="CI169" s="57"/>
      <c r="CJ169" s="57"/>
      <c r="CK169" s="57"/>
      <c r="CL169" s="57"/>
      <c r="CM169" s="57"/>
      <c r="CN169" s="57"/>
      <c r="CO169" s="57"/>
      <c r="CP169" s="57"/>
      <c r="CQ169" s="57"/>
      <c r="CR169" s="57"/>
      <c r="CS169" s="57"/>
      <c r="CT169" s="57"/>
      <c r="CU169" s="57"/>
      <c r="CV169" s="57"/>
      <c r="CW169" s="57"/>
      <c r="CX169" s="57"/>
      <c r="CY169" s="57"/>
      <c r="CZ169" s="57"/>
      <c r="DA169" s="57"/>
      <c r="DB169" s="57"/>
      <c r="DC169" s="57"/>
      <c r="DD169" s="57"/>
      <c r="DE169" s="57"/>
      <c r="DF169" s="57"/>
      <c r="DG169" s="57"/>
      <c r="DH169" s="57"/>
      <c r="DI169" s="57"/>
      <c r="DJ169" s="57"/>
      <c r="DK169" s="57"/>
      <c r="DL169" s="57"/>
      <c r="DM169" s="57"/>
      <c r="DN169" s="57"/>
      <c r="DO169" s="57"/>
      <c r="DP169" s="57"/>
      <c r="DQ169" s="57"/>
      <c r="DR169" s="57"/>
      <c r="DS169" s="57"/>
      <c r="DT169" s="57"/>
      <c r="DU169" s="57"/>
      <c r="DV169" s="57"/>
      <c r="DW169" s="57"/>
      <c r="DX169" s="57"/>
      <c r="DY169" s="57"/>
      <c r="DZ169" s="57"/>
      <c r="EA169" s="57"/>
      <c r="EB169" s="57"/>
      <c r="EC169" s="57"/>
      <c r="ED169" s="57"/>
      <c r="EE169" s="57"/>
      <c r="EF169" s="57"/>
      <c r="EG169" s="57"/>
      <c r="EH169" s="57"/>
      <c r="EI169" s="57"/>
      <c r="EJ169" s="57"/>
      <c r="EK169" s="57"/>
      <c r="EL169" s="57"/>
      <c r="EM169" s="57"/>
      <c r="EN169" s="57"/>
      <c r="EO169" s="57"/>
      <c r="EP169" s="57"/>
    </row>
    <row r="170" spans="1:146" ht="15.75">
      <c r="A170" s="30">
        <v>3</v>
      </c>
      <c r="B170" s="57" t="s">
        <v>184</v>
      </c>
      <c r="C170" s="58">
        <v>44732.698845740699</v>
      </c>
      <c r="D170" s="59">
        <v>14.773999999999999</v>
      </c>
      <c r="E170" s="60">
        <v>31.472743147290402</v>
      </c>
      <c r="F170" s="60">
        <v>770049.01330811495</v>
      </c>
      <c r="G170" s="61">
        <v>692.62146097695404</v>
      </c>
      <c r="H170" s="61">
        <v>340.753725686238</v>
      </c>
      <c r="I170" s="59">
        <v>0.49197685154831799</v>
      </c>
      <c r="J170" s="62">
        <v>3.0750204960426002</v>
      </c>
      <c r="K170" s="62">
        <v>8.4567809509650205E-2</v>
      </c>
      <c r="L170" s="62">
        <v>0.24419371980385099</v>
      </c>
      <c r="M170" s="62">
        <v>3.0791504715151998E-3</v>
      </c>
      <c r="N170" s="62">
        <v>9.0681391820719506E-2</v>
      </c>
      <c r="O170" s="62">
        <v>7.9435231013173595E-4</v>
      </c>
      <c r="P170" s="59">
        <v>0.58887033682099899</v>
      </c>
      <c r="Q170" s="59">
        <v>0.42616285208874</v>
      </c>
      <c r="R170" s="62">
        <v>4.1005421593196996</v>
      </c>
      <c r="S170" s="62">
        <v>5.2456192767937303E-2</v>
      </c>
      <c r="T170" s="62">
        <v>6.4926749423058996E-2</v>
      </c>
      <c r="U170" s="62">
        <v>1.5030330103872099E-3</v>
      </c>
      <c r="V170" s="63">
        <v>1426.0838349578701</v>
      </c>
      <c r="W170" s="63">
        <v>21.120517114241501</v>
      </c>
      <c r="X170" s="63">
        <v>1408.2996891734599</v>
      </c>
      <c r="Y170" s="63">
        <v>15.972424488124799</v>
      </c>
      <c r="Z170" s="63">
        <v>1437.70947416217</v>
      </c>
      <c r="AA170" s="63">
        <v>16.783378709747598</v>
      </c>
      <c r="AB170" s="63">
        <v>97.954400001026002</v>
      </c>
      <c r="AC170" s="63">
        <v>98.752938267129593</v>
      </c>
      <c r="AD170" s="63">
        <v>1271.1995749093701</v>
      </c>
      <c r="AE170" s="63">
        <v>28.513382366959998</v>
      </c>
      <c r="AF170" s="57"/>
      <c r="AG170" s="57"/>
      <c r="AH170" s="57"/>
      <c r="AI170" s="57"/>
      <c r="AJ170" s="57"/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7"/>
      <c r="AV170" s="57"/>
      <c r="AW170" s="57"/>
      <c r="AX170" s="57"/>
      <c r="AY170" s="57"/>
      <c r="AZ170" s="57"/>
      <c r="BA170" s="57"/>
      <c r="BB170" s="57"/>
      <c r="BC170" s="57"/>
      <c r="BD170" s="57"/>
      <c r="BE170" s="57"/>
      <c r="BF170" s="57"/>
      <c r="BG170" s="57"/>
      <c r="BH170" s="57"/>
      <c r="BI170" s="57"/>
      <c r="BJ170" s="57"/>
      <c r="BK170" s="57"/>
      <c r="BL170" s="57"/>
      <c r="BM170" s="57"/>
      <c r="BN170" s="57"/>
      <c r="BO170" s="57"/>
      <c r="BP170" s="57"/>
      <c r="BQ170" s="57"/>
      <c r="BR170" s="57"/>
      <c r="BS170" s="57"/>
      <c r="BT170" s="57"/>
      <c r="BU170" s="57"/>
      <c r="BV170" s="57"/>
      <c r="BW170" s="57"/>
      <c r="BX170" s="57"/>
      <c r="BY170" s="57"/>
      <c r="BZ170" s="57"/>
      <c r="CA170" s="57"/>
      <c r="CB170" s="57"/>
      <c r="CC170" s="57"/>
      <c r="CD170" s="57"/>
      <c r="CE170" s="57"/>
      <c r="CF170" s="57"/>
      <c r="CG170" s="57"/>
      <c r="CH170" s="57"/>
      <c r="CI170" s="57"/>
      <c r="CJ170" s="57"/>
      <c r="CK170" s="57"/>
      <c r="CL170" s="57"/>
      <c r="CM170" s="57"/>
      <c r="CN170" s="57"/>
      <c r="CO170" s="57"/>
      <c r="CP170" s="57"/>
      <c r="CQ170" s="57"/>
      <c r="CR170" s="57"/>
      <c r="CS170" s="57"/>
      <c r="CT170" s="57"/>
      <c r="CU170" s="57"/>
      <c r="CV170" s="57"/>
      <c r="CW170" s="57"/>
      <c r="CX170" s="57"/>
      <c r="CY170" s="57"/>
      <c r="CZ170" s="57"/>
      <c r="DA170" s="57"/>
      <c r="DB170" s="57"/>
      <c r="DC170" s="57"/>
      <c r="DD170" s="57"/>
      <c r="DE170" s="57"/>
      <c r="DF170" s="57"/>
      <c r="DG170" s="57"/>
      <c r="DH170" s="57"/>
      <c r="DI170" s="57"/>
      <c r="DJ170" s="57"/>
      <c r="DK170" s="57"/>
      <c r="DL170" s="57"/>
      <c r="DM170" s="57"/>
      <c r="DN170" s="57"/>
      <c r="DO170" s="57"/>
      <c r="DP170" s="57"/>
      <c r="DQ170" s="57"/>
      <c r="DR170" s="57"/>
      <c r="DS170" s="57"/>
      <c r="DT170" s="57"/>
      <c r="DU170" s="57"/>
      <c r="DV170" s="57"/>
      <c r="DW170" s="57"/>
      <c r="DX170" s="57"/>
      <c r="DY170" s="57"/>
      <c r="DZ170" s="57"/>
      <c r="EA170" s="57"/>
      <c r="EB170" s="57"/>
      <c r="EC170" s="57"/>
      <c r="ED170" s="57"/>
      <c r="EE170" s="57"/>
      <c r="EF170" s="57"/>
      <c r="EG170" s="57"/>
      <c r="EH170" s="57"/>
      <c r="EI170" s="57"/>
      <c r="EJ170" s="57"/>
      <c r="EK170" s="57"/>
      <c r="EL170" s="57"/>
      <c r="EM170" s="57"/>
      <c r="EN170" s="57"/>
      <c r="EO170" s="57"/>
      <c r="EP170" s="57"/>
    </row>
    <row r="171" spans="1:146" ht="15.75">
      <c r="A171" s="30">
        <v>4</v>
      </c>
      <c r="B171" s="57" t="s">
        <v>185</v>
      </c>
      <c r="C171" s="58">
        <v>44732.712787650496</v>
      </c>
      <c r="D171" s="59">
        <v>10.666</v>
      </c>
      <c r="E171" s="60">
        <v>777.42813698244902</v>
      </c>
      <c r="F171" s="60">
        <v>1033430.52169797</v>
      </c>
      <c r="G171" s="61">
        <v>676.49108796668497</v>
      </c>
      <c r="H171" s="61">
        <v>361.86672394777298</v>
      </c>
      <c r="I171" s="59">
        <v>0.53491720790502695</v>
      </c>
      <c r="J171" s="62">
        <v>5.4745719955102699</v>
      </c>
      <c r="K171" s="62">
        <v>0.156181949030166</v>
      </c>
      <c r="L171" s="62">
        <v>0.33660148371341497</v>
      </c>
      <c r="M171" s="62">
        <v>5.1425250359202201E-3</v>
      </c>
      <c r="N171" s="62">
        <v>0.118119193875661</v>
      </c>
      <c r="O171" s="62">
        <v>1.34866455665881E-3</v>
      </c>
      <c r="P171" s="59">
        <v>0.59712112744675605</v>
      </c>
      <c r="Q171" s="59">
        <v>0.52543781503581499</v>
      </c>
      <c r="R171" s="62">
        <v>2.97650076373727</v>
      </c>
      <c r="S171" s="62">
        <v>4.5657179482237201E-2</v>
      </c>
      <c r="T171" s="62">
        <v>0.121149328574761</v>
      </c>
      <c r="U171" s="62">
        <v>3.4239859872039302E-3</v>
      </c>
      <c r="V171" s="63">
        <v>1895.9998984834299</v>
      </c>
      <c r="W171" s="63">
        <v>24.140036969263999</v>
      </c>
      <c r="X171" s="63">
        <v>1869.9137304108699</v>
      </c>
      <c r="Y171" s="63">
        <v>24.803671958763299</v>
      </c>
      <c r="Z171" s="63">
        <v>1925.5413008334399</v>
      </c>
      <c r="AA171" s="63">
        <v>20.510014991384502</v>
      </c>
      <c r="AB171" s="63">
        <v>97.111068435743604</v>
      </c>
      <c r="AC171" s="63">
        <v>98.6241471798904</v>
      </c>
      <c r="AD171" s="63">
        <v>2310.35513294461</v>
      </c>
      <c r="AE171" s="63">
        <v>61.742227751538998</v>
      </c>
      <c r="AF171" s="57"/>
      <c r="AG171" s="57"/>
      <c r="AH171" s="57"/>
      <c r="AI171" s="57"/>
      <c r="AJ171" s="57"/>
      <c r="AK171" s="57"/>
      <c r="AL171" s="57"/>
      <c r="AM171" s="57"/>
      <c r="AN171" s="57"/>
      <c r="AO171" s="57"/>
      <c r="AP171" s="57"/>
      <c r="AQ171" s="57"/>
      <c r="AR171" s="57"/>
      <c r="AS171" s="57"/>
      <c r="AT171" s="57"/>
      <c r="AU171" s="57"/>
      <c r="AV171" s="57"/>
      <c r="AW171" s="57"/>
      <c r="AX171" s="57"/>
      <c r="AY171" s="57"/>
      <c r="AZ171" s="57"/>
      <c r="BA171" s="57"/>
      <c r="BB171" s="57"/>
      <c r="BC171" s="57"/>
      <c r="BD171" s="57"/>
      <c r="BE171" s="57"/>
      <c r="BF171" s="57"/>
      <c r="BG171" s="57"/>
      <c r="BH171" s="57"/>
      <c r="BI171" s="57"/>
      <c r="BJ171" s="57"/>
      <c r="BK171" s="57"/>
      <c r="BL171" s="57"/>
      <c r="BM171" s="57"/>
      <c r="BN171" s="57"/>
      <c r="BO171" s="57"/>
      <c r="BP171" s="57"/>
      <c r="BQ171" s="57"/>
      <c r="BR171" s="57"/>
      <c r="BS171" s="57"/>
      <c r="BT171" s="57"/>
      <c r="BU171" s="57"/>
      <c r="BV171" s="57"/>
      <c r="BW171" s="57"/>
      <c r="BX171" s="57"/>
      <c r="BY171" s="57"/>
      <c r="BZ171" s="57"/>
      <c r="CA171" s="57"/>
      <c r="CB171" s="57"/>
      <c r="CC171" s="57"/>
      <c r="CD171" s="57"/>
      <c r="CE171" s="57"/>
      <c r="CF171" s="57"/>
      <c r="CG171" s="57"/>
      <c r="CH171" s="57"/>
      <c r="CI171" s="57"/>
      <c r="CJ171" s="57"/>
      <c r="CK171" s="57"/>
      <c r="CL171" s="57"/>
      <c r="CM171" s="57"/>
      <c r="CN171" s="57"/>
      <c r="CO171" s="57"/>
      <c r="CP171" s="57"/>
      <c r="CQ171" s="57"/>
      <c r="CR171" s="57"/>
      <c r="CS171" s="57"/>
      <c r="CT171" s="57"/>
      <c r="CU171" s="57"/>
      <c r="CV171" s="57"/>
      <c r="CW171" s="57"/>
      <c r="CX171" s="57"/>
      <c r="CY171" s="57"/>
      <c r="CZ171" s="57"/>
      <c r="DA171" s="57"/>
      <c r="DB171" s="57"/>
      <c r="DC171" s="57"/>
      <c r="DD171" s="57"/>
      <c r="DE171" s="57"/>
      <c r="DF171" s="57"/>
      <c r="DG171" s="57"/>
      <c r="DH171" s="57"/>
      <c r="DI171" s="57"/>
      <c r="DJ171" s="57"/>
      <c r="DK171" s="57"/>
      <c r="DL171" s="57"/>
      <c r="DM171" s="57"/>
      <c r="DN171" s="57"/>
      <c r="DO171" s="57"/>
      <c r="DP171" s="57"/>
      <c r="DQ171" s="57"/>
      <c r="DR171" s="57"/>
      <c r="DS171" s="57"/>
      <c r="DT171" s="57"/>
      <c r="DU171" s="57"/>
      <c r="DV171" s="57"/>
      <c r="DW171" s="57"/>
      <c r="DX171" s="57"/>
      <c r="DY171" s="57"/>
      <c r="DZ171" s="57"/>
      <c r="EA171" s="57"/>
      <c r="EB171" s="57"/>
      <c r="EC171" s="57"/>
      <c r="ED171" s="57"/>
      <c r="EE171" s="57"/>
      <c r="EF171" s="57"/>
      <c r="EG171" s="57"/>
      <c r="EH171" s="57"/>
      <c r="EI171" s="57"/>
      <c r="EJ171" s="57"/>
      <c r="EK171" s="57"/>
      <c r="EL171" s="57"/>
      <c r="EM171" s="57"/>
      <c r="EN171" s="57"/>
      <c r="EO171" s="57"/>
      <c r="EP171" s="57"/>
    </row>
    <row r="172" spans="1:146" ht="15.75">
      <c r="A172" s="30">
        <v>5</v>
      </c>
      <c r="B172" s="57" t="s">
        <v>186</v>
      </c>
      <c r="C172" s="58">
        <v>44732.7186710764</v>
      </c>
      <c r="D172" s="59">
        <v>10.065</v>
      </c>
      <c r="E172" s="60">
        <v>198.64142441586301</v>
      </c>
      <c r="F172" s="60">
        <v>548541.39337894996</v>
      </c>
      <c r="G172" s="61">
        <v>464.68233942056798</v>
      </c>
      <c r="H172" s="61">
        <v>148.04890093448401</v>
      </c>
      <c r="I172" s="59">
        <v>0.31860238355323001</v>
      </c>
      <c r="J172" s="62">
        <v>3.12368371179703</v>
      </c>
      <c r="K172" s="62">
        <v>9.1850298968144298E-2</v>
      </c>
      <c r="L172" s="62">
        <v>0.25063757997338398</v>
      </c>
      <c r="M172" s="62">
        <v>3.8692553586168799E-3</v>
      </c>
      <c r="N172" s="62">
        <v>9.04137053997707E-2</v>
      </c>
      <c r="O172" s="62">
        <v>8.65203283877679E-4</v>
      </c>
      <c r="P172" s="59">
        <v>0.81999437462651203</v>
      </c>
      <c r="Q172" s="59">
        <v>0.25501473592575502</v>
      </c>
      <c r="R172" s="62">
        <v>3.9972820742686901</v>
      </c>
      <c r="S172" s="62">
        <v>6.1486386081172698E-2</v>
      </c>
      <c r="T172" s="62">
        <v>7.0333863071380801E-2</v>
      </c>
      <c r="U172" s="62">
        <v>1.4612420757325799E-3</v>
      </c>
      <c r="V172" s="63">
        <v>1437.87516906882</v>
      </c>
      <c r="W172" s="63">
        <v>22.529292759618599</v>
      </c>
      <c r="X172" s="63">
        <v>1441.52056199255</v>
      </c>
      <c r="Y172" s="63">
        <v>19.9320032870408</v>
      </c>
      <c r="Z172" s="63">
        <v>1432.2936847517201</v>
      </c>
      <c r="AA172" s="63">
        <v>18.246244239727201</v>
      </c>
      <c r="AB172" s="63">
        <v>100.64420288513899</v>
      </c>
      <c r="AC172" s="63">
        <v>100.25352638408</v>
      </c>
      <c r="AD172" s="63">
        <v>1373.6814879287699</v>
      </c>
      <c r="AE172" s="63">
        <v>27.6174688385202</v>
      </c>
      <c r="AF172" s="57"/>
      <c r="AG172" s="57"/>
      <c r="AH172" s="57"/>
      <c r="AI172" s="57"/>
      <c r="AJ172" s="57"/>
      <c r="AK172" s="57"/>
      <c r="AL172" s="57"/>
      <c r="AM172" s="57"/>
      <c r="AN172" s="57"/>
      <c r="AO172" s="57"/>
      <c r="AP172" s="57"/>
      <c r="AQ172" s="57"/>
      <c r="AR172" s="57"/>
      <c r="AS172" s="57"/>
      <c r="AT172" s="57"/>
      <c r="AU172" s="57"/>
      <c r="AV172" s="57"/>
      <c r="AW172" s="57"/>
      <c r="AX172" s="57"/>
      <c r="AY172" s="57"/>
      <c r="AZ172" s="57"/>
      <c r="BA172" s="57"/>
      <c r="BB172" s="57"/>
      <c r="BC172" s="57"/>
      <c r="BD172" s="57"/>
      <c r="BE172" s="57"/>
      <c r="BF172" s="57"/>
      <c r="BG172" s="57"/>
      <c r="BH172" s="57"/>
      <c r="BI172" s="57"/>
      <c r="BJ172" s="57"/>
      <c r="BK172" s="57"/>
      <c r="BL172" s="57"/>
      <c r="BM172" s="57"/>
      <c r="BN172" s="57"/>
      <c r="BO172" s="57"/>
      <c r="BP172" s="57"/>
      <c r="BQ172" s="57"/>
      <c r="BR172" s="57"/>
      <c r="BS172" s="57"/>
      <c r="BT172" s="57"/>
      <c r="BU172" s="57"/>
      <c r="BV172" s="57"/>
      <c r="BW172" s="57"/>
      <c r="BX172" s="57"/>
      <c r="BY172" s="57"/>
      <c r="BZ172" s="57"/>
      <c r="CA172" s="57"/>
      <c r="CB172" s="57"/>
      <c r="CC172" s="57"/>
      <c r="CD172" s="57"/>
      <c r="CE172" s="57"/>
      <c r="CF172" s="57"/>
      <c r="CG172" s="57"/>
      <c r="CH172" s="57"/>
      <c r="CI172" s="57"/>
      <c r="CJ172" s="57"/>
      <c r="CK172" s="57"/>
      <c r="CL172" s="57"/>
      <c r="CM172" s="57"/>
      <c r="CN172" s="57"/>
      <c r="CO172" s="57"/>
      <c r="CP172" s="57"/>
      <c r="CQ172" s="57"/>
      <c r="CR172" s="57"/>
      <c r="CS172" s="57"/>
      <c r="CT172" s="57"/>
      <c r="CU172" s="57"/>
      <c r="CV172" s="57"/>
      <c r="CW172" s="57"/>
      <c r="CX172" s="57"/>
      <c r="CY172" s="57"/>
      <c r="CZ172" s="57"/>
      <c r="DA172" s="57"/>
      <c r="DB172" s="57"/>
      <c r="DC172" s="57"/>
      <c r="DD172" s="57"/>
      <c r="DE172" s="57"/>
      <c r="DF172" s="57"/>
      <c r="DG172" s="57"/>
      <c r="DH172" s="57"/>
      <c r="DI172" s="57"/>
      <c r="DJ172" s="57"/>
      <c r="DK172" s="57"/>
      <c r="DL172" s="57"/>
      <c r="DM172" s="57"/>
      <c r="DN172" s="57"/>
      <c r="DO172" s="57"/>
      <c r="DP172" s="57"/>
      <c r="DQ172" s="57"/>
      <c r="DR172" s="57"/>
      <c r="DS172" s="57"/>
      <c r="DT172" s="57"/>
      <c r="DU172" s="57"/>
      <c r="DV172" s="57"/>
      <c r="DW172" s="57"/>
      <c r="DX172" s="57"/>
      <c r="DY172" s="57"/>
      <c r="DZ172" s="57"/>
      <c r="EA172" s="57"/>
      <c r="EB172" s="57"/>
      <c r="EC172" s="57"/>
      <c r="ED172" s="57"/>
      <c r="EE172" s="57"/>
      <c r="EF172" s="57"/>
      <c r="EG172" s="57"/>
      <c r="EH172" s="57"/>
      <c r="EI172" s="57"/>
      <c r="EJ172" s="57"/>
      <c r="EK172" s="57"/>
      <c r="EL172" s="57"/>
      <c r="EM172" s="57"/>
      <c r="EN172" s="57"/>
      <c r="EO172" s="57"/>
      <c r="EP172" s="57"/>
    </row>
    <row r="173" spans="1:146" ht="15.75">
      <c r="A173" s="30">
        <v>6</v>
      </c>
      <c r="B173" s="57" t="s">
        <v>187</v>
      </c>
      <c r="C173" s="58">
        <v>44732.726000057897</v>
      </c>
      <c r="D173" s="59">
        <v>24.189</v>
      </c>
      <c r="E173" s="60">
        <v>57.576762863410501</v>
      </c>
      <c r="F173" s="60">
        <v>522352.50399476098</v>
      </c>
      <c r="G173" s="61">
        <v>438.62078091747401</v>
      </c>
      <c r="H173" s="61">
        <v>292.91002783712702</v>
      </c>
      <c r="I173" s="59">
        <v>0.66779788049357802</v>
      </c>
      <c r="J173" s="62">
        <v>3.0503693045637701</v>
      </c>
      <c r="K173" s="62">
        <v>8.2791552803342605E-2</v>
      </c>
      <c r="L173" s="62">
        <v>0.24568428024969299</v>
      </c>
      <c r="M173" s="62">
        <v>3.07147462193273E-3</v>
      </c>
      <c r="N173" s="62">
        <v>9.0089039132835197E-2</v>
      </c>
      <c r="O173" s="62">
        <v>7.2661446808968203E-4</v>
      </c>
      <c r="P173" s="59">
        <v>0.61340916541323198</v>
      </c>
      <c r="Q173" s="59">
        <v>0.51884678628990699</v>
      </c>
      <c r="R173" s="62">
        <v>4.0785955923069901</v>
      </c>
      <c r="S173" s="62">
        <v>5.0732965652719002E-2</v>
      </c>
      <c r="T173" s="62">
        <v>6.9669657304681901E-2</v>
      </c>
      <c r="U173" s="62">
        <v>1.2134478364277501E-3</v>
      </c>
      <c r="V173" s="63">
        <v>1419.8400581323201</v>
      </c>
      <c r="W173" s="63">
        <v>20.7772887825532</v>
      </c>
      <c r="X173" s="63">
        <v>1415.9230282303499</v>
      </c>
      <c r="Y173" s="63">
        <v>15.881299826184399</v>
      </c>
      <c r="Z173" s="63">
        <v>1424.7839469251501</v>
      </c>
      <c r="AA173" s="63">
        <v>15.367394397300799</v>
      </c>
      <c r="AB173" s="63">
        <v>99.378086852120802</v>
      </c>
      <c r="AC173" s="63">
        <v>99.724121750225706</v>
      </c>
      <c r="AD173" s="63">
        <v>1361.08580773479</v>
      </c>
      <c r="AE173" s="63">
        <v>22.957178124752701</v>
      </c>
      <c r="AF173" s="57"/>
      <c r="AG173" s="57"/>
      <c r="AH173" s="57"/>
      <c r="AI173" s="57"/>
      <c r="AJ173" s="57"/>
      <c r="AK173" s="57"/>
      <c r="AL173" s="57"/>
      <c r="AM173" s="57"/>
      <c r="AN173" s="57"/>
      <c r="AO173" s="57"/>
      <c r="AP173" s="57"/>
      <c r="AQ173" s="57"/>
      <c r="AR173" s="57"/>
      <c r="AS173" s="57"/>
      <c r="AT173" s="57"/>
      <c r="AU173" s="57"/>
      <c r="AV173" s="57"/>
      <c r="AW173" s="57"/>
      <c r="AX173" s="57"/>
      <c r="AY173" s="57"/>
      <c r="AZ173" s="57"/>
      <c r="BA173" s="57"/>
      <c r="BB173" s="57"/>
      <c r="BC173" s="57"/>
      <c r="BD173" s="57"/>
      <c r="BE173" s="57"/>
      <c r="BF173" s="57"/>
      <c r="BG173" s="57"/>
      <c r="BH173" s="57"/>
      <c r="BI173" s="57"/>
      <c r="BJ173" s="57"/>
      <c r="BK173" s="57"/>
      <c r="BL173" s="57"/>
      <c r="BM173" s="57"/>
      <c r="BN173" s="57"/>
      <c r="BO173" s="57"/>
      <c r="BP173" s="57"/>
      <c r="BQ173" s="57"/>
      <c r="BR173" s="57"/>
      <c r="BS173" s="57"/>
      <c r="BT173" s="57"/>
      <c r="BU173" s="57"/>
      <c r="BV173" s="57"/>
      <c r="BW173" s="57"/>
      <c r="BX173" s="57"/>
      <c r="BY173" s="57"/>
      <c r="BZ173" s="57"/>
      <c r="CA173" s="57"/>
      <c r="CB173" s="57"/>
      <c r="CC173" s="57"/>
      <c r="CD173" s="57"/>
      <c r="CE173" s="57"/>
      <c r="CF173" s="57"/>
      <c r="CG173" s="57"/>
      <c r="CH173" s="57"/>
      <c r="CI173" s="57"/>
      <c r="CJ173" s="57"/>
      <c r="CK173" s="57"/>
      <c r="CL173" s="57"/>
      <c r="CM173" s="57"/>
      <c r="CN173" s="57"/>
      <c r="CO173" s="57"/>
      <c r="CP173" s="57"/>
      <c r="CQ173" s="57"/>
      <c r="CR173" s="57"/>
      <c r="CS173" s="57"/>
      <c r="CT173" s="57"/>
      <c r="CU173" s="57"/>
      <c r="CV173" s="57"/>
      <c r="CW173" s="57"/>
      <c r="CX173" s="57"/>
      <c r="CY173" s="57"/>
      <c r="CZ173" s="57"/>
      <c r="DA173" s="57"/>
      <c r="DB173" s="57"/>
      <c r="DC173" s="57"/>
      <c r="DD173" s="57"/>
      <c r="DE173" s="57"/>
      <c r="DF173" s="57"/>
      <c r="DG173" s="57"/>
      <c r="DH173" s="57"/>
      <c r="DI173" s="57"/>
      <c r="DJ173" s="57"/>
      <c r="DK173" s="57"/>
      <c r="DL173" s="57"/>
      <c r="DM173" s="57"/>
      <c r="DN173" s="57"/>
      <c r="DO173" s="57"/>
      <c r="DP173" s="57"/>
      <c r="DQ173" s="57"/>
      <c r="DR173" s="57"/>
      <c r="DS173" s="57"/>
      <c r="DT173" s="57"/>
      <c r="DU173" s="57"/>
      <c r="DV173" s="57"/>
      <c r="DW173" s="57"/>
      <c r="DX173" s="57"/>
      <c r="DY173" s="57"/>
      <c r="DZ173" s="57"/>
      <c r="EA173" s="57"/>
      <c r="EB173" s="57"/>
      <c r="EC173" s="57"/>
      <c r="ED173" s="57"/>
      <c r="EE173" s="57"/>
      <c r="EF173" s="57"/>
      <c r="EG173" s="57"/>
      <c r="EH173" s="57"/>
      <c r="EI173" s="57"/>
      <c r="EJ173" s="57"/>
      <c r="EK173" s="57"/>
      <c r="EL173" s="57"/>
      <c r="EM173" s="57"/>
      <c r="EN173" s="57"/>
      <c r="EO173" s="57"/>
      <c r="EP173" s="57"/>
    </row>
    <row r="174" spans="1:146" ht="15.75">
      <c r="A174" s="30">
        <v>7</v>
      </c>
      <c r="B174" s="57" t="s">
        <v>188</v>
      </c>
      <c r="C174" s="58">
        <v>44732.726490000001</v>
      </c>
      <c r="D174" s="59">
        <v>23.55</v>
      </c>
      <c r="E174" s="60">
        <v>49.157386147451703</v>
      </c>
      <c r="F174" s="60">
        <v>144925.413156767</v>
      </c>
      <c r="G174" s="61">
        <v>120.365205473469</v>
      </c>
      <c r="H174" s="61">
        <v>51.648388275946402</v>
      </c>
      <c r="I174" s="59">
        <v>0.42909732985360799</v>
      </c>
      <c r="J174" s="62">
        <v>3.0239630028590101</v>
      </c>
      <c r="K174" s="62">
        <v>8.7334957078505193E-2</v>
      </c>
      <c r="L174" s="62">
        <v>0.24588942710721601</v>
      </c>
      <c r="M174" s="62">
        <v>3.35612158380554E-3</v>
      </c>
      <c r="N174" s="62">
        <v>8.9226789996978195E-2</v>
      </c>
      <c r="O174" s="62">
        <v>9.5547491034186503E-4</v>
      </c>
      <c r="P174" s="59">
        <v>0.62863852750677696</v>
      </c>
      <c r="Q174" s="59">
        <v>0.21193046748986899</v>
      </c>
      <c r="R174" s="62">
        <v>4.0730249178675297</v>
      </c>
      <c r="S174" s="62">
        <v>5.4268692904296402E-2</v>
      </c>
      <c r="T174" s="62">
        <v>7.1124959497570001E-2</v>
      </c>
      <c r="U174" s="62">
        <v>1.6990250605804301E-3</v>
      </c>
      <c r="V174" s="63">
        <v>1412.37936842042</v>
      </c>
      <c r="W174" s="63">
        <v>22.155939392844498</v>
      </c>
      <c r="X174" s="63">
        <v>1416.87893621746</v>
      </c>
      <c r="Y174" s="63">
        <v>17.3741202525086</v>
      </c>
      <c r="Z174" s="63">
        <v>1404.6683605896301</v>
      </c>
      <c r="AA174" s="63">
        <v>20.471418564581299</v>
      </c>
      <c r="AB174" s="63">
        <v>100.869285303949</v>
      </c>
      <c r="AC174" s="63">
        <v>100.318580680067</v>
      </c>
      <c r="AD174" s="63">
        <v>1388.21268521359</v>
      </c>
      <c r="AE174" s="63">
        <v>32.0538336240948</v>
      </c>
      <c r="AF174" s="57"/>
      <c r="AG174" s="57"/>
      <c r="AH174" s="57"/>
      <c r="AI174" s="57"/>
      <c r="AJ174" s="57"/>
      <c r="AK174" s="57"/>
      <c r="AL174" s="57"/>
      <c r="AM174" s="57"/>
      <c r="AN174" s="57"/>
      <c r="AO174" s="57"/>
      <c r="AP174" s="57"/>
      <c r="AQ174" s="57"/>
      <c r="AR174" s="57"/>
      <c r="AS174" s="57"/>
      <c r="AT174" s="57"/>
      <c r="AU174" s="57"/>
      <c r="AV174" s="57"/>
      <c r="AW174" s="57"/>
      <c r="AX174" s="57"/>
      <c r="AY174" s="57"/>
      <c r="AZ174" s="57"/>
      <c r="BA174" s="57"/>
      <c r="BB174" s="57"/>
      <c r="BC174" s="57"/>
      <c r="BD174" s="57"/>
      <c r="BE174" s="57"/>
      <c r="BF174" s="57"/>
      <c r="BG174" s="57"/>
      <c r="BH174" s="57"/>
      <c r="BI174" s="57"/>
      <c r="BJ174" s="57"/>
      <c r="BK174" s="57"/>
      <c r="BL174" s="57"/>
      <c r="BM174" s="57"/>
      <c r="BN174" s="57"/>
      <c r="BO174" s="57"/>
      <c r="BP174" s="57"/>
      <c r="BQ174" s="57"/>
      <c r="BR174" s="57"/>
      <c r="BS174" s="57"/>
      <c r="BT174" s="57"/>
      <c r="BU174" s="57"/>
      <c r="BV174" s="57"/>
      <c r="BW174" s="57"/>
      <c r="BX174" s="57"/>
      <c r="BY174" s="57"/>
      <c r="BZ174" s="57"/>
      <c r="CA174" s="57"/>
      <c r="CB174" s="57"/>
      <c r="CC174" s="57"/>
      <c r="CD174" s="57"/>
      <c r="CE174" s="57"/>
      <c r="CF174" s="57"/>
      <c r="CG174" s="57"/>
      <c r="CH174" s="57"/>
      <c r="CI174" s="57"/>
      <c r="CJ174" s="57"/>
      <c r="CK174" s="57"/>
      <c r="CL174" s="57"/>
      <c r="CM174" s="57"/>
      <c r="CN174" s="57"/>
      <c r="CO174" s="57"/>
      <c r="CP174" s="57"/>
      <c r="CQ174" s="57"/>
      <c r="CR174" s="57"/>
      <c r="CS174" s="57"/>
      <c r="CT174" s="57"/>
      <c r="CU174" s="57"/>
      <c r="CV174" s="57"/>
      <c r="CW174" s="57"/>
      <c r="CX174" s="57"/>
      <c r="CY174" s="57"/>
      <c r="CZ174" s="57"/>
      <c r="DA174" s="57"/>
      <c r="DB174" s="57"/>
      <c r="DC174" s="57"/>
      <c r="DD174" s="57"/>
      <c r="DE174" s="57"/>
      <c r="DF174" s="57"/>
      <c r="DG174" s="57"/>
      <c r="DH174" s="57"/>
      <c r="DI174" s="57"/>
      <c r="DJ174" s="57"/>
      <c r="DK174" s="57"/>
      <c r="DL174" s="57"/>
      <c r="DM174" s="57"/>
      <c r="DN174" s="57"/>
      <c r="DO174" s="57"/>
      <c r="DP174" s="57"/>
      <c r="DQ174" s="57"/>
      <c r="DR174" s="57"/>
      <c r="DS174" s="57"/>
      <c r="DT174" s="57"/>
      <c r="DU174" s="57"/>
      <c r="DV174" s="57"/>
      <c r="DW174" s="57"/>
      <c r="DX174" s="57"/>
      <c r="DY174" s="57"/>
      <c r="DZ174" s="57"/>
      <c r="EA174" s="57"/>
      <c r="EB174" s="57"/>
      <c r="EC174" s="57"/>
      <c r="ED174" s="57"/>
      <c r="EE174" s="57"/>
      <c r="EF174" s="57"/>
      <c r="EG174" s="57"/>
      <c r="EH174" s="57"/>
      <c r="EI174" s="57"/>
      <c r="EJ174" s="57"/>
      <c r="EK174" s="57"/>
      <c r="EL174" s="57"/>
      <c r="EM174" s="57"/>
      <c r="EN174" s="57"/>
      <c r="EO174" s="57"/>
      <c r="EP174" s="57"/>
    </row>
    <row r="175" spans="1:146" ht="15.75">
      <c r="A175" s="30">
        <v>8</v>
      </c>
      <c r="B175" s="57" t="s">
        <v>189</v>
      </c>
      <c r="C175" s="58">
        <v>44732.731201412003</v>
      </c>
      <c r="D175" s="59">
        <v>20.773</v>
      </c>
      <c r="E175" s="60">
        <v>54.307685885752697</v>
      </c>
      <c r="F175" s="60">
        <v>531171.81288955698</v>
      </c>
      <c r="G175" s="61">
        <v>446.36151376732602</v>
      </c>
      <c r="H175" s="61">
        <v>133.49463109225499</v>
      </c>
      <c r="I175" s="59">
        <v>0.29907289713566398</v>
      </c>
      <c r="J175" s="62">
        <v>3.1078033946017798</v>
      </c>
      <c r="K175" s="62">
        <v>8.6338779379907402E-2</v>
      </c>
      <c r="L175" s="62">
        <v>0.25074412359855802</v>
      </c>
      <c r="M175" s="62">
        <v>3.1458751861887899E-3</v>
      </c>
      <c r="N175" s="62">
        <v>8.9904846644616093E-2</v>
      </c>
      <c r="O175" s="62">
        <v>7.54103764143285E-4</v>
      </c>
      <c r="P175" s="59">
        <v>0.63284585940437299</v>
      </c>
      <c r="Q175" s="59">
        <v>0.28880771479690098</v>
      </c>
      <c r="R175" s="62">
        <v>3.9952574050097298</v>
      </c>
      <c r="S175" s="62">
        <v>4.9832145171180398E-2</v>
      </c>
      <c r="T175" s="62">
        <v>7.19930544650393E-2</v>
      </c>
      <c r="U175" s="62">
        <v>1.2750177169008499E-3</v>
      </c>
      <c r="V175" s="63">
        <v>1433.93656226947</v>
      </c>
      <c r="W175" s="63">
        <v>21.303683743741701</v>
      </c>
      <c r="X175" s="63">
        <v>1442.07969172758</v>
      </c>
      <c r="Y175" s="63">
        <v>16.200310095756301</v>
      </c>
      <c r="Z175" s="63">
        <v>1420.96415065462</v>
      </c>
      <c r="AA175" s="63">
        <v>15.9434983631979</v>
      </c>
      <c r="AB175" s="63">
        <v>101.486000970766</v>
      </c>
      <c r="AC175" s="63">
        <v>100.56788631187599</v>
      </c>
      <c r="AD175" s="63">
        <v>1404.94634175602</v>
      </c>
      <c r="AE175" s="63">
        <v>24.043065751933302</v>
      </c>
      <c r="AF175" s="57"/>
      <c r="AG175" s="57"/>
      <c r="AH175" s="57"/>
      <c r="AI175" s="57"/>
      <c r="AJ175" s="57"/>
      <c r="AK175" s="57"/>
      <c r="AL175" s="57"/>
      <c r="AM175" s="57"/>
      <c r="AN175" s="57"/>
      <c r="AO175" s="57"/>
      <c r="AP175" s="57"/>
      <c r="AQ175" s="57"/>
      <c r="AR175" s="57"/>
      <c r="AS175" s="57"/>
      <c r="AT175" s="57"/>
      <c r="AU175" s="57"/>
      <c r="AV175" s="57"/>
      <c r="AW175" s="57"/>
      <c r="AX175" s="57"/>
      <c r="AY175" s="57"/>
      <c r="AZ175" s="57"/>
      <c r="BA175" s="57"/>
      <c r="BB175" s="57"/>
      <c r="BC175" s="57"/>
      <c r="BD175" s="57"/>
      <c r="BE175" s="57"/>
      <c r="BF175" s="57"/>
      <c r="BG175" s="57"/>
      <c r="BH175" s="57"/>
      <c r="BI175" s="57"/>
      <c r="BJ175" s="57"/>
      <c r="BK175" s="57"/>
      <c r="BL175" s="57"/>
      <c r="BM175" s="57"/>
      <c r="BN175" s="57"/>
      <c r="BO175" s="57"/>
      <c r="BP175" s="57"/>
      <c r="BQ175" s="57"/>
      <c r="BR175" s="57"/>
      <c r="BS175" s="57"/>
      <c r="BT175" s="57"/>
      <c r="BU175" s="57"/>
      <c r="BV175" s="57"/>
      <c r="BW175" s="57"/>
      <c r="BX175" s="57"/>
      <c r="BY175" s="57"/>
      <c r="BZ175" s="57"/>
      <c r="CA175" s="57"/>
      <c r="CB175" s="57"/>
      <c r="CC175" s="57"/>
      <c r="CD175" s="57"/>
      <c r="CE175" s="57"/>
      <c r="CF175" s="57"/>
      <c r="CG175" s="57"/>
      <c r="CH175" s="57"/>
      <c r="CI175" s="57"/>
      <c r="CJ175" s="57"/>
      <c r="CK175" s="57"/>
      <c r="CL175" s="57"/>
      <c r="CM175" s="57"/>
      <c r="CN175" s="57"/>
      <c r="CO175" s="57"/>
      <c r="CP175" s="57"/>
      <c r="CQ175" s="57"/>
      <c r="CR175" s="57"/>
      <c r="CS175" s="57"/>
      <c r="CT175" s="57"/>
      <c r="CU175" s="57"/>
      <c r="CV175" s="57"/>
      <c r="CW175" s="57"/>
      <c r="CX175" s="57"/>
      <c r="CY175" s="57"/>
      <c r="CZ175" s="57"/>
      <c r="DA175" s="57"/>
      <c r="DB175" s="57"/>
      <c r="DC175" s="57"/>
      <c r="DD175" s="57"/>
      <c r="DE175" s="57"/>
      <c r="DF175" s="57"/>
      <c r="DG175" s="57"/>
      <c r="DH175" s="57"/>
      <c r="DI175" s="57"/>
      <c r="DJ175" s="57"/>
      <c r="DK175" s="57"/>
      <c r="DL175" s="57"/>
      <c r="DM175" s="57"/>
      <c r="DN175" s="57"/>
      <c r="DO175" s="57"/>
      <c r="DP175" s="57"/>
      <c r="DQ175" s="57"/>
      <c r="DR175" s="57"/>
      <c r="DS175" s="57"/>
      <c r="DT175" s="57"/>
      <c r="DU175" s="57"/>
      <c r="DV175" s="57"/>
      <c r="DW175" s="57"/>
      <c r="DX175" s="57"/>
      <c r="DY175" s="57"/>
      <c r="DZ175" s="57"/>
      <c r="EA175" s="57"/>
      <c r="EB175" s="57"/>
      <c r="EC175" s="57"/>
      <c r="ED175" s="57"/>
      <c r="EE175" s="57"/>
      <c r="EF175" s="57"/>
      <c r="EG175" s="57"/>
      <c r="EH175" s="57"/>
      <c r="EI175" s="57"/>
      <c r="EJ175" s="57"/>
      <c r="EK175" s="57"/>
      <c r="EL175" s="57"/>
      <c r="EM175" s="57"/>
      <c r="EN175" s="57"/>
      <c r="EO175" s="57"/>
      <c r="EP175" s="57"/>
    </row>
    <row r="176" spans="1:146" ht="15.75">
      <c r="A176" s="30">
        <v>9</v>
      </c>
      <c r="B176" s="57" t="s">
        <v>190</v>
      </c>
      <c r="C176" s="58">
        <v>44732.731846921299</v>
      </c>
      <c r="D176" s="59">
        <v>11.606999999999999</v>
      </c>
      <c r="E176" s="60">
        <v>44.307774877499099</v>
      </c>
      <c r="F176" s="60">
        <v>722723.31451297505</v>
      </c>
      <c r="G176" s="61">
        <v>576.53789692343798</v>
      </c>
      <c r="H176" s="61">
        <v>299.79488773853501</v>
      </c>
      <c r="I176" s="59">
        <v>0.51999164207300397</v>
      </c>
      <c r="J176" s="62">
        <v>3.13077235575753</v>
      </c>
      <c r="K176" s="62">
        <v>9.1511756815172901E-2</v>
      </c>
      <c r="L176" s="62">
        <v>0.25156169887875401</v>
      </c>
      <c r="M176" s="62">
        <v>3.61541864571779E-3</v>
      </c>
      <c r="N176" s="62">
        <v>9.0230270693072698E-2</v>
      </c>
      <c r="O176" s="62">
        <v>8.5949289599846304E-4</v>
      </c>
      <c r="P176" s="59">
        <v>0.76131482595951805</v>
      </c>
      <c r="Q176" s="59">
        <v>0.110266828473271</v>
      </c>
      <c r="R176" s="62">
        <v>3.9819433557592001</v>
      </c>
      <c r="S176" s="62">
        <v>5.6917073985257097E-2</v>
      </c>
      <c r="T176" s="62">
        <v>7.0510690297467093E-2</v>
      </c>
      <c r="U176" s="62">
        <v>1.3100647912992599E-3</v>
      </c>
      <c r="V176" s="63">
        <v>1439.55264835348</v>
      </c>
      <c r="W176" s="63">
        <v>22.442575506199301</v>
      </c>
      <c r="X176" s="63">
        <v>1446.3016849728299</v>
      </c>
      <c r="Y176" s="63">
        <v>18.6017827766611</v>
      </c>
      <c r="Z176" s="63">
        <v>1428.2456941938101</v>
      </c>
      <c r="AA176" s="63">
        <v>18.2212472906103</v>
      </c>
      <c r="AB176" s="63">
        <v>101.264207611647</v>
      </c>
      <c r="AC176" s="63">
        <v>100.46882874531001</v>
      </c>
      <c r="AD176" s="63">
        <v>1377.0495498483799</v>
      </c>
      <c r="AE176" s="63">
        <v>24.7491887860416</v>
      </c>
      <c r="AF176" s="57"/>
      <c r="AG176" s="57"/>
      <c r="AH176" s="57"/>
      <c r="AI176" s="57"/>
      <c r="AJ176" s="57"/>
      <c r="AK176" s="57"/>
      <c r="AL176" s="57"/>
      <c r="AM176" s="57"/>
      <c r="AN176" s="57"/>
      <c r="AO176" s="57"/>
      <c r="AP176" s="57"/>
      <c r="AQ176" s="57"/>
      <c r="AR176" s="57"/>
      <c r="AS176" s="57"/>
      <c r="AT176" s="57"/>
      <c r="AU176" s="57"/>
      <c r="AV176" s="57"/>
      <c r="AW176" s="57"/>
      <c r="AX176" s="57"/>
      <c r="AY176" s="57"/>
      <c r="AZ176" s="57"/>
      <c r="BA176" s="57"/>
      <c r="BB176" s="57"/>
      <c r="BC176" s="57"/>
      <c r="BD176" s="57"/>
      <c r="BE176" s="57"/>
      <c r="BF176" s="57"/>
      <c r="BG176" s="57"/>
      <c r="BH176" s="57"/>
      <c r="BI176" s="57"/>
      <c r="BJ176" s="57"/>
      <c r="BK176" s="57"/>
      <c r="BL176" s="57"/>
      <c r="BM176" s="57"/>
      <c r="BN176" s="57"/>
      <c r="BO176" s="57"/>
      <c r="BP176" s="57"/>
      <c r="BQ176" s="57"/>
      <c r="BR176" s="57"/>
      <c r="BS176" s="57"/>
      <c r="BT176" s="57"/>
      <c r="BU176" s="57"/>
      <c r="BV176" s="57"/>
      <c r="BW176" s="57"/>
      <c r="BX176" s="57"/>
      <c r="BY176" s="57"/>
      <c r="BZ176" s="57"/>
      <c r="CA176" s="57"/>
      <c r="CB176" s="57"/>
      <c r="CC176" s="57"/>
      <c r="CD176" s="57"/>
      <c r="CE176" s="57"/>
      <c r="CF176" s="57"/>
      <c r="CG176" s="57"/>
      <c r="CH176" s="57"/>
      <c r="CI176" s="57"/>
      <c r="CJ176" s="57"/>
      <c r="CK176" s="57"/>
      <c r="CL176" s="57"/>
      <c r="CM176" s="57"/>
      <c r="CN176" s="57"/>
      <c r="CO176" s="57"/>
      <c r="CP176" s="57"/>
      <c r="CQ176" s="57"/>
      <c r="CR176" s="57"/>
      <c r="CS176" s="57"/>
      <c r="CT176" s="57"/>
      <c r="CU176" s="57"/>
      <c r="CV176" s="57"/>
      <c r="CW176" s="57"/>
      <c r="CX176" s="57"/>
      <c r="CY176" s="57"/>
      <c r="CZ176" s="57"/>
      <c r="DA176" s="57"/>
      <c r="DB176" s="57"/>
      <c r="DC176" s="57"/>
      <c r="DD176" s="57"/>
      <c r="DE176" s="57"/>
      <c r="DF176" s="57"/>
      <c r="DG176" s="57"/>
      <c r="DH176" s="57"/>
      <c r="DI176" s="57"/>
      <c r="DJ176" s="57"/>
      <c r="DK176" s="57"/>
      <c r="DL176" s="57"/>
      <c r="DM176" s="57"/>
      <c r="DN176" s="57"/>
      <c r="DO176" s="57"/>
      <c r="DP176" s="57"/>
      <c r="DQ176" s="57"/>
      <c r="DR176" s="57"/>
      <c r="DS176" s="57"/>
      <c r="DT176" s="57"/>
      <c r="DU176" s="57"/>
      <c r="DV176" s="57"/>
      <c r="DW176" s="57"/>
      <c r="DX176" s="57"/>
      <c r="DY176" s="57"/>
      <c r="DZ176" s="57"/>
      <c r="EA176" s="57"/>
      <c r="EB176" s="57"/>
      <c r="EC176" s="57"/>
      <c r="ED176" s="57"/>
      <c r="EE176" s="57"/>
      <c r="EF176" s="57"/>
      <c r="EG176" s="57"/>
      <c r="EH176" s="57"/>
      <c r="EI176" s="57"/>
      <c r="EJ176" s="57"/>
      <c r="EK176" s="57"/>
      <c r="EL176" s="57"/>
      <c r="EM176" s="57"/>
      <c r="EN176" s="57"/>
      <c r="EO176" s="57"/>
      <c r="EP176" s="57"/>
    </row>
    <row r="177" spans="1:146" ht="15.75">
      <c r="A177" s="30">
        <v>10</v>
      </c>
      <c r="B177" s="49" t="s">
        <v>191</v>
      </c>
      <c r="C177" s="50">
        <v>44732.6964612847</v>
      </c>
      <c r="D177" s="51">
        <v>14.430999999999999</v>
      </c>
      <c r="E177" s="52">
        <v>5231.8953690654498</v>
      </c>
      <c r="F177" s="52">
        <v>2591960.67236138</v>
      </c>
      <c r="G177" s="53">
        <v>3916.7114453270601</v>
      </c>
      <c r="H177" s="53">
        <v>1072.68755817685</v>
      </c>
      <c r="I177" s="51">
        <v>0.27387454326170702</v>
      </c>
      <c r="J177" s="54">
        <v>2.3782148933248899</v>
      </c>
      <c r="K177" s="54">
        <v>7.8333146673670501E-2</v>
      </c>
      <c r="L177" s="54">
        <v>0.148622664867439</v>
      </c>
      <c r="M177" s="54">
        <v>4.0608586130922702E-3</v>
      </c>
      <c r="N177" s="54">
        <v>0.11550954818098801</v>
      </c>
      <c r="O177" s="54">
        <v>1.3304004724374199E-3</v>
      </c>
      <c r="P177" s="51">
        <v>0.92296662786135797</v>
      </c>
      <c r="Q177" s="51">
        <v>0.66449793597768803</v>
      </c>
      <c r="R177" s="54">
        <v>6.8055066973621496</v>
      </c>
      <c r="S177" s="54">
        <v>0.18083505196793501</v>
      </c>
      <c r="T177" s="54">
        <v>9.3384965142048998E-2</v>
      </c>
      <c r="U177" s="54">
        <v>2.11689200947458E-3</v>
      </c>
      <c r="V177" s="55">
        <v>1234.26704333253</v>
      </c>
      <c r="W177" s="55">
        <v>23.581598869363599</v>
      </c>
      <c r="X177" s="55">
        <v>892.60948449240504</v>
      </c>
      <c r="Y177" s="55">
        <v>22.736148550942598</v>
      </c>
      <c r="Z177" s="55">
        <v>1884.78014177004</v>
      </c>
      <c r="AA177" s="55">
        <v>20.691441785795298</v>
      </c>
      <c r="AB177" s="55">
        <v>47.358812028555</v>
      </c>
      <c r="AC177" s="55">
        <v>72.318992013458697</v>
      </c>
      <c r="AD177" s="55">
        <v>1804.03135331833</v>
      </c>
      <c r="AE177" s="55">
        <v>39.197096280286601</v>
      </c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</row>
    <row r="178" spans="1:146" ht="15.75">
      <c r="A178" s="30">
        <v>11</v>
      </c>
      <c r="B178" s="49" t="s">
        <v>192</v>
      </c>
      <c r="C178" s="50">
        <v>44732.697354988399</v>
      </c>
      <c r="D178" s="51">
        <v>24</v>
      </c>
      <c r="E178" s="52">
        <v>5107.9915981824997</v>
      </c>
      <c r="F178" s="52">
        <v>872742.62647061003</v>
      </c>
      <c r="G178" s="53">
        <v>8139.35049481448</v>
      </c>
      <c r="H178" s="53">
        <v>2122.7801566478902</v>
      </c>
      <c r="I178" s="51">
        <v>0.26080461309539299</v>
      </c>
      <c r="J178" s="54">
        <v>0.58001842150632599</v>
      </c>
      <c r="K178" s="54">
        <v>1.95376057997005E-2</v>
      </c>
      <c r="L178" s="54">
        <v>2.4667886746223701E-2</v>
      </c>
      <c r="M178" s="54">
        <v>6.0584796122248297E-4</v>
      </c>
      <c r="N178" s="54">
        <v>0.16907984733393</v>
      </c>
      <c r="O178" s="54">
        <v>1.2249815526738999E-3</v>
      </c>
      <c r="P178" s="51">
        <v>0.95035620265671805</v>
      </c>
      <c r="Q178" s="51">
        <v>0.34837008139032499</v>
      </c>
      <c r="R178" s="54">
        <v>41.1635277169609</v>
      </c>
      <c r="S178" s="54">
        <v>1.00019487331763</v>
      </c>
      <c r="T178" s="54">
        <v>3.8591657224159803E-2</v>
      </c>
      <c r="U178" s="54">
        <v>1.3696810639063899E-3</v>
      </c>
      <c r="V178" s="55">
        <v>463.54620914236602</v>
      </c>
      <c r="W178" s="55">
        <v>12.5083607107179</v>
      </c>
      <c r="X178" s="55">
        <v>157.060906656654</v>
      </c>
      <c r="Y178" s="55">
        <v>3.8101419208434302</v>
      </c>
      <c r="Z178" s="55">
        <v>2546.7209440744</v>
      </c>
      <c r="AA178" s="55">
        <v>12.2869116316039</v>
      </c>
      <c r="AB178" s="55">
        <v>6.1671816467405502</v>
      </c>
      <c r="AC178" s="55">
        <v>33.882470303714001</v>
      </c>
      <c r="AD178" s="55">
        <v>764.88371288195901</v>
      </c>
      <c r="AE178" s="55">
        <v>26.5891174664043</v>
      </c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</row>
    <row r="179" spans="1:146" ht="15.75">
      <c r="A179" s="30">
        <v>12</v>
      </c>
      <c r="B179" s="49" t="s">
        <v>193</v>
      </c>
      <c r="C179" s="50">
        <v>44732.697850173601</v>
      </c>
      <c r="D179" s="51">
        <v>16.814</v>
      </c>
      <c r="E179" s="52">
        <v>1879.8312518749599</v>
      </c>
      <c r="F179" s="52">
        <v>974690.68152644602</v>
      </c>
      <c r="G179" s="53">
        <v>1390.99371758743</v>
      </c>
      <c r="H179" s="53">
        <v>994.94261884915704</v>
      </c>
      <c r="I179" s="51">
        <v>0.71527470345071498</v>
      </c>
      <c r="J179" s="54">
        <v>2.6018777189783799</v>
      </c>
      <c r="K179" s="54">
        <v>0.14111600198103899</v>
      </c>
      <c r="L179" s="54">
        <v>0.16515333286152101</v>
      </c>
      <c r="M179" s="54">
        <v>7.0633014560653601E-3</v>
      </c>
      <c r="N179" s="54">
        <v>0.11323596997476899</v>
      </c>
      <c r="O179" s="54">
        <v>2.86689572730758E-3</v>
      </c>
      <c r="P179" s="51">
        <v>0.85051239663260603</v>
      </c>
      <c r="Q179" s="51">
        <v>-0.17199785257884001</v>
      </c>
      <c r="R179" s="54">
        <v>6.3289244485634004</v>
      </c>
      <c r="S179" s="54">
        <v>0.33162593128508</v>
      </c>
      <c r="T179" s="54">
        <v>7.8667029588632198E-2</v>
      </c>
      <c r="U179" s="54">
        <v>1.0617156822849701E-2</v>
      </c>
      <c r="V179" s="55">
        <v>1287.1053447100501</v>
      </c>
      <c r="W179" s="55">
        <v>43.662208371606198</v>
      </c>
      <c r="X179" s="55">
        <v>982.98314512145998</v>
      </c>
      <c r="Y179" s="55">
        <v>39.448933248126401</v>
      </c>
      <c r="Z179" s="55">
        <v>1837.31635463619</v>
      </c>
      <c r="AA179" s="55">
        <v>44.741671323076801</v>
      </c>
      <c r="AB179" s="55">
        <v>53.501028423387801</v>
      </c>
      <c r="AC179" s="55">
        <v>76.371615513950005</v>
      </c>
      <c r="AD179" s="55">
        <v>1510.5589205680001</v>
      </c>
      <c r="AE179" s="55">
        <v>198.056412037396</v>
      </c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</row>
    <row r="180" spans="1:146" ht="15.75">
      <c r="A180" s="30">
        <v>13</v>
      </c>
      <c r="B180" s="49" t="s">
        <v>194</v>
      </c>
      <c r="C180" s="50">
        <v>44732.698347222198</v>
      </c>
      <c r="D180" s="51">
        <v>24</v>
      </c>
      <c r="E180" s="52">
        <v>21.089562811302301</v>
      </c>
      <c r="F180" s="52">
        <v>1.5634746619837701</v>
      </c>
      <c r="G180" s="53">
        <v>5.4567941267201596E-3</v>
      </c>
      <c r="H180" s="53">
        <v>3.77408678073651E-3</v>
      </c>
      <c r="I180" s="51">
        <v>0.69163078047163695</v>
      </c>
      <c r="J180" s="54">
        <v>-10.470613548220699</v>
      </c>
      <c r="K180" s="54">
        <v>107.42938928575001</v>
      </c>
      <c r="L180" s="54">
        <v>1.1320213835845001</v>
      </c>
      <c r="M180" s="54">
        <v>1.17071040948863</v>
      </c>
      <c r="N180" s="54">
        <v>0.16502195664105401</v>
      </c>
      <c r="O180" s="54">
        <v>0.28466448426555702</v>
      </c>
      <c r="P180" s="51">
        <v>0.171112766767575</v>
      </c>
      <c r="Q180" s="51">
        <v>0.104832469497726</v>
      </c>
      <c r="R180" s="54">
        <v>3.4356365635458297E-2</v>
      </c>
      <c r="S180" s="54">
        <v>0.19563509475538601</v>
      </c>
      <c r="T180" s="54">
        <v>0.21813704278906801</v>
      </c>
      <c r="U180" s="54">
        <v>2.0954286340173902</v>
      </c>
      <c r="V180" s="55">
        <v>5602.8161961809201</v>
      </c>
      <c r="W180" s="55">
        <v>273.18612732983001</v>
      </c>
      <c r="X180" s="55">
        <v>9120.4582693870598</v>
      </c>
      <c r="Y180" s="55">
        <v>1406.86012076667</v>
      </c>
      <c r="Z180" s="55">
        <v>3153.5696563337001</v>
      </c>
      <c r="AA180" s="55">
        <v>408.34498249227499</v>
      </c>
      <c r="AB180" s="55">
        <v>289.21061727840203</v>
      </c>
      <c r="AC180" s="55">
        <v>162.78346370890901</v>
      </c>
      <c r="AD180" s="55">
        <v>24154.113771694701</v>
      </c>
      <c r="AE180" s="55">
        <v>6960.5927916738701</v>
      </c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</row>
    <row r="181" spans="1:146" ht="15.75">
      <c r="A181" s="30">
        <v>14</v>
      </c>
      <c r="B181" s="49" t="s">
        <v>195</v>
      </c>
      <c r="C181" s="50">
        <v>44732.699327164402</v>
      </c>
      <c r="D181" s="51">
        <v>3.9710000000000001</v>
      </c>
      <c r="E181" s="52">
        <v>-43.927464540911799</v>
      </c>
      <c r="F181" s="52">
        <v>360030.44661589997</v>
      </c>
      <c r="G181" s="53">
        <v>454.50825323496002</v>
      </c>
      <c r="H181" s="53">
        <v>80.025941901914095</v>
      </c>
      <c r="I181" s="51">
        <v>0.17607148238195899</v>
      </c>
      <c r="J181" s="54">
        <v>2.3754066679565402</v>
      </c>
      <c r="K181" s="54">
        <v>0.117858032551087</v>
      </c>
      <c r="L181" s="54">
        <v>0.187782009444137</v>
      </c>
      <c r="M181" s="54">
        <v>6.7007539184378304E-3</v>
      </c>
      <c r="N181" s="54">
        <v>9.08329625827035E-2</v>
      </c>
      <c r="O181" s="54">
        <v>2.2525546276891098E-3</v>
      </c>
      <c r="P181" s="51">
        <v>0.80577089532568102</v>
      </c>
      <c r="Q181" s="51">
        <v>1.3190592029982901E-2</v>
      </c>
      <c r="R181" s="54">
        <v>5.35429292961995</v>
      </c>
      <c r="S181" s="54">
        <v>0.18465339789310301</v>
      </c>
      <c r="T181" s="54">
        <v>4.7093622440749799E-2</v>
      </c>
      <c r="U181" s="54">
        <v>1.4262035875626401E-2</v>
      </c>
      <c r="V181" s="55">
        <v>1233.1527050882301</v>
      </c>
      <c r="W181" s="55">
        <v>34.826794476893703</v>
      </c>
      <c r="X181" s="55">
        <v>1108.8975423643001</v>
      </c>
      <c r="Y181" s="55">
        <v>36.225931521021501</v>
      </c>
      <c r="Z181" s="55">
        <v>1438.9937254748099</v>
      </c>
      <c r="AA181" s="55">
        <v>45.534537924487402</v>
      </c>
      <c r="AB181" s="55">
        <v>77.060623874395901</v>
      </c>
      <c r="AC181" s="55">
        <v>89.9237813604731</v>
      </c>
      <c r="AD181" s="55">
        <v>921.09237825847094</v>
      </c>
      <c r="AE181" s="55">
        <v>278.75484526054998</v>
      </c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</row>
    <row r="182" spans="1:146" ht="15.75">
      <c r="A182" s="30">
        <v>15</v>
      </c>
      <c r="B182" s="49" t="s">
        <v>196</v>
      </c>
      <c r="C182" s="50">
        <v>44732.702885578699</v>
      </c>
      <c r="D182" s="51">
        <v>6.24</v>
      </c>
      <c r="E182" s="52">
        <v>2668.8381742575302</v>
      </c>
      <c r="F182" s="52">
        <v>424031.11498701398</v>
      </c>
      <c r="G182" s="53">
        <v>3940.3344285256298</v>
      </c>
      <c r="H182" s="53">
        <v>1704.17831368515</v>
      </c>
      <c r="I182" s="51">
        <v>0.43249585653134798</v>
      </c>
      <c r="J182" s="54">
        <v>0.53870001787437205</v>
      </c>
      <c r="K182" s="54">
        <v>1.5838064026650799E-2</v>
      </c>
      <c r="L182" s="54">
        <v>2.3049177647924302E-2</v>
      </c>
      <c r="M182" s="54">
        <v>3.49063604673471E-4</v>
      </c>
      <c r="N182" s="54">
        <v>0.16803903181103599</v>
      </c>
      <c r="O182" s="54">
        <v>2.6003281818277098E-3</v>
      </c>
      <c r="P182" s="51">
        <v>0.29286523905002299</v>
      </c>
      <c r="Q182" s="51">
        <v>0.52051504063411802</v>
      </c>
      <c r="R182" s="54">
        <v>43.430967009825103</v>
      </c>
      <c r="S182" s="54">
        <v>0.65178327193520302</v>
      </c>
      <c r="T182" s="54">
        <v>2.9580542048719401E-2</v>
      </c>
      <c r="U182" s="54">
        <v>1.14850917466864E-3</v>
      </c>
      <c r="V182" s="55">
        <v>437.48137277396199</v>
      </c>
      <c r="W182" s="55">
        <v>10.4560080763048</v>
      </c>
      <c r="X182" s="55">
        <v>146.896305794358</v>
      </c>
      <c r="Y182" s="55">
        <v>2.19921028115477</v>
      </c>
      <c r="Z182" s="55">
        <v>2535.8092756922001</v>
      </c>
      <c r="AA182" s="55">
        <v>26.0254940874037</v>
      </c>
      <c r="AB182" s="55">
        <v>5.7928767436289004</v>
      </c>
      <c r="AC182" s="55">
        <v>33.5777280899812</v>
      </c>
      <c r="AD182" s="55">
        <v>589.13108166592599</v>
      </c>
      <c r="AE182" s="55">
        <v>22.5553146865145</v>
      </c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</row>
    <row r="183" spans="1:146" ht="15.75">
      <c r="A183" s="30">
        <v>16</v>
      </c>
      <c r="B183" s="49" t="s">
        <v>197</v>
      </c>
      <c r="C183" s="50">
        <v>44732.703184722202</v>
      </c>
      <c r="D183" s="51">
        <v>11.837999999999999</v>
      </c>
      <c r="E183" s="52">
        <v>6902.2166111031802</v>
      </c>
      <c r="F183" s="52">
        <v>5646657.7418570397</v>
      </c>
      <c r="G183" s="53">
        <v>14693.587383006899</v>
      </c>
      <c r="H183" s="53">
        <v>7473.4594459292102</v>
      </c>
      <c r="I183" s="51">
        <v>0.508620478520599</v>
      </c>
      <c r="J183" s="54">
        <v>1.2607616415908001</v>
      </c>
      <c r="K183" s="54">
        <v>3.5009902428936E-2</v>
      </c>
      <c r="L183" s="54">
        <v>8.9067387731459197E-2</v>
      </c>
      <c r="M183" s="54">
        <v>1.4607378992959801E-3</v>
      </c>
      <c r="N183" s="54">
        <v>0.102180596916581</v>
      </c>
      <c r="O183" s="54">
        <v>1.3139603695368799E-3</v>
      </c>
      <c r="P183" s="51">
        <v>0.46479074131372999</v>
      </c>
      <c r="Q183" s="51">
        <v>0.72188589641580603</v>
      </c>
      <c r="R183" s="54">
        <v>11.2571313440274</v>
      </c>
      <c r="S183" s="54">
        <v>0.18319857656459901</v>
      </c>
      <c r="T183" s="54">
        <v>3.5768421286481798E-2</v>
      </c>
      <c r="U183" s="54">
        <v>2.2569325197244602E-3</v>
      </c>
      <c r="V183" s="55">
        <v>828.04000003027602</v>
      </c>
      <c r="W183" s="55">
        <v>15.7150524958069</v>
      </c>
      <c r="X183" s="55">
        <v>549.96176275913501</v>
      </c>
      <c r="Y183" s="55">
        <v>8.6406324780006596</v>
      </c>
      <c r="Z183" s="55">
        <v>1660.7107114497201</v>
      </c>
      <c r="AA183" s="55">
        <v>24.1310519435747</v>
      </c>
      <c r="AB183" s="55">
        <v>33.116048386238496</v>
      </c>
      <c r="AC183" s="55">
        <v>66.417294181323001</v>
      </c>
      <c r="AD183" s="55">
        <v>709.64989337769703</v>
      </c>
      <c r="AE183" s="55">
        <v>43.974672354659603</v>
      </c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</row>
    <row r="184" spans="1:146" ht="15.75">
      <c r="A184" s="30">
        <v>17</v>
      </c>
      <c r="B184" s="49" t="s">
        <v>198</v>
      </c>
      <c r="C184" s="50">
        <v>44732.703675416698</v>
      </c>
      <c r="D184" s="51">
        <v>10.712</v>
      </c>
      <c r="E184" s="52">
        <v>2542.11680733004</v>
      </c>
      <c r="F184" s="52">
        <v>4357708.3982367599</v>
      </c>
      <c r="G184" s="53">
        <v>5900.0961529586802</v>
      </c>
      <c r="H184" s="53">
        <v>1488.2018574497599</v>
      </c>
      <c r="I184" s="51">
        <v>0.25223349228020298</v>
      </c>
      <c r="J184" s="54">
        <v>2.3383204988143498</v>
      </c>
      <c r="K184" s="54">
        <v>6.4928348270824998E-2</v>
      </c>
      <c r="L184" s="54">
        <v>0.17352699599864699</v>
      </c>
      <c r="M184" s="54">
        <v>2.4112887280581499E-3</v>
      </c>
      <c r="N184" s="54">
        <v>9.7175197391275003E-2</v>
      </c>
      <c r="O184" s="54">
        <v>9.0778605859880598E-4</v>
      </c>
      <c r="P184" s="51">
        <v>0.63300038655195301</v>
      </c>
      <c r="Q184" s="51">
        <v>0.488568493531854</v>
      </c>
      <c r="R184" s="54">
        <v>5.7708762611950801</v>
      </c>
      <c r="S184" s="54">
        <v>8.0990029657973694E-2</v>
      </c>
      <c r="T184" s="54">
        <v>8.0301399000939105E-2</v>
      </c>
      <c r="U184" s="54">
        <v>1.5407338341429399E-3</v>
      </c>
      <c r="V184" s="55">
        <v>1223.7128283336201</v>
      </c>
      <c r="W184" s="55">
        <v>19.783346776409399</v>
      </c>
      <c r="X184" s="55">
        <v>1031.4169082009601</v>
      </c>
      <c r="Y184" s="55">
        <v>13.252023996866299</v>
      </c>
      <c r="Z184" s="55">
        <v>1568.64963453059</v>
      </c>
      <c r="AA184" s="55">
        <v>17.567594815462598</v>
      </c>
      <c r="AB184" s="55">
        <v>65.751898033597897</v>
      </c>
      <c r="AC184" s="55">
        <v>84.285862199016293</v>
      </c>
      <c r="AD184" s="55">
        <v>1561.0292445350201</v>
      </c>
      <c r="AE184" s="55">
        <v>28.845285090495501</v>
      </c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</row>
    <row r="185" spans="1:146" ht="15.75">
      <c r="A185" s="30">
        <v>18</v>
      </c>
      <c r="B185" s="49" t="s">
        <v>199</v>
      </c>
      <c r="C185" s="50">
        <v>44732.704180925903</v>
      </c>
      <c r="D185" s="51">
        <v>15.795999999999999</v>
      </c>
      <c r="E185" s="52">
        <v>5098.5503455426197</v>
      </c>
      <c r="F185" s="52">
        <v>1649048.9255141099</v>
      </c>
      <c r="G185" s="53">
        <v>7349.0463632424899</v>
      </c>
      <c r="H185" s="53">
        <v>1224.2439294952901</v>
      </c>
      <c r="I185" s="51">
        <v>0.16658541380532799</v>
      </c>
      <c r="J185" s="54">
        <v>0.95452120306864596</v>
      </c>
      <c r="K185" s="54">
        <v>4.1522200922023099E-2</v>
      </c>
      <c r="L185" s="54">
        <v>5.3467590465271601E-2</v>
      </c>
      <c r="M185" s="54">
        <v>2.4632246338499699E-3</v>
      </c>
      <c r="N185" s="54">
        <v>0.129966209936593</v>
      </c>
      <c r="O185" s="54">
        <v>1.70288543041464E-3</v>
      </c>
      <c r="P185" s="51">
        <v>0.98142746883586696</v>
      </c>
      <c r="Q185" s="51">
        <v>0.836944549601218</v>
      </c>
      <c r="R185" s="54">
        <v>19.435722519238801</v>
      </c>
      <c r="S185" s="54">
        <v>0.855516180221782</v>
      </c>
      <c r="T185" s="54">
        <v>6.5535613233771495E-2</v>
      </c>
      <c r="U185" s="54">
        <v>1.19779791841496E-3</v>
      </c>
      <c r="V185" s="55">
        <v>677.60650697679898</v>
      </c>
      <c r="W185" s="55">
        <v>21.298986512812501</v>
      </c>
      <c r="X185" s="55">
        <v>335.44316264567499</v>
      </c>
      <c r="Y185" s="55">
        <v>15.0356095567737</v>
      </c>
      <c r="Z185" s="55">
        <v>2093.4895159483799</v>
      </c>
      <c r="AA185" s="55">
        <v>22.999384931151699</v>
      </c>
      <c r="AB185" s="55">
        <v>16.023159423070499</v>
      </c>
      <c r="AC185" s="55">
        <v>49.504123586753003</v>
      </c>
      <c r="AD185" s="55">
        <v>1282.8811720336801</v>
      </c>
      <c r="AE185" s="55">
        <v>22.7287947025313</v>
      </c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</row>
    <row r="186" spans="1:146" ht="15.75">
      <c r="A186" s="30">
        <v>19</v>
      </c>
      <c r="B186" s="49" t="s">
        <v>200</v>
      </c>
      <c r="C186" s="50">
        <v>44732.704673993103</v>
      </c>
      <c r="D186" s="51">
        <v>9.6199999999999992</v>
      </c>
      <c r="E186" s="52">
        <v>4923.3849119164397</v>
      </c>
      <c r="F186" s="52">
        <v>723144.68831077404</v>
      </c>
      <c r="G186" s="53">
        <v>3216.1568880203499</v>
      </c>
      <c r="H186" s="53">
        <v>1096.9125886862</v>
      </c>
      <c r="I186" s="51">
        <v>0.34106314675506599</v>
      </c>
      <c r="J186" s="54">
        <v>1.3219866705227199</v>
      </c>
      <c r="K186" s="54">
        <v>3.5860620400409597E-2</v>
      </c>
      <c r="L186" s="54">
        <v>5.2758780675791803E-2</v>
      </c>
      <c r="M186" s="54">
        <v>7.2051336814633405E-4</v>
      </c>
      <c r="N186" s="54">
        <v>0.18091543141465499</v>
      </c>
      <c r="O186" s="54">
        <v>2.1506188546907101E-3</v>
      </c>
      <c r="P186" s="51">
        <v>0.18580904333916401</v>
      </c>
      <c r="Q186" s="51">
        <v>0.75783781629370095</v>
      </c>
      <c r="R186" s="54">
        <v>18.976099410207901</v>
      </c>
      <c r="S186" s="54">
        <v>0.25962660037811702</v>
      </c>
      <c r="T186" s="54">
        <v>7.7920728608384004E-2</v>
      </c>
      <c r="U186" s="54">
        <v>1.4274335926673699E-3</v>
      </c>
      <c r="V186" s="55">
        <v>855.27597620644804</v>
      </c>
      <c r="W186" s="55">
        <v>15.6479306528449</v>
      </c>
      <c r="X186" s="55">
        <v>331.42743311665203</v>
      </c>
      <c r="Y186" s="55">
        <v>4.4119366174175596</v>
      </c>
      <c r="Z186" s="55">
        <v>2659.1306819762699</v>
      </c>
      <c r="AA186" s="55">
        <v>19.6375407658713</v>
      </c>
      <c r="AB186" s="55">
        <v>12.463751231298399</v>
      </c>
      <c r="AC186" s="55">
        <v>38.750934474587801</v>
      </c>
      <c r="AD186" s="55">
        <v>1516.4849011242</v>
      </c>
      <c r="AE186" s="55">
        <v>26.7930852167399</v>
      </c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</row>
    <row r="187" spans="1:146" ht="15.75">
      <c r="A187" s="30">
        <v>20</v>
      </c>
      <c r="B187" s="49" t="s">
        <v>201</v>
      </c>
      <c r="C187" s="50">
        <v>44732.705172453701</v>
      </c>
      <c r="D187" s="51">
        <v>24</v>
      </c>
      <c r="E187" s="52">
        <v>4002.88268944522</v>
      </c>
      <c r="F187" s="52">
        <v>3077619.7660439</v>
      </c>
      <c r="G187" s="53">
        <v>6047.4420976151296</v>
      </c>
      <c r="H187" s="53">
        <v>1831.25977630747</v>
      </c>
      <c r="I187" s="51">
        <v>0.30281559488261101</v>
      </c>
      <c r="J187" s="54">
        <v>1.559004364507</v>
      </c>
      <c r="K187" s="54">
        <v>6.2168752973056102E-2</v>
      </c>
      <c r="L187" s="54">
        <v>0.102191760507856</v>
      </c>
      <c r="M187" s="54">
        <v>5.2613166947509497E-3</v>
      </c>
      <c r="N187" s="54">
        <v>0.114223350100635</v>
      </c>
      <c r="O187" s="54">
        <v>3.03628317081414E-3</v>
      </c>
      <c r="P187" s="51">
        <v>0.977664461896391</v>
      </c>
      <c r="Q187" s="51">
        <v>0.96649837564115104</v>
      </c>
      <c r="R187" s="54">
        <v>10.6626237249854</v>
      </c>
      <c r="S187" s="54">
        <v>0.60839858458718099</v>
      </c>
      <c r="T187" s="54">
        <v>5.6691451583150698E-2</v>
      </c>
      <c r="U187" s="54">
        <v>1.35506424242107E-3</v>
      </c>
      <c r="V187" s="55">
        <v>948.92903706146706</v>
      </c>
      <c r="W187" s="55">
        <v>24.6864047806977</v>
      </c>
      <c r="X187" s="55">
        <v>625.10991679899701</v>
      </c>
      <c r="Y187" s="55">
        <v>30.7816426006308</v>
      </c>
      <c r="Z187" s="55">
        <v>1845.4899570627899</v>
      </c>
      <c r="AA187" s="55">
        <v>45.7204880660952</v>
      </c>
      <c r="AB187" s="55">
        <v>33.8723011960411</v>
      </c>
      <c r="AC187" s="55">
        <v>65.875307044535703</v>
      </c>
      <c r="AD187" s="55">
        <v>1114.1879024412101</v>
      </c>
      <c r="AE187" s="55">
        <v>25.8354681477675</v>
      </c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</row>
    <row r="188" spans="1:146" ht="15.75">
      <c r="A188" s="30">
        <v>21</v>
      </c>
      <c r="B188" s="49" t="s">
        <v>202</v>
      </c>
      <c r="C188" s="50">
        <v>44732.705667094902</v>
      </c>
      <c r="D188" s="51">
        <v>7.45</v>
      </c>
      <c r="E188" s="52">
        <v>7459.6279195064299</v>
      </c>
      <c r="F188" s="52">
        <v>6545660.7087324103</v>
      </c>
      <c r="G188" s="53">
        <v>16118.373774494899</v>
      </c>
      <c r="H188" s="53">
        <v>2681.71600580005</v>
      </c>
      <c r="I188" s="51">
        <v>0.16637633816653999</v>
      </c>
      <c r="J188" s="54">
        <v>1.3135164071288301</v>
      </c>
      <c r="K188" s="54">
        <v>3.8489993496492798E-2</v>
      </c>
      <c r="L188" s="54">
        <v>9.55240335130811E-2</v>
      </c>
      <c r="M188" s="54">
        <v>2.1177630916628999E-3</v>
      </c>
      <c r="N188" s="54">
        <v>9.9528881770701294E-2</v>
      </c>
      <c r="O188" s="54">
        <v>2.0009891107958398E-3</v>
      </c>
      <c r="P188" s="51">
        <v>0.36789776804840302</v>
      </c>
      <c r="Q188" s="51">
        <v>0.77343470609028597</v>
      </c>
      <c r="R188" s="54">
        <v>10.507820933254401</v>
      </c>
      <c r="S188" s="54">
        <v>0.24043685745978699</v>
      </c>
      <c r="T188" s="54">
        <v>6.42363310052705E-2</v>
      </c>
      <c r="U188" s="54">
        <v>2.1957413751212099E-3</v>
      </c>
      <c r="V188" s="55">
        <v>851.40698992757302</v>
      </c>
      <c r="W188" s="55">
        <v>17.012281641057701</v>
      </c>
      <c r="X188" s="55">
        <v>588.03548697813301</v>
      </c>
      <c r="Y188" s="55">
        <v>12.4747440870145</v>
      </c>
      <c r="Z188" s="55">
        <v>1610.34607888356</v>
      </c>
      <c r="AA188" s="55">
        <v>38.005653302742601</v>
      </c>
      <c r="AB188" s="55">
        <v>36.516093943347499</v>
      </c>
      <c r="AC188" s="55">
        <v>69.066321269943501</v>
      </c>
      <c r="AD188" s="55">
        <v>1258.0237339084099</v>
      </c>
      <c r="AE188" s="55">
        <v>41.676144972835601</v>
      </c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</row>
    <row r="189" spans="1:146" ht="15.75">
      <c r="A189" s="30">
        <v>22</v>
      </c>
      <c r="B189" s="49" t="s">
        <v>203</v>
      </c>
      <c r="C189" s="50">
        <v>44732.706248599497</v>
      </c>
      <c r="D189" s="51">
        <v>12.598000000000001</v>
      </c>
      <c r="E189" s="52">
        <v>-49.207565113121497</v>
      </c>
      <c r="F189" s="52">
        <v>533156.52115564304</v>
      </c>
      <c r="G189" s="53">
        <v>550.59416500892098</v>
      </c>
      <c r="H189" s="53">
        <v>139.842696382593</v>
      </c>
      <c r="I189" s="51">
        <v>0.253985067895384</v>
      </c>
      <c r="J189" s="54">
        <v>2.5370632706528098</v>
      </c>
      <c r="K189" s="54">
        <v>7.2612144441930093E-2</v>
      </c>
      <c r="L189" s="54">
        <v>0.20223291056176099</v>
      </c>
      <c r="M189" s="54">
        <v>3.0348471909810702E-3</v>
      </c>
      <c r="N189" s="54">
        <v>9.0703807579139803E-2</v>
      </c>
      <c r="O189" s="54">
        <v>9.2901563385614601E-4</v>
      </c>
      <c r="P189" s="51">
        <v>0.68997374465908101</v>
      </c>
      <c r="Q189" s="51">
        <v>0.40738863488538302</v>
      </c>
      <c r="R189" s="54">
        <v>4.9552189718694404</v>
      </c>
      <c r="S189" s="54">
        <v>7.3888512528201999E-2</v>
      </c>
      <c r="T189" s="54">
        <v>5.1826880459563997E-2</v>
      </c>
      <c r="U189" s="54">
        <v>1.23202583305384E-3</v>
      </c>
      <c r="V189" s="55">
        <v>1282.16900422709</v>
      </c>
      <c r="W189" s="55">
        <v>20.8702206670634</v>
      </c>
      <c r="X189" s="55">
        <v>1187.11113488774</v>
      </c>
      <c r="Y189" s="55">
        <v>16.2582156473058</v>
      </c>
      <c r="Z189" s="55">
        <v>1437.89055281643</v>
      </c>
      <c r="AA189" s="55">
        <v>19.460529285595701</v>
      </c>
      <c r="AB189" s="55">
        <v>82.559213742834402</v>
      </c>
      <c r="AC189" s="55">
        <v>92.586166954125304</v>
      </c>
      <c r="AD189" s="55">
        <v>1021.13482761066</v>
      </c>
      <c r="AE189" s="55">
        <v>23.666115901346998</v>
      </c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</row>
    <row r="190" spans="1:146" ht="15.75">
      <c r="A190" s="30">
        <v>23</v>
      </c>
      <c r="B190" s="49" t="s">
        <v>204</v>
      </c>
      <c r="C190" s="50">
        <v>44732.709822025499</v>
      </c>
      <c r="D190" s="51">
        <v>24</v>
      </c>
      <c r="E190" s="52">
        <v>3593.4775368108099</v>
      </c>
      <c r="F190" s="52">
        <v>574034.56001723895</v>
      </c>
      <c r="G190" s="53">
        <v>6261.4629152105499</v>
      </c>
      <c r="H190" s="53">
        <v>1640.55437811462</v>
      </c>
      <c r="I190" s="51">
        <v>0.26200816012649902</v>
      </c>
      <c r="J190" s="54">
        <v>0.48140039041211202</v>
      </c>
      <c r="K190" s="54">
        <v>1.82196809433301E-2</v>
      </c>
      <c r="L190" s="54">
        <v>2.07808835175015E-2</v>
      </c>
      <c r="M190" s="54">
        <v>7.2592548872032505E-4</v>
      </c>
      <c r="N190" s="54">
        <v>0.16875976982223101</v>
      </c>
      <c r="O190" s="54">
        <v>1.89825897653633E-3</v>
      </c>
      <c r="P190" s="51">
        <v>0.94979574375261</v>
      </c>
      <c r="Q190" s="51">
        <v>0.65605201469743402</v>
      </c>
      <c r="R190" s="54">
        <v>49.768572816968998</v>
      </c>
      <c r="S190" s="54">
        <v>1.7336818606073501</v>
      </c>
      <c r="T190" s="54">
        <v>3.3700147329778898E-2</v>
      </c>
      <c r="U190" s="54">
        <v>1.3588682696844901E-3</v>
      </c>
      <c r="V190" s="55">
        <v>397.83509907470199</v>
      </c>
      <c r="W190" s="55">
        <v>12.405858642729701</v>
      </c>
      <c r="X190" s="55">
        <v>132.54392324819599</v>
      </c>
      <c r="Y190" s="55">
        <v>4.5811601654362004</v>
      </c>
      <c r="Z190" s="55">
        <v>2543.75699147967</v>
      </c>
      <c r="AA190" s="55">
        <v>19.803577253911101</v>
      </c>
      <c r="AB190" s="55">
        <v>5.2105576001226801</v>
      </c>
      <c r="AC190" s="55">
        <v>33.3162970176515</v>
      </c>
      <c r="AD190" s="55">
        <v>669.45281791363004</v>
      </c>
      <c r="AE190" s="55">
        <v>26.537899303772601</v>
      </c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</row>
    <row r="191" spans="1:146" ht="15.75">
      <c r="A191" s="30">
        <v>24</v>
      </c>
      <c r="B191" s="49" t="s">
        <v>205</v>
      </c>
      <c r="C191" s="50">
        <v>44732.710378923599</v>
      </c>
      <c r="D191" s="51">
        <v>13.69</v>
      </c>
      <c r="E191" s="52">
        <v>3561.6701956286602</v>
      </c>
      <c r="F191" s="52">
        <v>450045.04182641802</v>
      </c>
      <c r="G191" s="53">
        <v>4457.3184020993904</v>
      </c>
      <c r="H191" s="53">
        <v>1856.4943268483801</v>
      </c>
      <c r="I191" s="51">
        <v>0.41650475899903699</v>
      </c>
      <c r="J191" s="54">
        <v>0.59181263912218296</v>
      </c>
      <c r="K191" s="54">
        <v>1.7449372059366801E-2</v>
      </c>
      <c r="L191" s="54">
        <v>2.23819803593567E-2</v>
      </c>
      <c r="M191" s="54">
        <v>2.9872948703465102E-4</v>
      </c>
      <c r="N191" s="54">
        <v>0.19189400634432</v>
      </c>
      <c r="O191" s="54">
        <v>2.2288729556851502E-3</v>
      </c>
      <c r="P191" s="51">
        <v>0.67252153185234498</v>
      </c>
      <c r="Q191" s="51">
        <v>7.3740506832220803E-2</v>
      </c>
      <c r="R191" s="54">
        <v>44.7453094458956</v>
      </c>
      <c r="S191" s="54">
        <v>0.58218563061006101</v>
      </c>
      <c r="T191" s="54">
        <v>2.95746455051221E-2</v>
      </c>
      <c r="U191" s="54">
        <v>8.30628617978603E-4</v>
      </c>
      <c r="V191" s="55">
        <v>471.80237281445</v>
      </c>
      <c r="W191" s="55">
        <v>11.0280896714406</v>
      </c>
      <c r="X191" s="55">
        <v>142.69017848017</v>
      </c>
      <c r="Y191" s="55">
        <v>1.8829618969125801</v>
      </c>
      <c r="Z191" s="55">
        <v>2755.82524269642</v>
      </c>
      <c r="AA191" s="55">
        <v>19.0086100661998</v>
      </c>
      <c r="AB191" s="55">
        <v>5.1777658564646796</v>
      </c>
      <c r="AC191" s="55">
        <v>30.243633076488798</v>
      </c>
      <c r="AD191" s="55">
        <v>589.00942673115401</v>
      </c>
      <c r="AE191" s="55">
        <v>16.302325879738099</v>
      </c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</row>
    <row r="192" spans="1:146" ht="15.75">
      <c r="A192" s="30">
        <v>25</v>
      </c>
      <c r="B192" s="49" t="s">
        <v>206</v>
      </c>
      <c r="C192" s="50">
        <v>44732.710808680597</v>
      </c>
      <c r="D192" s="51">
        <v>6.3250000000000002</v>
      </c>
      <c r="E192" s="52">
        <v>283.343174691895</v>
      </c>
      <c r="F192" s="52">
        <v>664388.75438822096</v>
      </c>
      <c r="G192" s="53">
        <v>960.22155461119098</v>
      </c>
      <c r="H192" s="53">
        <v>950.36187268744197</v>
      </c>
      <c r="I192" s="51">
        <v>0.98973186773781496</v>
      </c>
      <c r="J192" s="54">
        <v>2.0027834132186402</v>
      </c>
      <c r="K192" s="54">
        <v>6.6503081561855804E-2</v>
      </c>
      <c r="L192" s="54">
        <v>0.15352926389131599</v>
      </c>
      <c r="M192" s="54">
        <v>3.49030441380974E-3</v>
      </c>
      <c r="N192" s="54">
        <v>9.4624287044746305E-2</v>
      </c>
      <c r="O192" s="54">
        <v>1.67387926871997E-3</v>
      </c>
      <c r="P192" s="51">
        <v>0.64580382125886604</v>
      </c>
      <c r="Q192" s="51">
        <v>0.44812620711317103</v>
      </c>
      <c r="R192" s="54">
        <v>6.5345890034124396</v>
      </c>
      <c r="S192" s="54">
        <v>0.14519888886886601</v>
      </c>
      <c r="T192" s="54">
        <v>2.72061363930301E-2</v>
      </c>
      <c r="U192" s="54">
        <v>3.7359546217949299E-3</v>
      </c>
      <c r="V192" s="55">
        <v>1115.7285279658099</v>
      </c>
      <c r="W192" s="55">
        <v>22.194124228299</v>
      </c>
      <c r="X192" s="55">
        <v>920.527484596774</v>
      </c>
      <c r="Y192" s="55">
        <v>19.469298546552601</v>
      </c>
      <c r="Z192" s="55">
        <v>1516.9848352756601</v>
      </c>
      <c r="AA192" s="55">
        <v>33.943067475183298</v>
      </c>
      <c r="AB192" s="55">
        <v>60.681390030474503</v>
      </c>
      <c r="AC192" s="55">
        <v>82.504611249393704</v>
      </c>
      <c r="AD192" s="55">
        <v>541.51147530487196</v>
      </c>
      <c r="AE192" s="55">
        <v>74.038058517227796</v>
      </c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</row>
    <row r="193" spans="1:146" ht="15.75">
      <c r="A193" s="30">
        <v>26</v>
      </c>
      <c r="B193" s="49" t="s">
        <v>207</v>
      </c>
      <c r="C193" s="50">
        <v>44732.711310879597</v>
      </c>
      <c r="D193" s="51">
        <v>10.098000000000001</v>
      </c>
      <c r="E193" s="52">
        <v>5415.3091187428199</v>
      </c>
      <c r="F193" s="52">
        <v>775874.43862428004</v>
      </c>
      <c r="G193" s="53">
        <v>10194.716755993901</v>
      </c>
      <c r="H193" s="53">
        <v>2756.7536526591298</v>
      </c>
      <c r="I193" s="51">
        <v>0.27041002890426702</v>
      </c>
      <c r="J193" s="54">
        <v>0.44052310929803501</v>
      </c>
      <c r="K193" s="54">
        <v>1.2604073004427299E-2</v>
      </c>
      <c r="L193" s="54">
        <v>1.78295632641975E-2</v>
      </c>
      <c r="M193" s="54">
        <v>2.8129852339049601E-4</v>
      </c>
      <c r="N193" s="54">
        <v>0.17885645683138501</v>
      </c>
      <c r="O193" s="54">
        <v>1.79157422342761E-3</v>
      </c>
      <c r="P193" s="51">
        <v>0.62650122071634395</v>
      </c>
      <c r="Q193" s="51">
        <v>0.49696964649550901</v>
      </c>
      <c r="R193" s="54">
        <v>56.1981738910806</v>
      </c>
      <c r="S193" s="54">
        <v>0.87736723794066496</v>
      </c>
      <c r="T193" s="54">
        <v>2.7492406288337899E-2</v>
      </c>
      <c r="U193" s="54">
        <v>7.0339850404395701E-4</v>
      </c>
      <c r="V193" s="55">
        <v>370.53951067743702</v>
      </c>
      <c r="W193" s="55">
        <v>8.8806484378130204</v>
      </c>
      <c r="X193" s="55">
        <v>113.922146690609</v>
      </c>
      <c r="Y193" s="55">
        <v>1.78139625522694</v>
      </c>
      <c r="Z193" s="55">
        <v>2640.5355235316301</v>
      </c>
      <c r="AA193" s="55">
        <v>16.652745140657501</v>
      </c>
      <c r="AB193" s="55">
        <v>4.31435766250332</v>
      </c>
      <c r="AC193" s="55">
        <v>30.744939043701802</v>
      </c>
      <c r="AD193" s="55">
        <v>548.13541504432396</v>
      </c>
      <c r="AE193" s="55">
        <v>13.8359652042653</v>
      </c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</row>
    <row r="194" spans="1:146" ht="15.75">
      <c r="A194" s="30">
        <v>27</v>
      </c>
      <c r="B194" s="49" t="s">
        <v>208</v>
      </c>
      <c r="C194" s="50">
        <v>44732.711804872699</v>
      </c>
      <c r="D194" s="51">
        <v>24</v>
      </c>
      <c r="E194" s="52">
        <v>9.9618113316240908</v>
      </c>
      <c r="F194" s="52">
        <v>26.745518879448898</v>
      </c>
      <c r="G194" s="53">
        <v>2.0028098436551399E-4</v>
      </c>
      <c r="H194" s="53">
        <v>3.4215879761931001E-3</v>
      </c>
      <c r="I194" s="51">
        <v>17.0839382831706</v>
      </c>
      <c r="J194" s="54">
        <v>-149.06271359291199</v>
      </c>
      <c r="K194" s="54">
        <v>120.849933229743</v>
      </c>
      <c r="L194" s="54">
        <v>-0.91898984535311501</v>
      </c>
      <c r="M194" s="54">
        <v>1.5305059538998</v>
      </c>
      <c r="N194" s="54">
        <v>-0.18002976416738301</v>
      </c>
      <c r="O194" s="54">
        <v>0.60357166918385496</v>
      </c>
      <c r="P194" s="51">
        <v>-5.4511276034426598E-2</v>
      </c>
      <c r="Q194" s="51">
        <v>-0.211199837547067</v>
      </c>
      <c r="R194" s="54">
        <v>0.48533967848370502</v>
      </c>
      <c r="S194" s="54">
        <v>0.204075143582408</v>
      </c>
      <c r="T194" s="54">
        <v>-0.38593317529043802</v>
      </c>
      <c r="U194" s="54">
        <v>2.2176338274202498</v>
      </c>
      <c r="V194" s="55">
        <v>5832.7875810259702</v>
      </c>
      <c r="W194" s="55">
        <v>276.64515967302702</v>
      </c>
      <c r="X194" s="55">
        <v>8040.4380061907596</v>
      </c>
      <c r="Y194" s="55">
        <v>1489.7893174649801</v>
      </c>
      <c r="Z194" s="55">
        <v>3867.9018392063399</v>
      </c>
      <c r="AA194" s="55">
        <v>326.87940257453897</v>
      </c>
      <c r="AB194" s="55">
        <v>207.87595808896199</v>
      </c>
      <c r="AC194" s="55">
        <v>137.848976917079</v>
      </c>
      <c r="AD194" s="55">
        <v>36484.774853583403</v>
      </c>
      <c r="AE194" s="55">
        <v>4693.0070500369602</v>
      </c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</row>
    <row r="195" spans="1:146" ht="15.75">
      <c r="A195" s="30">
        <v>28</v>
      </c>
      <c r="B195" s="49" t="s">
        <v>209</v>
      </c>
      <c r="C195" s="50">
        <v>44732.712420381897</v>
      </c>
      <c r="D195" s="51">
        <v>12.48</v>
      </c>
      <c r="E195" s="52">
        <v>10009.2571383667</v>
      </c>
      <c r="F195" s="52">
        <v>1667943.8525399601</v>
      </c>
      <c r="G195" s="53">
        <v>3222.8010179490602</v>
      </c>
      <c r="H195" s="53">
        <v>262.30658721518103</v>
      </c>
      <c r="I195" s="51">
        <v>8.1390872645965798E-2</v>
      </c>
      <c r="J195" s="54">
        <v>2.6030314942306201</v>
      </c>
      <c r="K195" s="54">
        <v>7.4953738135107195E-2</v>
      </c>
      <c r="L195" s="54">
        <v>0.111294119314374</v>
      </c>
      <c r="M195" s="54">
        <v>1.51137051159029E-3</v>
      </c>
      <c r="N195" s="54">
        <v>0.16962543208948699</v>
      </c>
      <c r="O195" s="54">
        <v>1.8197388034715499E-3</v>
      </c>
      <c r="P195" s="51">
        <v>0.62840625479900902</v>
      </c>
      <c r="Q195" s="51">
        <v>0.22459638312747299</v>
      </c>
      <c r="R195" s="54">
        <v>8.9986818775247297</v>
      </c>
      <c r="S195" s="54">
        <v>0.12303534533138</v>
      </c>
      <c r="T195" s="54">
        <v>0.54370560352378094</v>
      </c>
      <c r="U195" s="54">
        <v>1.7689661923485402E-2</v>
      </c>
      <c r="V195" s="55">
        <v>1300.8853591975501</v>
      </c>
      <c r="W195" s="55">
        <v>21.098176105285901</v>
      </c>
      <c r="X195" s="55">
        <v>680.21103817966298</v>
      </c>
      <c r="Y195" s="55">
        <v>8.7688304429607999</v>
      </c>
      <c r="Z195" s="55">
        <v>2551.6963981254598</v>
      </c>
      <c r="AA195" s="55">
        <v>18.021935492570201</v>
      </c>
      <c r="AB195" s="55">
        <v>26.657208854445301</v>
      </c>
      <c r="AC195" s="55">
        <v>52.288315290076802</v>
      </c>
      <c r="AD195" s="55">
        <v>8758.0800659100605</v>
      </c>
      <c r="AE195" s="55">
        <v>232.01435175096799</v>
      </c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</row>
    <row r="196" spans="1:146" ht="15.75">
      <c r="A196" s="30">
        <v>29</v>
      </c>
      <c r="B196" s="49" t="s">
        <v>210</v>
      </c>
      <c r="C196" s="50">
        <v>44732.7134902662</v>
      </c>
      <c r="D196" s="51">
        <v>5.827</v>
      </c>
      <c r="E196" s="52">
        <v>2888.8569380812201</v>
      </c>
      <c r="F196" s="52">
        <v>525261.24941904296</v>
      </c>
      <c r="G196" s="53">
        <v>3192.3071652935801</v>
      </c>
      <c r="H196" s="53">
        <v>751.27210510097802</v>
      </c>
      <c r="I196" s="51">
        <v>0.23533828864237399</v>
      </c>
      <c r="J196" s="54">
        <v>0.78278881572283399</v>
      </c>
      <c r="K196" s="54">
        <v>2.92005003016148E-2</v>
      </c>
      <c r="L196" s="54">
        <v>3.4832443438993103E-2</v>
      </c>
      <c r="M196" s="54">
        <v>6.8648502094746601E-4</v>
      </c>
      <c r="N196" s="54">
        <v>0.162796926461137</v>
      </c>
      <c r="O196" s="54">
        <v>3.80667001449402E-3</v>
      </c>
      <c r="P196" s="51">
        <v>0.50192652631467605</v>
      </c>
      <c r="Q196" s="51">
        <v>0.16061703170963301</v>
      </c>
      <c r="R196" s="54">
        <v>28.770537350952601</v>
      </c>
      <c r="S196" s="54">
        <v>0.57910189357029296</v>
      </c>
      <c r="T196" s="54">
        <v>5.73413423546291E-2</v>
      </c>
      <c r="U196" s="54">
        <v>1.90775708365653E-3</v>
      </c>
      <c r="V196" s="55">
        <v>586.58581244151196</v>
      </c>
      <c r="W196" s="55">
        <v>16.634434294115898</v>
      </c>
      <c r="X196" s="55">
        <v>220.71447327192701</v>
      </c>
      <c r="Y196" s="55">
        <v>4.2777179202899198</v>
      </c>
      <c r="Z196" s="55">
        <v>2480.5154045768199</v>
      </c>
      <c r="AA196" s="55">
        <v>39.315030746600002</v>
      </c>
      <c r="AB196" s="55">
        <v>8.8979279412933607</v>
      </c>
      <c r="AC196" s="55">
        <v>37.626970954728698</v>
      </c>
      <c r="AD196" s="55">
        <v>1126.7851015400099</v>
      </c>
      <c r="AE196" s="55">
        <v>36.467761457280098</v>
      </c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</row>
    <row r="197" spans="1:146" ht="15.75">
      <c r="A197" s="30">
        <v>30</v>
      </c>
      <c r="B197" s="49" t="s">
        <v>211</v>
      </c>
      <c r="C197" s="50">
        <v>44732.716614513898</v>
      </c>
      <c r="D197" s="51">
        <v>18.629000000000001</v>
      </c>
      <c r="E197" s="52">
        <v>1776.68407026204</v>
      </c>
      <c r="F197" s="52">
        <v>2167781.4337825999</v>
      </c>
      <c r="G197" s="53">
        <v>9490.8043838919002</v>
      </c>
      <c r="H197" s="53">
        <v>4284.3721200356104</v>
      </c>
      <c r="I197" s="51">
        <v>0.45142349865594</v>
      </c>
      <c r="J197" s="54">
        <v>0.75125070394210602</v>
      </c>
      <c r="K197" s="54">
        <v>3.8772793490204301E-2</v>
      </c>
      <c r="L197" s="54">
        <v>5.6631213024117097E-2</v>
      </c>
      <c r="M197" s="54">
        <v>2.6465639293437402E-3</v>
      </c>
      <c r="N197" s="54">
        <v>9.6473915946708594E-2</v>
      </c>
      <c r="O197" s="54">
        <v>6.6670940768230103E-4</v>
      </c>
      <c r="P197" s="51">
        <v>0.99314694741376697</v>
      </c>
      <c r="Q197" s="51">
        <v>0.25317441080697101</v>
      </c>
      <c r="R197" s="54">
        <v>18.601134663059302</v>
      </c>
      <c r="S197" s="54">
        <v>0.91788546381761205</v>
      </c>
      <c r="T197" s="54">
        <v>1.72111553197247E-2</v>
      </c>
      <c r="U197" s="54">
        <v>1.34342335052205E-3</v>
      </c>
      <c r="V197" s="55">
        <v>564.59257131096899</v>
      </c>
      <c r="W197" s="55">
        <v>22.673656651944501</v>
      </c>
      <c r="X197" s="55">
        <v>354.65416354024899</v>
      </c>
      <c r="Y197" s="55">
        <v>16.152696420643601</v>
      </c>
      <c r="Z197" s="55">
        <v>1555.32207102083</v>
      </c>
      <c r="AA197" s="55">
        <v>12.8769564381431</v>
      </c>
      <c r="AB197" s="55">
        <v>22.802618836847898</v>
      </c>
      <c r="AC197" s="55">
        <v>62.815945791980802</v>
      </c>
      <c r="AD197" s="55">
        <v>344.51497543024601</v>
      </c>
      <c r="AE197" s="55">
        <v>26.744887644065301</v>
      </c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</row>
    <row r="198" spans="1:146" ht="15.75">
      <c r="A198" s="30">
        <v>31</v>
      </c>
      <c r="B198" s="49" t="s">
        <v>212</v>
      </c>
      <c r="C198" s="50">
        <v>44732.717339942101</v>
      </c>
      <c r="D198" s="51">
        <v>5.05</v>
      </c>
      <c r="E198" s="52">
        <v>1983.9945443951999</v>
      </c>
      <c r="F198" s="52">
        <v>987020.91046108596</v>
      </c>
      <c r="G198" s="53">
        <v>5341.6256133286297</v>
      </c>
      <c r="H198" s="53">
        <v>2200.3254371283101</v>
      </c>
      <c r="I198" s="51">
        <v>0.41192056433868601</v>
      </c>
      <c r="J198" s="54">
        <v>0.59658292378526301</v>
      </c>
      <c r="K198" s="54">
        <v>2.0872040731658999E-2</v>
      </c>
      <c r="L198" s="54">
        <v>3.89596852560853E-2</v>
      </c>
      <c r="M198" s="54">
        <v>7.6227742138115296E-4</v>
      </c>
      <c r="N198" s="54">
        <v>0.11009599595924099</v>
      </c>
      <c r="O198" s="54">
        <v>1.8736090687815599E-3</v>
      </c>
      <c r="P198" s="51">
        <v>0.72062962029531097</v>
      </c>
      <c r="Q198" s="51">
        <v>0.22480273421105501</v>
      </c>
      <c r="R198" s="54">
        <v>25.562037573664799</v>
      </c>
      <c r="S198" s="54">
        <v>0.60703905868982599</v>
      </c>
      <c r="T198" s="54">
        <v>1.9911770247775101E-2</v>
      </c>
      <c r="U198" s="54">
        <v>8.05175709210388E-4</v>
      </c>
      <c r="V198" s="55">
        <v>474.830404429689</v>
      </c>
      <c r="W198" s="55">
        <v>13.3289202495142</v>
      </c>
      <c r="X198" s="55">
        <v>246.373370604705</v>
      </c>
      <c r="Y198" s="55">
        <v>4.7305375604183002</v>
      </c>
      <c r="Z198" s="55">
        <v>1798.37375132586</v>
      </c>
      <c r="AA198" s="55">
        <v>30.597723182828599</v>
      </c>
      <c r="AB198" s="55">
        <v>13.699786844812699</v>
      </c>
      <c r="AC198" s="55">
        <v>51.886603786591998</v>
      </c>
      <c r="AD198" s="55">
        <v>398.47240197355399</v>
      </c>
      <c r="AE198" s="55">
        <v>15.9444670670002</v>
      </c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</row>
    <row r="199" spans="1:146" ht="15.75">
      <c r="A199" s="30">
        <v>32</v>
      </c>
      <c r="B199" s="49" t="s">
        <v>213</v>
      </c>
      <c r="C199" s="50">
        <v>44732.717616435199</v>
      </c>
      <c r="D199" s="51">
        <v>12.757</v>
      </c>
      <c r="E199" s="52">
        <v>4907.19722622052</v>
      </c>
      <c r="F199" s="52">
        <v>605140.05858093302</v>
      </c>
      <c r="G199" s="53">
        <v>5937.6575660489298</v>
      </c>
      <c r="H199" s="53">
        <v>2556.7318489630102</v>
      </c>
      <c r="I199" s="51">
        <v>0.43059604238247201</v>
      </c>
      <c r="J199" s="54">
        <v>0.64502777667229805</v>
      </c>
      <c r="K199" s="54">
        <v>1.84570342003803E-2</v>
      </c>
      <c r="L199" s="54">
        <v>2.3391407339277699E-2</v>
      </c>
      <c r="M199" s="54">
        <v>3.3513660088439501E-4</v>
      </c>
      <c r="N199" s="54">
        <v>0.20030515062823001</v>
      </c>
      <c r="O199" s="54">
        <v>1.9011552699444299E-3</v>
      </c>
      <c r="P199" s="51">
        <v>0.69914369429053902</v>
      </c>
      <c r="Q199" s="51">
        <v>0.319002147933793</v>
      </c>
      <c r="R199" s="54">
        <v>42.828180590654199</v>
      </c>
      <c r="S199" s="54">
        <v>0.60348993981105103</v>
      </c>
      <c r="T199" s="54">
        <v>3.04046186770725E-2</v>
      </c>
      <c r="U199" s="54">
        <v>7.49616762067409E-4</v>
      </c>
      <c r="V199" s="55">
        <v>505.24676587379997</v>
      </c>
      <c r="W199" s="55">
        <v>11.3288866567118</v>
      </c>
      <c r="X199" s="55">
        <v>149.051026702559</v>
      </c>
      <c r="Y199" s="55">
        <v>2.1105602616908299</v>
      </c>
      <c r="Z199" s="55">
        <v>2829.5798500094402</v>
      </c>
      <c r="AA199" s="55">
        <v>14.393116067939401</v>
      </c>
      <c r="AB199" s="55">
        <v>5.2676027750926302</v>
      </c>
      <c r="AC199" s="55">
        <v>29.5006394439324</v>
      </c>
      <c r="AD199" s="55">
        <v>605.32365534456596</v>
      </c>
      <c r="AE199" s="55">
        <v>14.705038280999901</v>
      </c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</row>
    <row r="200" spans="1:146" ht="15.75">
      <c r="A200" s="30">
        <v>33</v>
      </c>
      <c r="B200" s="49" t="s">
        <v>214</v>
      </c>
      <c r="C200" s="50">
        <v>44732.718186770799</v>
      </c>
      <c r="D200" s="51">
        <v>17.437000000000001</v>
      </c>
      <c r="E200" s="52">
        <v>4251.2127555186098</v>
      </c>
      <c r="F200" s="52">
        <v>520849.260766853</v>
      </c>
      <c r="G200" s="53">
        <v>5270.7982307657903</v>
      </c>
      <c r="H200" s="53">
        <v>2284.3858126088298</v>
      </c>
      <c r="I200" s="51">
        <v>0.43340414726460402</v>
      </c>
      <c r="J200" s="54">
        <v>0.59203355133797697</v>
      </c>
      <c r="K200" s="54">
        <v>2.1502111976055598E-2</v>
      </c>
      <c r="L200" s="54">
        <v>2.14295619332729E-2</v>
      </c>
      <c r="M200" s="54">
        <v>5.3800032349588303E-4</v>
      </c>
      <c r="N200" s="54">
        <v>0.200341563749414</v>
      </c>
      <c r="O200" s="54">
        <v>2.0038986995826102E-3</v>
      </c>
      <c r="P200" s="51">
        <v>0.93145449222649901</v>
      </c>
      <c r="Q200" s="51">
        <v>-1.8659177668951601E-2</v>
      </c>
      <c r="R200" s="54">
        <v>47.180099162943897</v>
      </c>
      <c r="S200" s="54">
        <v>1.1038152311968901</v>
      </c>
      <c r="T200" s="54">
        <v>2.9332449740483699E-2</v>
      </c>
      <c r="U200" s="54">
        <v>7.7071690270792096E-4</v>
      </c>
      <c r="V200" s="55">
        <v>471.20727549816502</v>
      </c>
      <c r="W200" s="55">
        <v>13.5355060260898</v>
      </c>
      <c r="X200" s="55">
        <v>136.66775927654299</v>
      </c>
      <c r="Y200" s="55">
        <v>3.3922411906429799</v>
      </c>
      <c r="Z200" s="55">
        <v>2826.5598719939198</v>
      </c>
      <c r="AA200" s="55">
        <v>16.179282484774301</v>
      </c>
      <c r="AB200" s="55">
        <v>4.8351269906104797</v>
      </c>
      <c r="AC200" s="55">
        <v>29.003745566546399</v>
      </c>
      <c r="AD200" s="55">
        <v>584.24817779486398</v>
      </c>
      <c r="AE200" s="55">
        <v>15.119328161535</v>
      </c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</row>
    <row r="201" spans="1:146" ht="15.75">
      <c r="A201" s="30">
        <v>34</v>
      </c>
      <c r="B201" s="49" t="s">
        <v>215</v>
      </c>
      <c r="C201" s="50">
        <v>44732.719101087998</v>
      </c>
      <c r="D201" s="51">
        <v>4.9859999999999998</v>
      </c>
      <c r="E201" s="52">
        <v>-29.595012588192301</v>
      </c>
      <c r="F201" s="52">
        <v>299731.86166307598</v>
      </c>
      <c r="G201" s="53">
        <v>331.08734409093199</v>
      </c>
      <c r="H201" s="53">
        <v>235.85593355183801</v>
      </c>
      <c r="I201" s="51">
        <v>0.71236771130418397</v>
      </c>
      <c r="J201" s="54">
        <v>2.5124369203894199</v>
      </c>
      <c r="K201" s="54">
        <v>7.5812889874467701E-2</v>
      </c>
      <c r="L201" s="54">
        <v>0.205208324772235</v>
      </c>
      <c r="M201" s="54">
        <v>3.6641930473123498E-3</v>
      </c>
      <c r="N201" s="54">
        <v>8.8855823253556496E-2</v>
      </c>
      <c r="O201" s="54">
        <v>1.50029562508579E-3</v>
      </c>
      <c r="P201" s="51">
        <v>0.34563286111610803</v>
      </c>
      <c r="Q201" s="51">
        <v>0.28873057959797599</v>
      </c>
      <c r="R201" s="54">
        <v>4.8800469557883703</v>
      </c>
      <c r="S201" s="54">
        <v>8.6255004353870804E-2</v>
      </c>
      <c r="T201" s="54">
        <v>4.66745021728035E-2</v>
      </c>
      <c r="U201" s="54">
        <v>1.13841763930463E-2</v>
      </c>
      <c r="V201" s="55">
        <v>1275.26149743069</v>
      </c>
      <c r="W201" s="55">
        <v>22.002053173796401</v>
      </c>
      <c r="X201" s="55">
        <v>1203.1044782668801</v>
      </c>
      <c r="Y201" s="55">
        <v>19.575486667866802</v>
      </c>
      <c r="Z201" s="55">
        <v>1398.11876018199</v>
      </c>
      <c r="AA201" s="55">
        <v>32.877839346754001</v>
      </c>
      <c r="AB201" s="55">
        <v>86.051665461543095</v>
      </c>
      <c r="AC201" s="55">
        <v>94.341786425044006</v>
      </c>
      <c r="AD201" s="55">
        <v>914.44667862806898</v>
      </c>
      <c r="AE201" s="55">
        <v>222.940725641933</v>
      </c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</row>
    <row r="202" spans="1:146" ht="15.75">
      <c r="A202" s="30">
        <v>35</v>
      </c>
      <c r="B202" s="49" t="s">
        <v>216</v>
      </c>
      <c r="C202" s="50">
        <v>44732.719604641199</v>
      </c>
      <c r="D202" s="51">
        <v>21.931000000000001</v>
      </c>
      <c r="E202" s="52">
        <v>338.79876691591102</v>
      </c>
      <c r="F202" s="52">
        <v>323045.92873971799</v>
      </c>
      <c r="G202" s="53">
        <v>3721.9473277738698</v>
      </c>
      <c r="H202" s="53">
        <v>858.99414442994998</v>
      </c>
      <c r="I202" s="51">
        <v>0.23079159074067901</v>
      </c>
      <c r="J202" s="54">
        <v>0.28655241539590398</v>
      </c>
      <c r="K202" s="54">
        <v>1.53859784318525E-2</v>
      </c>
      <c r="L202" s="54">
        <v>2.21180184601746E-2</v>
      </c>
      <c r="M202" s="54">
        <v>8.4389548945673198E-4</v>
      </c>
      <c r="N202" s="54">
        <v>9.2962317353112403E-2</v>
      </c>
      <c r="O202" s="54">
        <v>1.3248793262005999E-3</v>
      </c>
      <c r="P202" s="51">
        <v>0.95259698175447405</v>
      </c>
      <c r="Q202" s="51">
        <v>-0.45333755239870099</v>
      </c>
      <c r="R202" s="54">
        <v>46.856086594331501</v>
      </c>
      <c r="S202" s="54">
        <v>1.70450661003374</v>
      </c>
      <c r="T202" s="54">
        <v>1.22117549845991E-2</v>
      </c>
      <c r="U202" s="54">
        <v>6.4196465355549897E-4</v>
      </c>
      <c r="V202" s="55">
        <v>254.360518510801</v>
      </c>
      <c r="W202" s="55">
        <v>11.961851462718499</v>
      </c>
      <c r="X202" s="55">
        <v>140.971791640666</v>
      </c>
      <c r="Y202" s="55">
        <v>5.3173800894576999</v>
      </c>
      <c r="Z202" s="55">
        <v>1480.3431111736199</v>
      </c>
      <c r="AA202" s="55">
        <v>26.579835590263599</v>
      </c>
      <c r="AB202" s="55">
        <v>9.5229133419551104</v>
      </c>
      <c r="AC202" s="55">
        <v>55.422041308144202</v>
      </c>
      <c r="AD202" s="55">
        <v>245.227147692068</v>
      </c>
      <c r="AE202" s="55">
        <v>12.7989173008369</v>
      </c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</row>
    <row r="203" spans="1:146" ht="15.75">
      <c r="A203" s="30">
        <v>36</v>
      </c>
      <c r="B203" s="49" t="s">
        <v>217</v>
      </c>
      <c r="C203" s="50">
        <v>44732.720107661997</v>
      </c>
      <c r="D203" s="51">
        <v>21.683</v>
      </c>
      <c r="E203" s="52">
        <v>444.14786358389699</v>
      </c>
      <c r="F203" s="52">
        <v>352555.53292344097</v>
      </c>
      <c r="G203" s="53">
        <v>6015.0459775602803</v>
      </c>
      <c r="H203" s="53">
        <v>1016.65135720256</v>
      </c>
      <c r="I203" s="51">
        <v>0.169018052562736</v>
      </c>
      <c r="J203" s="54">
        <v>0.16973182447898899</v>
      </c>
      <c r="K203" s="54">
        <v>5.6723960416450803E-3</v>
      </c>
      <c r="L203" s="54">
        <v>1.34053307673972E-2</v>
      </c>
      <c r="M203" s="54">
        <v>3.06712419724867E-4</v>
      </c>
      <c r="N203" s="54">
        <v>9.2129474811232806E-2</v>
      </c>
      <c r="O203" s="54">
        <v>8.9281559814563701E-4</v>
      </c>
      <c r="P203" s="51">
        <v>0.89252340964260601</v>
      </c>
      <c r="Q203" s="51">
        <v>0.134156508049108</v>
      </c>
      <c r="R203" s="54">
        <v>75.366958624208095</v>
      </c>
      <c r="S203" s="54">
        <v>1.50744742974559</v>
      </c>
      <c r="T203" s="54">
        <v>9.5260352796278803E-3</v>
      </c>
      <c r="U203" s="54">
        <v>3.79878981607065E-4</v>
      </c>
      <c r="V203" s="55">
        <v>159.06245280164401</v>
      </c>
      <c r="W203" s="55">
        <v>4.8554373075069703</v>
      </c>
      <c r="X203" s="55">
        <v>85.835600839832594</v>
      </c>
      <c r="Y203" s="55">
        <v>1.9489502555973901</v>
      </c>
      <c r="Z203" s="55">
        <v>1466.7165330703899</v>
      </c>
      <c r="AA203" s="55">
        <v>18.305357727288499</v>
      </c>
      <c r="AB203" s="55">
        <v>5.8522283552736898</v>
      </c>
      <c r="AC203" s="55">
        <v>53.963458583700003</v>
      </c>
      <c r="AD203" s="55">
        <v>191.596004098896</v>
      </c>
      <c r="AE203" s="55">
        <v>7.6046152234504101</v>
      </c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</row>
    <row r="204" spans="1:146" ht="15.75">
      <c r="A204" s="30">
        <v>37</v>
      </c>
      <c r="B204" s="49" t="s">
        <v>218</v>
      </c>
      <c r="C204" s="50">
        <v>44732.723516944403</v>
      </c>
      <c r="D204" s="51">
        <v>24</v>
      </c>
      <c r="E204" s="52">
        <v>6092.3088375728603</v>
      </c>
      <c r="F204" s="52">
        <v>1205192.0553399699</v>
      </c>
      <c r="G204" s="53">
        <v>8382.0054615459703</v>
      </c>
      <c r="H204" s="53">
        <v>1315.55175068888</v>
      </c>
      <c r="I204" s="51">
        <v>0.156949522011674</v>
      </c>
      <c r="J204" s="54">
        <v>0.69364297581964096</v>
      </c>
      <c r="K204" s="54">
        <v>2.5182225482344799E-2</v>
      </c>
      <c r="L204" s="54">
        <v>3.2460306737893303E-2</v>
      </c>
      <c r="M204" s="54">
        <v>1.22252709005887E-3</v>
      </c>
      <c r="N204" s="54">
        <v>0.15707449062641099</v>
      </c>
      <c r="O204" s="54">
        <v>2.25837762828491E-3</v>
      </c>
      <c r="P204" s="51">
        <v>0.98183129289876103</v>
      </c>
      <c r="Q204" s="51">
        <v>0.938047489655498</v>
      </c>
      <c r="R204" s="54">
        <v>32.1746130431927</v>
      </c>
      <c r="S204" s="54">
        <v>1.31206648294298</v>
      </c>
      <c r="T204" s="54">
        <v>6.8182296160199204E-2</v>
      </c>
      <c r="U204" s="54">
        <v>2.7789701584808499E-3</v>
      </c>
      <c r="V204" s="55">
        <v>533.34419664330096</v>
      </c>
      <c r="W204" s="55">
        <v>15.199772250803401</v>
      </c>
      <c r="X204" s="55">
        <v>205.80091454690401</v>
      </c>
      <c r="Y204" s="55">
        <v>7.6368222319089201</v>
      </c>
      <c r="Z204" s="55">
        <v>2418.0394625031099</v>
      </c>
      <c r="AA204" s="55">
        <v>24.127483589253501</v>
      </c>
      <c r="AB204" s="55">
        <v>8.5110651723550692</v>
      </c>
      <c r="AC204" s="55">
        <v>38.586885512610699</v>
      </c>
      <c r="AD204" s="55">
        <v>1331.2851527095499</v>
      </c>
      <c r="AE204" s="55">
        <v>52.776710656355597</v>
      </c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</row>
    <row r="205" spans="1:146" ht="15.75">
      <c r="A205" s="30">
        <v>38</v>
      </c>
      <c r="B205" s="49" t="s">
        <v>219</v>
      </c>
      <c r="C205" s="50">
        <v>44732.724009525497</v>
      </c>
      <c r="D205" s="51">
        <v>24.146999999999998</v>
      </c>
      <c r="E205" s="52">
        <v>46.931144079055798</v>
      </c>
      <c r="F205" s="52">
        <v>398025.306291738</v>
      </c>
      <c r="G205" s="53">
        <v>375.04123048180702</v>
      </c>
      <c r="H205" s="53">
        <v>304.418095519757</v>
      </c>
      <c r="I205" s="51">
        <v>0.81169234414221103</v>
      </c>
      <c r="J205" s="54">
        <v>2.7257820965159199</v>
      </c>
      <c r="K205" s="54">
        <v>7.4949260629348105E-2</v>
      </c>
      <c r="L205" s="54">
        <v>0.21950626754222599</v>
      </c>
      <c r="M205" s="54">
        <v>2.7322850156653502E-3</v>
      </c>
      <c r="N205" s="54">
        <v>9.0169059259507994E-2</v>
      </c>
      <c r="O205" s="54">
        <v>7.0233756583334397E-4</v>
      </c>
      <c r="P205" s="51">
        <v>0.70358026455455303</v>
      </c>
      <c r="Q205" s="51">
        <v>0.28615835746674201</v>
      </c>
      <c r="R205" s="54">
        <v>4.5648647354360996</v>
      </c>
      <c r="S205" s="54">
        <v>5.68250263243733E-2</v>
      </c>
      <c r="T205" s="54">
        <v>6.1294562734797699E-2</v>
      </c>
      <c r="U205" s="54">
        <v>1.0525696853271799E-3</v>
      </c>
      <c r="V205" s="55">
        <v>1334.89306055721</v>
      </c>
      <c r="W205" s="55">
        <v>20.365621089483799</v>
      </c>
      <c r="X205" s="55">
        <v>1279.05524458735</v>
      </c>
      <c r="Y205" s="55">
        <v>14.437852736541601</v>
      </c>
      <c r="Z205" s="55">
        <v>1426.63212873671</v>
      </c>
      <c r="AA205" s="55">
        <v>14.885055068794699</v>
      </c>
      <c r="AB205" s="55">
        <v>89.655575450972094</v>
      </c>
      <c r="AC205" s="55">
        <v>95.817056989827194</v>
      </c>
      <c r="AD205" s="55">
        <v>1202.26176007853</v>
      </c>
      <c r="AE205" s="55">
        <v>20.061233097943699</v>
      </c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</row>
    <row r="206" spans="1:146" ht="15.75">
      <c r="A206" s="30">
        <v>39</v>
      </c>
      <c r="B206" s="49" t="s">
        <v>220</v>
      </c>
      <c r="C206" s="50">
        <v>44732.724516087997</v>
      </c>
      <c r="D206" s="51">
        <v>24</v>
      </c>
      <c r="E206" s="52">
        <v>4394.3248497723798</v>
      </c>
      <c r="F206" s="52">
        <v>1138021.5233559001</v>
      </c>
      <c r="G206" s="53">
        <v>6072.1500154772502</v>
      </c>
      <c r="H206" s="53">
        <v>1461.9856064528501</v>
      </c>
      <c r="I206" s="51">
        <v>0.24076901965966099</v>
      </c>
      <c r="J206" s="54">
        <v>0.91402432881879203</v>
      </c>
      <c r="K206" s="54">
        <v>8.4394878650090405E-2</v>
      </c>
      <c r="L206" s="54">
        <v>4.7666435591112499E-2</v>
      </c>
      <c r="M206" s="54">
        <v>4.3903659492439901E-3</v>
      </c>
      <c r="N206" s="54">
        <v>0.141050990255606</v>
      </c>
      <c r="O206" s="54">
        <v>1.8357565591647499E-3</v>
      </c>
      <c r="P206" s="51">
        <v>0.98899237628537695</v>
      </c>
      <c r="Q206" s="51">
        <v>0.48863224377075098</v>
      </c>
      <c r="R206" s="54">
        <v>27.875543769735799</v>
      </c>
      <c r="S206" s="54">
        <v>2.6206125531273399</v>
      </c>
      <c r="T206" s="54">
        <v>9.7309495695717105E-2</v>
      </c>
      <c r="U206" s="54">
        <v>1.70905179473551E-2</v>
      </c>
      <c r="V206" s="55">
        <v>631.89156664300106</v>
      </c>
      <c r="W206" s="55">
        <v>44.7903778922621</v>
      </c>
      <c r="X206" s="55">
        <v>298.50279003095</v>
      </c>
      <c r="Y206" s="55">
        <v>26.961937493970499</v>
      </c>
      <c r="Z206" s="55">
        <v>2234.6536711132899</v>
      </c>
      <c r="AA206" s="55">
        <v>22.532668853122001</v>
      </c>
      <c r="AB206" s="55">
        <v>13.357899431558801</v>
      </c>
      <c r="AC206" s="55">
        <v>47.239559093466198</v>
      </c>
      <c r="AD206" s="55">
        <v>1807.27201772076</v>
      </c>
      <c r="AE206" s="55">
        <v>303.329040659128</v>
      </c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</row>
    <row r="207" spans="1:146" ht="15.75">
      <c r="A207" s="30">
        <v>40</v>
      </c>
      <c r="B207" s="49" t="s">
        <v>221</v>
      </c>
      <c r="C207" s="50">
        <v>44732.725010532398</v>
      </c>
      <c r="D207" s="51">
        <v>16.013999999999999</v>
      </c>
      <c r="E207" s="52">
        <v>9052.3524587204502</v>
      </c>
      <c r="F207" s="52">
        <v>5269286.0183459101</v>
      </c>
      <c r="G207" s="53">
        <v>12176.4164983313</v>
      </c>
      <c r="H207" s="53">
        <v>5908.1943322358102</v>
      </c>
      <c r="I207" s="51">
        <v>0.48521618269590999</v>
      </c>
      <c r="J207" s="54">
        <v>1.5029345801652301</v>
      </c>
      <c r="K207" s="54">
        <v>4.7548317626013803E-2</v>
      </c>
      <c r="L207" s="54">
        <v>9.8521096969030303E-2</v>
      </c>
      <c r="M207" s="54">
        <v>2.60295171031175E-3</v>
      </c>
      <c r="N207" s="54">
        <v>0.111166123562632</v>
      </c>
      <c r="O207" s="54">
        <v>1.33881213965996E-3</v>
      </c>
      <c r="P207" s="51">
        <v>0.907319258521185</v>
      </c>
      <c r="Q207" s="51">
        <v>0.76809610471695799</v>
      </c>
      <c r="R207" s="54">
        <v>10.284857818748799</v>
      </c>
      <c r="S207" s="54">
        <v>0.294140361874833</v>
      </c>
      <c r="T207" s="54">
        <v>4.0442206564584901E-2</v>
      </c>
      <c r="U207" s="54">
        <v>9.7361034650993898E-4</v>
      </c>
      <c r="V207" s="55">
        <v>930.38506096843696</v>
      </c>
      <c r="W207" s="55">
        <v>19.524884023432499</v>
      </c>
      <c r="X207" s="55">
        <v>605.41891469661903</v>
      </c>
      <c r="Y207" s="55">
        <v>15.3133884617058</v>
      </c>
      <c r="Z207" s="55">
        <v>1818.4768105773001</v>
      </c>
      <c r="AA207" s="55">
        <v>20.7584045630751</v>
      </c>
      <c r="AB207" s="55">
        <v>33.292638716928202</v>
      </c>
      <c r="AC207" s="55">
        <v>65.071865413062298</v>
      </c>
      <c r="AD207" s="55">
        <v>801.19778298298797</v>
      </c>
      <c r="AE207" s="55">
        <v>18.919547951703699</v>
      </c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</row>
    <row r="208" spans="1:146" ht="15.75">
      <c r="A208" s="30">
        <v>41</v>
      </c>
      <c r="B208" s="49" t="s">
        <v>222</v>
      </c>
      <c r="C208" s="50">
        <v>44732.725495439801</v>
      </c>
      <c r="D208" s="51">
        <v>13.763999999999999</v>
      </c>
      <c r="E208" s="52">
        <v>5840.6124013974604</v>
      </c>
      <c r="F208" s="52">
        <v>1391312.7952733501</v>
      </c>
      <c r="G208" s="53">
        <v>9489.8274351551208</v>
      </c>
      <c r="H208" s="53">
        <v>2298.5046787220999</v>
      </c>
      <c r="I208" s="51">
        <v>0.242207215508185</v>
      </c>
      <c r="J208" s="54">
        <v>0.67847081193703795</v>
      </c>
      <c r="K208" s="54">
        <v>2.4030090479333601E-2</v>
      </c>
      <c r="L208" s="54">
        <v>3.4371936251460899E-2</v>
      </c>
      <c r="M208" s="54">
        <v>9.3527513181995605E-4</v>
      </c>
      <c r="N208" s="54">
        <v>0.14340962517066899</v>
      </c>
      <c r="O208" s="54">
        <v>1.4244579023737899E-3</v>
      </c>
      <c r="P208" s="51">
        <v>0.93675113779806196</v>
      </c>
      <c r="Q208" s="51">
        <v>0.36707941375702002</v>
      </c>
      <c r="R208" s="54">
        <v>29.450501464733598</v>
      </c>
      <c r="S208" s="54">
        <v>0.87030479525183302</v>
      </c>
      <c r="T208" s="54">
        <v>3.9299842205863397E-2</v>
      </c>
      <c r="U208" s="54">
        <v>1.15673883403882E-3</v>
      </c>
      <c r="V208" s="55">
        <v>525.02053160522996</v>
      </c>
      <c r="W208" s="55">
        <v>14.644385451549599</v>
      </c>
      <c r="X208" s="55">
        <v>217.812724836949</v>
      </c>
      <c r="Y208" s="55">
        <v>5.8344805304614402</v>
      </c>
      <c r="Z208" s="55">
        <v>2266.5610131174099</v>
      </c>
      <c r="AA208" s="55">
        <v>17.0784059069038</v>
      </c>
      <c r="AB208" s="55">
        <v>9.6098328514603306</v>
      </c>
      <c r="AC208" s="55">
        <v>41.486515617016899</v>
      </c>
      <c r="AD208" s="55">
        <v>778.94641088605499</v>
      </c>
      <c r="AE208" s="55">
        <v>22.501932401783101</v>
      </c>
      <c r="AF208" s="49"/>
      <c r="AG208" s="49"/>
      <c r="AH208" s="49"/>
      <c r="AI208" s="49"/>
      <c r="AJ208" s="49"/>
      <c r="AK208" s="49"/>
      <c r="AL208" s="49"/>
      <c r="AM208" s="49"/>
      <c r="AN208" s="49"/>
      <c r="AO208" s="49"/>
      <c r="AP208" s="49"/>
      <c r="AQ208" s="49"/>
      <c r="AR208" s="49"/>
      <c r="AS208" s="49"/>
      <c r="AT208" s="49"/>
      <c r="AU208" s="49"/>
      <c r="AV208" s="49"/>
      <c r="AW208" s="49"/>
      <c r="AX208" s="49"/>
      <c r="AY208" s="49"/>
      <c r="AZ208" s="49"/>
      <c r="BA208" s="49"/>
      <c r="BB208" s="49"/>
      <c r="BC208" s="49"/>
      <c r="BD208" s="49"/>
      <c r="BE208" s="49"/>
      <c r="BF208" s="49"/>
      <c r="BG208" s="49"/>
      <c r="BH208" s="49"/>
      <c r="BI208" s="49"/>
      <c r="BJ208" s="49"/>
      <c r="BK208" s="49"/>
      <c r="BL208" s="49"/>
      <c r="BM208" s="49"/>
      <c r="BN208" s="49"/>
      <c r="BO208" s="49"/>
      <c r="BP208" s="49"/>
      <c r="BQ208" s="49"/>
      <c r="BR208" s="49"/>
      <c r="BS208" s="49"/>
      <c r="BT208" s="49"/>
      <c r="BU208" s="49"/>
      <c r="BV208" s="49"/>
      <c r="BW208" s="49"/>
      <c r="BX208" s="49"/>
      <c r="BY208" s="49"/>
      <c r="BZ208" s="49"/>
      <c r="CA208" s="49"/>
      <c r="CB208" s="49"/>
      <c r="CC208" s="49"/>
      <c r="CD208" s="49"/>
      <c r="CE208" s="49"/>
      <c r="CF208" s="49"/>
      <c r="CG208" s="49"/>
      <c r="CH208" s="49"/>
      <c r="CI208" s="49"/>
      <c r="CJ208" s="49"/>
      <c r="CK208" s="49"/>
      <c r="CL208" s="49"/>
      <c r="CM208" s="49"/>
      <c r="CN208" s="49"/>
      <c r="CO208" s="49"/>
      <c r="CP208" s="49"/>
      <c r="CQ208" s="49"/>
      <c r="CR208" s="49"/>
      <c r="CS208" s="49"/>
      <c r="CT208" s="49"/>
      <c r="CU208" s="49"/>
      <c r="CV208" s="49"/>
      <c r="CW208" s="49"/>
      <c r="CX208" s="49"/>
      <c r="CY208" s="49"/>
      <c r="CZ208" s="49"/>
      <c r="DA208" s="49"/>
      <c r="DB208" s="49"/>
      <c r="DC208" s="49"/>
      <c r="DD208" s="49"/>
      <c r="DE208" s="49"/>
      <c r="DF208" s="49"/>
      <c r="DG208" s="49"/>
      <c r="DH208" s="49"/>
      <c r="DI208" s="49"/>
      <c r="DJ208" s="49"/>
      <c r="DK208" s="49"/>
      <c r="DL208" s="49"/>
      <c r="DM208" s="49"/>
      <c r="DN208" s="49"/>
      <c r="DO208" s="49"/>
      <c r="DP208" s="49"/>
      <c r="DQ208" s="49"/>
      <c r="DR208" s="49"/>
      <c r="DS208" s="49"/>
      <c r="DT208" s="49"/>
      <c r="DU208" s="49"/>
      <c r="DV208" s="49"/>
      <c r="DW208" s="49"/>
      <c r="DX208" s="49"/>
      <c r="DY208" s="49"/>
      <c r="DZ208" s="49"/>
      <c r="EA208" s="49"/>
      <c r="EB208" s="49"/>
      <c r="EC208" s="49"/>
      <c r="ED208" s="49"/>
      <c r="EE208" s="49"/>
      <c r="EF208" s="49"/>
      <c r="EG208" s="49"/>
      <c r="EH208" s="49"/>
      <c r="EI208" s="49"/>
      <c r="EJ208" s="49"/>
      <c r="EK208" s="49"/>
      <c r="EL208" s="49"/>
      <c r="EM208" s="49"/>
      <c r="EN208" s="49"/>
      <c r="EO208" s="49"/>
      <c r="EP208" s="49"/>
    </row>
    <row r="209" spans="1:146" ht="15.75">
      <c r="A209" s="30">
        <v>42</v>
      </c>
      <c r="B209" s="49" t="s">
        <v>223</v>
      </c>
      <c r="C209" s="50">
        <v>44732.726991955999</v>
      </c>
      <c r="D209" s="51">
        <v>17.527999999999999</v>
      </c>
      <c r="E209" s="52">
        <v>657.487252271334</v>
      </c>
      <c r="F209" s="52">
        <v>687843.41576410201</v>
      </c>
      <c r="G209" s="53">
        <v>6203.9862675345903</v>
      </c>
      <c r="H209" s="53">
        <v>7563.9371725240198</v>
      </c>
      <c r="I209" s="51">
        <v>1.2192059824674399</v>
      </c>
      <c r="J209" s="54">
        <v>0.38350935244937701</v>
      </c>
      <c r="K209" s="54">
        <v>3.0386955998814E-2</v>
      </c>
      <c r="L209" s="54">
        <v>2.7376998276919601E-2</v>
      </c>
      <c r="M209" s="54">
        <v>2.17610591201166E-3</v>
      </c>
      <c r="N209" s="54">
        <v>0.101911892452185</v>
      </c>
      <c r="O209" s="54">
        <v>9.6107587801779501E-4</v>
      </c>
      <c r="P209" s="51">
        <v>0.99569563185241705</v>
      </c>
      <c r="Q209" s="51">
        <v>0.432614604497779</v>
      </c>
      <c r="R209" s="54">
        <v>39.133382036652499</v>
      </c>
      <c r="S209" s="54">
        <v>2.3885205503173101</v>
      </c>
      <c r="T209" s="54">
        <v>3.0252582230252999E-3</v>
      </c>
      <c r="U209" s="54">
        <v>2.8402184171799302E-4</v>
      </c>
      <c r="V209" s="55">
        <v>329.21137828617998</v>
      </c>
      <c r="W209" s="55">
        <v>22.1483053154145</v>
      </c>
      <c r="X209" s="55">
        <v>173.80463951296201</v>
      </c>
      <c r="Y209" s="55">
        <v>13.5301054182765</v>
      </c>
      <c r="Z209" s="55">
        <v>1656.5735165568101</v>
      </c>
      <c r="AA209" s="55">
        <v>17.5538838038274</v>
      </c>
      <c r="AB209" s="55">
        <v>10.491815652963901</v>
      </c>
      <c r="AC209" s="55">
        <v>52.794238284764099</v>
      </c>
      <c r="AD209" s="55">
        <v>61.037599832627699</v>
      </c>
      <c r="AE209" s="55">
        <v>5.7169723210851302</v>
      </c>
      <c r="AF209" s="49"/>
      <c r="AG209" s="49"/>
      <c r="AH209" s="49"/>
      <c r="AI209" s="49"/>
      <c r="AJ209" s="49"/>
      <c r="AK209" s="49"/>
      <c r="AL209" s="49"/>
      <c r="AM209" s="49"/>
      <c r="AN209" s="49"/>
      <c r="AO209" s="49"/>
      <c r="AP209" s="49"/>
      <c r="AQ209" s="49"/>
      <c r="AR209" s="49"/>
      <c r="AS209" s="49"/>
      <c r="AT209" s="49"/>
      <c r="AU209" s="49"/>
      <c r="AV209" s="49"/>
      <c r="AW209" s="49"/>
      <c r="AX209" s="49"/>
      <c r="AY209" s="49"/>
      <c r="AZ209" s="49"/>
      <c r="BA209" s="49"/>
      <c r="BB209" s="49"/>
      <c r="BC209" s="49"/>
      <c r="BD209" s="49"/>
      <c r="BE209" s="49"/>
      <c r="BF209" s="49"/>
      <c r="BG209" s="49"/>
      <c r="BH209" s="49"/>
      <c r="BI209" s="49"/>
      <c r="BJ209" s="49"/>
      <c r="BK209" s="49"/>
      <c r="BL209" s="49"/>
      <c r="BM209" s="49"/>
      <c r="BN209" s="49"/>
      <c r="BO209" s="49"/>
      <c r="BP209" s="49"/>
      <c r="BQ209" s="49"/>
      <c r="BR209" s="49"/>
      <c r="BS209" s="49"/>
      <c r="BT209" s="49"/>
      <c r="BU209" s="49"/>
      <c r="BV209" s="49"/>
      <c r="BW209" s="49"/>
      <c r="BX209" s="49"/>
      <c r="BY209" s="49"/>
      <c r="BZ209" s="49"/>
      <c r="CA209" s="49"/>
      <c r="CB209" s="49"/>
      <c r="CC209" s="49"/>
      <c r="CD209" s="49"/>
      <c r="CE209" s="49"/>
      <c r="CF209" s="49"/>
      <c r="CG209" s="49"/>
      <c r="CH209" s="49"/>
      <c r="CI209" s="49"/>
      <c r="CJ209" s="49"/>
      <c r="CK209" s="49"/>
      <c r="CL209" s="49"/>
      <c r="CM209" s="49"/>
      <c r="CN209" s="49"/>
      <c r="CO209" s="49"/>
      <c r="CP209" s="49"/>
      <c r="CQ209" s="49"/>
      <c r="CR209" s="49"/>
      <c r="CS209" s="49"/>
      <c r="CT209" s="49"/>
      <c r="CU209" s="49"/>
      <c r="CV209" s="49"/>
      <c r="CW209" s="49"/>
      <c r="CX209" s="49"/>
      <c r="CY209" s="49"/>
      <c r="CZ209" s="49"/>
      <c r="DA209" s="49"/>
      <c r="DB209" s="49"/>
      <c r="DC209" s="49"/>
      <c r="DD209" s="49"/>
      <c r="DE209" s="49"/>
      <c r="DF209" s="49"/>
      <c r="DG209" s="49"/>
      <c r="DH209" s="49"/>
      <c r="DI209" s="49"/>
      <c r="DJ209" s="49"/>
      <c r="DK209" s="49"/>
      <c r="DL209" s="49"/>
      <c r="DM209" s="49"/>
      <c r="DN209" s="49"/>
      <c r="DO209" s="49"/>
      <c r="DP209" s="49"/>
      <c r="DQ209" s="49"/>
      <c r="DR209" s="49"/>
      <c r="DS209" s="49"/>
      <c r="DT209" s="49"/>
      <c r="DU209" s="49"/>
      <c r="DV209" s="49"/>
      <c r="DW209" s="49"/>
      <c r="DX209" s="49"/>
      <c r="DY209" s="49"/>
      <c r="DZ209" s="49"/>
      <c r="EA209" s="49"/>
      <c r="EB209" s="49"/>
      <c r="EC209" s="49"/>
      <c r="ED209" s="49"/>
      <c r="EE209" s="49"/>
      <c r="EF209" s="49"/>
      <c r="EG209" s="49"/>
      <c r="EH209" s="49"/>
      <c r="EI209" s="49"/>
      <c r="EJ209" s="49"/>
      <c r="EK209" s="49"/>
      <c r="EL209" s="49"/>
      <c r="EM209" s="49"/>
      <c r="EN209" s="49"/>
      <c r="EO209" s="49"/>
      <c r="EP209" s="49"/>
    </row>
    <row r="210" spans="1:146" ht="15.75">
      <c r="A210" s="30">
        <v>43</v>
      </c>
      <c r="B210" s="49" t="s">
        <v>224</v>
      </c>
      <c r="C210" s="50">
        <v>44732.7307</v>
      </c>
      <c r="D210" s="51">
        <v>13.926</v>
      </c>
      <c r="E210" s="52">
        <v>4721.1225026159</v>
      </c>
      <c r="F210" s="52">
        <v>2461388.8504391699</v>
      </c>
      <c r="G210" s="53">
        <v>7520.1520822844204</v>
      </c>
      <c r="H210" s="53">
        <v>5471.8882326550402</v>
      </c>
      <c r="I210" s="51">
        <v>0.72762999641262904</v>
      </c>
      <c r="J210" s="54">
        <v>1.2071655933766401</v>
      </c>
      <c r="K210" s="54">
        <v>7.3852423512225401E-2</v>
      </c>
      <c r="L210" s="54">
        <v>7.8146736098373706E-2</v>
      </c>
      <c r="M210" s="54">
        <v>4.45650335107308E-3</v>
      </c>
      <c r="N210" s="54">
        <v>0.11247990418746499</v>
      </c>
      <c r="O210" s="54">
        <v>1.23345735594403E-3</v>
      </c>
      <c r="P210" s="51">
        <v>0.98430454242907295</v>
      </c>
      <c r="Q210" s="51">
        <v>0.382907324264607</v>
      </c>
      <c r="R210" s="54">
        <v>13.5221299713482</v>
      </c>
      <c r="S210" s="54">
        <v>0.77241607077837804</v>
      </c>
      <c r="T210" s="54">
        <v>2.4559482009466001E-2</v>
      </c>
      <c r="U210" s="54">
        <v>7.2837354466826995E-4</v>
      </c>
      <c r="V210" s="55">
        <v>796.08974776395701</v>
      </c>
      <c r="W210" s="55">
        <v>33.269588773824097</v>
      </c>
      <c r="X210" s="55">
        <v>484.129239791293</v>
      </c>
      <c r="Y210" s="55">
        <v>26.600402819156301</v>
      </c>
      <c r="Z210" s="55">
        <v>1837.0848266032999</v>
      </c>
      <c r="AA210" s="55">
        <v>19.725754783242198</v>
      </c>
      <c r="AB210" s="55">
        <v>26.353123861266099</v>
      </c>
      <c r="AC210" s="55">
        <v>60.813399638810402</v>
      </c>
      <c r="AD210" s="55">
        <v>490.33068965728</v>
      </c>
      <c r="AE210" s="55">
        <v>14.3707579814073</v>
      </c>
      <c r="AF210" s="49"/>
      <c r="AG210" s="49"/>
      <c r="AH210" s="49"/>
      <c r="AI210" s="49"/>
      <c r="AJ210" s="49"/>
      <c r="AK210" s="49"/>
      <c r="AL210" s="49"/>
      <c r="AM210" s="49"/>
      <c r="AN210" s="49"/>
      <c r="AO210" s="49"/>
      <c r="AP210" s="49"/>
      <c r="AQ210" s="49"/>
      <c r="AR210" s="49"/>
      <c r="AS210" s="49"/>
      <c r="AT210" s="49"/>
      <c r="AU210" s="49"/>
      <c r="AV210" s="49"/>
      <c r="AW210" s="49"/>
      <c r="AX210" s="49"/>
      <c r="AY210" s="49"/>
      <c r="AZ210" s="49"/>
      <c r="BA210" s="49"/>
      <c r="BB210" s="49"/>
      <c r="BC210" s="49"/>
      <c r="BD210" s="49"/>
      <c r="BE210" s="49"/>
      <c r="BF210" s="49"/>
      <c r="BG210" s="49"/>
      <c r="BH210" s="49"/>
      <c r="BI210" s="49"/>
      <c r="BJ210" s="49"/>
      <c r="BK210" s="49"/>
      <c r="BL210" s="49"/>
      <c r="BM210" s="49"/>
      <c r="BN210" s="49"/>
      <c r="BO210" s="49"/>
      <c r="BP210" s="49"/>
      <c r="BQ210" s="49"/>
      <c r="BR210" s="49"/>
      <c r="BS210" s="49"/>
      <c r="BT210" s="49"/>
      <c r="BU210" s="49"/>
      <c r="BV210" s="49"/>
      <c r="BW210" s="49"/>
      <c r="BX210" s="49"/>
      <c r="BY210" s="49"/>
      <c r="BZ210" s="49"/>
      <c r="CA210" s="49"/>
      <c r="CB210" s="49"/>
      <c r="CC210" s="49"/>
      <c r="CD210" s="49"/>
      <c r="CE210" s="49"/>
      <c r="CF210" s="49"/>
      <c r="CG210" s="49"/>
      <c r="CH210" s="49"/>
      <c r="CI210" s="49"/>
      <c r="CJ210" s="49"/>
      <c r="CK210" s="49"/>
      <c r="CL210" s="49"/>
      <c r="CM210" s="49"/>
      <c r="CN210" s="49"/>
      <c r="CO210" s="49"/>
      <c r="CP210" s="49"/>
      <c r="CQ210" s="49"/>
      <c r="CR210" s="49"/>
      <c r="CS210" s="49"/>
      <c r="CT210" s="49"/>
      <c r="CU210" s="49"/>
      <c r="CV210" s="49"/>
      <c r="CW210" s="49"/>
      <c r="CX210" s="49"/>
      <c r="CY210" s="49"/>
      <c r="CZ210" s="49"/>
      <c r="DA210" s="49"/>
      <c r="DB210" s="49"/>
      <c r="DC210" s="49"/>
      <c r="DD210" s="49"/>
      <c r="DE210" s="49"/>
      <c r="DF210" s="49"/>
      <c r="DG210" s="49"/>
      <c r="DH210" s="49"/>
      <c r="DI210" s="49"/>
      <c r="DJ210" s="49"/>
      <c r="DK210" s="49"/>
      <c r="DL210" s="49"/>
      <c r="DM210" s="49"/>
      <c r="DN210" s="49"/>
      <c r="DO210" s="49"/>
      <c r="DP210" s="49"/>
      <c r="DQ210" s="49"/>
      <c r="DR210" s="49"/>
      <c r="DS210" s="49"/>
      <c r="DT210" s="49"/>
      <c r="DU210" s="49"/>
      <c r="DV210" s="49"/>
      <c r="DW210" s="49"/>
      <c r="DX210" s="49"/>
      <c r="DY210" s="49"/>
      <c r="DZ210" s="49"/>
      <c r="EA210" s="49"/>
      <c r="EB210" s="49"/>
      <c r="EC210" s="49"/>
      <c r="ED210" s="49"/>
      <c r="EE210" s="49"/>
      <c r="EF210" s="49"/>
      <c r="EG210" s="49"/>
      <c r="EH210" s="49"/>
      <c r="EI210" s="49"/>
      <c r="EJ210" s="49"/>
      <c r="EK210" s="49"/>
      <c r="EL210" s="49"/>
      <c r="EM210" s="49"/>
      <c r="EN210" s="49"/>
      <c r="EO210" s="49"/>
      <c r="EP210" s="49"/>
    </row>
    <row r="211" spans="1:146" ht="15.75">
      <c r="A211" s="30">
        <v>44</v>
      </c>
      <c r="B211" s="49" t="s">
        <v>225</v>
      </c>
      <c r="C211" s="50">
        <v>44732.732200509301</v>
      </c>
      <c r="D211" s="51">
        <v>23.914000000000001</v>
      </c>
      <c r="E211" s="52">
        <v>1007.10372753587</v>
      </c>
      <c r="F211" s="52">
        <v>457981.88826916099</v>
      </c>
      <c r="G211" s="53">
        <v>1250.0098925066</v>
      </c>
      <c r="H211" s="53">
        <v>151.75633790695599</v>
      </c>
      <c r="I211" s="51">
        <v>0.12140410953280099</v>
      </c>
      <c r="J211" s="54">
        <v>1.4068192559606301</v>
      </c>
      <c r="K211" s="54">
        <v>9.0589756014565606E-2</v>
      </c>
      <c r="L211" s="54">
        <v>8.9001663720020704E-2</v>
      </c>
      <c r="M211" s="54">
        <v>5.7844099919605804E-3</v>
      </c>
      <c r="N211" s="54">
        <v>0.117454315399236</v>
      </c>
      <c r="O211" s="54">
        <v>1.84055002116728E-3</v>
      </c>
      <c r="P211" s="51">
        <v>0.967722312978753</v>
      </c>
      <c r="Q211" s="51">
        <v>0.64321472127041202</v>
      </c>
      <c r="R211" s="54">
        <v>12.7372293408955</v>
      </c>
      <c r="S211" s="54">
        <v>0.91679181756240502</v>
      </c>
      <c r="T211" s="54">
        <v>0.120211866054209</v>
      </c>
      <c r="U211" s="54">
        <v>4.58200757136053E-3</v>
      </c>
      <c r="V211" s="55">
        <v>879.55416777066398</v>
      </c>
      <c r="W211" s="55">
        <v>37.340555738526497</v>
      </c>
      <c r="X211" s="55">
        <v>551.65963984552104</v>
      </c>
      <c r="Y211" s="55">
        <v>35.108232043823101</v>
      </c>
      <c r="Z211" s="55">
        <v>1909.7877042883499</v>
      </c>
      <c r="AA211" s="55">
        <v>27.448628757267802</v>
      </c>
      <c r="AB211" s="55">
        <v>28.885914314287</v>
      </c>
      <c r="AC211" s="55">
        <v>62.720371303994703</v>
      </c>
      <c r="AD211" s="55">
        <v>2289.9346398417101</v>
      </c>
      <c r="AE211" s="55">
        <v>81.997140822535897</v>
      </c>
      <c r="AF211" s="49"/>
      <c r="AG211" s="49"/>
      <c r="AH211" s="49"/>
      <c r="AI211" s="49"/>
      <c r="AJ211" s="49"/>
      <c r="AK211" s="49"/>
      <c r="AL211" s="49"/>
      <c r="AM211" s="49"/>
      <c r="AN211" s="49"/>
      <c r="AO211" s="49"/>
      <c r="AP211" s="49"/>
      <c r="AQ211" s="49"/>
      <c r="AR211" s="49"/>
      <c r="AS211" s="49"/>
      <c r="AT211" s="49"/>
      <c r="AU211" s="49"/>
      <c r="AV211" s="49"/>
      <c r="AW211" s="49"/>
      <c r="AX211" s="49"/>
      <c r="AY211" s="49"/>
      <c r="AZ211" s="49"/>
      <c r="BA211" s="49"/>
      <c r="BB211" s="49"/>
      <c r="BC211" s="49"/>
      <c r="BD211" s="49"/>
      <c r="BE211" s="49"/>
      <c r="BF211" s="49"/>
      <c r="BG211" s="49"/>
      <c r="BH211" s="49"/>
      <c r="BI211" s="49"/>
      <c r="BJ211" s="49"/>
      <c r="BK211" s="49"/>
      <c r="BL211" s="49"/>
      <c r="BM211" s="49"/>
      <c r="BN211" s="49"/>
      <c r="BO211" s="49"/>
      <c r="BP211" s="49"/>
      <c r="BQ211" s="49"/>
      <c r="BR211" s="49"/>
      <c r="BS211" s="49"/>
      <c r="BT211" s="49"/>
      <c r="BU211" s="49"/>
      <c r="BV211" s="49"/>
      <c r="BW211" s="49"/>
      <c r="BX211" s="49"/>
      <c r="BY211" s="49"/>
      <c r="BZ211" s="49"/>
      <c r="CA211" s="49"/>
      <c r="CB211" s="49"/>
      <c r="CC211" s="49"/>
      <c r="CD211" s="49"/>
      <c r="CE211" s="49"/>
      <c r="CF211" s="49"/>
      <c r="CG211" s="49"/>
      <c r="CH211" s="49"/>
      <c r="CI211" s="49"/>
      <c r="CJ211" s="49"/>
      <c r="CK211" s="49"/>
      <c r="CL211" s="49"/>
      <c r="CM211" s="49"/>
      <c r="CN211" s="49"/>
      <c r="CO211" s="49"/>
      <c r="CP211" s="49"/>
      <c r="CQ211" s="49"/>
      <c r="CR211" s="49"/>
      <c r="CS211" s="49"/>
      <c r="CT211" s="49"/>
      <c r="CU211" s="49"/>
      <c r="CV211" s="49"/>
      <c r="CW211" s="49"/>
      <c r="CX211" s="49"/>
      <c r="CY211" s="49"/>
      <c r="CZ211" s="49"/>
      <c r="DA211" s="49"/>
      <c r="DB211" s="49"/>
      <c r="DC211" s="49"/>
      <c r="DD211" s="49"/>
      <c r="DE211" s="49"/>
      <c r="DF211" s="49"/>
      <c r="DG211" s="49"/>
      <c r="DH211" s="49"/>
      <c r="DI211" s="49"/>
      <c r="DJ211" s="49"/>
      <c r="DK211" s="49"/>
      <c r="DL211" s="49"/>
      <c r="DM211" s="49"/>
      <c r="DN211" s="49"/>
      <c r="DO211" s="49"/>
      <c r="DP211" s="49"/>
      <c r="DQ211" s="49"/>
      <c r="DR211" s="49"/>
      <c r="DS211" s="49"/>
      <c r="DT211" s="49"/>
      <c r="DU211" s="49"/>
      <c r="DV211" s="49"/>
      <c r="DW211" s="49"/>
      <c r="DX211" s="49"/>
      <c r="DY211" s="49"/>
      <c r="DZ211" s="49"/>
      <c r="EA211" s="49"/>
      <c r="EB211" s="49"/>
      <c r="EC211" s="49"/>
      <c r="ED211" s="49"/>
      <c r="EE211" s="49"/>
      <c r="EF211" s="49"/>
      <c r="EG211" s="49"/>
      <c r="EH211" s="49"/>
      <c r="EI211" s="49"/>
      <c r="EJ211" s="49"/>
      <c r="EK211" s="49"/>
      <c r="EL211" s="49"/>
      <c r="EM211" s="49"/>
      <c r="EN211" s="49"/>
      <c r="EO211" s="49"/>
      <c r="EP211" s="49"/>
    </row>
    <row r="212" spans="1:146" ht="15.75">
      <c r="A212" s="30">
        <v>45</v>
      </c>
      <c r="B212" s="49" t="s">
        <v>226</v>
      </c>
      <c r="C212" s="50">
        <v>44732.691833564801</v>
      </c>
      <c r="D212" s="51">
        <v>24</v>
      </c>
      <c r="E212" s="52">
        <v>3700.4690570888001</v>
      </c>
      <c r="F212" s="52">
        <v>629197.95698817295</v>
      </c>
      <c r="G212" s="53">
        <v>3723.8212211343498</v>
      </c>
      <c r="H212" s="53">
        <v>1365.5742241124201</v>
      </c>
      <c r="I212" s="51">
        <v>0.36671315377928898</v>
      </c>
      <c r="J212" s="54">
        <v>0.90208276376927299</v>
      </c>
      <c r="K212" s="54">
        <v>2.86199698297806E-2</v>
      </c>
      <c r="L212" s="54">
        <v>3.9961236055634203E-2</v>
      </c>
      <c r="M212" s="54">
        <v>9.1572854839624301E-4</v>
      </c>
      <c r="N212" s="54">
        <v>0.16349780965666699</v>
      </c>
      <c r="O212" s="54">
        <v>1.37801819245297E-3</v>
      </c>
      <c r="P212" s="51">
        <v>0.91600254425392602</v>
      </c>
      <c r="Q212" s="51">
        <v>0.38248858157172599</v>
      </c>
      <c r="R212" s="54">
        <v>25.340336269810901</v>
      </c>
      <c r="S212" s="54">
        <v>0.55656018166486598</v>
      </c>
      <c r="T212" s="54">
        <v>4.7648718783792197E-2</v>
      </c>
      <c r="U212" s="54">
        <v>2.3215313347781799E-3</v>
      </c>
      <c r="V212" s="55">
        <v>651.73174056070002</v>
      </c>
      <c r="W212" s="55">
        <v>15.1992458132205</v>
      </c>
      <c r="X212" s="55">
        <v>252.53041512739199</v>
      </c>
      <c r="Y212" s="55">
        <v>5.6693073891950698</v>
      </c>
      <c r="Z212" s="55">
        <v>2491.6039749655101</v>
      </c>
      <c r="AA212" s="55">
        <v>14.647571767562299</v>
      </c>
      <c r="AB212" s="55">
        <v>10.1352549468014</v>
      </c>
      <c r="AC212" s="55">
        <v>38.747601108108398</v>
      </c>
      <c r="AD212" s="55">
        <v>939.43988351692599</v>
      </c>
      <c r="AE212" s="55">
        <v>44.986419149593097</v>
      </c>
      <c r="AF212" s="49"/>
      <c r="AG212" s="49"/>
      <c r="AH212" s="49"/>
      <c r="AI212" s="49"/>
      <c r="AJ212" s="49"/>
      <c r="AK212" s="49"/>
      <c r="AL212" s="49"/>
      <c r="AM212" s="49"/>
      <c r="AN212" s="49"/>
      <c r="AO212" s="49"/>
      <c r="AP212" s="49"/>
      <c r="AQ212" s="49"/>
      <c r="AR212" s="49"/>
      <c r="AS212" s="49"/>
      <c r="AT212" s="49"/>
      <c r="AU212" s="49"/>
      <c r="AV212" s="49"/>
      <c r="AW212" s="49"/>
      <c r="AX212" s="49"/>
      <c r="AY212" s="49"/>
      <c r="AZ212" s="49"/>
      <c r="BA212" s="49"/>
      <c r="BB212" s="49"/>
      <c r="BC212" s="49"/>
      <c r="BD212" s="49"/>
      <c r="BE212" s="49"/>
      <c r="BF212" s="49"/>
      <c r="BG212" s="49"/>
      <c r="BH212" s="49"/>
      <c r="BI212" s="49"/>
      <c r="BJ212" s="49"/>
      <c r="BK212" s="49"/>
      <c r="BL212" s="49"/>
      <c r="BM212" s="49"/>
      <c r="BN212" s="49"/>
      <c r="BO212" s="49"/>
      <c r="BP212" s="49"/>
      <c r="BQ212" s="49"/>
      <c r="BR212" s="49"/>
      <c r="BS212" s="49"/>
      <c r="BT212" s="49"/>
      <c r="BU212" s="49"/>
      <c r="BV212" s="49"/>
      <c r="BW212" s="49"/>
      <c r="BX212" s="49"/>
      <c r="BY212" s="49"/>
      <c r="BZ212" s="49"/>
      <c r="CA212" s="49"/>
      <c r="CB212" s="49"/>
      <c r="CC212" s="49"/>
      <c r="CD212" s="49"/>
      <c r="CE212" s="49"/>
      <c r="CF212" s="49"/>
      <c r="CG212" s="49"/>
      <c r="CH212" s="49"/>
      <c r="CI212" s="49"/>
      <c r="CJ212" s="49"/>
      <c r="CK212" s="49"/>
      <c r="CL212" s="49"/>
      <c r="CM212" s="49"/>
      <c r="CN212" s="49"/>
      <c r="CO212" s="49"/>
      <c r="CP212" s="49"/>
      <c r="CQ212" s="49"/>
      <c r="CR212" s="49"/>
      <c r="CS212" s="49"/>
      <c r="CT212" s="49"/>
      <c r="CU212" s="49"/>
      <c r="CV212" s="49"/>
      <c r="CW212" s="49"/>
      <c r="CX212" s="49"/>
      <c r="CY212" s="49"/>
      <c r="CZ212" s="49"/>
      <c r="DA212" s="49"/>
      <c r="DB212" s="49"/>
      <c r="DC212" s="49"/>
      <c r="DD212" s="49"/>
      <c r="DE212" s="49"/>
      <c r="DF212" s="49"/>
      <c r="DG212" s="49"/>
      <c r="DH212" s="49"/>
      <c r="DI212" s="49"/>
      <c r="DJ212" s="49"/>
      <c r="DK212" s="49"/>
      <c r="DL212" s="49"/>
      <c r="DM212" s="49"/>
      <c r="DN212" s="49"/>
      <c r="DO212" s="49"/>
      <c r="DP212" s="49"/>
      <c r="DQ212" s="49"/>
      <c r="DR212" s="49"/>
      <c r="DS212" s="49"/>
      <c r="DT212" s="49"/>
      <c r="DU212" s="49"/>
      <c r="DV212" s="49"/>
      <c r="DW212" s="49"/>
      <c r="DX212" s="49"/>
      <c r="DY212" s="49"/>
      <c r="DZ212" s="49"/>
      <c r="EA212" s="49"/>
      <c r="EB212" s="49"/>
      <c r="EC212" s="49"/>
      <c r="ED212" s="49"/>
      <c r="EE212" s="49"/>
      <c r="EF212" s="49"/>
      <c r="EG212" s="49"/>
      <c r="EH212" s="49"/>
      <c r="EI212" s="49"/>
      <c r="EJ212" s="49"/>
      <c r="EK212" s="49"/>
      <c r="EL212" s="49"/>
      <c r="EM212" s="49"/>
      <c r="EN212" s="49"/>
      <c r="EO212" s="49"/>
      <c r="EP212" s="49"/>
    </row>
    <row r="213" spans="1:146" ht="15.75">
      <c r="A213" s="30">
        <v>46</v>
      </c>
      <c r="B213" s="49" t="s">
        <v>227</v>
      </c>
      <c r="C213" s="50">
        <v>44732.692534652801</v>
      </c>
      <c r="D213" s="51">
        <v>5.94</v>
      </c>
      <c r="E213" s="52">
        <v>77.348553479192603</v>
      </c>
      <c r="F213" s="52">
        <v>508700.32325251302</v>
      </c>
      <c r="G213" s="53">
        <v>473.73545957851297</v>
      </c>
      <c r="H213" s="53">
        <v>437.44722054541802</v>
      </c>
      <c r="I213" s="51">
        <v>0.92339978293923597</v>
      </c>
      <c r="J213" s="54">
        <v>2.83573859175468</v>
      </c>
      <c r="K213" s="54">
        <v>8.9983197493822095E-2</v>
      </c>
      <c r="L213" s="54">
        <v>0.22067516583260499</v>
      </c>
      <c r="M213" s="54">
        <v>4.0628781106018296E-3</v>
      </c>
      <c r="N213" s="54">
        <v>9.2578194218676593E-2</v>
      </c>
      <c r="O213" s="54">
        <v>1.2323560746228101E-3</v>
      </c>
      <c r="P213" s="51">
        <v>0.73807079497657402</v>
      </c>
      <c r="Q213" s="51">
        <v>0.21758204370895001</v>
      </c>
      <c r="R213" s="54">
        <v>4.5400431669402703</v>
      </c>
      <c r="S213" s="54">
        <v>8.6211621084847798E-2</v>
      </c>
      <c r="T213" s="54">
        <v>4.92049499558284E-2</v>
      </c>
      <c r="U213" s="54">
        <v>1.43010305838037E-3</v>
      </c>
      <c r="V213" s="55">
        <v>1364.3785810326001</v>
      </c>
      <c r="W213" s="55">
        <v>24.0315881991488</v>
      </c>
      <c r="X213" s="55">
        <v>1285.2495096755699</v>
      </c>
      <c r="Y213" s="55">
        <v>21.5077014575219</v>
      </c>
      <c r="Z213" s="55">
        <v>1477.02728666133</v>
      </c>
      <c r="AA213" s="55">
        <v>25.308107453840599</v>
      </c>
      <c r="AB213" s="55">
        <v>87.015962486430794</v>
      </c>
      <c r="AC213" s="55">
        <v>94.200358136878506</v>
      </c>
      <c r="AD213" s="55">
        <v>970.735017797399</v>
      </c>
      <c r="AE213" s="55">
        <v>27.536899429333001</v>
      </c>
      <c r="AF213" s="49"/>
      <c r="AG213" s="49"/>
      <c r="AH213" s="49"/>
      <c r="AI213" s="49"/>
      <c r="AJ213" s="49"/>
      <c r="AK213" s="49"/>
      <c r="AL213" s="49"/>
      <c r="AM213" s="49"/>
      <c r="AN213" s="49"/>
      <c r="AO213" s="49"/>
      <c r="AP213" s="49"/>
      <c r="AQ213" s="49"/>
      <c r="AR213" s="49"/>
      <c r="AS213" s="49"/>
      <c r="AT213" s="49"/>
      <c r="AU213" s="49"/>
      <c r="AV213" s="49"/>
      <c r="AW213" s="49"/>
      <c r="AX213" s="49"/>
      <c r="AY213" s="49"/>
      <c r="AZ213" s="49"/>
      <c r="BA213" s="49"/>
      <c r="BB213" s="49"/>
      <c r="BC213" s="49"/>
      <c r="BD213" s="49"/>
      <c r="BE213" s="49"/>
      <c r="BF213" s="49"/>
      <c r="BG213" s="49"/>
      <c r="BH213" s="49"/>
      <c r="BI213" s="49"/>
      <c r="BJ213" s="49"/>
      <c r="BK213" s="49"/>
      <c r="BL213" s="49"/>
      <c r="BM213" s="49"/>
      <c r="BN213" s="49"/>
      <c r="BO213" s="49"/>
      <c r="BP213" s="49"/>
      <c r="BQ213" s="49"/>
      <c r="BR213" s="49"/>
      <c r="BS213" s="49"/>
      <c r="BT213" s="49"/>
      <c r="BU213" s="49"/>
      <c r="BV213" s="49"/>
      <c r="BW213" s="49"/>
      <c r="BX213" s="49"/>
      <c r="BY213" s="49"/>
      <c r="BZ213" s="49"/>
      <c r="CA213" s="49"/>
      <c r="CB213" s="49"/>
      <c r="CC213" s="49"/>
      <c r="CD213" s="49"/>
      <c r="CE213" s="49"/>
      <c r="CF213" s="49"/>
      <c r="CG213" s="49"/>
      <c r="CH213" s="49"/>
      <c r="CI213" s="49"/>
      <c r="CJ213" s="49"/>
      <c r="CK213" s="49"/>
      <c r="CL213" s="49"/>
      <c r="CM213" s="49"/>
      <c r="CN213" s="49"/>
      <c r="CO213" s="49"/>
      <c r="CP213" s="49"/>
      <c r="CQ213" s="49"/>
      <c r="CR213" s="49"/>
      <c r="CS213" s="49"/>
      <c r="CT213" s="49"/>
      <c r="CU213" s="49"/>
      <c r="CV213" s="49"/>
      <c r="CW213" s="49"/>
      <c r="CX213" s="49"/>
      <c r="CY213" s="49"/>
      <c r="CZ213" s="49"/>
      <c r="DA213" s="49"/>
      <c r="DB213" s="49"/>
      <c r="DC213" s="49"/>
      <c r="DD213" s="49"/>
      <c r="DE213" s="49"/>
      <c r="DF213" s="49"/>
      <c r="DG213" s="49"/>
      <c r="DH213" s="49"/>
      <c r="DI213" s="49"/>
      <c r="DJ213" s="49"/>
      <c r="DK213" s="49"/>
      <c r="DL213" s="49"/>
      <c r="DM213" s="49"/>
      <c r="DN213" s="49"/>
      <c r="DO213" s="49"/>
      <c r="DP213" s="49"/>
      <c r="DQ213" s="49"/>
      <c r="DR213" s="49"/>
      <c r="DS213" s="49"/>
      <c r="DT213" s="49"/>
      <c r="DU213" s="49"/>
      <c r="DV213" s="49"/>
      <c r="DW213" s="49"/>
      <c r="DX213" s="49"/>
      <c r="DY213" s="49"/>
      <c r="DZ213" s="49"/>
      <c r="EA213" s="49"/>
      <c r="EB213" s="49"/>
      <c r="EC213" s="49"/>
      <c r="ED213" s="49"/>
      <c r="EE213" s="49"/>
      <c r="EF213" s="49"/>
      <c r="EG213" s="49"/>
      <c r="EH213" s="49"/>
      <c r="EI213" s="49"/>
      <c r="EJ213" s="49"/>
      <c r="EK213" s="49"/>
      <c r="EL213" s="49"/>
      <c r="EM213" s="49"/>
      <c r="EN213" s="49"/>
      <c r="EO213" s="49"/>
      <c r="EP213" s="49"/>
    </row>
    <row r="214" spans="1:146" ht="15.75">
      <c r="A214" s="30">
        <v>47</v>
      </c>
      <c r="B214" s="49" t="s">
        <v>228</v>
      </c>
      <c r="C214" s="50">
        <v>44732.692815601797</v>
      </c>
      <c r="D214" s="51">
        <v>10.118</v>
      </c>
      <c r="E214" s="52">
        <v>274.41363812663701</v>
      </c>
      <c r="F214" s="52">
        <v>644274.15861333103</v>
      </c>
      <c r="G214" s="53">
        <v>742.16677929728098</v>
      </c>
      <c r="H214" s="53">
        <v>312.01575220563802</v>
      </c>
      <c r="I214" s="51">
        <v>0.42041190862930999</v>
      </c>
      <c r="J214" s="54">
        <v>2.5657233518876299</v>
      </c>
      <c r="K214" s="54">
        <v>7.2938827162630199E-2</v>
      </c>
      <c r="L214" s="54">
        <v>0.19924070765747701</v>
      </c>
      <c r="M214" s="54">
        <v>2.9064752720048799E-3</v>
      </c>
      <c r="N214" s="54">
        <v>9.3030904252667607E-2</v>
      </c>
      <c r="O214" s="54">
        <v>1.1741221360416899E-3</v>
      </c>
      <c r="P214" s="51">
        <v>0.51933222510746502</v>
      </c>
      <c r="Q214" s="51">
        <v>0.479228247134457</v>
      </c>
      <c r="R214" s="54">
        <v>5.01473413094606</v>
      </c>
      <c r="S214" s="54">
        <v>7.8265046573630703E-2</v>
      </c>
      <c r="T214" s="54">
        <v>5.2104940926485002E-2</v>
      </c>
      <c r="U214" s="54">
        <v>5.01578610874172E-3</v>
      </c>
      <c r="V214" s="55">
        <v>1292.4034877080101</v>
      </c>
      <c r="W214" s="55">
        <v>22.598797643879799</v>
      </c>
      <c r="X214" s="55">
        <v>1171.1019841489001</v>
      </c>
      <c r="Y214" s="55">
        <v>15.6036562856993</v>
      </c>
      <c r="Z214" s="55">
        <v>1485.5290903369</v>
      </c>
      <c r="AA214" s="55">
        <v>24.005453183218801</v>
      </c>
      <c r="AB214" s="55">
        <v>78.833998725888804</v>
      </c>
      <c r="AC214" s="55">
        <v>90.614269869061602</v>
      </c>
      <c r="AD214" s="55">
        <v>1023.73105734986</v>
      </c>
      <c r="AE214" s="55">
        <v>98.393394268181098</v>
      </c>
      <c r="AF214" s="49"/>
      <c r="AG214" s="49"/>
      <c r="AH214" s="49"/>
      <c r="AI214" s="49"/>
      <c r="AJ214" s="49"/>
      <c r="AK214" s="49"/>
      <c r="AL214" s="49"/>
      <c r="AM214" s="49"/>
      <c r="AN214" s="49"/>
      <c r="AO214" s="49"/>
      <c r="AP214" s="49"/>
      <c r="AQ214" s="49"/>
      <c r="AR214" s="49"/>
      <c r="AS214" s="49"/>
      <c r="AT214" s="49"/>
      <c r="AU214" s="49"/>
      <c r="AV214" s="49"/>
      <c r="AW214" s="49"/>
      <c r="AX214" s="49"/>
      <c r="AY214" s="49"/>
      <c r="AZ214" s="49"/>
      <c r="BA214" s="49"/>
      <c r="BB214" s="49"/>
      <c r="BC214" s="49"/>
      <c r="BD214" s="49"/>
      <c r="BE214" s="49"/>
      <c r="BF214" s="49"/>
      <c r="BG214" s="49"/>
      <c r="BH214" s="49"/>
      <c r="BI214" s="49"/>
      <c r="BJ214" s="49"/>
      <c r="BK214" s="49"/>
      <c r="BL214" s="49"/>
      <c r="BM214" s="49"/>
      <c r="BN214" s="49"/>
      <c r="BO214" s="49"/>
      <c r="BP214" s="49"/>
      <c r="BQ214" s="49"/>
      <c r="BR214" s="49"/>
      <c r="BS214" s="49"/>
      <c r="BT214" s="49"/>
      <c r="BU214" s="49"/>
      <c r="BV214" s="49"/>
      <c r="BW214" s="49"/>
      <c r="BX214" s="49"/>
      <c r="BY214" s="49"/>
      <c r="BZ214" s="49"/>
      <c r="CA214" s="49"/>
      <c r="CB214" s="49"/>
      <c r="CC214" s="49"/>
      <c r="CD214" s="49"/>
      <c r="CE214" s="49"/>
      <c r="CF214" s="49"/>
      <c r="CG214" s="49"/>
      <c r="CH214" s="49"/>
      <c r="CI214" s="49"/>
      <c r="CJ214" s="49"/>
      <c r="CK214" s="49"/>
      <c r="CL214" s="49"/>
      <c r="CM214" s="49"/>
      <c r="CN214" s="49"/>
      <c r="CO214" s="49"/>
      <c r="CP214" s="49"/>
      <c r="CQ214" s="49"/>
      <c r="CR214" s="49"/>
      <c r="CS214" s="49"/>
      <c r="CT214" s="49"/>
      <c r="CU214" s="49"/>
      <c r="CV214" s="49"/>
      <c r="CW214" s="49"/>
      <c r="CX214" s="49"/>
      <c r="CY214" s="49"/>
      <c r="CZ214" s="49"/>
      <c r="DA214" s="49"/>
      <c r="DB214" s="49"/>
      <c r="DC214" s="49"/>
      <c r="DD214" s="49"/>
      <c r="DE214" s="49"/>
      <c r="DF214" s="49"/>
      <c r="DG214" s="49"/>
      <c r="DH214" s="49"/>
      <c r="DI214" s="49"/>
      <c r="DJ214" s="49"/>
      <c r="DK214" s="49"/>
      <c r="DL214" s="49"/>
      <c r="DM214" s="49"/>
      <c r="DN214" s="49"/>
      <c r="DO214" s="49"/>
      <c r="DP214" s="49"/>
      <c r="DQ214" s="49"/>
      <c r="DR214" s="49"/>
      <c r="DS214" s="49"/>
      <c r="DT214" s="49"/>
      <c r="DU214" s="49"/>
      <c r="DV214" s="49"/>
      <c r="DW214" s="49"/>
      <c r="DX214" s="49"/>
      <c r="DY214" s="49"/>
      <c r="DZ214" s="49"/>
      <c r="EA214" s="49"/>
      <c r="EB214" s="49"/>
      <c r="EC214" s="49"/>
      <c r="ED214" s="49"/>
      <c r="EE214" s="49"/>
      <c r="EF214" s="49"/>
      <c r="EG214" s="49"/>
      <c r="EH214" s="49"/>
      <c r="EI214" s="49"/>
      <c r="EJ214" s="49"/>
      <c r="EK214" s="49"/>
      <c r="EL214" s="49"/>
      <c r="EM214" s="49"/>
      <c r="EN214" s="49"/>
      <c r="EO214" s="49"/>
      <c r="EP214" s="49"/>
    </row>
    <row r="215" spans="1:146" ht="15.75">
      <c r="A215" s="30">
        <v>48</v>
      </c>
      <c r="B215" s="49" t="s">
        <v>229</v>
      </c>
      <c r="C215" s="50">
        <v>44732.693323888903</v>
      </c>
      <c r="D215" s="51">
        <v>13.388</v>
      </c>
      <c r="E215" s="52">
        <v>1038.4208755699501</v>
      </c>
      <c r="F215" s="52">
        <v>597351.98649523198</v>
      </c>
      <c r="G215" s="53">
        <v>2778.9235665137498</v>
      </c>
      <c r="H215" s="53">
        <v>5800.4260577052701</v>
      </c>
      <c r="I215" s="51">
        <v>2.0872924061679399</v>
      </c>
      <c r="J215" s="54">
        <v>0.82614247845186695</v>
      </c>
      <c r="K215" s="54">
        <v>3.7796031326530297E-2</v>
      </c>
      <c r="L215" s="54">
        <v>5.2845117055656803E-2</v>
      </c>
      <c r="M215" s="54">
        <v>2.0123194851349099E-3</v>
      </c>
      <c r="N215" s="54">
        <v>0.11286542249156201</v>
      </c>
      <c r="O215" s="54">
        <v>1.2040874910075E-3</v>
      </c>
      <c r="P215" s="51">
        <v>0.96722543054777899</v>
      </c>
      <c r="Q215" s="51">
        <v>-4.1862119058896703E-2</v>
      </c>
      <c r="R215" s="54">
        <v>19.419134955195801</v>
      </c>
      <c r="S215" s="54">
        <v>0.85686437858196296</v>
      </c>
      <c r="T215" s="54">
        <v>6.1533802155469301E-3</v>
      </c>
      <c r="U215" s="54">
        <v>3.3058424489865499E-4</v>
      </c>
      <c r="V215" s="55">
        <v>608.94793927241403</v>
      </c>
      <c r="W215" s="55">
        <v>21.671228826725301</v>
      </c>
      <c r="X215" s="55">
        <v>331.78242924704398</v>
      </c>
      <c r="Y215" s="55">
        <v>12.3482210945683</v>
      </c>
      <c r="Z215" s="55">
        <v>1843.46034757298</v>
      </c>
      <c r="AA215" s="55">
        <v>19.356202920691601</v>
      </c>
      <c r="AB215" s="55">
        <v>17.997806662012302</v>
      </c>
      <c r="AC215" s="55">
        <v>54.484531082158803</v>
      </c>
      <c r="AD215" s="55">
        <v>123.975325584687</v>
      </c>
      <c r="AE215" s="55">
        <v>6.6439365246086997</v>
      </c>
      <c r="AF215" s="49"/>
      <c r="AG215" s="49"/>
      <c r="AH215" s="49"/>
      <c r="AI215" s="49"/>
      <c r="AJ215" s="49"/>
      <c r="AK215" s="49"/>
      <c r="AL215" s="49"/>
      <c r="AM215" s="49"/>
      <c r="AN215" s="49"/>
      <c r="AO215" s="49"/>
      <c r="AP215" s="49"/>
      <c r="AQ215" s="49"/>
      <c r="AR215" s="49"/>
      <c r="AS215" s="49"/>
      <c r="AT215" s="49"/>
      <c r="AU215" s="49"/>
      <c r="AV215" s="49"/>
      <c r="AW215" s="49"/>
      <c r="AX215" s="49"/>
      <c r="AY215" s="49"/>
      <c r="AZ215" s="49"/>
      <c r="BA215" s="49"/>
      <c r="BB215" s="49"/>
      <c r="BC215" s="49"/>
      <c r="BD215" s="49"/>
      <c r="BE215" s="49"/>
      <c r="BF215" s="49"/>
      <c r="BG215" s="49"/>
      <c r="BH215" s="49"/>
      <c r="BI215" s="49"/>
      <c r="BJ215" s="49"/>
      <c r="BK215" s="49"/>
      <c r="BL215" s="49"/>
      <c r="BM215" s="49"/>
      <c r="BN215" s="49"/>
      <c r="BO215" s="49"/>
      <c r="BP215" s="49"/>
      <c r="BQ215" s="49"/>
      <c r="BR215" s="49"/>
      <c r="BS215" s="49"/>
      <c r="BT215" s="49"/>
      <c r="BU215" s="49"/>
      <c r="BV215" s="49"/>
      <c r="BW215" s="49"/>
      <c r="BX215" s="49"/>
      <c r="BY215" s="49"/>
      <c r="BZ215" s="49"/>
      <c r="CA215" s="49"/>
      <c r="CB215" s="49"/>
      <c r="CC215" s="49"/>
      <c r="CD215" s="49"/>
      <c r="CE215" s="49"/>
      <c r="CF215" s="49"/>
      <c r="CG215" s="49"/>
      <c r="CH215" s="49"/>
      <c r="CI215" s="49"/>
      <c r="CJ215" s="49"/>
      <c r="CK215" s="49"/>
      <c r="CL215" s="49"/>
      <c r="CM215" s="49"/>
      <c r="CN215" s="49"/>
      <c r="CO215" s="49"/>
      <c r="CP215" s="49"/>
      <c r="CQ215" s="49"/>
      <c r="CR215" s="49"/>
      <c r="CS215" s="49"/>
      <c r="CT215" s="49"/>
      <c r="CU215" s="49"/>
      <c r="CV215" s="49"/>
      <c r="CW215" s="49"/>
      <c r="CX215" s="49"/>
      <c r="CY215" s="49"/>
      <c r="CZ215" s="49"/>
      <c r="DA215" s="49"/>
      <c r="DB215" s="49"/>
      <c r="DC215" s="49"/>
      <c r="DD215" s="49"/>
      <c r="DE215" s="49"/>
      <c r="DF215" s="49"/>
      <c r="DG215" s="49"/>
      <c r="DH215" s="49"/>
      <c r="DI215" s="49"/>
      <c r="DJ215" s="49"/>
      <c r="DK215" s="49"/>
      <c r="DL215" s="49"/>
      <c r="DM215" s="49"/>
      <c r="DN215" s="49"/>
      <c r="DO215" s="49"/>
      <c r="DP215" s="49"/>
      <c r="DQ215" s="49"/>
      <c r="DR215" s="49"/>
      <c r="DS215" s="49"/>
      <c r="DT215" s="49"/>
      <c r="DU215" s="49"/>
      <c r="DV215" s="49"/>
      <c r="DW215" s="49"/>
      <c r="DX215" s="49"/>
      <c r="DY215" s="49"/>
      <c r="DZ215" s="49"/>
      <c r="EA215" s="49"/>
      <c r="EB215" s="49"/>
      <c r="EC215" s="49"/>
      <c r="ED215" s="49"/>
      <c r="EE215" s="49"/>
      <c r="EF215" s="49"/>
      <c r="EG215" s="49"/>
      <c r="EH215" s="49"/>
      <c r="EI215" s="49"/>
      <c r="EJ215" s="49"/>
      <c r="EK215" s="49"/>
      <c r="EL215" s="49"/>
      <c r="EM215" s="49"/>
      <c r="EN215" s="49"/>
      <c r="EO215" s="49"/>
      <c r="EP215" s="49"/>
    </row>
    <row r="216" spans="1:146" ht="15.75">
      <c r="A216" s="30">
        <v>49</v>
      </c>
      <c r="B216" s="49" t="s">
        <v>230</v>
      </c>
      <c r="C216" s="50">
        <v>44732.695363194398</v>
      </c>
      <c r="D216" s="51">
        <v>23.388999999999999</v>
      </c>
      <c r="E216" s="52">
        <v>3175.5772010611199</v>
      </c>
      <c r="F216" s="52">
        <v>588416.20797247498</v>
      </c>
      <c r="G216" s="53">
        <v>5574.7598936045597</v>
      </c>
      <c r="H216" s="53">
        <v>3127.8535006338702</v>
      </c>
      <c r="I216" s="51">
        <v>0.56107411984185795</v>
      </c>
      <c r="J216" s="54">
        <v>0.54998052688591503</v>
      </c>
      <c r="K216" s="54">
        <v>1.5973066913232001E-2</v>
      </c>
      <c r="L216" s="54">
        <v>2.45660688208987E-2</v>
      </c>
      <c r="M216" s="54">
        <v>4.7966252521410398E-4</v>
      </c>
      <c r="N216" s="54">
        <v>0.16146252086297699</v>
      </c>
      <c r="O216" s="54">
        <v>1.4276699800727199E-3</v>
      </c>
      <c r="P216" s="51">
        <v>0.88220552321013002</v>
      </c>
      <c r="Q216" s="51">
        <v>0.67429766408782399</v>
      </c>
      <c r="R216" s="54">
        <v>41.045857295478797</v>
      </c>
      <c r="S216" s="54">
        <v>0.77737348292342301</v>
      </c>
      <c r="T216" s="54">
        <v>1.7952757021036998E-2</v>
      </c>
      <c r="U216" s="54">
        <v>8.6707120026077603E-4</v>
      </c>
      <c r="V216" s="55">
        <v>444.681089671753</v>
      </c>
      <c r="W216" s="55">
        <v>10.423093984245099</v>
      </c>
      <c r="X216" s="55">
        <v>156.43329157881601</v>
      </c>
      <c r="Y216" s="55">
        <v>3.0162771877142101</v>
      </c>
      <c r="Z216" s="55">
        <v>2468.4875248045601</v>
      </c>
      <c r="AA216" s="55">
        <v>14.8979367652819</v>
      </c>
      <c r="AB216" s="55">
        <v>6.3372121595470299</v>
      </c>
      <c r="AC216" s="55">
        <v>35.178759612712398</v>
      </c>
      <c r="AD216" s="55">
        <v>359.44587890563002</v>
      </c>
      <c r="AE216" s="55">
        <v>17.187001116872199</v>
      </c>
      <c r="AF216" s="49"/>
      <c r="AG216" s="49"/>
      <c r="AH216" s="49"/>
      <c r="AI216" s="49"/>
      <c r="AJ216" s="49"/>
      <c r="AK216" s="49"/>
      <c r="AL216" s="49"/>
      <c r="AM216" s="49"/>
      <c r="AN216" s="49"/>
      <c r="AO216" s="49"/>
      <c r="AP216" s="49"/>
      <c r="AQ216" s="49"/>
      <c r="AR216" s="49"/>
      <c r="AS216" s="49"/>
      <c r="AT216" s="49"/>
      <c r="AU216" s="49"/>
      <c r="AV216" s="49"/>
      <c r="AW216" s="49"/>
      <c r="AX216" s="49"/>
      <c r="AY216" s="49"/>
      <c r="AZ216" s="49"/>
      <c r="BA216" s="49"/>
      <c r="BB216" s="49"/>
      <c r="BC216" s="49"/>
      <c r="BD216" s="49"/>
      <c r="BE216" s="49"/>
      <c r="BF216" s="49"/>
      <c r="BG216" s="49"/>
      <c r="BH216" s="49"/>
      <c r="BI216" s="49"/>
      <c r="BJ216" s="49"/>
      <c r="BK216" s="49"/>
      <c r="BL216" s="49"/>
      <c r="BM216" s="49"/>
      <c r="BN216" s="49"/>
      <c r="BO216" s="49"/>
      <c r="BP216" s="49"/>
      <c r="BQ216" s="49"/>
      <c r="BR216" s="49"/>
      <c r="BS216" s="49"/>
      <c r="BT216" s="49"/>
      <c r="BU216" s="49"/>
      <c r="BV216" s="49"/>
      <c r="BW216" s="49"/>
      <c r="BX216" s="49"/>
      <c r="BY216" s="49"/>
      <c r="BZ216" s="49"/>
      <c r="CA216" s="49"/>
      <c r="CB216" s="49"/>
      <c r="CC216" s="49"/>
      <c r="CD216" s="49"/>
      <c r="CE216" s="49"/>
      <c r="CF216" s="49"/>
      <c r="CG216" s="49"/>
      <c r="CH216" s="49"/>
      <c r="CI216" s="49"/>
      <c r="CJ216" s="49"/>
      <c r="CK216" s="49"/>
      <c r="CL216" s="49"/>
      <c r="CM216" s="49"/>
      <c r="CN216" s="49"/>
      <c r="CO216" s="49"/>
      <c r="CP216" s="49"/>
      <c r="CQ216" s="49"/>
      <c r="CR216" s="49"/>
      <c r="CS216" s="49"/>
      <c r="CT216" s="49"/>
      <c r="CU216" s="49"/>
      <c r="CV216" s="49"/>
      <c r="CW216" s="49"/>
      <c r="CX216" s="49"/>
      <c r="CY216" s="49"/>
      <c r="CZ216" s="49"/>
      <c r="DA216" s="49"/>
      <c r="DB216" s="49"/>
      <c r="DC216" s="49"/>
      <c r="DD216" s="49"/>
      <c r="DE216" s="49"/>
      <c r="DF216" s="49"/>
      <c r="DG216" s="49"/>
      <c r="DH216" s="49"/>
      <c r="DI216" s="49"/>
      <c r="DJ216" s="49"/>
      <c r="DK216" s="49"/>
      <c r="DL216" s="49"/>
      <c r="DM216" s="49"/>
      <c r="DN216" s="49"/>
      <c r="DO216" s="49"/>
      <c r="DP216" s="49"/>
      <c r="DQ216" s="49"/>
      <c r="DR216" s="49"/>
      <c r="DS216" s="49"/>
      <c r="DT216" s="49"/>
      <c r="DU216" s="49"/>
      <c r="DV216" s="49"/>
      <c r="DW216" s="49"/>
      <c r="DX216" s="49"/>
      <c r="DY216" s="49"/>
      <c r="DZ216" s="49"/>
      <c r="EA216" s="49"/>
      <c r="EB216" s="49"/>
      <c r="EC216" s="49"/>
      <c r="ED216" s="49"/>
      <c r="EE216" s="49"/>
      <c r="EF216" s="49"/>
      <c r="EG216" s="49"/>
      <c r="EH216" s="49"/>
      <c r="EI216" s="49"/>
      <c r="EJ216" s="49"/>
      <c r="EK216" s="49"/>
      <c r="EL216" s="49"/>
      <c r="EM216" s="49"/>
      <c r="EN216" s="49"/>
      <c r="EO216" s="49"/>
      <c r="EP216" s="49"/>
    </row>
    <row r="219" spans="1:146" ht="18">
      <c r="A219" s="64"/>
      <c r="B219" s="65" t="s">
        <v>231</v>
      </c>
      <c r="C219" s="66"/>
      <c r="D219" s="66"/>
      <c r="E219" s="66"/>
      <c r="F219" s="67"/>
      <c r="G219" s="67"/>
      <c r="H219" s="67"/>
      <c r="I219" s="67"/>
      <c r="J219" s="68"/>
      <c r="K219" s="68"/>
      <c r="L219" s="68"/>
      <c r="M219" s="68"/>
      <c r="N219" s="68"/>
      <c r="O219" s="69"/>
      <c r="P219" s="69"/>
      <c r="Q219" s="69"/>
      <c r="R219" s="68"/>
      <c r="S219" s="68"/>
      <c r="T219" s="68"/>
      <c r="U219" s="68"/>
      <c r="V219" s="68"/>
      <c r="W219" s="68"/>
      <c r="X219" s="68"/>
      <c r="Y219" s="68"/>
      <c r="Z219" s="68"/>
      <c r="AA219" s="68"/>
      <c r="AB219" s="68"/>
    </row>
    <row r="220" spans="1:146" ht="21.75">
      <c r="A220" s="11"/>
      <c r="B220" s="70" t="s">
        <v>232</v>
      </c>
      <c r="C220" s="71"/>
      <c r="D220" s="71"/>
      <c r="E220" s="71"/>
      <c r="F220" s="72"/>
      <c r="G220" s="72"/>
      <c r="H220" s="72"/>
      <c r="I220" s="72"/>
      <c r="J220" s="73"/>
      <c r="K220" s="73"/>
      <c r="L220" s="73"/>
      <c r="M220" s="73"/>
      <c r="N220" s="73"/>
      <c r="O220" s="73"/>
      <c r="P220" s="73"/>
      <c r="Q220" s="73"/>
      <c r="R220" s="73"/>
      <c r="S220" s="73"/>
      <c r="T220" s="73"/>
      <c r="U220" s="73"/>
      <c r="V220" s="73"/>
      <c r="W220" s="73"/>
      <c r="X220" s="73"/>
      <c r="Y220" s="73"/>
      <c r="Z220" s="73"/>
      <c r="AA220" s="73"/>
      <c r="AB220" s="73"/>
    </row>
    <row r="221" spans="1:146" ht="21.75">
      <c r="A221" s="11"/>
      <c r="B221" s="70" t="s">
        <v>233</v>
      </c>
      <c r="C221" s="71"/>
      <c r="D221" s="71"/>
      <c r="E221" s="71"/>
      <c r="F221" s="72"/>
      <c r="G221" s="72"/>
      <c r="H221" s="72"/>
      <c r="I221" s="72"/>
      <c r="J221" s="73"/>
      <c r="K221" s="73"/>
      <c r="L221" s="73"/>
      <c r="M221" s="73"/>
      <c r="N221" s="73"/>
      <c r="O221" s="73"/>
      <c r="P221" s="73"/>
      <c r="Q221" s="73"/>
      <c r="R221" s="73"/>
      <c r="S221" s="73"/>
      <c r="T221" s="73"/>
      <c r="U221" s="73"/>
      <c r="V221" s="73"/>
      <c r="W221" s="73"/>
      <c r="X221" s="73"/>
      <c r="Y221" s="73"/>
      <c r="Z221" s="73"/>
      <c r="AA221" s="73"/>
      <c r="AB221" s="73"/>
    </row>
    <row r="222" spans="1:146" ht="21.75">
      <c r="A222" s="11"/>
      <c r="B222" s="70" t="s">
        <v>234</v>
      </c>
      <c r="C222" s="71"/>
      <c r="D222" s="71"/>
      <c r="E222" s="71"/>
      <c r="F222" s="72"/>
      <c r="G222" s="72"/>
      <c r="H222" s="72"/>
      <c r="I222" s="72"/>
      <c r="J222" s="73"/>
      <c r="K222" s="73"/>
      <c r="L222" s="73"/>
      <c r="M222" s="73"/>
      <c r="N222" s="73"/>
      <c r="O222" s="73"/>
      <c r="P222" s="73"/>
      <c r="Q222" s="73"/>
      <c r="R222" s="73"/>
      <c r="S222" s="73"/>
      <c r="T222" s="73"/>
      <c r="U222" s="73"/>
      <c r="V222" s="73"/>
      <c r="W222" s="73"/>
      <c r="X222" s="73"/>
      <c r="Y222" s="73"/>
      <c r="Z222" s="73"/>
      <c r="AA222" s="73"/>
      <c r="AB222" s="73"/>
    </row>
    <row r="223" spans="1:146" ht="18" customHeight="1">
      <c r="A223" s="11"/>
      <c r="B223" s="143" t="s">
        <v>235</v>
      </c>
      <c r="C223" s="143"/>
      <c r="D223" s="143"/>
      <c r="E223" s="143"/>
      <c r="F223" s="143"/>
      <c r="G223" s="143"/>
      <c r="H223" s="143"/>
      <c r="I223" s="143"/>
      <c r="J223" s="143"/>
      <c r="K223" s="143"/>
      <c r="L223" s="143"/>
      <c r="M223" s="143"/>
      <c r="N223" s="143"/>
      <c r="O223" s="143"/>
      <c r="P223" s="143"/>
      <c r="Q223" s="143"/>
      <c r="R223" s="143"/>
      <c r="S223" s="143"/>
      <c r="T223" s="143"/>
      <c r="U223" s="143"/>
      <c r="V223" s="143"/>
      <c r="W223" s="143"/>
      <c r="X223" s="143"/>
      <c r="Y223" s="143"/>
      <c r="Z223" s="143"/>
      <c r="AA223" s="143"/>
      <c r="AB223" s="143"/>
    </row>
    <row r="224" spans="1:146" ht="18" customHeight="1">
      <c r="A224" s="11"/>
      <c r="B224" s="143" t="s">
        <v>236</v>
      </c>
      <c r="C224" s="143"/>
      <c r="D224" s="143"/>
      <c r="E224" s="143"/>
      <c r="F224" s="143"/>
      <c r="G224" s="143"/>
      <c r="H224" s="143"/>
      <c r="I224" s="143"/>
      <c r="J224" s="143"/>
      <c r="K224" s="143"/>
      <c r="L224" s="143"/>
      <c r="M224" s="143"/>
      <c r="N224" s="143"/>
      <c r="O224" s="143"/>
      <c r="P224" s="143"/>
      <c r="Q224" s="143"/>
      <c r="R224" s="143"/>
      <c r="S224" s="143"/>
      <c r="T224" s="143"/>
      <c r="U224" s="143"/>
      <c r="V224" s="143"/>
      <c r="W224" s="143"/>
      <c r="X224" s="143"/>
      <c r="Y224" s="143"/>
      <c r="Z224" s="143"/>
      <c r="AA224" s="143"/>
      <c r="AB224" s="143"/>
    </row>
    <row r="225" spans="1:32" ht="15.6" customHeight="1">
      <c r="A225" s="11"/>
      <c r="B225" s="139" t="s">
        <v>237</v>
      </c>
      <c r="C225" s="139"/>
      <c r="D225" s="139"/>
      <c r="E225" s="139"/>
      <c r="F225" s="139"/>
      <c r="G225" s="139"/>
      <c r="H225" s="139"/>
      <c r="I225" s="139"/>
      <c r="J225" s="139"/>
      <c r="K225" s="139"/>
      <c r="L225" s="139"/>
      <c r="M225" s="139"/>
      <c r="N225" s="139"/>
      <c r="O225" s="139"/>
      <c r="P225" s="139"/>
      <c r="Q225" s="139"/>
      <c r="R225" s="139"/>
      <c r="S225" s="139"/>
      <c r="T225" s="139"/>
      <c r="U225" s="139"/>
      <c r="V225" s="139"/>
      <c r="W225" s="139"/>
      <c r="X225" s="139"/>
      <c r="Y225" s="139"/>
      <c r="Z225" s="139"/>
      <c r="AA225" s="139"/>
      <c r="AB225" s="139"/>
      <c r="AC225" s="139"/>
      <c r="AD225" s="139"/>
      <c r="AE225" s="139"/>
      <c r="AF225" s="139"/>
    </row>
    <row r="226" spans="1:32" ht="21.75">
      <c r="A226" s="11"/>
      <c r="B226" s="74" t="s">
        <v>238</v>
      </c>
      <c r="C226" s="71"/>
      <c r="D226" s="71"/>
      <c r="E226" s="71"/>
      <c r="F226" s="72"/>
      <c r="G226" s="72"/>
      <c r="H226" s="72"/>
      <c r="I226" s="72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/>
      <c r="W226" s="73"/>
      <c r="X226" s="73"/>
      <c r="Y226" s="73"/>
      <c r="Z226" s="73"/>
      <c r="AA226" s="73"/>
      <c r="AB226" s="73"/>
    </row>
    <row r="227" spans="1:32" ht="21.75">
      <c r="A227" s="11"/>
      <c r="B227" s="74" t="s">
        <v>239</v>
      </c>
      <c r="C227" s="71"/>
      <c r="D227" s="71"/>
      <c r="E227" s="71"/>
      <c r="F227" s="72"/>
      <c r="G227" s="72"/>
      <c r="H227" s="72"/>
      <c r="I227" s="72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  <c r="X227" s="73"/>
      <c r="Y227" s="73"/>
      <c r="Z227" s="73"/>
      <c r="AA227" s="73"/>
      <c r="AB227" s="73"/>
    </row>
    <row r="228" spans="1:32" ht="15.75">
      <c r="B228" s="75" t="s">
        <v>240</v>
      </c>
    </row>
  </sheetData>
  <mergeCells count="6">
    <mergeCell ref="B225:AF225"/>
    <mergeCell ref="G4:I4"/>
    <mergeCell ref="J4:U4"/>
    <mergeCell ref="V4:AE4"/>
    <mergeCell ref="B223:AB223"/>
    <mergeCell ref="B224:AB224"/>
  </mergeCells>
  <conditionalFormatting sqref="K5 M5">
    <cfRule type="cellIs" dxfId="7" priority="2" operator="lessThan">
      <formula>0.75</formula>
    </cfRule>
  </conditionalFormatting>
  <conditionalFormatting sqref="O5">
    <cfRule type="cellIs" dxfId="6" priority="3" operator="lessThan">
      <formula>0.75</formula>
    </cfRule>
  </conditionalFormatting>
  <conditionalFormatting sqref="U5">
    <cfRule type="cellIs" dxfId="5" priority="4" operator="lessThan">
      <formula>0.75</formula>
    </cfRule>
  </conditionalFormatting>
  <conditionalFormatting sqref="S5">
    <cfRule type="cellIs" dxfId="4" priority="5" operator="lessThan">
      <formula>0.75</formula>
    </cfRule>
  </conditionalFormatting>
  <pageMargins left="0.7" right="0.7" top="0.75" bottom="0.75" header="0.511811023622047" footer="0.511811023622047"/>
  <pageSetup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15"/>
  <sheetViews>
    <sheetView zoomScale="80" zoomScaleNormal="80" workbookViewId="0">
      <selection activeCell="C14" sqref="C14"/>
    </sheetView>
  </sheetViews>
  <sheetFormatPr defaultColWidth="8.42578125" defaultRowHeight="15"/>
  <cols>
    <col min="2" max="2" width="18.42578125" customWidth="1"/>
    <col min="3" max="3" width="29.85546875" customWidth="1"/>
    <col min="4" max="4" width="13.42578125" customWidth="1"/>
    <col min="5" max="6" width="10.28515625" customWidth="1"/>
    <col min="10" max="10" width="10.42578125" customWidth="1"/>
    <col min="12" max="12" width="10.42578125" customWidth="1"/>
    <col min="14" max="14" width="11.7109375" customWidth="1"/>
    <col min="18" max="18" width="10.42578125" customWidth="1"/>
    <col min="20" max="20" width="13.28515625" customWidth="1"/>
    <col min="22" max="22" width="10.42578125" customWidth="1"/>
    <col min="24" max="24" width="10.42578125" customWidth="1"/>
    <col min="26" max="26" width="11.7109375" customWidth="1"/>
    <col min="30" max="30" width="11.7109375" customWidth="1"/>
  </cols>
  <sheetData>
    <row r="1" spans="1:35" ht="23.25">
      <c r="A1" s="1"/>
      <c r="B1" s="2" t="s">
        <v>241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5" ht="20.25">
      <c r="A2" s="1"/>
      <c r="B2" s="3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35" ht="23.25">
      <c r="A3" s="1"/>
      <c r="B3" s="3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35" ht="21.6" customHeight="1">
      <c r="A4" s="4"/>
      <c r="B4" s="5"/>
      <c r="C4" s="6"/>
      <c r="D4" s="6"/>
      <c r="E4" s="7"/>
      <c r="F4" s="8"/>
      <c r="G4" s="140" t="s">
        <v>2</v>
      </c>
      <c r="H4" s="140"/>
      <c r="I4" s="140"/>
      <c r="J4" s="141" t="s">
        <v>3</v>
      </c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2" t="s">
        <v>4</v>
      </c>
      <c r="W4" s="142"/>
      <c r="X4" s="142"/>
      <c r="Y4" s="142"/>
      <c r="Z4" s="142"/>
      <c r="AA4" s="142"/>
      <c r="AB4" s="142"/>
      <c r="AC4" s="142"/>
      <c r="AD4" s="142"/>
      <c r="AE4" s="142"/>
      <c r="AF4" s="9"/>
      <c r="AG4" s="9"/>
      <c r="AH4" s="9"/>
      <c r="AI4" s="9"/>
    </row>
    <row r="5" spans="1:35" ht="34.5">
      <c r="A5" s="11"/>
      <c r="B5" s="12" t="s">
        <v>5</v>
      </c>
      <c r="C5" s="13" t="s">
        <v>6</v>
      </c>
      <c r="D5" s="13" t="s">
        <v>7</v>
      </c>
      <c r="E5" s="14" t="s">
        <v>8</v>
      </c>
      <c r="F5" s="15" t="s">
        <v>9</v>
      </c>
      <c r="G5" s="16" t="s">
        <v>10</v>
      </c>
      <c r="H5" s="16" t="s">
        <v>11</v>
      </c>
      <c r="I5" s="16" t="s">
        <v>12</v>
      </c>
      <c r="J5" s="17" t="s">
        <v>13</v>
      </c>
      <c r="K5" s="18" t="s">
        <v>14</v>
      </c>
      <c r="L5" s="19" t="s">
        <v>15</v>
      </c>
      <c r="M5" s="18" t="s">
        <v>14</v>
      </c>
      <c r="N5" s="20" t="s">
        <v>16</v>
      </c>
      <c r="O5" s="18" t="s">
        <v>14</v>
      </c>
      <c r="P5" s="76" t="s">
        <v>242</v>
      </c>
      <c r="Q5" s="77" t="s">
        <v>243</v>
      </c>
      <c r="R5" s="20" t="s">
        <v>19</v>
      </c>
      <c r="S5" s="18" t="s">
        <v>14</v>
      </c>
      <c r="T5" s="20" t="s">
        <v>20</v>
      </c>
      <c r="U5" s="18" t="s">
        <v>14</v>
      </c>
      <c r="V5" s="23" t="s">
        <v>21</v>
      </c>
      <c r="W5" s="24" t="s">
        <v>22</v>
      </c>
      <c r="X5" s="25" t="s">
        <v>23</v>
      </c>
      <c r="Y5" s="24" t="s">
        <v>22</v>
      </c>
      <c r="Z5" s="25" t="s">
        <v>24</v>
      </c>
      <c r="AA5" s="24" t="s">
        <v>22</v>
      </c>
      <c r="AB5" s="26" t="s">
        <v>25</v>
      </c>
      <c r="AC5" s="27" t="s">
        <v>26</v>
      </c>
      <c r="AD5" s="25" t="s">
        <v>27</v>
      </c>
      <c r="AE5" s="28" t="s">
        <v>22</v>
      </c>
      <c r="AF5" s="29"/>
      <c r="AG5" s="29"/>
      <c r="AH5" s="29"/>
      <c r="AI5" s="29"/>
    </row>
    <row r="6" spans="1:35" ht="15.75">
      <c r="A6" s="30"/>
      <c r="B6" s="32"/>
      <c r="C6" s="32"/>
      <c r="D6" s="32"/>
      <c r="E6" s="32"/>
      <c r="F6" s="32"/>
      <c r="G6" s="32"/>
      <c r="H6" s="32"/>
      <c r="I6" s="33"/>
      <c r="J6" s="32"/>
      <c r="K6" s="32"/>
      <c r="L6" s="32"/>
      <c r="M6" s="32"/>
      <c r="N6" s="32"/>
      <c r="O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4"/>
      <c r="AC6" s="34"/>
      <c r="AD6" s="32"/>
      <c r="AE6" s="32"/>
      <c r="AF6" s="32"/>
      <c r="AG6" s="35"/>
      <c r="AH6" s="35"/>
      <c r="AI6" s="33"/>
    </row>
    <row r="7" spans="1:35" ht="15.75">
      <c r="A7" s="30"/>
      <c r="B7" s="32"/>
      <c r="C7" s="32"/>
      <c r="D7" s="32"/>
      <c r="E7" s="32"/>
      <c r="F7" s="32"/>
      <c r="G7" s="32"/>
      <c r="H7" s="32"/>
      <c r="I7" s="33"/>
      <c r="J7" s="32"/>
      <c r="K7" s="32"/>
      <c r="L7" s="32"/>
      <c r="M7" s="32"/>
      <c r="N7" s="32"/>
      <c r="O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4"/>
      <c r="AC7" s="34"/>
      <c r="AD7" s="32"/>
      <c r="AE7" s="32"/>
      <c r="AF7" s="32"/>
      <c r="AG7" s="35"/>
      <c r="AH7" s="35"/>
      <c r="AI7" s="33"/>
    </row>
    <row r="8" spans="1:35" ht="15.75">
      <c r="A8" s="78"/>
      <c r="B8" s="79" t="s">
        <v>244</v>
      </c>
      <c r="C8" s="79"/>
      <c r="D8" s="80"/>
      <c r="E8" s="81"/>
      <c r="F8" s="81"/>
      <c r="G8" s="82"/>
      <c r="H8" s="82"/>
      <c r="I8" s="79"/>
      <c r="J8" s="79"/>
      <c r="K8" s="83"/>
      <c r="L8" s="83"/>
      <c r="M8" s="83"/>
      <c r="N8" s="83"/>
      <c r="O8" s="83"/>
      <c r="P8" s="83"/>
      <c r="Q8" s="80"/>
      <c r="R8" s="80"/>
      <c r="S8" s="83"/>
      <c r="T8" s="83"/>
      <c r="U8" s="83"/>
      <c r="V8" s="83"/>
      <c r="W8" s="79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79"/>
      <c r="AI8" s="79"/>
    </row>
    <row r="9" spans="1:35" ht="15.75">
      <c r="A9" s="85">
        <v>1</v>
      </c>
      <c r="B9" s="86" t="s">
        <v>245</v>
      </c>
      <c r="C9" s="87">
        <v>44732.7635450694</v>
      </c>
      <c r="D9" s="88">
        <v>7.6639999999999997</v>
      </c>
      <c r="E9" s="89">
        <v>86.858692248561198</v>
      </c>
      <c r="F9" s="89">
        <v>244384.97577816399</v>
      </c>
      <c r="G9" s="90">
        <v>1049.38312945755</v>
      </c>
      <c r="H9" s="90">
        <v>103.05090571528299</v>
      </c>
      <c r="I9" s="88">
        <f t="shared" ref="I9:I23" si="0">H9/G9</f>
        <v>9.8201412641874999E-2</v>
      </c>
      <c r="J9" s="91">
        <v>0.397477750642526</v>
      </c>
      <c r="K9" s="91">
        <v>1.2559448673778201E-2</v>
      </c>
      <c r="L9" s="91">
        <v>5.4279781488027097E-2</v>
      </c>
      <c r="M9" s="91">
        <v>8.8663510629864305E-4</v>
      </c>
      <c r="N9" s="91">
        <v>5.3212949908068699E-2</v>
      </c>
      <c r="O9" s="91">
        <v>8.8804084709493E-4</v>
      </c>
      <c r="P9" s="88">
        <v>0.48824372912347802</v>
      </c>
      <c r="Q9" s="88">
        <v>0.28515638725822801</v>
      </c>
      <c r="R9" s="91">
        <v>18.454342701045</v>
      </c>
      <c r="S9" s="91">
        <v>0.30199820634206997</v>
      </c>
      <c r="T9" s="91">
        <v>1.58529281895178E-2</v>
      </c>
      <c r="U9" s="91">
        <v>7.2358748656750605E-4</v>
      </c>
      <c r="V9" s="92">
        <v>339.69319884366399</v>
      </c>
      <c r="W9" s="92">
        <v>9.1297433493288001</v>
      </c>
      <c r="X9" s="92">
        <v>340.72918654614199</v>
      </c>
      <c r="Y9" s="92">
        <v>5.4206294471838996</v>
      </c>
      <c r="Z9" s="92">
        <v>332.846896491748</v>
      </c>
      <c r="AA9" s="92">
        <v>38.304963835622999</v>
      </c>
      <c r="AB9" s="92">
        <f t="shared" ref="AB9:AB23" si="1">(X9/Z9)*100</f>
        <v>102.36814287213562</v>
      </c>
      <c r="AC9" s="92">
        <f t="shared" ref="AC9:AC23" si="2">(X9/V9)*100</f>
        <v>100.30497746378337</v>
      </c>
      <c r="AD9" s="92">
        <v>317.86441052721398</v>
      </c>
      <c r="AE9" s="92">
        <v>14.394596782507101</v>
      </c>
      <c r="AF9" s="86"/>
      <c r="AG9" s="86"/>
      <c r="AH9" s="86"/>
      <c r="AI9" s="86"/>
    </row>
    <row r="10" spans="1:35" ht="15.75">
      <c r="A10" s="85">
        <v>2</v>
      </c>
      <c r="B10" s="86" t="s">
        <v>246</v>
      </c>
      <c r="C10" s="87">
        <v>44732.784352349503</v>
      </c>
      <c r="D10" s="88">
        <v>7.71</v>
      </c>
      <c r="E10" s="89">
        <v>63.7788115801998</v>
      </c>
      <c r="F10" s="89">
        <v>234438.24650494501</v>
      </c>
      <c r="G10" s="90">
        <v>1056.39893114453</v>
      </c>
      <c r="H10" s="90">
        <v>100.99779312530301</v>
      </c>
      <c r="I10" s="88">
        <f t="shared" si="0"/>
        <v>9.5605732027653018E-2</v>
      </c>
      <c r="J10" s="91">
        <v>0.395957739146854</v>
      </c>
      <c r="K10" s="91">
        <v>1.28526234170868E-2</v>
      </c>
      <c r="L10" s="91">
        <v>5.3949300894438799E-2</v>
      </c>
      <c r="M10" s="91">
        <v>9.5144253493290401E-4</v>
      </c>
      <c r="N10" s="91">
        <v>5.3214096424168002E-2</v>
      </c>
      <c r="O10" s="91">
        <v>1.06409936550397E-3</v>
      </c>
      <c r="P10" s="88">
        <v>0.38699695104784398</v>
      </c>
      <c r="Q10" s="88">
        <v>0.38009496960543998</v>
      </c>
      <c r="R10" s="91">
        <v>18.574072116148599</v>
      </c>
      <c r="S10" s="91">
        <v>0.318516345770258</v>
      </c>
      <c r="T10" s="91">
        <v>1.66173633635107E-2</v>
      </c>
      <c r="U10" s="91">
        <v>7.7329412210725595E-4</v>
      </c>
      <c r="V10" s="92">
        <v>338.566490474126</v>
      </c>
      <c r="W10" s="92">
        <v>9.3975798159579806</v>
      </c>
      <c r="X10" s="92">
        <v>338.704777500467</v>
      </c>
      <c r="Y10" s="92">
        <v>5.8145019241751896</v>
      </c>
      <c r="Z10" s="92">
        <v>331.11095333967899</v>
      </c>
      <c r="AA10" s="92">
        <v>45.443993716483597</v>
      </c>
      <c r="AB10" s="92">
        <f t="shared" si="1"/>
        <v>102.29343791988595</v>
      </c>
      <c r="AC10" s="92">
        <f t="shared" si="2"/>
        <v>100.04084486510976</v>
      </c>
      <c r="AD10" s="92">
        <v>333.06212683614399</v>
      </c>
      <c r="AE10" s="92">
        <v>15.3693405383856</v>
      </c>
      <c r="AF10" s="86"/>
      <c r="AG10" s="86"/>
      <c r="AH10" s="86"/>
      <c r="AI10" s="86"/>
    </row>
    <row r="11" spans="1:35" ht="15.75">
      <c r="A11" s="85">
        <v>3</v>
      </c>
      <c r="B11" s="86" t="s">
        <v>247</v>
      </c>
      <c r="C11" s="87">
        <v>44732.798452280098</v>
      </c>
      <c r="D11" s="88">
        <v>5.0010000000000003</v>
      </c>
      <c r="E11" s="89">
        <v>44.628968435808702</v>
      </c>
      <c r="F11" s="89">
        <v>239747.123209502</v>
      </c>
      <c r="G11" s="90">
        <v>1104.5667191217699</v>
      </c>
      <c r="H11" s="90">
        <v>102.763091902033</v>
      </c>
      <c r="I11" s="88">
        <f t="shared" si="0"/>
        <v>9.3034753014954966E-2</v>
      </c>
      <c r="J11" s="91">
        <v>0.40260640113927798</v>
      </c>
      <c r="K11" s="91">
        <v>1.3310254560607301E-2</v>
      </c>
      <c r="L11" s="91">
        <v>5.4153096115169497E-2</v>
      </c>
      <c r="M11" s="91">
        <v>1.1726939523858701E-3</v>
      </c>
      <c r="N11" s="91">
        <v>5.38611053062188E-2</v>
      </c>
      <c r="O11" s="91">
        <v>1.40973202918142E-3</v>
      </c>
      <c r="P11" s="88">
        <v>0.162788953780096</v>
      </c>
      <c r="Q11" s="88">
        <v>0.64262502847541003</v>
      </c>
      <c r="R11" s="91">
        <v>18.509456621574</v>
      </c>
      <c r="S11" s="91">
        <v>0.411112631762099</v>
      </c>
      <c r="T11" s="91">
        <v>1.4074963854185401E-2</v>
      </c>
      <c r="U11" s="91">
        <v>2.7120831539047901E-3</v>
      </c>
      <c r="V11" s="92">
        <v>343.43308052873903</v>
      </c>
      <c r="W11" s="92">
        <v>9.6556766767713498</v>
      </c>
      <c r="X11" s="92">
        <v>339.94956586637699</v>
      </c>
      <c r="Y11" s="92">
        <v>7.1751682044897596</v>
      </c>
      <c r="Z11" s="92">
        <v>357.76228296644302</v>
      </c>
      <c r="AA11" s="92">
        <v>60.110797578867597</v>
      </c>
      <c r="AB11" s="92">
        <f t="shared" si="1"/>
        <v>95.021074621849721</v>
      </c>
      <c r="AC11" s="92">
        <f t="shared" si="2"/>
        <v>98.985678765423842</v>
      </c>
      <c r="AD11" s="92">
        <v>282.068481200951</v>
      </c>
      <c r="AE11" s="92">
        <v>54.282647872108001</v>
      </c>
      <c r="AF11" s="86"/>
      <c r="AG11" s="86"/>
      <c r="AH11" s="86"/>
      <c r="AI11" s="86"/>
    </row>
    <row r="12" spans="1:35" ht="15.75">
      <c r="A12" s="85">
        <v>4</v>
      </c>
      <c r="B12" s="86" t="s">
        <v>248</v>
      </c>
      <c r="C12" s="87">
        <v>44732.843555821797</v>
      </c>
      <c r="D12" s="88">
        <v>6.24</v>
      </c>
      <c r="E12" s="89">
        <v>-22.8821722369767</v>
      </c>
      <c r="F12" s="89">
        <v>211540.11734251399</v>
      </c>
      <c r="G12" s="90">
        <v>1012.23996596904</v>
      </c>
      <c r="H12" s="90">
        <v>89.638043238458593</v>
      </c>
      <c r="I12" s="88">
        <f t="shared" si="0"/>
        <v>8.8554143535170618E-2</v>
      </c>
      <c r="J12" s="91">
        <v>0.397883036806435</v>
      </c>
      <c r="K12" s="91">
        <v>1.25946365547021E-2</v>
      </c>
      <c r="L12" s="91">
        <v>5.4441424123048303E-2</v>
      </c>
      <c r="M12" s="91">
        <v>1.02428221181647E-3</v>
      </c>
      <c r="N12" s="91">
        <v>5.30821478248516E-2</v>
      </c>
      <c r="O12" s="91">
        <v>1.3152143421630801E-3</v>
      </c>
      <c r="P12" s="88">
        <v>0.27528110777125098</v>
      </c>
      <c r="Q12" s="88">
        <v>0.41444635530380902</v>
      </c>
      <c r="R12" s="91">
        <v>18.4082006337674</v>
      </c>
      <c r="S12" s="91">
        <v>0.34402041648878201</v>
      </c>
      <c r="T12" s="91">
        <v>1.6896854847053801E-2</v>
      </c>
      <c r="U12" s="91">
        <v>9.8973214905479401E-4</v>
      </c>
      <c r="V12" s="92">
        <v>339.95499854201501</v>
      </c>
      <c r="W12" s="92">
        <v>9.1627307445795605</v>
      </c>
      <c r="X12" s="92">
        <v>341.71322703787899</v>
      </c>
      <c r="Y12" s="92">
        <v>6.2603148821671599</v>
      </c>
      <c r="Z12" s="92">
        <v>324.371804815779</v>
      </c>
      <c r="AA12" s="92">
        <v>55.694148723989699</v>
      </c>
      <c r="AB12" s="92">
        <f t="shared" si="1"/>
        <v>105.34615585098364</v>
      </c>
      <c r="AC12" s="92">
        <f t="shared" si="2"/>
        <v>100.51719448262406</v>
      </c>
      <c r="AD12" s="92">
        <v>338.60850320134602</v>
      </c>
      <c r="AE12" s="92">
        <v>19.6685934897992</v>
      </c>
      <c r="AF12" s="86"/>
      <c r="AG12" s="86"/>
      <c r="AH12" s="86"/>
      <c r="AI12" s="86"/>
    </row>
    <row r="13" spans="1:35" ht="15.75">
      <c r="A13" s="85">
        <v>5</v>
      </c>
      <c r="B13" s="86" t="s">
        <v>249</v>
      </c>
      <c r="C13" s="87">
        <v>44732.856331585601</v>
      </c>
      <c r="D13" s="88">
        <v>4.8170000000000002</v>
      </c>
      <c r="E13" s="89">
        <v>-3.0328255997282398</v>
      </c>
      <c r="F13" s="89">
        <v>222740.816823253</v>
      </c>
      <c r="G13" s="90">
        <v>1049.8090121827399</v>
      </c>
      <c r="H13" s="90">
        <v>102.11628670805</v>
      </c>
      <c r="I13" s="88">
        <f t="shared" si="0"/>
        <v>9.7271299372570688E-2</v>
      </c>
      <c r="J13" s="91">
        <v>0.393771082898138</v>
      </c>
      <c r="K13" s="91">
        <v>1.27328893418095E-2</v>
      </c>
      <c r="L13" s="91">
        <v>5.4679940921660501E-2</v>
      </c>
      <c r="M13" s="91">
        <v>1.12354822904628E-3</v>
      </c>
      <c r="N13" s="91">
        <v>5.2198457513658002E-2</v>
      </c>
      <c r="O13" s="91">
        <v>1.29619256799878E-3</v>
      </c>
      <c r="P13" s="88">
        <v>0.36513818752813298</v>
      </c>
      <c r="Q13" s="88">
        <v>0.42958218253589198</v>
      </c>
      <c r="R13" s="91">
        <v>18.324366757091799</v>
      </c>
      <c r="S13" s="91">
        <v>0.36964665950256798</v>
      </c>
      <c r="T13" s="91">
        <v>1.65833326275499E-2</v>
      </c>
      <c r="U13" s="91">
        <v>1.3498362550174901E-3</v>
      </c>
      <c r="V13" s="92">
        <v>336.99634558773499</v>
      </c>
      <c r="W13" s="92">
        <v>9.2559527873159695</v>
      </c>
      <c r="X13" s="92">
        <v>343.17258305199999</v>
      </c>
      <c r="Y13" s="92">
        <v>6.8633320658743404</v>
      </c>
      <c r="Z13" s="92">
        <v>287.89060333066999</v>
      </c>
      <c r="AA13" s="92">
        <v>55.9905245137466</v>
      </c>
      <c r="AB13" s="92">
        <f t="shared" si="1"/>
        <v>119.20242588044228</v>
      </c>
      <c r="AC13" s="92">
        <f t="shared" si="2"/>
        <v>101.832731287781</v>
      </c>
      <c r="AD13" s="92">
        <v>332.34392801279398</v>
      </c>
      <c r="AE13" s="92">
        <v>26.8374588870746</v>
      </c>
      <c r="AF13" s="86"/>
      <c r="AG13" s="86"/>
      <c r="AH13" s="86"/>
      <c r="AI13" s="86"/>
    </row>
    <row r="14" spans="1:35" ht="15.75">
      <c r="A14" s="85">
        <v>6</v>
      </c>
      <c r="B14" s="86" t="s">
        <v>250</v>
      </c>
      <c r="C14" s="87">
        <v>44732.877234490697</v>
      </c>
      <c r="D14" s="88">
        <v>4.4039999999999999</v>
      </c>
      <c r="E14" s="89">
        <v>143.24458725266101</v>
      </c>
      <c r="F14" s="89">
        <v>223289.16808082501</v>
      </c>
      <c r="G14" s="90">
        <v>1107.4998177631001</v>
      </c>
      <c r="H14" s="90">
        <v>104.50158633135599</v>
      </c>
      <c r="I14" s="88">
        <f t="shared" si="0"/>
        <v>9.4358107022017967E-2</v>
      </c>
      <c r="J14" s="91">
        <v>0.38656812147570002</v>
      </c>
      <c r="K14" s="91">
        <v>1.38138698869143E-2</v>
      </c>
      <c r="L14" s="91">
        <v>5.3977966986778897E-2</v>
      </c>
      <c r="M14" s="91">
        <v>1.0582237110235899E-3</v>
      </c>
      <c r="N14" s="91">
        <v>5.2030854212700699E-2</v>
      </c>
      <c r="O14" s="91">
        <v>1.76885109312311E-3</v>
      </c>
      <c r="P14" s="88">
        <v>-2.5615214217233602E-4</v>
      </c>
      <c r="Q14" s="88">
        <v>0.554810555951738</v>
      </c>
      <c r="R14" s="91">
        <v>18.556840264038801</v>
      </c>
      <c r="S14" s="91">
        <v>0.36905796484216602</v>
      </c>
      <c r="T14" s="91">
        <v>1.6756265714669E-2</v>
      </c>
      <c r="U14" s="91">
        <v>1.3030876599002001E-3</v>
      </c>
      <c r="V14" s="92">
        <v>331.70047411075302</v>
      </c>
      <c r="W14" s="92">
        <v>10.131388156436399</v>
      </c>
      <c r="X14" s="92">
        <v>338.88411226763299</v>
      </c>
      <c r="Y14" s="92">
        <v>6.4738458877591096</v>
      </c>
      <c r="Z14" s="92">
        <v>276.36949836851898</v>
      </c>
      <c r="AA14" s="92">
        <v>77.657059656112295</v>
      </c>
      <c r="AB14" s="92">
        <f t="shared" si="1"/>
        <v>122.61993970686129</v>
      </c>
      <c r="AC14" s="92">
        <f t="shared" si="2"/>
        <v>102.16570029817966</v>
      </c>
      <c r="AD14" s="92">
        <v>335.79668026894899</v>
      </c>
      <c r="AE14" s="92">
        <v>25.8985354309693</v>
      </c>
      <c r="AF14" s="86"/>
      <c r="AG14" s="86"/>
      <c r="AH14" s="86"/>
      <c r="AI14" s="86"/>
    </row>
    <row r="15" spans="1:35" ht="15.75">
      <c r="A15" s="85">
        <v>7</v>
      </c>
      <c r="B15" s="86" t="s">
        <v>246</v>
      </c>
      <c r="C15" s="87">
        <v>44732.926214652798</v>
      </c>
      <c r="D15" s="88">
        <v>6.01</v>
      </c>
      <c r="E15" s="89">
        <v>23.614945668876</v>
      </c>
      <c r="F15" s="89">
        <v>219516.150629752</v>
      </c>
      <c r="G15" s="90">
        <v>1093.1871282664199</v>
      </c>
      <c r="H15" s="90">
        <v>105.454082809784</v>
      </c>
      <c r="I15" s="88">
        <f t="shared" si="0"/>
        <v>9.6464804682628733E-2</v>
      </c>
      <c r="J15" s="91">
        <v>0.39472846722375898</v>
      </c>
      <c r="K15" s="91">
        <v>1.2428857113283599E-2</v>
      </c>
      <c r="L15" s="91">
        <v>5.4050346656770602E-2</v>
      </c>
      <c r="M15" s="91">
        <v>9.60813437166821E-4</v>
      </c>
      <c r="N15" s="91">
        <v>5.30450910088743E-2</v>
      </c>
      <c r="O15" s="91">
        <v>1.2243186023152301E-3</v>
      </c>
      <c r="P15" s="88">
        <v>0.34888631893465299</v>
      </c>
      <c r="Q15" s="88">
        <v>0.39532826842903301</v>
      </c>
      <c r="R15" s="91">
        <v>18.533714449609501</v>
      </c>
      <c r="S15" s="91">
        <v>0.32749049106900502</v>
      </c>
      <c r="T15" s="91">
        <v>1.6433077809907201E-2</v>
      </c>
      <c r="U15" s="91">
        <v>9.6706608028564699E-4</v>
      </c>
      <c r="V15" s="92">
        <v>337.677235029249</v>
      </c>
      <c r="W15" s="92">
        <v>8.9977224809040308</v>
      </c>
      <c r="X15" s="92">
        <v>339.325680513338</v>
      </c>
      <c r="Y15" s="92">
        <v>5.8742514652680304</v>
      </c>
      <c r="Z15" s="92">
        <v>324.09544243814003</v>
      </c>
      <c r="AA15" s="92">
        <v>52.313919998811599</v>
      </c>
      <c r="AB15" s="92">
        <f t="shared" si="1"/>
        <v>104.69930646374486</v>
      </c>
      <c r="AC15" s="92">
        <f t="shared" si="2"/>
        <v>100.48817193256934</v>
      </c>
      <c r="AD15" s="92">
        <v>329.39457770900998</v>
      </c>
      <c r="AE15" s="92">
        <v>19.2307159999101</v>
      </c>
      <c r="AF15" s="86"/>
      <c r="AG15" s="86"/>
      <c r="AH15" s="86"/>
      <c r="AI15" s="86"/>
    </row>
    <row r="16" spans="1:35" ht="15.75">
      <c r="A16" s="85">
        <v>8</v>
      </c>
      <c r="B16" s="86" t="s">
        <v>248</v>
      </c>
      <c r="C16" s="87">
        <v>44733.736615127302</v>
      </c>
      <c r="D16" s="88">
        <v>4.9560000000000004</v>
      </c>
      <c r="E16" s="89">
        <v>-11.5120937930787</v>
      </c>
      <c r="F16" s="89">
        <v>275132.593437034</v>
      </c>
      <c r="G16" s="90">
        <v>1012.21317914462</v>
      </c>
      <c r="H16" s="90">
        <v>85.954266190583098</v>
      </c>
      <c r="I16" s="88">
        <f t="shared" si="0"/>
        <v>8.4917157730765316E-2</v>
      </c>
      <c r="J16" s="91">
        <v>0.39112297626605802</v>
      </c>
      <c r="K16" s="91">
        <v>1.91314373902602E-2</v>
      </c>
      <c r="L16" s="91">
        <v>5.4130508485939199E-2</v>
      </c>
      <c r="M16" s="91">
        <v>1.36808825414455E-3</v>
      </c>
      <c r="N16" s="91">
        <v>5.2450177168897702E-2</v>
      </c>
      <c r="O16" s="91">
        <v>1.4368684365400699E-3</v>
      </c>
      <c r="P16" s="88">
        <v>0.30747718455539802</v>
      </c>
      <c r="Q16" s="88">
        <v>0.57250158511142502</v>
      </c>
      <c r="R16" s="91">
        <v>18.522888128452902</v>
      </c>
      <c r="S16" s="91">
        <v>0.46134054205182701</v>
      </c>
      <c r="T16" s="91">
        <v>1.68382758522134E-2</v>
      </c>
      <c r="U16" s="91">
        <v>1.0385989909567101E-3</v>
      </c>
      <c r="V16" s="92">
        <v>335.07742675209499</v>
      </c>
      <c r="W16" s="92">
        <v>13.9617233201477</v>
      </c>
      <c r="X16" s="92">
        <v>339.808031419511</v>
      </c>
      <c r="Y16" s="92">
        <v>8.3622729102687696</v>
      </c>
      <c r="Z16" s="92">
        <v>297.99148137815598</v>
      </c>
      <c r="AA16" s="92">
        <v>63.564740991048701</v>
      </c>
      <c r="AB16" s="92">
        <f t="shared" si="1"/>
        <v>114.03280048408133</v>
      </c>
      <c r="AC16" s="92">
        <f t="shared" si="2"/>
        <v>101.4117944957587</v>
      </c>
      <c r="AD16" s="92">
        <v>337.47082355337102</v>
      </c>
      <c r="AE16" s="92">
        <v>20.646679033385102</v>
      </c>
      <c r="AF16" s="86"/>
      <c r="AG16" s="86"/>
      <c r="AH16" s="86"/>
      <c r="AI16" s="86"/>
    </row>
    <row r="17" spans="1:35" ht="15.75">
      <c r="A17" s="85">
        <v>9</v>
      </c>
      <c r="B17" s="86" t="s">
        <v>249</v>
      </c>
      <c r="C17" s="87">
        <v>44733.744927187501</v>
      </c>
      <c r="D17" s="88">
        <v>1.698</v>
      </c>
      <c r="E17" s="89">
        <v>-75.027486071127598</v>
      </c>
      <c r="F17" s="89">
        <v>282310.33104290097</v>
      </c>
      <c r="G17" s="90">
        <v>1086.89771437269</v>
      </c>
      <c r="H17" s="90">
        <v>94.909205375393896</v>
      </c>
      <c r="I17" s="88">
        <f t="shared" si="0"/>
        <v>8.732119326441988E-2</v>
      </c>
      <c r="J17" s="91">
        <v>0.39139689847023601</v>
      </c>
      <c r="K17" s="91">
        <v>2.3929412117413E-2</v>
      </c>
      <c r="L17" s="91">
        <v>5.4007357264955903E-2</v>
      </c>
      <c r="M17" s="91">
        <v>1.31241979216143E-3</v>
      </c>
      <c r="N17" s="91">
        <v>5.24993194518215E-2</v>
      </c>
      <c r="O17" s="91">
        <v>2.03582555821997E-3</v>
      </c>
      <c r="P17" s="88">
        <v>0.49490492094524902</v>
      </c>
      <c r="Q17" s="88">
        <v>-2.4275458190882799E-2</v>
      </c>
      <c r="R17" s="91">
        <v>18.530587257187499</v>
      </c>
      <c r="S17" s="91">
        <v>0.44334817904243701</v>
      </c>
      <c r="T17" s="91">
        <v>1.55871838568076E-2</v>
      </c>
      <c r="U17" s="91">
        <v>1.47590140823185E-3</v>
      </c>
      <c r="V17" s="92">
        <v>335.24473731235503</v>
      </c>
      <c r="W17" s="92">
        <v>17.385431060535002</v>
      </c>
      <c r="X17" s="92">
        <v>339.070948138402</v>
      </c>
      <c r="Y17" s="92">
        <v>8.0235305710659706</v>
      </c>
      <c r="Z17" s="92">
        <v>301.91964759624602</v>
      </c>
      <c r="AA17" s="92">
        <v>86.445434652012693</v>
      </c>
      <c r="AB17" s="92">
        <f t="shared" si="1"/>
        <v>112.30502911550759</v>
      </c>
      <c r="AC17" s="92">
        <f t="shared" si="2"/>
        <v>101.14131868458894</v>
      </c>
      <c r="AD17" s="92">
        <v>312.58709524766698</v>
      </c>
      <c r="AE17" s="92">
        <v>29.351056685341799</v>
      </c>
      <c r="AF17" s="86"/>
      <c r="AG17" s="86"/>
      <c r="AH17" s="86"/>
      <c r="AI17" s="86"/>
    </row>
    <row r="18" spans="1:35" ht="15.75">
      <c r="A18" s="85">
        <v>10</v>
      </c>
      <c r="B18" s="86" t="s">
        <v>250</v>
      </c>
      <c r="C18" s="87">
        <v>44733.770318773102</v>
      </c>
      <c r="D18" s="88">
        <v>7.984</v>
      </c>
      <c r="E18" s="89">
        <v>44.298695837717602</v>
      </c>
      <c r="F18" s="89">
        <v>266210.10883554199</v>
      </c>
      <c r="G18" s="90">
        <v>1019.36162756455</v>
      </c>
      <c r="H18" s="90">
        <v>87.225859484298198</v>
      </c>
      <c r="I18" s="88">
        <f t="shared" si="0"/>
        <v>8.5569102392737184E-2</v>
      </c>
      <c r="J18" s="91">
        <v>0.39375935895452702</v>
      </c>
      <c r="K18" s="91">
        <v>1.8176013145044301E-2</v>
      </c>
      <c r="L18" s="91">
        <v>5.3752321721240601E-2</v>
      </c>
      <c r="M18" s="91">
        <v>1.01158658602827E-3</v>
      </c>
      <c r="N18" s="91">
        <v>5.3226696040969197E-2</v>
      </c>
      <c r="O18" s="91">
        <v>1.16708342164078E-3</v>
      </c>
      <c r="P18" s="88">
        <v>0.26236545667819799</v>
      </c>
      <c r="Q18" s="88">
        <v>0.46408972021169098</v>
      </c>
      <c r="R18" s="91">
        <v>18.6335966932471</v>
      </c>
      <c r="S18" s="91">
        <v>0.35080646895725798</v>
      </c>
      <c r="T18" s="91">
        <v>1.65625665722344E-2</v>
      </c>
      <c r="U18" s="91">
        <v>9.6933639098461903E-4</v>
      </c>
      <c r="V18" s="92">
        <v>337.03171366892099</v>
      </c>
      <c r="W18" s="92">
        <v>13.2340027581842</v>
      </c>
      <c r="X18" s="92">
        <v>337.50430562478903</v>
      </c>
      <c r="Y18" s="92">
        <v>6.1880815192554603</v>
      </c>
      <c r="Z18" s="92">
        <v>332.10175155709499</v>
      </c>
      <c r="AA18" s="92">
        <v>49.499595145767501</v>
      </c>
      <c r="AB18" s="92">
        <f t="shared" si="1"/>
        <v>101.62677674609171</v>
      </c>
      <c r="AC18" s="92">
        <f t="shared" si="2"/>
        <v>100.14022180605006</v>
      </c>
      <c r="AD18" s="92">
        <v>331.97974582807899</v>
      </c>
      <c r="AE18" s="92">
        <v>19.267026795429899</v>
      </c>
      <c r="AF18" s="86"/>
      <c r="AG18" s="86"/>
      <c r="AH18" s="86"/>
      <c r="AI18" s="86"/>
    </row>
    <row r="19" spans="1:35" ht="15.75">
      <c r="A19" s="85">
        <v>11</v>
      </c>
      <c r="B19" s="86" t="s">
        <v>251</v>
      </c>
      <c r="C19" s="87">
        <v>44733.791152326397</v>
      </c>
      <c r="D19" s="88">
        <v>7.57</v>
      </c>
      <c r="E19" s="89">
        <v>-90.677382144447805</v>
      </c>
      <c r="F19" s="89">
        <v>273672.07634687301</v>
      </c>
      <c r="G19" s="90">
        <v>1069.4848319237501</v>
      </c>
      <c r="H19" s="90">
        <v>98.230181836477399</v>
      </c>
      <c r="I19" s="88">
        <f t="shared" si="0"/>
        <v>9.1848129963455913E-2</v>
      </c>
      <c r="J19" s="91">
        <v>0.395324532337192</v>
      </c>
      <c r="K19" s="91">
        <v>1.8600663211860099E-2</v>
      </c>
      <c r="L19" s="91">
        <v>5.3882969430177501E-2</v>
      </c>
      <c r="M19" s="91">
        <v>1.1534982570325699E-3</v>
      </c>
      <c r="N19" s="91">
        <v>5.3134097112650401E-2</v>
      </c>
      <c r="O19" s="91">
        <v>1.16173760030812E-3</v>
      </c>
      <c r="P19" s="88">
        <v>0.372762162996922</v>
      </c>
      <c r="Q19" s="88">
        <v>0.52537733249958196</v>
      </c>
      <c r="R19" s="91">
        <v>18.606415375342099</v>
      </c>
      <c r="S19" s="91">
        <v>0.40205616154431101</v>
      </c>
      <c r="T19" s="91">
        <v>1.5472350927497E-2</v>
      </c>
      <c r="U19" s="91">
        <v>1.1044141895712599E-3</v>
      </c>
      <c r="V19" s="92">
        <v>338.14046369434698</v>
      </c>
      <c r="W19" s="92">
        <v>13.5464688494746</v>
      </c>
      <c r="X19" s="92">
        <v>338.29546477343598</v>
      </c>
      <c r="Y19" s="92">
        <v>7.0563520776192696</v>
      </c>
      <c r="Z19" s="92">
        <v>328.29751998836099</v>
      </c>
      <c r="AA19" s="92">
        <v>49.622318231380902</v>
      </c>
      <c r="AB19" s="92">
        <f t="shared" si="1"/>
        <v>103.04539150506815</v>
      </c>
      <c r="AC19" s="92">
        <f t="shared" si="2"/>
        <v>100.04583925786213</v>
      </c>
      <c r="AD19" s="92">
        <v>310.26076811695702</v>
      </c>
      <c r="AE19" s="92">
        <v>21.990295349275101</v>
      </c>
      <c r="AF19" s="86"/>
      <c r="AG19" s="86"/>
      <c r="AH19" s="86"/>
      <c r="AI19" s="86"/>
    </row>
    <row r="20" spans="1:35" ht="15.75">
      <c r="A20" s="85">
        <v>12</v>
      </c>
      <c r="B20" s="86" t="s">
        <v>245</v>
      </c>
      <c r="C20" s="87">
        <v>44733.811928796298</v>
      </c>
      <c r="D20" s="88">
        <v>8.4420000000000002</v>
      </c>
      <c r="E20" s="89">
        <v>73.333138572023302</v>
      </c>
      <c r="F20" s="89">
        <v>273458.83442204201</v>
      </c>
      <c r="G20" s="90">
        <v>1052.00351042015</v>
      </c>
      <c r="H20" s="90">
        <v>97.325038442958501</v>
      </c>
      <c r="I20" s="88">
        <f t="shared" si="0"/>
        <v>9.25139863878294E-2</v>
      </c>
      <c r="J20" s="91">
        <v>0.39840509376007199</v>
      </c>
      <c r="K20" s="91">
        <v>1.8907378462486898E-2</v>
      </c>
      <c r="L20" s="91">
        <v>5.38865560678587E-2</v>
      </c>
      <c r="M20" s="91">
        <v>1.0789032688115301E-3</v>
      </c>
      <c r="N20" s="91">
        <v>5.3548393929904702E-2</v>
      </c>
      <c r="O20" s="91">
        <v>1.1408049903343901E-3</v>
      </c>
      <c r="P20" s="88">
        <v>0.40218076615015602</v>
      </c>
      <c r="Q20" s="88">
        <v>0.39102222533092901</v>
      </c>
      <c r="R20" s="91">
        <v>18.5969491868128</v>
      </c>
      <c r="S20" s="91">
        <v>0.36697513845281299</v>
      </c>
      <c r="T20" s="91">
        <v>1.6209123077868901E-2</v>
      </c>
      <c r="U20" s="91">
        <v>1.00483015303508E-3</v>
      </c>
      <c r="V20" s="92">
        <v>340.35307232174603</v>
      </c>
      <c r="W20" s="92">
        <v>13.7688139628585</v>
      </c>
      <c r="X20" s="92">
        <v>338.32068238515501</v>
      </c>
      <c r="Y20" s="92">
        <v>6.5960313509899997</v>
      </c>
      <c r="Z20" s="92">
        <v>356.18623306668098</v>
      </c>
      <c r="AA20" s="92">
        <v>43.263763027080898</v>
      </c>
      <c r="AB20" s="92">
        <f t="shared" si="1"/>
        <v>94.984210779931686</v>
      </c>
      <c r="AC20" s="92">
        <f t="shared" si="2"/>
        <v>99.40285835449437</v>
      </c>
      <c r="AD20" s="92">
        <v>324.93963539871402</v>
      </c>
      <c r="AE20" s="92">
        <v>20.003854246000301</v>
      </c>
      <c r="AF20" s="86"/>
      <c r="AG20" s="86"/>
      <c r="AH20" s="86"/>
      <c r="AI20" s="86"/>
    </row>
    <row r="21" spans="1:35" ht="15.75">
      <c r="A21" s="85">
        <v>13</v>
      </c>
      <c r="B21" s="86" t="s">
        <v>246</v>
      </c>
      <c r="C21" s="87">
        <v>44733.8259150347</v>
      </c>
      <c r="D21" s="88">
        <v>7.5709999999999997</v>
      </c>
      <c r="E21" s="89">
        <v>-19.750741425430899</v>
      </c>
      <c r="F21" s="89">
        <v>273250.15410195198</v>
      </c>
      <c r="G21" s="90">
        <v>1054.2370944070799</v>
      </c>
      <c r="H21" s="90">
        <v>99.978081199758094</v>
      </c>
      <c r="I21" s="88">
        <f t="shared" si="0"/>
        <v>9.4834531748275649E-2</v>
      </c>
      <c r="J21" s="91">
        <v>0.39386277063183101</v>
      </c>
      <c r="K21" s="91">
        <v>1.9154213868672401E-2</v>
      </c>
      <c r="L21" s="91">
        <v>5.36292062966848E-2</v>
      </c>
      <c r="M21" s="91">
        <v>1.1302414177189401E-3</v>
      </c>
      <c r="N21" s="91">
        <v>5.3504823977028902E-2</v>
      </c>
      <c r="O21" s="91">
        <v>1.2895055504093299E-3</v>
      </c>
      <c r="P21" s="88">
        <v>0.38072947180461503</v>
      </c>
      <c r="Q21" s="88">
        <v>0.38202262779662</v>
      </c>
      <c r="R21" s="91">
        <v>18.690049047018</v>
      </c>
      <c r="S21" s="91">
        <v>0.39117474079534897</v>
      </c>
      <c r="T21" s="91">
        <v>1.57883792439386E-2</v>
      </c>
      <c r="U21" s="91">
        <v>1.0900623288012899E-3</v>
      </c>
      <c r="V21" s="92">
        <v>337.02256174010699</v>
      </c>
      <c r="W21" s="92">
        <v>13.9906403804221</v>
      </c>
      <c r="X21" s="92">
        <v>336.74490540565398</v>
      </c>
      <c r="Y21" s="92">
        <v>6.9132966666367599</v>
      </c>
      <c r="Z21" s="92">
        <v>342.677271526391</v>
      </c>
      <c r="AA21" s="92">
        <v>54.6859868464946</v>
      </c>
      <c r="AB21" s="92">
        <f t="shared" si="1"/>
        <v>98.268818327427326</v>
      </c>
      <c r="AC21" s="92">
        <f t="shared" si="2"/>
        <v>99.91761491188619</v>
      </c>
      <c r="AD21" s="92">
        <v>316.556603482377</v>
      </c>
      <c r="AE21" s="92">
        <v>21.6783093152881</v>
      </c>
      <c r="AF21" s="86"/>
      <c r="AG21" s="86"/>
      <c r="AH21" s="86"/>
      <c r="AI21" s="86"/>
    </row>
    <row r="22" spans="1:35" ht="15.75">
      <c r="A22" s="85">
        <v>14</v>
      </c>
      <c r="B22" s="86" t="s">
        <v>247</v>
      </c>
      <c r="C22" s="87">
        <v>44733.832652060199</v>
      </c>
      <c r="D22" s="88">
        <v>6.883</v>
      </c>
      <c r="E22" s="89">
        <v>72.952594607656295</v>
      </c>
      <c r="F22" s="89">
        <v>261573.03093099</v>
      </c>
      <c r="G22" s="90">
        <v>975.37528849330897</v>
      </c>
      <c r="H22" s="90">
        <v>88.880637599352298</v>
      </c>
      <c r="I22" s="88">
        <f t="shared" si="0"/>
        <v>9.1124553438962808E-2</v>
      </c>
      <c r="J22" s="91">
        <v>0.40110812374830901</v>
      </c>
      <c r="K22" s="91">
        <v>1.97158742070659E-2</v>
      </c>
      <c r="L22" s="91">
        <v>5.3600139375685703E-2</v>
      </c>
      <c r="M22" s="91">
        <v>1.0221380147525799E-3</v>
      </c>
      <c r="N22" s="91">
        <v>5.4160022586053798E-2</v>
      </c>
      <c r="O22" s="91">
        <v>1.3778347099764601E-3</v>
      </c>
      <c r="P22" s="88">
        <v>0.31982072007904699</v>
      </c>
      <c r="Q22" s="88">
        <v>0.40814953888024302</v>
      </c>
      <c r="R22" s="91">
        <v>18.68295225428</v>
      </c>
      <c r="S22" s="91">
        <v>0.35178405425310799</v>
      </c>
      <c r="T22" s="91">
        <v>1.65578020798831E-2</v>
      </c>
      <c r="U22" s="91">
        <v>1.19779435853017E-3</v>
      </c>
      <c r="V22" s="92">
        <v>342.28429295266301</v>
      </c>
      <c r="W22" s="92">
        <v>14.258346482897901</v>
      </c>
      <c r="X22" s="92">
        <v>336.57475058522101</v>
      </c>
      <c r="Y22" s="92">
        <v>6.2511789879039901</v>
      </c>
      <c r="Z22" s="92">
        <v>369.87901640527002</v>
      </c>
      <c r="AA22" s="92">
        <v>58.383197386958599</v>
      </c>
      <c r="AB22" s="92">
        <f t="shared" si="1"/>
        <v>90.995902891782833</v>
      </c>
      <c r="AC22" s="92">
        <f t="shared" si="2"/>
        <v>98.331929777381973</v>
      </c>
      <c r="AD22" s="92">
        <v>331.85191819365002</v>
      </c>
      <c r="AE22" s="92">
        <v>23.8084999434456</v>
      </c>
      <c r="AF22" s="86"/>
      <c r="AG22" s="86"/>
      <c r="AH22" s="86"/>
      <c r="AI22" s="86"/>
    </row>
    <row r="23" spans="1:35" ht="15.75">
      <c r="A23" s="85">
        <v>15</v>
      </c>
      <c r="B23" s="86" t="s">
        <v>252</v>
      </c>
      <c r="C23" s="87">
        <v>44733.844818252299</v>
      </c>
      <c r="D23" s="88">
        <v>5.7350000000000003</v>
      </c>
      <c r="E23" s="89">
        <v>-34.061589172610098</v>
      </c>
      <c r="F23" s="89">
        <v>258192.97514807599</v>
      </c>
      <c r="G23" s="90">
        <v>935.61990084885895</v>
      </c>
      <c r="H23" s="90">
        <v>86.838321795476801</v>
      </c>
      <c r="I23" s="88">
        <f t="shared" si="0"/>
        <v>9.2813675421708194E-2</v>
      </c>
      <c r="J23" s="91">
        <v>0.39695566328493398</v>
      </c>
      <c r="K23" s="91">
        <v>1.9443675724501799E-2</v>
      </c>
      <c r="L23" s="91">
        <v>5.37659454308827E-2</v>
      </c>
      <c r="M23" s="91">
        <v>1.15517466027977E-3</v>
      </c>
      <c r="N23" s="91">
        <v>5.34051963504861E-2</v>
      </c>
      <c r="O23" s="91">
        <v>1.48060573438686E-3</v>
      </c>
      <c r="P23" s="88">
        <v>0.169717009386185</v>
      </c>
      <c r="Q23" s="88">
        <v>0.51413031052064395</v>
      </c>
      <c r="R23" s="91">
        <v>18.635674320268201</v>
      </c>
      <c r="S23" s="91">
        <v>0.41441285342767997</v>
      </c>
      <c r="T23" s="91">
        <v>1.67040077097118E-2</v>
      </c>
      <c r="U23" s="91">
        <v>1.16061136212511E-3</v>
      </c>
      <c r="V23" s="92">
        <v>339.30184233923899</v>
      </c>
      <c r="W23" s="92">
        <v>14.174493022076801</v>
      </c>
      <c r="X23" s="92">
        <v>337.58510475851898</v>
      </c>
      <c r="Y23" s="92">
        <v>7.0719435726825202</v>
      </c>
      <c r="Z23" s="92">
        <v>337.98891034934798</v>
      </c>
      <c r="AA23" s="92">
        <v>62.773860749195599</v>
      </c>
      <c r="AB23" s="92">
        <f t="shared" si="1"/>
        <v>99.880526970422906</v>
      </c>
      <c r="AC23" s="92">
        <f t="shared" si="2"/>
        <v>99.494038237787237</v>
      </c>
      <c r="AD23" s="92">
        <v>334.77706859392498</v>
      </c>
      <c r="AE23" s="92">
        <v>23.067241260368501</v>
      </c>
      <c r="AF23" s="86"/>
      <c r="AG23" s="86"/>
      <c r="AH23" s="86"/>
      <c r="AI23" s="86"/>
    </row>
    <row r="24" spans="1:35" ht="15.75">
      <c r="A24" s="86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</row>
    <row r="25" spans="1:35" ht="15.75">
      <c r="A25" s="86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</row>
    <row r="26" spans="1:35" ht="15.75">
      <c r="A26" s="78"/>
      <c r="B26" s="79" t="s">
        <v>253</v>
      </c>
      <c r="C26" s="79"/>
      <c r="D26" s="80"/>
      <c r="E26" s="81"/>
      <c r="F26" s="81"/>
      <c r="G26" s="82"/>
      <c r="H26" s="82"/>
      <c r="I26" s="79"/>
      <c r="J26" s="83"/>
      <c r="K26" s="83"/>
      <c r="L26" s="83"/>
      <c r="M26" s="83"/>
      <c r="N26" s="83"/>
      <c r="O26" s="83"/>
      <c r="P26" s="80"/>
      <c r="Q26" s="80"/>
      <c r="R26" s="83"/>
      <c r="S26" s="83"/>
      <c r="T26" s="83"/>
      <c r="U26" s="83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79"/>
      <c r="AG26" s="79"/>
      <c r="AH26" s="79"/>
      <c r="AI26" s="79"/>
    </row>
    <row r="27" spans="1:35" ht="15.75">
      <c r="A27" s="85">
        <v>1</v>
      </c>
      <c r="B27" s="86" t="s">
        <v>254</v>
      </c>
      <c r="C27" s="87">
        <v>44732.688931446799</v>
      </c>
      <c r="D27" s="88">
        <v>12.836</v>
      </c>
      <c r="E27" s="89">
        <v>-6.0886134086993398</v>
      </c>
      <c r="F27" s="89">
        <v>3056.0514302064298</v>
      </c>
      <c r="G27" s="90">
        <v>78.270000257591803</v>
      </c>
      <c r="H27" s="90">
        <v>37.931750730971103</v>
      </c>
      <c r="I27" s="88">
        <f t="shared" ref="I27:I39" si="3">H27/G27</f>
        <v>0.48462694015759777</v>
      </c>
      <c r="J27" s="91">
        <v>5.4973354519143799E-2</v>
      </c>
      <c r="K27" s="91">
        <v>9.6165655906074905E-3</v>
      </c>
      <c r="L27" s="91">
        <v>8.8323485364292902E-3</v>
      </c>
      <c r="M27" s="91">
        <v>3.5996272871217098E-4</v>
      </c>
      <c r="N27" s="91">
        <v>4.5735901507735897E-2</v>
      </c>
      <c r="O27" s="91">
        <v>8.0397488008180206E-3</v>
      </c>
      <c r="P27" s="88">
        <v>0.10616027162191401</v>
      </c>
      <c r="Q27" s="88">
        <v>0.12465893476747</v>
      </c>
      <c r="R27" s="91">
        <v>115.389325475207</v>
      </c>
      <c r="S27" s="91">
        <v>4.8550688010323402</v>
      </c>
      <c r="T27" s="91">
        <v>2.2587382450502702E-3</v>
      </c>
      <c r="U27" s="91">
        <v>4.9371647784277495E-4</v>
      </c>
      <c r="V27" s="92">
        <v>53.680563642601598</v>
      </c>
      <c r="W27" s="92">
        <v>9.2376078691445098</v>
      </c>
      <c r="X27" s="92">
        <v>56.680786365036802</v>
      </c>
      <c r="Y27" s="92">
        <v>2.3004369701824898</v>
      </c>
      <c r="Z27" s="92">
        <v>-281.57526302124103</v>
      </c>
      <c r="AA27" s="92">
        <v>436.27682648619299</v>
      </c>
      <c r="AB27" s="92">
        <f t="shared" ref="AB27:AB39" si="4">(X27/Z27)*100</f>
        <v>-20.129888455706073</v>
      </c>
      <c r="AC27" s="92">
        <f t="shared" ref="AC27:AC39" si="5">(X27/V27)*100</f>
        <v>105.58902984404246</v>
      </c>
      <c r="AD27" s="92">
        <v>45.563545531508503</v>
      </c>
      <c r="AE27" s="92">
        <v>9.9541390647623604</v>
      </c>
      <c r="AF27" s="86"/>
      <c r="AG27" s="86"/>
      <c r="AH27" s="86"/>
      <c r="AI27" s="86"/>
    </row>
    <row r="28" spans="1:35" ht="15.75">
      <c r="A28" s="85">
        <v>2</v>
      </c>
      <c r="B28" s="86" t="s">
        <v>255</v>
      </c>
      <c r="C28" s="87">
        <v>44732.714077361103</v>
      </c>
      <c r="D28" s="88">
        <v>19.899999999999999</v>
      </c>
      <c r="E28" s="89">
        <v>78.833737570348006</v>
      </c>
      <c r="F28" s="89">
        <v>2890.2619105500899</v>
      </c>
      <c r="G28" s="90">
        <v>69.921278841889205</v>
      </c>
      <c r="H28" s="90">
        <v>39.342959171061203</v>
      </c>
      <c r="I28" s="88">
        <f t="shared" si="3"/>
        <v>0.5626750514678972</v>
      </c>
      <c r="J28" s="91">
        <v>6.3269964429517406E-2</v>
      </c>
      <c r="K28" s="91">
        <v>9.1548199871081103E-3</v>
      </c>
      <c r="L28" s="91">
        <v>8.7159081172055106E-3</v>
      </c>
      <c r="M28" s="91">
        <v>3.0846464255414899E-4</v>
      </c>
      <c r="N28" s="91">
        <v>5.4619435300019399E-2</v>
      </c>
      <c r="O28" s="91">
        <v>8.3854865178519498E-3</v>
      </c>
      <c r="P28" s="88">
        <v>-6.8728758892522696E-2</v>
      </c>
      <c r="Q28" s="88">
        <v>0.32532827326238201</v>
      </c>
      <c r="R28" s="91">
        <v>116.837524115915</v>
      </c>
      <c r="S28" s="91">
        <v>4.1485316052016898</v>
      </c>
      <c r="T28" s="91">
        <v>2.7108087576820602E-3</v>
      </c>
      <c r="U28" s="91">
        <v>4.3315032535118603E-4</v>
      </c>
      <c r="V28" s="92">
        <v>61.390664281601197</v>
      </c>
      <c r="W28" s="92">
        <v>8.7504068361633909</v>
      </c>
      <c r="X28" s="92">
        <v>55.935977644148501</v>
      </c>
      <c r="Y28" s="92">
        <v>1.97104969984142</v>
      </c>
      <c r="Z28" s="92">
        <v>189.085533903483</v>
      </c>
      <c r="AA28" s="92">
        <v>344.52367777494197</v>
      </c>
      <c r="AB28" s="92">
        <f t="shared" si="4"/>
        <v>29.582367561074513</v>
      </c>
      <c r="AC28" s="92">
        <f t="shared" si="5"/>
        <v>91.114794568060304</v>
      </c>
      <c r="AD28" s="92">
        <v>54.670957126229403</v>
      </c>
      <c r="AE28" s="92">
        <v>8.7296720774434995</v>
      </c>
      <c r="AF28" s="86"/>
      <c r="AG28" s="86"/>
      <c r="AH28" s="86"/>
      <c r="AI28" s="86"/>
    </row>
    <row r="29" spans="1:35" ht="15.75">
      <c r="A29" s="85">
        <v>3</v>
      </c>
      <c r="B29" s="86" t="s">
        <v>256</v>
      </c>
      <c r="C29" s="87">
        <v>44732.735016111103</v>
      </c>
      <c r="D29" s="88">
        <v>23.731000000000002</v>
      </c>
      <c r="E29" s="89">
        <v>63.589161174067101</v>
      </c>
      <c r="F29" s="89">
        <v>3765.2309784388099</v>
      </c>
      <c r="G29" s="90">
        <v>93.766145258183798</v>
      </c>
      <c r="H29" s="90">
        <v>63.941007781780499</v>
      </c>
      <c r="I29" s="88">
        <f t="shared" si="3"/>
        <v>0.68191997874840449</v>
      </c>
      <c r="J29" s="91">
        <v>5.7340771326563102E-2</v>
      </c>
      <c r="K29" s="91">
        <v>6.5533942642187802E-3</v>
      </c>
      <c r="L29" s="91">
        <v>8.6015496925966398E-3</v>
      </c>
      <c r="M29" s="91">
        <v>2.7730798010702399E-4</v>
      </c>
      <c r="N29" s="91">
        <v>4.8107820701408198E-2</v>
      </c>
      <c r="O29" s="91">
        <v>5.28401980305812E-3</v>
      </c>
      <c r="P29" s="88">
        <v>-6.04022804954365E-2</v>
      </c>
      <c r="Q29" s="88">
        <v>0.41195943962026799</v>
      </c>
      <c r="R29" s="91">
        <v>118.89491975371401</v>
      </c>
      <c r="S29" s="91">
        <v>3.6853102613744801</v>
      </c>
      <c r="T29" s="91">
        <v>2.7354653519691902E-3</v>
      </c>
      <c r="U29" s="91">
        <v>2.93666383315849E-4</v>
      </c>
      <c r="V29" s="92">
        <v>56.068951917961101</v>
      </c>
      <c r="W29" s="92">
        <v>6.2582793925204401</v>
      </c>
      <c r="X29" s="92">
        <v>55.205405541267602</v>
      </c>
      <c r="Y29" s="92">
        <v>1.77199520927551</v>
      </c>
      <c r="Z29" s="92">
        <v>86.6630271871784</v>
      </c>
      <c r="AA29" s="92">
        <v>240.771442092976</v>
      </c>
      <c r="AB29" s="92">
        <f t="shared" si="4"/>
        <v>63.701219923962128</v>
      </c>
      <c r="AC29" s="92">
        <f t="shared" si="5"/>
        <v>98.459849262106729</v>
      </c>
      <c r="AD29" s="92">
        <v>55.188918068238202</v>
      </c>
      <c r="AE29" s="92">
        <v>5.91738617959395</v>
      </c>
      <c r="AF29" s="86"/>
      <c r="AG29" s="86"/>
      <c r="AH29" s="86"/>
      <c r="AI29" s="86"/>
    </row>
    <row r="30" spans="1:35" ht="15.75">
      <c r="A30" s="85">
        <v>4</v>
      </c>
      <c r="B30" s="86" t="s">
        <v>257</v>
      </c>
      <c r="C30" s="87">
        <v>44732.755907453698</v>
      </c>
      <c r="D30" s="88">
        <v>23.777000000000001</v>
      </c>
      <c r="E30" s="89">
        <v>12.753164978083101</v>
      </c>
      <c r="F30" s="89">
        <v>3632.5606260556501</v>
      </c>
      <c r="G30" s="90">
        <v>90.458023450618299</v>
      </c>
      <c r="H30" s="90">
        <v>65.0245294814722</v>
      </c>
      <c r="I30" s="88">
        <f t="shared" si="3"/>
        <v>0.71883650560825674</v>
      </c>
      <c r="J30" s="91">
        <v>5.6552639000197802E-2</v>
      </c>
      <c r="K30" s="91">
        <v>5.5914562863934704E-3</v>
      </c>
      <c r="L30" s="91">
        <v>8.6453811255538405E-3</v>
      </c>
      <c r="M30" s="91">
        <v>2.3890874287983799E-4</v>
      </c>
      <c r="N30" s="91">
        <v>4.7856135294589201E-2</v>
      </c>
      <c r="O30" s="91">
        <v>4.65266262274063E-3</v>
      </c>
      <c r="P30" s="88">
        <v>9.0409422384384E-2</v>
      </c>
      <c r="Q30" s="88">
        <v>0.195728373085965</v>
      </c>
      <c r="R30" s="91">
        <v>117.83618683754401</v>
      </c>
      <c r="S30" s="91">
        <v>3.5466602069805302</v>
      </c>
      <c r="T30" s="91">
        <v>2.6381878499084602E-3</v>
      </c>
      <c r="U30" s="91">
        <v>2.7980904455538201E-4</v>
      </c>
      <c r="V30" s="92">
        <v>55.463404930436703</v>
      </c>
      <c r="W30" s="92">
        <v>5.3807725231891403</v>
      </c>
      <c r="X30" s="92">
        <v>55.487418264633902</v>
      </c>
      <c r="Y30" s="92">
        <v>1.52704264490788</v>
      </c>
      <c r="Z30" s="92">
        <v>41.233180773610698</v>
      </c>
      <c r="AA30" s="92">
        <v>211.31129076246501</v>
      </c>
      <c r="AB30" s="92">
        <f t="shared" si="4"/>
        <v>134.56982270973853</v>
      </c>
      <c r="AC30" s="92">
        <f t="shared" si="5"/>
        <v>100.04329581681348</v>
      </c>
      <c r="AD30" s="92">
        <v>53.2303395506691</v>
      </c>
      <c r="AE30" s="92">
        <v>5.6386845788231197</v>
      </c>
      <c r="AF30" s="86"/>
      <c r="AG30" s="86"/>
      <c r="AH30" s="86"/>
      <c r="AI30" s="86"/>
    </row>
    <row r="31" spans="1:35" ht="15.75">
      <c r="A31" s="85">
        <v>5</v>
      </c>
      <c r="B31" s="86" t="s">
        <v>258</v>
      </c>
      <c r="C31" s="87">
        <v>44732.777257372698</v>
      </c>
      <c r="D31" s="88">
        <v>23.268999999999998</v>
      </c>
      <c r="E31" s="89">
        <v>84.769633234389204</v>
      </c>
      <c r="F31" s="89">
        <v>3550.20334344094</v>
      </c>
      <c r="G31" s="90">
        <v>94.100211114705601</v>
      </c>
      <c r="H31" s="90">
        <v>65.809117782122101</v>
      </c>
      <c r="I31" s="88">
        <f t="shared" si="3"/>
        <v>0.69935143611848627</v>
      </c>
      <c r="J31" s="91">
        <v>6.0346553669746797E-2</v>
      </c>
      <c r="K31" s="91">
        <v>6.3624261868491299E-3</v>
      </c>
      <c r="L31" s="91">
        <v>8.5746026498866607E-3</v>
      </c>
      <c r="M31" s="91">
        <v>2.43840984190142E-4</v>
      </c>
      <c r="N31" s="91">
        <v>5.1869936204720302E-2</v>
      </c>
      <c r="O31" s="91">
        <v>5.6203088028845497E-3</v>
      </c>
      <c r="P31" s="88">
        <v>-7.5453935263045793E-2</v>
      </c>
      <c r="Q31" s="88">
        <v>0.441691991199547</v>
      </c>
      <c r="R31" s="91">
        <v>117.877129281508</v>
      </c>
      <c r="S31" s="91">
        <v>3.17340175684078</v>
      </c>
      <c r="T31" s="91">
        <v>2.5287133596548599E-3</v>
      </c>
      <c r="U31" s="91">
        <v>2.5281861476717502E-4</v>
      </c>
      <c r="V31" s="92">
        <v>59.852873682938103</v>
      </c>
      <c r="W31" s="92">
        <v>6.2918397885525303</v>
      </c>
      <c r="X31" s="92">
        <v>55.0349362779926</v>
      </c>
      <c r="Y31" s="92">
        <v>1.5587196395709699</v>
      </c>
      <c r="Z31" s="92">
        <v>-76.557753147734303</v>
      </c>
      <c r="AA31" s="92">
        <v>280.14676935670298</v>
      </c>
      <c r="AB31" s="92">
        <f t="shared" si="4"/>
        <v>-71.886822712509741</v>
      </c>
      <c r="AC31" s="92">
        <f t="shared" si="5"/>
        <v>91.950365774469205</v>
      </c>
      <c r="AD31" s="92">
        <v>51.028057546999698</v>
      </c>
      <c r="AE31" s="92">
        <v>5.0957978265665096</v>
      </c>
      <c r="AF31" s="86"/>
      <c r="AG31" s="86"/>
      <c r="AH31" s="86"/>
      <c r="AI31" s="86"/>
    </row>
    <row r="32" spans="1:35" ht="15.75">
      <c r="A32" s="85">
        <v>6</v>
      </c>
      <c r="B32" s="86" t="s">
        <v>254</v>
      </c>
      <c r="C32" s="87">
        <v>44732.8448440625</v>
      </c>
      <c r="D32" s="88">
        <v>14.407</v>
      </c>
      <c r="E32" s="89">
        <v>-14.120636431807499</v>
      </c>
      <c r="F32" s="89">
        <v>3329.6987874429801</v>
      </c>
      <c r="G32" s="90">
        <v>94.221683679338895</v>
      </c>
      <c r="H32" s="90">
        <v>44.216561642170099</v>
      </c>
      <c r="I32" s="88">
        <f t="shared" si="3"/>
        <v>0.46928222799170788</v>
      </c>
      <c r="J32" s="91">
        <v>5.4102546785317E-2</v>
      </c>
      <c r="K32" s="91">
        <v>8.1990530601567298E-3</v>
      </c>
      <c r="L32" s="91">
        <v>8.6953925596425508E-3</v>
      </c>
      <c r="M32" s="91">
        <v>3.3979708245737001E-4</v>
      </c>
      <c r="N32" s="91">
        <v>4.3968125452423797E-2</v>
      </c>
      <c r="O32" s="91">
        <v>6.2699743578219997E-3</v>
      </c>
      <c r="P32" s="88">
        <v>0.21251855105282799</v>
      </c>
      <c r="Q32" s="88">
        <v>6.36172760589995E-2</v>
      </c>
      <c r="R32" s="91">
        <v>118.197472134143</v>
      </c>
      <c r="S32" s="91">
        <v>4.87412800513549</v>
      </c>
      <c r="T32" s="91">
        <v>3.1362672298054402E-3</v>
      </c>
      <c r="U32" s="91">
        <v>4.1485703199832898E-4</v>
      </c>
      <c r="V32" s="92">
        <v>52.967125943457802</v>
      </c>
      <c r="W32" s="92">
        <v>7.8172146003001197</v>
      </c>
      <c r="X32" s="92">
        <v>55.805528441260599</v>
      </c>
      <c r="Y32" s="92">
        <v>2.1714828500676702</v>
      </c>
      <c r="Z32" s="92">
        <v>-403.60155157829303</v>
      </c>
      <c r="AA32" s="92">
        <v>383.258313800797</v>
      </c>
      <c r="AB32" s="92">
        <f t="shared" si="4"/>
        <v>-13.826886498089962</v>
      </c>
      <c r="AC32" s="92">
        <f t="shared" si="5"/>
        <v>105.35880028837656</v>
      </c>
      <c r="AD32" s="92">
        <v>63.261706717708101</v>
      </c>
      <c r="AE32" s="92">
        <v>8.3563134990657808</v>
      </c>
      <c r="AF32" s="86"/>
      <c r="AG32" s="86"/>
      <c r="AH32" s="86"/>
      <c r="AI32" s="86"/>
    </row>
    <row r="33" spans="1:35" ht="15.75">
      <c r="A33" s="85">
        <v>7</v>
      </c>
      <c r="B33" s="86" t="s">
        <v>255</v>
      </c>
      <c r="C33" s="87">
        <v>44732.869683622703</v>
      </c>
      <c r="D33" s="88">
        <v>18.123000000000001</v>
      </c>
      <c r="E33" s="89">
        <v>56.147831709214302</v>
      </c>
      <c r="F33" s="89">
        <v>2830.5119538430999</v>
      </c>
      <c r="G33" s="90">
        <v>80.649828822148805</v>
      </c>
      <c r="H33" s="90">
        <v>38.446393404804297</v>
      </c>
      <c r="I33" s="88">
        <f t="shared" si="3"/>
        <v>0.47670768762060645</v>
      </c>
      <c r="J33" s="91">
        <v>5.8580037562770602E-2</v>
      </c>
      <c r="K33" s="91">
        <v>8.2428898880324893E-3</v>
      </c>
      <c r="L33" s="91">
        <v>8.6547864180579592E-3</v>
      </c>
      <c r="M33" s="91">
        <v>3.5227979738610402E-4</v>
      </c>
      <c r="N33" s="91">
        <v>4.89928458325418E-2</v>
      </c>
      <c r="O33" s="91">
        <v>7.1569045437320199E-3</v>
      </c>
      <c r="P33" s="88">
        <v>-9.6793838127221393E-2</v>
      </c>
      <c r="Q33" s="88">
        <v>0.42782616632236098</v>
      </c>
      <c r="R33" s="91">
        <v>119.070835076629</v>
      </c>
      <c r="S33" s="91">
        <v>4.9927684433752404</v>
      </c>
      <c r="T33" s="91">
        <v>3.2794116505675298E-3</v>
      </c>
      <c r="U33" s="91">
        <v>4.7280708776736998E-4</v>
      </c>
      <c r="V33" s="92">
        <v>57.1329236159199</v>
      </c>
      <c r="W33" s="92">
        <v>7.8767331821753297</v>
      </c>
      <c r="X33" s="92">
        <v>55.5438276479289</v>
      </c>
      <c r="Y33" s="92">
        <v>2.2513992256996098</v>
      </c>
      <c r="Z33" s="92">
        <v>4.0273856529290697</v>
      </c>
      <c r="AA33" s="92">
        <v>330.787674957673</v>
      </c>
      <c r="AB33" s="92">
        <f t="shared" si="4"/>
        <v>1379.1534368587854</v>
      </c>
      <c r="AC33" s="92">
        <f t="shared" si="5"/>
        <v>97.21859854630614</v>
      </c>
      <c r="AD33" s="92">
        <v>66.126748356821494</v>
      </c>
      <c r="AE33" s="92">
        <v>9.5195390336382708</v>
      </c>
      <c r="AF33" s="86"/>
      <c r="AG33" s="86"/>
      <c r="AH33" s="86"/>
      <c r="AI33" s="86"/>
    </row>
    <row r="34" spans="1:35" ht="15.75">
      <c r="A34" s="85">
        <v>8</v>
      </c>
      <c r="B34" s="86" t="s">
        <v>256</v>
      </c>
      <c r="C34" s="87">
        <v>44732.890512685197</v>
      </c>
      <c r="D34" s="88">
        <v>13.763999999999999</v>
      </c>
      <c r="E34" s="89">
        <v>41.449582859895102</v>
      </c>
      <c r="F34" s="89">
        <v>2363.4349809994501</v>
      </c>
      <c r="G34" s="90">
        <v>69.123197259612795</v>
      </c>
      <c r="H34" s="90">
        <v>27.159201295867501</v>
      </c>
      <c r="I34" s="88">
        <f t="shared" si="3"/>
        <v>0.39291008478475054</v>
      </c>
      <c r="J34" s="91">
        <v>6.23103864803135E-2</v>
      </c>
      <c r="K34" s="91">
        <v>1.0009341093384E-2</v>
      </c>
      <c r="L34" s="91">
        <v>8.7096929672202394E-3</v>
      </c>
      <c r="M34" s="91">
        <v>4.0969991752454302E-4</v>
      </c>
      <c r="N34" s="91">
        <v>5.31280426041877E-2</v>
      </c>
      <c r="O34" s="91">
        <v>8.5250969279941392E-3</v>
      </c>
      <c r="P34" s="88">
        <v>4.7885790423343601E-2</v>
      </c>
      <c r="Q34" s="88">
        <v>0.18448027332995601</v>
      </c>
      <c r="R34" s="91">
        <v>118.01596813597899</v>
      </c>
      <c r="S34" s="91">
        <v>5.4309563310257101</v>
      </c>
      <c r="T34" s="91">
        <v>2.6259177102806999E-3</v>
      </c>
      <c r="U34" s="91">
        <v>6.7258490413286401E-4</v>
      </c>
      <c r="V34" s="92">
        <v>60.6211650243647</v>
      </c>
      <c r="W34" s="92">
        <v>9.6047253621832898</v>
      </c>
      <c r="X34" s="92">
        <v>55.894448726099498</v>
      </c>
      <c r="Y34" s="92">
        <v>2.6179299579005599</v>
      </c>
      <c r="Z34" s="92">
        <v>115.315162946401</v>
      </c>
      <c r="AA34" s="92">
        <v>357.81660133438101</v>
      </c>
      <c r="AB34" s="92">
        <f t="shared" si="4"/>
        <v>48.471031300610036</v>
      </c>
      <c r="AC34" s="92">
        <f t="shared" si="5"/>
        <v>92.202861333388341</v>
      </c>
      <c r="AD34" s="92">
        <v>52.929516140986699</v>
      </c>
      <c r="AE34" s="92">
        <v>13.5528270806696</v>
      </c>
      <c r="AF34" s="86"/>
      <c r="AG34" s="86"/>
      <c r="AH34" s="86"/>
      <c r="AI34" s="86"/>
    </row>
    <row r="35" spans="1:35" ht="15.75">
      <c r="A35" s="85">
        <v>9</v>
      </c>
      <c r="B35" s="86" t="s">
        <v>257</v>
      </c>
      <c r="C35" s="87">
        <v>44732.911434849499</v>
      </c>
      <c r="D35" s="88">
        <v>22.573</v>
      </c>
      <c r="E35" s="89">
        <v>51.224847424718099</v>
      </c>
      <c r="F35" s="89">
        <v>2535.1340016241102</v>
      </c>
      <c r="G35" s="90">
        <v>74.963794852025003</v>
      </c>
      <c r="H35" s="90">
        <v>41.514929995569403</v>
      </c>
      <c r="I35" s="88">
        <f t="shared" si="3"/>
        <v>0.55379973862739895</v>
      </c>
      <c r="J35" s="91">
        <v>5.8794452066922798E-2</v>
      </c>
      <c r="K35" s="91">
        <v>7.0907645956425598E-3</v>
      </c>
      <c r="L35" s="91">
        <v>8.5435126772809393E-3</v>
      </c>
      <c r="M35" s="91">
        <v>2.7371205975806998E-4</v>
      </c>
      <c r="N35" s="91">
        <v>5.1092679656278603E-2</v>
      </c>
      <c r="O35" s="91">
        <v>6.5301115642649602E-3</v>
      </c>
      <c r="P35" s="88">
        <v>1.35036193372982E-3</v>
      </c>
      <c r="Q35" s="88">
        <v>0.26086236579032301</v>
      </c>
      <c r="R35" s="91">
        <v>119.83659579277</v>
      </c>
      <c r="S35" s="91">
        <v>3.9522279377278302</v>
      </c>
      <c r="T35" s="91">
        <v>2.6776466178300398E-3</v>
      </c>
      <c r="U35" s="91">
        <v>3.3691829404271099E-4</v>
      </c>
      <c r="V35" s="92">
        <v>57.397847949903699</v>
      </c>
      <c r="W35" s="92">
        <v>6.7747504350104197</v>
      </c>
      <c r="X35" s="92">
        <v>54.834910163396003</v>
      </c>
      <c r="Y35" s="92">
        <v>1.7491308223331901</v>
      </c>
      <c r="Z35" s="92">
        <v>54.795174806146001</v>
      </c>
      <c r="AA35" s="92">
        <v>287.88874687793901</v>
      </c>
      <c r="AB35" s="92">
        <f t="shared" si="4"/>
        <v>100.07251616112292</v>
      </c>
      <c r="AC35" s="92">
        <f t="shared" si="5"/>
        <v>95.534784180855354</v>
      </c>
      <c r="AD35" s="92">
        <v>54.018133379542903</v>
      </c>
      <c r="AE35" s="92">
        <v>6.7899338836099101</v>
      </c>
      <c r="AF35" s="86"/>
      <c r="AG35" s="86"/>
      <c r="AH35" s="86"/>
      <c r="AI35" s="86"/>
    </row>
    <row r="36" spans="1:35" ht="15.75">
      <c r="A36" s="85">
        <v>10</v>
      </c>
      <c r="B36" s="86" t="s">
        <v>254</v>
      </c>
      <c r="C36" s="87">
        <v>44733.737902673602</v>
      </c>
      <c r="D36" s="88">
        <v>24.317</v>
      </c>
      <c r="E36" s="89">
        <v>0.101259896608292</v>
      </c>
      <c r="F36" s="89">
        <v>3299.4863107534902</v>
      </c>
      <c r="G36" s="90">
        <v>67.391184796433194</v>
      </c>
      <c r="H36" s="90">
        <v>30.4664366572547</v>
      </c>
      <c r="I36" s="88">
        <f t="shared" si="3"/>
        <v>0.45208341045321992</v>
      </c>
      <c r="J36" s="91">
        <v>5.7748358759212998E-2</v>
      </c>
      <c r="K36" s="91">
        <v>6.0868059678636302E-3</v>
      </c>
      <c r="L36" s="91">
        <v>8.7006595019744407E-3</v>
      </c>
      <c r="M36" s="91">
        <v>2.9246427843802799E-4</v>
      </c>
      <c r="N36" s="91">
        <v>5.0021666993304403E-2</v>
      </c>
      <c r="O36" s="91">
        <v>5.0258626883536101E-3</v>
      </c>
      <c r="P36" s="88">
        <v>3.63818627599377E-4</v>
      </c>
      <c r="Q36" s="88">
        <v>0.25306234777826803</v>
      </c>
      <c r="R36" s="91">
        <v>117.850417874537</v>
      </c>
      <c r="S36" s="91">
        <v>4.0206438272577598</v>
      </c>
      <c r="T36" s="91">
        <v>2.6855650630068298E-3</v>
      </c>
      <c r="U36" s="91">
        <v>3.4291140531231501E-4</v>
      </c>
      <c r="V36" s="92">
        <v>56.584503378135302</v>
      </c>
      <c r="W36" s="92">
        <v>5.8208797630429201</v>
      </c>
      <c r="X36" s="92">
        <v>55.838589599001601</v>
      </c>
      <c r="Y36" s="92">
        <v>1.8688690586052501</v>
      </c>
      <c r="Z36" s="92">
        <v>-65.013359963834702</v>
      </c>
      <c r="AA36" s="92">
        <v>248.61364383143601</v>
      </c>
      <c r="AB36" s="92">
        <f t="shared" si="4"/>
        <v>-85.887869247279653</v>
      </c>
      <c r="AC36" s="92">
        <f t="shared" si="5"/>
        <v>98.681770211626656</v>
      </c>
      <c r="AD36" s="92">
        <v>54.176268104842798</v>
      </c>
      <c r="AE36" s="92">
        <v>6.9101868834963396</v>
      </c>
      <c r="AF36" s="86"/>
      <c r="AG36" s="86"/>
      <c r="AH36" s="86"/>
      <c r="AI36" s="86"/>
    </row>
    <row r="37" spans="1:35" ht="15.75">
      <c r="A37" s="85">
        <v>11</v>
      </c>
      <c r="B37" s="86" t="s">
        <v>255</v>
      </c>
      <c r="C37" s="87">
        <v>44733.7627820833</v>
      </c>
      <c r="D37" s="88">
        <v>17.114000000000001</v>
      </c>
      <c r="E37" s="89">
        <v>37.793181883580999</v>
      </c>
      <c r="F37" s="89">
        <v>4078.6454229747401</v>
      </c>
      <c r="G37" s="90">
        <v>81.462177427453099</v>
      </c>
      <c r="H37" s="90">
        <v>38.934299941999598</v>
      </c>
      <c r="I37" s="88">
        <f t="shared" si="3"/>
        <v>0.47794327590461111</v>
      </c>
      <c r="J37" s="91">
        <v>6.0033136809937798E-2</v>
      </c>
      <c r="K37" s="91">
        <v>6.9105074340095997E-3</v>
      </c>
      <c r="L37" s="91">
        <v>8.7067071936806507E-3</v>
      </c>
      <c r="M37" s="91">
        <v>3.0513724263903498E-4</v>
      </c>
      <c r="N37" s="91">
        <v>5.1292879472428103E-2</v>
      </c>
      <c r="O37" s="91">
        <v>5.8644716267452299E-3</v>
      </c>
      <c r="P37" s="88">
        <v>1.1098509332581E-2</v>
      </c>
      <c r="Q37" s="88">
        <v>0.34861929659476198</v>
      </c>
      <c r="R37" s="91">
        <v>116.72949001683</v>
      </c>
      <c r="S37" s="91">
        <v>3.9166509201696398</v>
      </c>
      <c r="T37" s="91">
        <v>2.5334946915450099E-3</v>
      </c>
      <c r="U37" s="91">
        <v>3.5455656203136298E-4</v>
      </c>
      <c r="V37" s="92">
        <v>58.800758913196702</v>
      </c>
      <c r="W37" s="92">
        <v>6.6177155769815199</v>
      </c>
      <c r="X37" s="92">
        <v>55.878752449933103</v>
      </c>
      <c r="Y37" s="92">
        <v>1.94972560962825</v>
      </c>
      <c r="Z37" s="92">
        <v>-132.11579355054101</v>
      </c>
      <c r="AA37" s="92">
        <v>333.49720323414499</v>
      </c>
      <c r="AB37" s="92">
        <f t="shared" si="4"/>
        <v>-42.29528578546261</v>
      </c>
      <c r="AC37" s="92">
        <f t="shared" si="5"/>
        <v>95.030665390599552</v>
      </c>
      <c r="AD37" s="92">
        <v>51.118028975826299</v>
      </c>
      <c r="AE37" s="92">
        <v>7.1476722673073398</v>
      </c>
      <c r="AF37" s="86"/>
      <c r="AG37" s="86"/>
      <c r="AH37" s="86"/>
      <c r="AI37" s="86"/>
    </row>
    <row r="38" spans="1:35" ht="15.75">
      <c r="A38" s="85">
        <v>12</v>
      </c>
      <c r="B38" s="86" t="s">
        <v>256</v>
      </c>
      <c r="C38" s="87">
        <v>44733.783626365701</v>
      </c>
      <c r="D38" s="88">
        <v>6.194</v>
      </c>
      <c r="E38" s="89">
        <v>11.8270687059818</v>
      </c>
      <c r="F38" s="89">
        <v>4468.1776218202704</v>
      </c>
      <c r="G38" s="90">
        <v>103.732368063991</v>
      </c>
      <c r="H38" s="90">
        <v>62.7736083193832</v>
      </c>
      <c r="I38" s="88">
        <f t="shared" si="3"/>
        <v>0.6051496701652378</v>
      </c>
      <c r="J38" s="91">
        <v>5.6224984172614297E-2</v>
      </c>
      <c r="K38" s="91">
        <v>7.5096738898579804E-3</v>
      </c>
      <c r="L38" s="91">
        <v>8.5013770508394707E-3</v>
      </c>
      <c r="M38" s="91">
        <v>4.3486637123583798E-4</v>
      </c>
      <c r="N38" s="91">
        <v>4.8679805290575903E-2</v>
      </c>
      <c r="O38" s="91">
        <v>6.76156639092789E-3</v>
      </c>
      <c r="P38" s="88">
        <v>5.41723967505882E-2</v>
      </c>
      <c r="Q38" s="88">
        <v>0.31805980411773699</v>
      </c>
      <c r="R38" s="91">
        <v>119.920507474209</v>
      </c>
      <c r="S38" s="91">
        <v>6.5616661264314198</v>
      </c>
      <c r="T38" s="91">
        <v>2.4815606022825102E-3</v>
      </c>
      <c r="U38" s="91">
        <v>3.1535896964419302E-4</v>
      </c>
      <c r="V38" s="92">
        <v>55.372158004462399</v>
      </c>
      <c r="W38" s="92">
        <v>7.1830285060138799</v>
      </c>
      <c r="X38" s="92">
        <v>54.567589461690297</v>
      </c>
      <c r="Y38" s="92">
        <v>2.7798835376916</v>
      </c>
      <c r="Z38" s="92">
        <v>-123.107113822158</v>
      </c>
      <c r="AA38" s="92">
        <v>356.95194776694598</v>
      </c>
      <c r="AB38" s="92">
        <f t="shared" si="4"/>
        <v>-44.325293451781583</v>
      </c>
      <c r="AC38" s="92">
        <f t="shared" si="5"/>
        <v>98.546979977361076</v>
      </c>
      <c r="AD38" s="92">
        <v>50.089041723082701</v>
      </c>
      <c r="AE38" s="92">
        <v>6.3594619970374504</v>
      </c>
      <c r="AF38" s="86"/>
      <c r="AG38" s="86"/>
      <c r="AH38" s="86"/>
      <c r="AI38" s="86"/>
    </row>
    <row r="39" spans="1:35" ht="15.75">
      <c r="A39" s="85">
        <v>13</v>
      </c>
      <c r="B39" s="86" t="s">
        <v>257</v>
      </c>
      <c r="C39" s="87">
        <v>44733.804314537003</v>
      </c>
      <c r="D39" s="88">
        <v>14.728</v>
      </c>
      <c r="E39" s="89">
        <v>-20.0839217894063</v>
      </c>
      <c r="F39" s="89">
        <v>3055.8514529480399</v>
      </c>
      <c r="G39" s="90">
        <v>66.161302506025095</v>
      </c>
      <c r="H39" s="90">
        <v>30.067094300305499</v>
      </c>
      <c r="I39" s="88">
        <f t="shared" si="3"/>
        <v>0.45445136600155939</v>
      </c>
      <c r="J39" s="91">
        <v>5.6825094769418397E-2</v>
      </c>
      <c r="K39" s="91">
        <v>8.9490069071929395E-3</v>
      </c>
      <c r="L39" s="91">
        <v>8.6847944121096997E-3</v>
      </c>
      <c r="M39" s="91">
        <v>3.1992990424755698E-4</v>
      </c>
      <c r="N39" s="91">
        <v>4.82035075498711E-2</v>
      </c>
      <c r="O39" s="91">
        <v>7.3136398294097399E-3</v>
      </c>
      <c r="P39" s="88">
        <v>8.7096100276440894E-2</v>
      </c>
      <c r="Q39" s="88">
        <v>0.13364733356825001</v>
      </c>
      <c r="R39" s="91">
        <v>116.663949063654</v>
      </c>
      <c r="S39" s="91">
        <v>3.9525846987102198</v>
      </c>
      <c r="T39" s="91">
        <v>3.0920224618875601E-3</v>
      </c>
      <c r="U39" s="91">
        <v>4.5854486540527502E-4</v>
      </c>
      <c r="V39" s="92">
        <v>55.508656014203297</v>
      </c>
      <c r="W39" s="92">
        <v>8.5793264063908907</v>
      </c>
      <c r="X39" s="92">
        <v>55.738982480408403</v>
      </c>
      <c r="Y39" s="92">
        <v>2.0442027369535598</v>
      </c>
      <c r="Z39" s="92">
        <v>204.139011369961</v>
      </c>
      <c r="AA39" s="92">
        <v>314.34703230857002</v>
      </c>
      <c r="AB39" s="92">
        <f t="shared" si="4"/>
        <v>27.304424620433121</v>
      </c>
      <c r="AC39" s="92">
        <f t="shared" si="5"/>
        <v>100.41493792634103</v>
      </c>
      <c r="AD39" s="92">
        <v>62.364741272535198</v>
      </c>
      <c r="AE39" s="92">
        <v>9.2346721000745902</v>
      </c>
      <c r="AF39" s="86"/>
      <c r="AG39" s="86"/>
      <c r="AH39" s="86"/>
      <c r="AI39" s="86"/>
    </row>
    <row r="40" spans="1:35" ht="15.75">
      <c r="A40" s="85"/>
      <c r="B40" s="86"/>
      <c r="C40" s="87"/>
      <c r="D40" s="88"/>
      <c r="E40" s="89"/>
      <c r="F40" s="89"/>
      <c r="G40" s="90"/>
      <c r="H40" s="90"/>
      <c r="I40" s="88"/>
      <c r="J40" s="91"/>
      <c r="K40" s="91"/>
      <c r="L40" s="91"/>
      <c r="M40" s="91"/>
      <c r="N40" s="91"/>
      <c r="O40" s="91"/>
      <c r="P40" s="88"/>
      <c r="Q40" s="88"/>
      <c r="R40" s="91"/>
      <c r="S40" s="91"/>
      <c r="T40" s="91"/>
      <c r="U40" s="91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86"/>
      <c r="AG40" s="86"/>
      <c r="AH40" s="86"/>
      <c r="AI40" s="86"/>
    </row>
    <row r="41" spans="1:35" ht="15.75">
      <c r="A41" s="85"/>
      <c r="B41" s="86"/>
      <c r="C41" s="87"/>
      <c r="D41" s="88"/>
      <c r="E41" s="89"/>
      <c r="F41" s="89"/>
      <c r="G41" s="90"/>
      <c r="H41" s="90"/>
      <c r="I41" s="88"/>
      <c r="J41" s="91"/>
      <c r="K41" s="91"/>
      <c r="L41" s="91"/>
      <c r="M41" s="91"/>
      <c r="N41" s="91"/>
      <c r="O41" s="91"/>
      <c r="P41" s="88"/>
      <c r="Q41" s="88"/>
      <c r="R41" s="91"/>
      <c r="S41" s="91"/>
      <c r="T41" s="91"/>
      <c r="U41" s="91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86"/>
      <c r="AG41" s="86"/>
      <c r="AH41" s="86"/>
      <c r="AI41" s="86"/>
    </row>
    <row r="42" spans="1:35" ht="15.75">
      <c r="A42" s="78"/>
      <c r="B42" s="79" t="s">
        <v>259</v>
      </c>
      <c r="C42" s="79"/>
      <c r="D42" s="80"/>
      <c r="E42" s="81"/>
      <c r="F42" s="81"/>
      <c r="G42" s="82"/>
      <c r="H42" s="82"/>
      <c r="I42" s="79"/>
      <c r="J42" s="83"/>
      <c r="K42" s="83"/>
      <c r="L42" s="83"/>
      <c r="M42" s="83"/>
      <c r="N42" s="83"/>
      <c r="O42" s="83"/>
      <c r="P42" s="80"/>
      <c r="Q42" s="80"/>
      <c r="R42" s="83"/>
      <c r="S42" s="83"/>
      <c r="T42" s="83"/>
      <c r="U42" s="83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79"/>
      <c r="AG42" s="79"/>
      <c r="AH42" s="79"/>
      <c r="AI42" s="79"/>
    </row>
    <row r="43" spans="1:35" ht="15.75">
      <c r="A43" s="85">
        <v>1</v>
      </c>
      <c r="B43" s="86" t="s">
        <v>260</v>
      </c>
      <c r="C43" s="87">
        <v>44732.689455613399</v>
      </c>
      <c r="D43" s="88">
        <v>24.521000000000001</v>
      </c>
      <c r="E43" s="89">
        <v>147.74081926418501</v>
      </c>
      <c r="F43" s="89">
        <v>819455.98099804705</v>
      </c>
      <c r="G43" s="90">
        <v>381.68644862026599</v>
      </c>
      <c r="H43" s="90">
        <v>282.84262273710101</v>
      </c>
      <c r="I43" s="88">
        <f t="shared" ref="I43:I57" si="6">H43/G43</f>
        <v>0.74103396586263615</v>
      </c>
      <c r="J43" s="91">
        <v>10.9240945954084</v>
      </c>
      <c r="K43" s="91">
        <v>0.30529599621336301</v>
      </c>
      <c r="L43" s="91">
        <v>0.47059334879471199</v>
      </c>
      <c r="M43" s="91">
        <v>6.9699689958819099E-3</v>
      </c>
      <c r="N43" s="91">
        <v>0.16818187770884099</v>
      </c>
      <c r="O43" s="91">
        <v>1.53776561706559E-3</v>
      </c>
      <c r="P43" s="88">
        <v>0.55897225282532903</v>
      </c>
      <c r="Q43" s="88">
        <v>0.56275910541877605</v>
      </c>
      <c r="R43" s="91">
        <v>2.13352073894634</v>
      </c>
      <c r="S43" s="91">
        <v>3.1509712805467799E-2</v>
      </c>
      <c r="T43" s="91">
        <v>0.15303211826595201</v>
      </c>
      <c r="U43" s="91">
        <v>3.7286611399033301E-3</v>
      </c>
      <c r="V43" s="92">
        <v>2515.37914170061</v>
      </c>
      <c r="W43" s="92">
        <v>25.9196509858788</v>
      </c>
      <c r="X43" s="92">
        <v>2484.8352782567799</v>
      </c>
      <c r="Y43" s="92">
        <v>30.499932781667699</v>
      </c>
      <c r="Z43" s="92">
        <v>2536.8533331405301</v>
      </c>
      <c r="AA43" s="92">
        <v>15.3157780413745</v>
      </c>
      <c r="AB43" s="92">
        <f t="shared" ref="AB43:AB57" si="7">(X43/Z43)*100</f>
        <v>97.949504837185302</v>
      </c>
      <c r="AC43" s="92">
        <f t="shared" ref="AC43:AC57" si="8">(X43/V43)*100</f>
        <v>98.785715324681433</v>
      </c>
      <c r="AD43" s="92">
        <v>2875.6631843015598</v>
      </c>
      <c r="AE43" s="92">
        <v>65.482470462192694</v>
      </c>
      <c r="AF43" s="86"/>
      <c r="AG43" s="86"/>
      <c r="AH43" s="86"/>
      <c r="AI43" s="86"/>
    </row>
    <row r="44" spans="1:35" ht="15.75">
      <c r="A44" s="85">
        <v>2</v>
      </c>
      <c r="B44" s="86" t="s">
        <v>261</v>
      </c>
      <c r="C44" s="87">
        <v>44732.714768321799</v>
      </c>
      <c r="D44" s="88">
        <v>10.173</v>
      </c>
      <c r="E44" s="89">
        <v>79.222756415218797</v>
      </c>
      <c r="F44" s="89">
        <v>590029.16791197099</v>
      </c>
      <c r="G44" s="90">
        <v>246.336717155673</v>
      </c>
      <c r="H44" s="90">
        <v>179.28361394218101</v>
      </c>
      <c r="I44" s="88">
        <f t="shared" si="6"/>
        <v>0.72779898998524994</v>
      </c>
      <c r="J44" s="91">
        <v>10.6701145185457</v>
      </c>
      <c r="K44" s="91">
        <v>0.31122343057458202</v>
      </c>
      <c r="L44" s="91">
        <v>0.47270607885608701</v>
      </c>
      <c r="M44" s="91">
        <v>8.8138057527415194E-3</v>
      </c>
      <c r="N44" s="91">
        <v>0.16425387151250101</v>
      </c>
      <c r="O44" s="91">
        <v>2.0378638623706098E-3</v>
      </c>
      <c r="P44" s="88">
        <v>0.82372795028134704</v>
      </c>
      <c r="Q44" s="88">
        <v>0.50545477472266997</v>
      </c>
      <c r="R44" s="91">
        <v>2.1221922482024</v>
      </c>
      <c r="S44" s="91">
        <v>3.8825747286867003E-2</v>
      </c>
      <c r="T44" s="91">
        <v>0.14264460354070299</v>
      </c>
      <c r="U44" s="91">
        <v>3.0039771982306798E-3</v>
      </c>
      <c r="V44" s="92">
        <v>2493.9308665130202</v>
      </c>
      <c r="W44" s="92">
        <v>26.991505524525699</v>
      </c>
      <c r="X44" s="92">
        <v>2494.3483342650602</v>
      </c>
      <c r="Y44" s="92">
        <v>38.386736668058298</v>
      </c>
      <c r="Z44" s="92">
        <v>2497.4916077238599</v>
      </c>
      <c r="AA44" s="92">
        <v>20.761024398885802</v>
      </c>
      <c r="AB44" s="92">
        <f t="shared" si="7"/>
        <v>99.874142781938531</v>
      </c>
      <c r="AC44" s="92">
        <f t="shared" si="8"/>
        <v>100.01673934741517</v>
      </c>
      <c r="AD44" s="92">
        <v>2694.6209158042602</v>
      </c>
      <c r="AE44" s="92">
        <v>53.155644124517501</v>
      </c>
      <c r="AF44" s="86"/>
      <c r="AG44" s="86"/>
      <c r="AH44" s="86"/>
      <c r="AI44" s="86"/>
    </row>
    <row r="45" spans="1:35" ht="15.75">
      <c r="A45" s="85">
        <v>3</v>
      </c>
      <c r="B45" s="86" t="s">
        <v>262</v>
      </c>
      <c r="C45" s="87">
        <v>44732.735537604203</v>
      </c>
      <c r="D45" s="88">
        <v>16.748000000000001</v>
      </c>
      <c r="E45" s="89">
        <v>80.789368324759906</v>
      </c>
      <c r="F45" s="89">
        <v>814003.97415753396</v>
      </c>
      <c r="G45" s="90">
        <v>376.50928512662102</v>
      </c>
      <c r="H45" s="90">
        <v>322.23491170851401</v>
      </c>
      <c r="I45" s="88">
        <f t="shared" si="6"/>
        <v>0.85584851274025175</v>
      </c>
      <c r="J45" s="91">
        <v>10.8522785095765</v>
      </c>
      <c r="K45" s="91">
        <v>0.31534474285802999</v>
      </c>
      <c r="L45" s="91">
        <v>0.47578612542059701</v>
      </c>
      <c r="M45" s="91">
        <v>8.5066690880221396E-3</v>
      </c>
      <c r="N45" s="91">
        <v>0.166537708424466</v>
      </c>
      <c r="O45" s="91">
        <v>2.1047884605777199E-3</v>
      </c>
      <c r="P45" s="88">
        <v>0.65903938541916895</v>
      </c>
      <c r="Q45" s="88">
        <v>0.53348929701354897</v>
      </c>
      <c r="R45" s="91">
        <v>2.1117256570951599</v>
      </c>
      <c r="S45" s="91">
        <v>3.7165558115252503E-2</v>
      </c>
      <c r="T45" s="91">
        <v>0.14056940757759201</v>
      </c>
      <c r="U45" s="91">
        <v>2.86047499620329E-3</v>
      </c>
      <c r="V45" s="92">
        <v>2509.11847972848</v>
      </c>
      <c r="W45" s="92">
        <v>26.914741331927001</v>
      </c>
      <c r="X45" s="92">
        <v>2507.2852966287801</v>
      </c>
      <c r="Y45" s="92">
        <v>37.013867027006803</v>
      </c>
      <c r="Z45" s="92">
        <v>2519.4640219310299</v>
      </c>
      <c r="AA45" s="92">
        <v>21.279269405951499</v>
      </c>
      <c r="AB45" s="92">
        <f t="shared" si="7"/>
        <v>99.516614438775932</v>
      </c>
      <c r="AC45" s="92">
        <f t="shared" si="8"/>
        <v>99.926939157536381</v>
      </c>
      <c r="AD45" s="92">
        <v>2657.6130330512201</v>
      </c>
      <c r="AE45" s="92">
        <v>50.601388907935203</v>
      </c>
      <c r="AF45" s="86"/>
      <c r="AG45" s="86"/>
      <c r="AH45" s="86"/>
      <c r="AI45" s="86"/>
    </row>
    <row r="46" spans="1:35" ht="15.75">
      <c r="A46" s="85">
        <v>4</v>
      </c>
      <c r="B46" s="86" t="s">
        <v>263</v>
      </c>
      <c r="C46" s="87">
        <v>44732.756596562504</v>
      </c>
      <c r="D46" s="88">
        <v>10.318</v>
      </c>
      <c r="E46" s="89">
        <v>-26.384441561290998</v>
      </c>
      <c r="F46" s="89">
        <v>634604.41171516199</v>
      </c>
      <c r="G46" s="90">
        <v>272.669858215452</v>
      </c>
      <c r="H46" s="90">
        <v>260.84742092199701</v>
      </c>
      <c r="I46" s="88">
        <f t="shared" si="6"/>
        <v>0.95664193552294507</v>
      </c>
      <c r="J46" s="91">
        <v>10.812370131101201</v>
      </c>
      <c r="K46" s="91">
        <v>0.31512286679817703</v>
      </c>
      <c r="L46" s="91">
        <v>0.47524381703886998</v>
      </c>
      <c r="M46" s="91">
        <v>8.6351543571338198E-3</v>
      </c>
      <c r="N46" s="91">
        <v>0.16471279428431801</v>
      </c>
      <c r="O46" s="91">
        <v>2.4845233191801599E-3</v>
      </c>
      <c r="P46" s="88">
        <v>0.74490241856077499</v>
      </c>
      <c r="Q46" s="88">
        <v>0.70790871256351395</v>
      </c>
      <c r="R46" s="91">
        <v>2.1108818695224301</v>
      </c>
      <c r="S46" s="91">
        <v>3.9626430073571799E-2</v>
      </c>
      <c r="T46" s="91">
        <v>0.139693502533771</v>
      </c>
      <c r="U46" s="91">
        <v>2.7821955962918001E-3</v>
      </c>
      <c r="V46" s="92">
        <v>2506.2089126112301</v>
      </c>
      <c r="W46" s="92">
        <v>27.246193897608102</v>
      </c>
      <c r="X46" s="92">
        <v>2505.4794565187499</v>
      </c>
      <c r="Y46" s="92">
        <v>37.884525466843002</v>
      </c>
      <c r="Z46" s="92">
        <v>2501.2214535124099</v>
      </c>
      <c r="AA46" s="92">
        <v>25.381711035664399</v>
      </c>
      <c r="AB46" s="92">
        <f t="shared" si="7"/>
        <v>100.17023694564753</v>
      </c>
      <c r="AC46" s="92">
        <f t="shared" si="8"/>
        <v>99.97089404283858</v>
      </c>
      <c r="AD46" s="92">
        <v>2642.4519499717499</v>
      </c>
      <c r="AE46" s="92">
        <v>49.3339379866241</v>
      </c>
      <c r="AF46" s="86"/>
      <c r="AG46" s="86"/>
      <c r="AH46" s="86"/>
      <c r="AI46" s="86"/>
    </row>
    <row r="47" spans="1:35" ht="15.75">
      <c r="A47" s="85">
        <v>5</v>
      </c>
      <c r="B47" s="86" t="s">
        <v>264</v>
      </c>
      <c r="C47" s="87">
        <v>44732.776742661998</v>
      </c>
      <c r="D47" s="88">
        <v>21.692</v>
      </c>
      <c r="E47" s="89">
        <v>47.399624610334598</v>
      </c>
      <c r="F47" s="89">
        <v>649617.31405837997</v>
      </c>
      <c r="G47" s="90">
        <v>308.70769461190298</v>
      </c>
      <c r="H47" s="90">
        <v>270.54818977501799</v>
      </c>
      <c r="I47" s="88">
        <f t="shared" si="6"/>
        <v>0.8763895247740493</v>
      </c>
      <c r="J47" s="91">
        <v>10.9846018634672</v>
      </c>
      <c r="K47" s="91">
        <v>0.32125339119509</v>
      </c>
      <c r="L47" s="91">
        <v>0.48020515680791498</v>
      </c>
      <c r="M47" s="91">
        <v>7.4322645076089601E-3</v>
      </c>
      <c r="N47" s="91">
        <v>0.165001374976596</v>
      </c>
      <c r="O47" s="91">
        <v>1.7182514923012699E-3</v>
      </c>
      <c r="P47" s="88">
        <v>0.72272391728325702</v>
      </c>
      <c r="Q47" s="88">
        <v>0.29914886887519498</v>
      </c>
      <c r="R47" s="91">
        <v>2.0912788179431798</v>
      </c>
      <c r="S47" s="91">
        <v>3.3305996842269897E-2</v>
      </c>
      <c r="T47" s="91">
        <v>0.13955788496076299</v>
      </c>
      <c r="U47" s="91">
        <v>2.61069770898806E-3</v>
      </c>
      <c r="V47" s="92">
        <v>2519.78807374383</v>
      </c>
      <c r="W47" s="92">
        <v>27.334642980634801</v>
      </c>
      <c r="X47" s="92">
        <v>2526.7550897546398</v>
      </c>
      <c r="Y47" s="92">
        <v>32.475667937930197</v>
      </c>
      <c r="Z47" s="92">
        <v>2504.34671852152</v>
      </c>
      <c r="AA47" s="92">
        <v>17.4984472671578</v>
      </c>
      <c r="AB47" s="92">
        <f t="shared" si="7"/>
        <v>100.89477910815596</v>
      </c>
      <c r="AC47" s="92">
        <f t="shared" si="8"/>
        <v>100.27649214167675</v>
      </c>
      <c r="AD47" s="92">
        <v>2639.6910515607301</v>
      </c>
      <c r="AE47" s="92">
        <v>46.190531639205098</v>
      </c>
      <c r="AF47" s="86"/>
      <c r="AG47" s="86"/>
      <c r="AH47" s="86"/>
      <c r="AI47" s="86"/>
    </row>
    <row r="48" spans="1:35" ht="15.75">
      <c r="A48" s="85">
        <v>6</v>
      </c>
      <c r="B48" s="86" t="s">
        <v>260</v>
      </c>
      <c r="C48" s="87">
        <v>44732.8453662963</v>
      </c>
      <c r="D48" s="88">
        <v>24.428999999999998</v>
      </c>
      <c r="E48" s="89">
        <v>48.284963892433197</v>
      </c>
      <c r="F48" s="89">
        <v>943840.87698191195</v>
      </c>
      <c r="G48" s="90">
        <v>470.13344483867002</v>
      </c>
      <c r="H48" s="90">
        <v>344.315144876001</v>
      </c>
      <c r="I48" s="88">
        <f t="shared" si="6"/>
        <v>0.73237747421725219</v>
      </c>
      <c r="J48" s="91">
        <v>10.8246515507371</v>
      </c>
      <c r="K48" s="91">
        <v>0.26536169746178401</v>
      </c>
      <c r="L48" s="91">
        <v>0.47847714919197398</v>
      </c>
      <c r="M48" s="91">
        <v>6.3197024282846204E-3</v>
      </c>
      <c r="N48" s="91">
        <v>0.16401858963933599</v>
      </c>
      <c r="O48" s="91">
        <v>1.6800848985297E-3</v>
      </c>
      <c r="P48" s="88">
        <v>0.69760983497084805</v>
      </c>
      <c r="Q48" s="88">
        <v>0.437946889409846</v>
      </c>
      <c r="R48" s="91">
        <v>2.0963724236140902</v>
      </c>
      <c r="S48" s="91">
        <v>2.72681786700383E-2</v>
      </c>
      <c r="T48" s="91">
        <v>0.13692654277543401</v>
      </c>
      <c r="U48" s="91">
        <v>3.7396579440682801E-3</v>
      </c>
      <c r="V48" s="92">
        <v>2507.0243480581698</v>
      </c>
      <c r="W48" s="92">
        <v>22.7257038170744</v>
      </c>
      <c r="X48" s="92">
        <v>2519.5836488155001</v>
      </c>
      <c r="Y48" s="92">
        <v>27.467320230079299</v>
      </c>
      <c r="Z48" s="92">
        <v>2494.9909580202202</v>
      </c>
      <c r="AA48" s="92">
        <v>17.142430795197601</v>
      </c>
      <c r="AB48" s="92">
        <f t="shared" si="7"/>
        <v>100.9856825619438</v>
      </c>
      <c r="AC48" s="92">
        <f t="shared" si="8"/>
        <v>100.50096445082626</v>
      </c>
      <c r="AD48" s="92">
        <v>2593.1256087188299</v>
      </c>
      <c r="AE48" s="92">
        <v>66.4211765976642</v>
      </c>
      <c r="AF48" s="86"/>
      <c r="AG48" s="86"/>
      <c r="AH48" s="86"/>
      <c r="AI48" s="86"/>
    </row>
    <row r="49" spans="1:35" ht="15.75">
      <c r="A49" s="85">
        <v>7</v>
      </c>
      <c r="B49" s="86" t="s">
        <v>261</v>
      </c>
      <c r="C49" s="87">
        <v>44732.870287789403</v>
      </c>
      <c r="D49" s="88">
        <v>17.899999999999999</v>
      </c>
      <c r="E49" s="89">
        <v>-39.941083036228598</v>
      </c>
      <c r="F49" s="89">
        <v>549028.917275029</v>
      </c>
      <c r="G49" s="90">
        <v>272.663437856992</v>
      </c>
      <c r="H49" s="90">
        <v>192.27669945818499</v>
      </c>
      <c r="I49" s="88">
        <f t="shared" si="6"/>
        <v>0.70517961986172606</v>
      </c>
      <c r="J49" s="91">
        <v>10.746869441949</v>
      </c>
      <c r="K49" s="91">
        <v>0.27492415297903</v>
      </c>
      <c r="L49" s="91">
        <v>0.47110437683517398</v>
      </c>
      <c r="M49" s="91">
        <v>7.4092615190482396E-3</v>
      </c>
      <c r="N49" s="91">
        <v>0.16546266218390501</v>
      </c>
      <c r="O49" s="91">
        <v>1.9365691451416001E-3</v>
      </c>
      <c r="P49" s="88">
        <v>0.67612985620717903</v>
      </c>
      <c r="Q49" s="88">
        <v>0.32496557110000102</v>
      </c>
      <c r="R49" s="91">
        <v>2.1310719274030601</v>
      </c>
      <c r="S49" s="91">
        <v>3.40669379052859E-2</v>
      </c>
      <c r="T49" s="91">
        <v>0.139066566722512</v>
      </c>
      <c r="U49" s="91">
        <v>3.95845289309147E-3</v>
      </c>
      <c r="V49" s="92">
        <v>2500.1310063230198</v>
      </c>
      <c r="W49" s="92">
        <v>23.784498047559602</v>
      </c>
      <c r="X49" s="92">
        <v>2487.1137258448798</v>
      </c>
      <c r="Y49" s="92">
        <v>32.515207981020097</v>
      </c>
      <c r="Z49" s="92">
        <v>2509.4789890501102</v>
      </c>
      <c r="AA49" s="92">
        <v>19.930102883612701</v>
      </c>
      <c r="AB49" s="92">
        <f t="shared" si="7"/>
        <v>99.108768660633572</v>
      </c>
      <c r="AC49" s="92">
        <f t="shared" si="8"/>
        <v>99.479336064981467</v>
      </c>
      <c r="AD49" s="92">
        <v>2631.0905588742899</v>
      </c>
      <c r="AE49" s="92">
        <v>70.188958586463897</v>
      </c>
      <c r="AF49" s="86"/>
      <c r="AG49" s="86"/>
      <c r="AH49" s="86"/>
      <c r="AI49" s="86"/>
    </row>
    <row r="50" spans="1:35" ht="15.75">
      <c r="A50" s="85">
        <v>8</v>
      </c>
      <c r="B50" s="86" t="s">
        <v>262</v>
      </c>
      <c r="C50" s="87">
        <v>44732.891038588001</v>
      </c>
      <c r="D50" s="88">
        <v>14.112</v>
      </c>
      <c r="E50" s="89">
        <v>-11.3795729138825</v>
      </c>
      <c r="F50" s="89">
        <v>644783.10243874195</v>
      </c>
      <c r="G50" s="90">
        <v>339.22209275905902</v>
      </c>
      <c r="H50" s="90">
        <v>284.94318005075098</v>
      </c>
      <c r="I50" s="88">
        <f t="shared" si="6"/>
        <v>0.83999004231466434</v>
      </c>
      <c r="J50" s="91">
        <v>11.0174649468869</v>
      </c>
      <c r="K50" s="91">
        <v>0.30596894050260698</v>
      </c>
      <c r="L50" s="91">
        <v>0.48182144658091203</v>
      </c>
      <c r="M50" s="91">
        <v>9.3974355821881007E-3</v>
      </c>
      <c r="N50" s="91">
        <v>0.16551831015798801</v>
      </c>
      <c r="O50" s="91">
        <v>2.1330041352749501E-3</v>
      </c>
      <c r="P50" s="88">
        <v>0.78547214028825296</v>
      </c>
      <c r="Q50" s="88">
        <v>0.430786995191347</v>
      </c>
      <c r="R50" s="91">
        <v>2.0864809103212201</v>
      </c>
      <c r="S50" s="91">
        <v>4.00900475258976E-2</v>
      </c>
      <c r="T50" s="91">
        <v>0.14325807100662899</v>
      </c>
      <c r="U50" s="91">
        <v>4.4731312285180196E-3</v>
      </c>
      <c r="V50" s="92">
        <v>2522.6772221967599</v>
      </c>
      <c r="W50" s="92">
        <v>25.775027233237701</v>
      </c>
      <c r="X50" s="92">
        <v>2533.3684157963899</v>
      </c>
      <c r="Y50" s="92">
        <v>40.713302774432698</v>
      </c>
      <c r="Z50" s="92">
        <v>2509.9841538463002</v>
      </c>
      <c r="AA50" s="92">
        <v>21.824651858552201</v>
      </c>
      <c r="AB50" s="92">
        <f t="shared" si="7"/>
        <v>100.93164978409348</v>
      </c>
      <c r="AC50" s="92">
        <f t="shared" si="8"/>
        <v>100.4238034698042</v>
      </c>
      <c r="AD50" s="92">
        <v>2704.9960196533998</v>
      </c>
      <c r="AE50" s="92">
        <v>79.077056280552696</v>
      </c>
      <c r="AF50" s="86"/>
      <c r="AG50" s="86"/>
      <c r="AH50" s="86"/>
      <c r="AI50" s="86"/>
    </row>
    <row r="51" spans="1:35" ht="15.75">
      <c r="A51" s="85">
        <v>9</v>
      </c>
      <c r="B51" s="86" t="s">
        <v>263</v>
      </c>
      <c r="C51" s="87">
        <v>44732.912024375</v>
      </c>
      <c r="D51" s="88">
        <v>18.276</v>
      </c>
      <c r="E51" s="89">
        <v>-19.958104681459599</v>
      </c>
      <c r="F51" s="89">
        <v>446951.60037249001</v>
      </c>
      <c r="G51" s="90">
        <v>222.304846689648</v>
      </c>
      <c r="H51" s="90">
        <v>161.60261684333801</v>
      </c>
      <c r="I51" s="88">
        <f t="shared" si="6"/>
        <v>0.72694149160385046</v>
      </c>
      <c r="J51" s="91">
        <v>10.9774173545841</v>
      </c>
      <c r="K51" s="91">
        <v>0.28092524247530698</v>
      </c>
      <c r="L51" s="91">
        <v>0.48268741790231501</v>
      </c>
      <c r="M51" s="91">
        <v>7.9606394540112594E-3</v>
      </c>
      <c r="N51" s="91">
        <v>0.165179587630537</v>
      </c>
      <c r="O51" s="91">
        <v>1.8629872436662E-3</v>
      </c>
      <c r="P51" s="88">
        <v>0.76972078972200797</v>
      </c>
      <c r="Q51" s="88">
        <v>0.43543950719134</v>
      </c>
      <c r="R51" s="91">
        <v>2.0758831305713401</v>
      </c>
      <c r="S51" s="91">
        <v>3.2361117710439202E-2</v>
      </c>
      <c r="T51" s="91">
        <v>0.141598742600795</v>
      </c>
      <c r="U51" s="91">
        <v>4.0825978990408898E-3</v>
      </c>
      <c r="V51" s="92">
        <v>2519.8024444930302</v>
      </c>
      <c r="W51" s="92">
        <v>23.945186194234701</v>
      </c>
      <c r="X51" s="92">
        <v>2537.3954362704999</v>
      </c>
      <c r="Y51" s="92">
        <v>34.575226119898701</v>
      </c>
      <c r="Z51" s="92">
        <v>2506.77840420858</v>
      </c>
      <c r="AA51" s="92">
        <v>19.015136721766101</v>
      </c>
      <c r="AB51" s="92">
        <f t="shared" si="7"/>
        <v>101.22136970745071</v>
      </c>
      <c r="AC51" s="92">
        <f t="shared" si="8"/>
        <v>100.69818932892612</v>
      </c>
      <c r="AD51" s="92">
        <v>2675.8500379545999</v>
      </c>
      <c r="AE51" s="92">
        <v>72.173048188275601</v>
      </c>
      <c r="AF51" s="86"/>
      <c r="AG51" s="86"/>
      <c r="AH51" s="86"/>
      <c r="AI51" s="86"/>
    </row>
    <row r="52" spans="1:35" ht="15.75">
      <c r="A52" s="85">
        <v>10</v>
      </c>
      <c r="B52" s="86" t="s">
        <v>261</v>
      </c>
      <c r="C52" s="87">
        <v>44733.763299594902</v>
      </c>
      <c r="D52" s="88">
        <v>7.681</v>
      </c>
      <c r="E52" s="89">
        <v>-38.0555865697131</v>
      </c>
      <c r="F52" s="89">
        <v>745211.84779833397</v>
      </c>
      <c r="G52" s="90">
        <v>288.95376897563398</v>
      </c>
      <c r="H52" s="90">
        <v>183.018431883125</v>
      </c>
      <c r="I52" s="88">
        <f t="shared" si="6"/>
        <v>0.63338309284540961</v>
      </c>
      <c r="J52" s="91">
        <v>10.7477160551071</v>
      </c>
      <c r="K52" s="91">
        <v>0.50304877087890099</v>
      </c>
      <c r="L52" s="91">
        <v>0.47435062494742603</v>
      </c>
      <c r="M52" s="91">
        <v>1.24808274663992E-2</v>
      </c>
      <c r="N52" s="91">
        <v>0.16492232182102801</v>
      </c>
      <c r="O52" s="91">
        <v>3.5169607745197699E-3</v>
      </c>
      <c r="P52" s="88">
        <v>0.61855485012636902</v>
      </c>
      <c r="Q52" s="88">
        <v>0.71270023066634303</v>
      </c>
      <c r="R52" s="91">
        <v>2.1182414203530402</v>
      </c>
      <c r="S52" s="91">
        <v>5.74372212130198E-2</v>
      </c>
      <c r="T52" s="91">
        <v>0.136435636032992</v>
      </c>
      <c r="U52" s="91">
        <v>6.4687958028173797E-3</v>
      </c>
      <c r="V52" s="92">
        <v>2500.5255487785098</v>
      </c>
      <c r="W52" s="92">
        <v>43.372291815543399</v>
      </c>
      <c r="X52" s="92">
        <v>2501.05574412939</v>
      </c>
      <c r="Y52" s="92">
        <v>54.767981876303402</v>
      </c>
      <c r="Z52" s="92">
        <v>2503.07830067137</v>
      </c>
      <c r="AA52" s="92">
        <v>35.957331882445601</v>
      </c>
      <c r="AB52" s="92">
        <f t="shared" si="7"/>
        <v>99.91919723240629</v>
      </c>
      <c r="AC52" s="92">
        <f t="shared" si="8"/>
        <v>100.02120335667593</v>
      </c>
      <c r="AD52" s="92">
        <v>2584.3679095346702</v>
      </c>
      <c r="AE52" s="92">
        <v>115.007196334079</v>
      </c>
      <c r="AF52" s="86"/>
      <c r="AG52" s="86"/>
      <c r="AH52" s="86"/>
      <c r="AI52" s="86"/>
    </row>
    <row r="53" spans="1:35" ht="15.75">
      <c r="A53" s="85">
        <v>11</v>
      </c>
      <c r="B53" s="86" t="s">
        <v>262</v>
      </c>
      <c r="C53" s="87">
        <v>44733.784212974497</v>
      </c>
      <c r="D53" s="88">
        <v>18.831</v>
      </c>
      <c r="E53" s="89">
        <v>-36.022805382136703</v>
      </c>
      <c r="F53" s="89">
        <v>855510.45188455505</v>
      </c>
      <c r="G53" s="90">
        <v>325.79793456373397</v>
      </c>
      <c r="H53" s="90">
        <v>292.31578531993102</v>
      </c>
      <c r="I53" s="88">
        <f t="shared" si="6"/>
        <v>0.89723032072429232</v>
      </c>
      <c r="J53" s="91">
        <v>11.136695940148</v>
      </c>
      <c r="K53" s="91">
        <v>0.50207723268135196</v>
      </c>
      <c r="L53" s="91">
        <v>0.48460757781006503</v>
      </c>
      <c r="M53" s="91">
        <v>8.5138480118165001E-3</v>
      </c>
      <c r="N53" s="91">
        <v>0.16661198023620599</v>
      </c>
      <c r="O53" s="91">
        <v>2.4579421287059802E-3</v>
      </c>
      <c r="P53" s="88">
        <v>0.60685277597141196</v>
      </c>
      <c r="Q53" s="88">
        <v>0.56398411477636801</v>
      </c>
      <c r="R53" s="91">
        <v>2.06927276960658</v>
      </c>
      <c r="S53" s="91">
        <v>3.6485168864925498E-2</v>
      </c>
      <c r="T53" s="91">
        <v>0.14120386491468101</v>
      </c>
      <c r="U53" s="91">
        <v>6.1847260841474102E-3</v>
      </c>
      <c r="V53" s="92">
        <v>2533.5779825969398</v>
      </c>
      <c r="W53" s="92">
        <v>41.971537108203002</v>
      </c>
      <c r="X53" s="92">
        <v>2546.3510037364799</v>
      </c>
      <c r="Y53" s="92">
        <v>36.950959604578699</v>
      </c>
      <c r="Z53" s="92">
        <v>2523.8342321775699</v>
      </c>
      <c r="AA53" s="92">
        <v>23.599084730857001</v>
      </c>
      <c r="AB53" s="92">
        <f t="shared" si="7"/>
        <v>100.89216523303443</v>
      </c>
      <c r="AC53" s="92">
        <f t="shared" si="8"/>
        <v>100.50414951611033</v>
      </c>
      <c r="AD53" s="92">
        <v>2668.9861987050899</v>
      </c>
      <c r="AE53" s="92">
        <v>109.39112001197999</v>
      </c>
      <c r="AF53" s="86"/>
      <c r="AG53" s="86"/>
      <c r="AH53" s="86"/>
      <c r="AI53" s="86"/>
    </row>
    <row r="54" spans="1:35" ht="15.75">
      <c r="A54" s="85">
        <v>12</v>
      </c>
      <c r="B54" s="86" t="s">
        <v>263</v>
      </c>
      <c r="C54" s="87">
        <v>44733.8048296528</v>
      </c>
      <c r="D54" s="88">
        <v>12.723000000000001</v>
      </c>
      <c r="E54" s="89">
        <v>-33.591514988597403</v>
      </c>
      <c r="F54" s="89">
        <v>305030.56559947302</v>
      </c>
      <c r="G54" s="90">
        <v>120.116136133591</v>
      </c>
      <c r="H54" s="90">
        <v>103.25505202000799</v>
      </c>
      <c r="I54" s="88">
        <f t="shared" si="6"/>
        <v>0.8596268190409454</v>
      </c>
      <c r="J54" s="91">
        <v>10.949877439433701</v>
      </c>
      <c r="K54" s="91">
        <v>0.51650586787485098</v>
      </c>
      <c r="L54" s="91">
        <v>0.47919325319793799</v>
      </c>
      <c r="M54" s="91">
        <v>1.14398339633073E-2</v>
      </c>
      <c r="N54" s="91">
        <v>0.16646844650525999</v>
      </c>
      <c r="O54" s="91">
        <v>3.2137526500292E-3</v>
      </c>
      <c r="P54" s="88">
        <v>0.65701846032212996</v>
      </c>
      <c r="Q54" s="88">
        <v>0.52779335373713898</v>
      </c>
      <c r="R54" s="91">
        <v>2.09911854494288</v>
      </c>
      <c r="S54" s="91">
        <v>4.93349781093489E-2</v>
      </c>
      <c r="T54" s="91">
        <v>0.139198526595285</v>
      </c>
      <c r="U54" s="91">
        <v>6.4926692319908002E-3</v>
      </c>
      <c r="V54" s="92">
        <v>2516.9087410915399</v>
      </c>
      <c r="W54" s="92">
        <v>43.476770753282501</v>
      </c>
      <c r="X54" s="92">
        <v>2521.74201565058</v>
      </c>
      <c r="Y54" s="92">
        <v>49.626460718745598</v>
      </c>
      <c r="Z54" s="92">
        <v>2518.1009590905701</v>
      </c>
      <c r="AA54" s="92">
        <v>31.743457954535899</v>
      </c>
      <c r="AB54" s="92">
        <f t="shared" si="7"/>
        <v>100.14459533669076</v>
      </c>
      <c r="AC54" s="92">
        <f t="shared" si="8"/>
        <v>100.19203217344082</v>
      </c>
      <c r="AD54" s="92">
        <v>2633.0783335671699</v>
      </c>
      <c r="AE54" s="92">
        <v>115.02999160391001</v>
      </c>
      <c r="AF54" s="86"/>
      <c r="AG54" s="86"/>
      <c r="AH54" s="86"/>
      <c r="AI54" s="86"/>
    </row>
    <row r="55" spans="1:35" ht="15.75">
      <c r="A55" s="85">
        <v>13</v>
      </c>
      <c r="B55" s="86" t="s">
        <v>265</v>
      </c>
      <c r="C55" s="87">
        <v>44733.839529490702</v>
      </c>
      <c r="D55" s="88">
        <v>13.093</v>
      </c>
      <c r="E55" s="89">
        <v>23.9705783687197</v>
      </c>
      <c r="F55" s="89">
        <v>349009.17895701301</v>
      </c>
      <c r="G55" s="90">
        <v>130.03730262504399</v>
      </c>
      <c r="H55" s="90">
        <v>142.09394148024799</v>
      </c>
      <c r="I55" s="88">
        <f t="shared" si="6"/>
        <v>1.0927167713557449</v>
      </c>
      <c r="J55" s="91">
        <v>10.8800841635657</v>
      </c>
      <c r="K55" s="91">
        <v>0.49517978755820002</v>
      </c>
      <c r="L55" s="91">
        <v>0.47569590973510301</v>
      </c>
      <c r="M55" s="91">
        <v>9.6134159119157792E-3</v>
      </c>
      <c r="N55" s="91">
        <v>0.16571153798788801</v>
      </c>
      <c r="O55" s="91">
        <v>2.7492811240583301E-3</v>
      </c>
      <c r="P55" s="88">
        <v>0.60992443146028497</v>
      </c>
      <c r="Q55" s="88">
        <v>0.60267476921753704</v>
      </c>
      <c r="R55" s="91">
        <v>2.1097052262863998</v>
      </c>
      <c r="S55" s="91">
        <v>4.3062028687454498E-2</v>
      </c>
      <c r="T55" s="91">
        <v>0.13586500438667601</v>
      </c>
      <c r="U55" s="91">
        <v>5.9657098033195502E-3</v>
      </c>
      <c r="V55" s="92">
        <v>2511.9257311720198</v>
      </c>
      <c r="W55" s="92">
        <v>42.690408554005003</v>
      </c>
      <c r="X55" s="92">
        <v>2507.3044251460701</v>
      </c>
      <c r="Y55" s="92">
        <v>42.018761584069203</v>
      </c>
      <c r="Z55" s="92">
        <v>2515.66645186497</v>
      </c>
      <c r="AA55" s="92">
        <v>26.1664397011543</v>
      </c>
      <c r="AB55" s="92">
        <f t="shared" si="7"/>
        <v>99.667601930585803</v>
      </c>
      <c r="AC55" s="92">
        <f t="shared" si="8"/>
        <v>99.816025371745624</v>
      </c>
      <c r="AD55" s="92">
        <v>2574.43808750686</v>
      </c>
      <c r="AE55" s="92">
        <v>106.337578192819</v>
      </c>
      <c r="AF55" s="86"/>
      <c r="AG55" s="86"/>
      <c r="AH55" s="86"/>
      <c r="AI55" s="86"/>
    </row>
    <row r="56" spans="1:35" ht="15.75">
      <c r="A56" s="85">
        <v>14</v>
      </c>
      <c r="B56" s="86" t="s">
        <v>266</v>
      </c>
      <c r="C56" s="87">
        <v>44733.844061215299</v>
      </c>
      <c r="D56" s="88">
        <v>24</v>
      </c>
      <c r="E56" s="89">
        <v>49.053091950890298</v>
      </c>
      <c r="F56" s="89">
        <v>268199.57678900799</v>
      </c>
      <c r="G56" s="90">
        <v>104.316802159421</v>
      </c>
      <c r="H56" s="90">
        <v>90.820183685313495</v>
      </c>
      <c r="I56" s="88">
        <f t="shared" si="6"/>
        <v>0.87061893966533355</v>
      </c>
      <c r="J56" s="91">
        <v>10.951342817161301</v>
      </c>
      <c r="K56" s="91">
        <v>0.49744641946975698</v>
      </c>
      <c r="L56" s="91">
        <v>0.48001053105615399</v>
      </c>
      <c r="M56" s="91">
        <v>9.4463202476704807E-3</v>
      </c>
      <c r="N56" s="91">
        <v>0.165522590688615</v>
      </c>
      <c r="O56" s="91">
        <v>2.7215483575011401E-3</v>
      </c>
      <c r="P56" s="88">
        <v>0.59496577431049902</v>
      </c>
      <c r="Q56" s="88">
        <v>0.57350513151612903</v>
      </c>
      <c r="R56" s="91">
        <v>2.0913217385072498</v>
      </c>
      <c r="S56" s="91">
        <v>3.97625227751357E-2</v>
      </c>
      <c r="T56" s="91">
        <v>0.13989861357507899</v>
      </c>
      <c r="U56" s="91">
        <v>6.1480992030253003E-3</v>
      </c>
      <c r="V56" s="92">
        <v>2517.2699260003401</v>
      </c>
      <c r="W56" s="92">
        <v>42.387390968292301</v>
      </c>
      <c r="X56" s="92">
        <v>2525.31548494759</v>
      </c>
      <c r="Y56" s="92">
        <v>41.078244760806299</v>
      </c>
      <c r="Z56" s="92">
        <v>2508.00616005439</v>
      </c>
      <c r="AA56" s="92">
        <v>28.0765535137295</v>
      </c>
      <c r="AB56" s="92">
        <f t="shared" si="7"/>
        <v>100.69016277427423</v>
      </c>
      <c r="AC56" s="92">
        <f t="shared" si="8"/>
        <v>100.31961447058772</v>
      </c>
      <c r="AD56" s="92">
        <v>2645.6095507107202</v>
      </c>
      <c r="AE56" s="92">
        <v>108.918862795122</v>
      </c>
      <c r="AF56" s="86"/>
      <c r="AG56" s="86"/>
      <c r="AH56" s="86"/>
      <c r="AI56" s="86"/>
    </row>
    <row r="57" spans="1:35" ht="15.75">
      <c r="A57" s="93">
        <v>15</v>
      </c>
      <c r="B57" s="94" t="s">
        <v>264</v>
      </c>
      <c r="C57" s="95">
        <v>44733.832074525497</v>
      </c>
      <c r="D57" s="96">
        <v>8.7390000000000008</v>
      </c>
      <c r="E57" s="97">
        <v>229.94784205375001</v>
      </c>
      <c r="F57" s="97">
        <v>686051.75864838494</v>
      </c>
      <c r="G57" s="98">
        <v>288.01594605915699</v>
      </c>
      <c r="H57" s="98">
        <v>185.52958623515201</v>
      </c>
      <c r="I57" s="96">
        <f t="shared" si="6"/>
        <v>0.64416428594910224</v>
      </c>
      <c r="J57" s="99">
        <v>9.6697482575952503</v>
      </c>
      <c r="K57" s="99">
        <v>0.48788346476744798</v>
      </c>
      <c r="L57" s="99">
        <v>0.42493187460405302</v>
      </c>
      <c r="M57" s="99">
        <v>1.0561225505288201E-2</v>
      </c>
      <c r="N57" s="99">
        <v>0.16516880700806599</v>
      </c>
      <c r="O57" s="99">
        <v>3.39340158053028E-3</v>
      </c>
      <c r="P57" s="96">
        <v>0.73547327582283495</v>
      </c>
      <c r="Q57" s="96">
        <v>0.113148681874714</v>
      </c>
      <c r="R57" s="99">
        <v>2.3638126623180402</v>
      </c>
      <c r="S57" s="99">
        <v>5.6991273011864803E-2</v>
      </c>
      <c r="T57" s="99">
        <v>0.15287273726119299</v>
      </c>
      <c r="U57" s="99">
        <v>1.00441615492775E-2</v>
      </c>
      <c r="V57" s="100">
        <v>2401.0501496320298</v>
      </c>
      <c r="W57" s="100">
        <v>46.534634882672499</v>
      </c>
      <c r="X57" s="100">
        <v>2281.52363498975</v>
      </c>
      <c r="Y57" s="100">
        <v>47.5039617340001</v>
      </c>
      <c r="Z57" s="100">
        <v>2505.5041231724399</v>
      </c>
      <c r="AA57" s="100">
        <v>34.272899797139601</v>
      </c>
      <c r="AB57" s="100">
        <f t="shared" si="7"/>
        <v>91.06046219955573</v>
      </c>
      <c r="AC57" s="100">
        <f t="shared" si="8"/>
        <v>95.021906782721814</v>
      </c>
      <c r="AD57" s="100">
        <v>2870.3584323170398</v>
      </c>
      <c r="AE57" s="100">
        <v>176.37416138373999</v>
      </c>
      <c r="AF57" s="94"/>
      <c r="AG57" s="94"/>
      <c r="AH57" s="94"/>
      <c r="AI57" s="94"/>
    </row>
    <row r="58" spans="1:35" ht="15.75">
      <c r="A58" s="86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</row>
    <row r="59" spans="1:35" ht="15.75">
      <c r="A59" s="85"/>
      <c r="B59" s="86"/>
      <c r="C59" s="87"/>
      <c r="D59" s="88"/>
      <c r="E59" s="89"/>
      <c r="F59" s="89"/>
      <c r="G59" s="90"/>
      <c r="H59" s="90"/>
      <c r="I59" s="88"/>
      <c r="J59" s="91"/>
      <c r="K59" s="91"/>
      <c r="L59" s="91"/>
      <c r="M59" s="91"/>
      <c r="N59" s="91"/>
      <c r="O59" s="91"/>
      <c r="P59" s="88"/>
      <c r="Q59" s="88"/>
      <c r="R59" s="91"/>
      <c r="S59" s="91"/>
      <c r="T59" s="91"/>
      <c r="U59" s="91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86"/>
      <c r="AG59" s="86"/>
      <c r="AH59" s="86"/>
      <c r="AI59" s="86"/>
    </row>
    <row r="60" spans="1:35" ht="15.75">
      <c r="A60" s="78"/>
      <c r="B60" s="79" t="s">
        <v>267</v>
      </c>
      <c r="C60" s="79"/>
      <c r="D60" s="80"/>
      <c r="E60" s="81"/>
      <c r="F60" s="81"/>
      <c r="G60" s="82"/>
      <c r="H60" s="82"/>
      <c r="I60" s="79"/>
      <c r="J60" s="83"/>
      <c r="K60" s="83"/>
      <c r="L60" s="83"/>
      <c r="M60" s="83"/>
      <c r="N60" s="83"/>
      <c r="O60" s="83"/>
      <c r="P60" s="80"/>
      <c r="Q60" s="80"/>
      <c r="R60" s="83"/>
      <c r="S60" s="83"/>
      <c r="T60" s="83"/>
      <c r="U60" s="83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79"/>
      <c r="AG60" s="79"/>
      <c r="AH60" s="79"/>
      <c r="AI60" s="79"/>
    </row>
    <row r="61" spans="1:35" ht="15.75">
      <c r="A61" s="85">
        <v>1</v>
      </c>
      <c r="B61" s="86" t="s">
        <v>268</v>
      </c>
      <c r="C61" s="87">
        <v>44732.6902612384</v>
      </c>
      <c r="D61" s="88">
        <v>13.343</v>
      </c>
      <c r="E61" s="89">
        <v>49.558563211524003</v>
      </c>
      <c r="F61" s="89">
        <v>41418.417126568602</v>
      </c>
      <c r="G61" s="90">
        <v>140.19973206662999</v>
      </c>
      <c r="H61" s="90">
        <v>85.255376326443695</v>
      </c>
      <c r="I61" s="88">
        <f t="shared" ref="I61:I76" si="9">H61/G61</f>
        <v>0.60809942408396356</v>
      </c>
      <c r="J61" s="101">
        <v>0.49215086410230202</v>
      </c>
      <c r="K61" s="91">
        <v>2.0376207409638501E-2</v>
      </c>
      <c r="L61" s="91">
        <v>6.6527075849146106E-2</v>
      </c>
      <c r="M61" s="91">
        <v>1.6893825442437899E-3</v>
      </c>
      <c r="N61" s="91">
        <v>5.4102379669679797E-2</v>
      </c>
      <c r="O61" s="91">
        <v>1.63362039876126E-3</v>
      </c>
      <c r="P61" s="88">
        <v>0.46512827779546201</v>
      </c>
      <c r="Q61" s="88">
        <v>0.32258017137946099</v>
      </c>
      <c r="R61" s="88">
        <v>15.1686009427317</v>
      </c>
      <c r="S61" s="91">
        <v>0.38207146041468898</v>
      </c>
      <c r="T61" s="86">
        <v>0.22096725114288901</v>
      </c>
      <c r="U61" s="91">
        <v>8.8280386867268905E-4</v>
      </c>
      <c r="V61" s="92">
        <v>405.42873166895299</v>
      </c>
      <c r="W61" s="92">
        <v>13.9197109301033</v>
      </c>
      <c r="X61" s="102">
        <v>415</v>
      </c>
      <c r="Y61" s="92">
        <v>10.202242818648401</v>
      </c>
      <c r="Z61" s="92">
        <v>350.31856874164498</v>
      </c>
      <c r="AA61" s="92">
        <v>69.975008392011802</v>
      </c>
      <c r="AB61" s="92">
        <f t="shared" ref="AB61:AB76" si="10">(X61/Z61)*100</f>
        <v>118.46360342550288</v>
      </c>
      <c r="AC61" s="92">
        <f t="shared" ref="AC61:AC76" si="11">(X61/V61)*100</f>
        <v>102.36077702032777</v>
      </c>
      <c r="AD61" s="92">
        <v>476.78603578307599</v>
      </c>
      <c r="AE61" s="92">
        <v>17.409953217755898</v>
      </c>
      <c r="AF61" s="86"/>
      <c r="AG61" s="86"/>
      <c r="AH61" s="86"/>
      <c r="AI61" s="86"/>
    </row>
    <row r="62" spans="1:35" ht="15.75">
      <c r="A62" s="85">
        <v>2</v>
      </c>
      <c r="B62" s="86" t="s">
        <v>269</v>
      </c>
      <c r="C62" s="87">
        <v>44732.707805844897</v>
      </c>
      <c r="D62" s="88">
        <v>16.667999999999999</v>
      </c>
      <c r="E62" s="89">
        <v>-35.946178126197999</v>
      </c>
      <c r="F62" s="89">
        <v>73528.660755336299</v>
      </c>
      <c r="G62" s="90">
        <v>230.205312012478</v>
      </c>
      <c r="H62" s="90">
        <v>171.44928276835901</v>
      </c>
      <c r="I62" s="88">
        <f t="shared" si="9"/>
        <v>0.74476683995487392</v>
      </c>
      <c r="J62" s="101">
        <v>0.50366453603889705</v>
      </c>
      <c r="K62" s="91">
        <v>1.9071800464453802E-2</v>
      </c>
      <c r="L62" s="91">
        <v>6.5984750647793702E-2</v>
      </c>
      <c r="M62" s="91">
        <v>1.5724073101203099E-3</v>
      </c>
      <c r="N62" s="91">
        <v>5.5708548646854199E-2</v>
      </c>
      <c r="O62" s="91">
        <v>1.5091543884099899E-3</v>
      </c>
      <c r="P62" s="88">
        <v>0.44956751767965802</v>
      </c>
      <c r="Q62" s="88">
        <v>0.42854023549327902</v>
      </c>
      <c r="R62" s="88">
        <v>15.303776550012801</v>
      </c>
      <c r="S62" s="91">
        <v>0.35902905348904102</v>
      </c>
      <c r="T62" s="86">
        <v>0.25670773465739799</v>
      </c>
      <c r="U62" s="91">
        <v>7.1788108873592797E-4</v>
      </c>
      <c r="V62" s="92">
        <v>414.88017966649397</v>
      </c>
      <c r="W62" s="92">
        <v>13.5755319763913</v>
      </c>
      <c r="X62" s="102">
        <v>412</v>
      </c>
      <c r="Y62" s="92">
        <v>9.4979737085439595</v>
      </c>
      <c r="Z62" s="92">
        <v>425.28281900536001</v>
      </c>
      <c r="AA62" s="92">
        <v>65.554662232171907</v>
      </c>
      <c r="AB62" s="92">
        <f t="shared" si="10"/>
        <v>96.876709236355822</v>
      </c>
      <c r="AC62" s="92">
        <f t="shared" si="11"/>
        <v>99.305780365596348</v>
      </c>
      <c r="AD62" s="92">
        <v>456.90398921180201</v>
      </c>
      <c r="AE62" s="92">
        <v>14.1796117322324</v>
      </c>
      <c r="AF62" s="86"/>
      <c r="AG62" s="86"/>
      <c r="AH62" s="86"/>
      <c r="AI62" s="86"/>
    </row>
    <row r="63" spans="1:35" ht="15.75">
      <c r="A63" s="85">
        <v>3</v>
      </c>
      <c r="B63" s="86" t="s">
        <v>270</v>
      </c>
      <c r="C63" s="87">
        <v>44732.728096319399</v>
      </c>
      <c r="D63" s="88">
        <v>13.944000000000001</v>
      </c>
      <c r="E63" s="89">
        <v>69.619593052060495</v>
      </c>
      <c r="F63" s="89">
        <v>51799.653880028498</v>
      </c>
      <c r="G63" s="90">
        <v>169.91585179081599</v>
      </c>
      <c r="H63" s="90">
        <v>103.12173760104299</v>
      </c>
      <c r="I63" s="88">
        <f t="shared" si="9"/>
        <v>0.60689886502170809</v>
      </c>
      <c r="J63" s="101">
        <v>0.49861062136139001</v>
      </c>
      <c r="K63" s="91">
        <v>2.2756679839381899E-2</v>
      </c>
      <c r="L63" s="91">
        <v>6.5887915053724599E-2</v>
      </c>
      <c r="M63" s="91">
        <v>2.1191879101116599E-3</v>
      </c>
      <c r="N63" s="91">
        <v>5.5174275563994297E-2</v>
      </c>
      <c r="O63" s="91">
        <v>1.6121842635169301E-3</v>
      </c>
      <c r="P63" s="88">
        <v>0.51255142319399705</v>
      </c>
      <c r="Q63" s="88">
        <v>8.0776036213130897E-2</v>
      </c>
      <c r="R63" s="88">
        <v>15.3565961124061</v>
      </c>
      <c r="S63" s="91">
        <v>0.53700755433718705</v>
      </c>
      <c r="T63" s="86">
        <v>0.24560470335694201</v>
      </c>
      <c r="U63" s="91">
        <v>9.0814726304228499E-4</v>
      </c>
      <c r="V63" s="92">
        <v>409.56191390703401</v>
      </c>
      <c r="W63" s="92">
        <v>15.559371670309201</v>
      </c>
      <c r="X63" s="102">
        <v>411</v>
      </c>
      <c r="Y63" s="92">
        <v>12.829535659545099</v>
      </c>
      <c r="Z63" s="92">
        <v>413.33745401367401</v>
      </c>
      <c r="AA63" s="92">
        <v>70.412723701987204</v>
      </c>
      <c r="AB63" s="92">
        <f t="shared" si="10"/>
        <v>99.434492569938584</v>
      </c>
      <c r="AC63" s="92">
        <f t="shared" si="11"/>
        <v>100.35112788668441</v>
      </c>
      <c r="AD63" s="92">
        <v>449.709843085214</v>
      </c>
      <c r="AE63" s="92">
        <v>17.9065690209036</v>
      </c>
      <c r="AF63" s="86"/>
      <c r="AG63" s="86"/>
      <c r="AH63" s="86"/>
      <c r="AI63" s="86"/>
    </row>
    <row r="64" spans="1:35" ht="15.75">
      <c r="A64" s="85">
        <v>4</v>
      </c>
      <c r="B64" s="86" t="s">
        <v>271</v>
      </c>
      <c r="C64" s="87">
        <v>44732.7490384954</v>
      </c>
      <c r="D64" s="88">
        <v>16.390999999999998</v>
      </c>
      <c r="E64" s="89">
        <v>14.439982989113901</v>
      </c>
      <c r="F64" s="89">
        <v>42631.579279872698</v>
      </c>
      <c r="G64" s="90">
        <v>143.551536420383</v>
      </c>
      <c r="H64" s="90">
        <v>89.771826198115505</v>
      </c>
      <c r="I64" s="88">
        <f t="shared" si="9"/>
        <v>0.62536304686578559</v>
      </c>
      <c r="J64" s="101">
        <v>0.49902929985876998</v>
      </c>
      <c r="K64" s="91">
        <v>2.05110860060157E-2</v>
      </c>
      <c r="L64" s="91">
        <v>6.5709309324467793E-2</v>
      </c>
      <c r="M64" s="91">
        <v>1.9949791959982502E-3</v>
      </c>
      <c r="N64" s="91">
        <v>5.5647650768382899E-2</v>
      </c>
      <c r="O64" s="91">
        <v>1.9752516626290301E-3</v>
      </c>
      <c r="P64" s="88">
        <v>0.371232884116448</v>
      </c>
      <c r="Q64" s="88">
        <v>0.50428512452780505</v>
      </c>
      <c r="R64" s="88">
        <v>15.5102796782165</v>
      </c>
      <c r="S64" s="91">
        <v>0.49535181127164601</v>
      </c>
      <c r="T64" s="86">
        <v>0.21456104517268201</v>
      </c>
      <c r="U64" s="91">
        <v>8.2338709043466504E-4</v>
      </c>
      <c r="V64" s="92">
        <v>410.01091539831702</v>
      </c>
      <c r="W64" s="92">
        <v>13.9274943438619</v>
      </c>
      <c r="X64" s="102">
        <v>410</v>
      </c>
      <c r="Y64" s="92">
        <v>12.7151679323251</v>
      </c>
      <c r="Z64" s="92">
        <v>401.00809344888398</v>
      </c>
      <c r="AA64" s="92">
        <v>77.074498759652897</v>
      </c>
      <c r="AB64" s="92">
        <f t="shared" si="10"/>
        <v>102.24232545377845</v>
      </c>
      <c r="AC64" s="92">
        <f t="shared" si="11"/>
        <v>99.997337778603665</v>
      </c>
      <c r="AD64" s="92">
        <v>451.21753136716399</v>
      </c>
      <c r="AE64" s="92">
        <v>16.266899287166598</v>
      </c>
      <c r="AF64" s="86"/>
      <c r="AG64" s="86"/>
      <c r="AH64" s="86"/>
      <c r="AI64" s="86"/>
    </row>
    <row r="65" spans="1:35" ht="15.75">
      <c r="A65" s="85">
        <v>5</v>
      </c>
      <c r="B65" s="86" t="s">
        <v>272</v>
      </c>
      <c r="C65" s="87">
        <v>44732.770411088</v>
      </c>
      <c r="D65" s="88">
        <v>22.271999999999998</v>
      </c>
      <c r="E65" s="89">
        <v>-32.7249197509257</v>
      </c>
      <c r="F65" s="89">
        <v>43775.760733404997</v>
      </c>
      <c r="G65" s="90">
        <v>151.517280019049</v>
      </c>
      <c r="H65" s="90">
        <v>93.316332238064703</v>
      </c>
      <c r="I65" s="88">
        <f t="shared" si="9"/>
        <v>0.61587914082362638</v>
      </c>
      <c r="J65" s="101">
        <v>0.498361122320924</v>
      </c>
      <c r="K65" s="91">
        <v>2.0178124834433198E-2</v>
      </c>
      <c r="L65" s="91">
        <v>6.63064391350216E-2</v>
      </c>
      <c r="M65" s="91">
        <v>1.5315487161815401E-3</v>
      </c>
      <c r="N65" s="91">
        <v>5.4548486378231002E-2</v>
      </c>
      <c r="O65" s="91">
        <v>1.58761752340939E-3</v>
      </c>
      <c r="P65" s="88">
        <v>0.48493106384964602</v>
      </c>
      <c r="Q65" s="88">
        <v>0.25934702294859902</v>
      </c>
      <c r="R65" s="88">
        <v>15.2995385932969</v>
      </c>
      <c r="S65" s="91">
        <v>0.39703298702853002</v>
      </c>
      <c r="T65" s="86">
        <v>0.22899956837798499</v>
      </c>
      <c r="U65" s="91">
        <v>8.1123558918264104E-4</v>
      </c>
      <c r="V65" s="92">
        <v>408.93049309744202</v>
      </c>
      <c r="W65" s="92">
        <v>13.7021432819145</v>
      </c>
      <c r="X65" s="102">
        <v>414</v>
      </c>
      <c r="Y65" s="92">
        <v>9.2721739458646706</v>
      </c>
      <c r="Z65" s="92">
        <v>353.54494433307502</v>
      </c>
      <c r="AA65" s="92">
        <v>65.407254075379001</v>
      </c>
      <c r="AB65" s="92">
        <f t="shared" si="10"/>
        <v>117.09968043270058</v>
      </c>
      <c r="AC65" s="92">
        <f t="shared" si="11"/>
        <v>101.23969891904099</v>
      </c>
      <c r="AD65" s="92">
        <v>491.79596335367</v>
      </c>
      <c r="AE65" s="92">
        <v>16.006670384361101</v>
      </c>
      <c r="AF65" s="86"/>
      <c r="AG65" s="86"/>
      <c r="AH65" s="86"/>
      <c r="AI65" s="86"/>
    </row>
    <row r="66" spans="1:35" ht="15.75">
      <c r="A66" s="85">
        <v>6</v>
      </c>
      <c r="B66" s="86" t="s">
        <v>273</v>
      </c>
      <c r="C66" s="87">
        <v>44732.791276446798</v>
      </c>
      <c r="D66" s="88">
        <v>23.15</v>
      </c>
      <c r="E66" s="89">
        <v>18.331316537433199</v>
      </c>
      <c r="F66" s="89">
        <v>92128.470641580294</v>
      </c>
      <c r="G66" s="90">
        <v>315.97896760526203</v>
      </c>
      <c r="H66" s="90">
        <v>250.08129081679499</v>
      </c>
      <c r="I66" s="88">
        <f t="shared" si="9"/>
        <v>0.79144916736739901</v>
      </c>
      <c r="J66" s="101">
        <v>0.50276445612357801</v>
      </c>
      <c r="K66" s="91">
        <v>1.7132017604515298E-2</v>
      </c>
      <c r="L66" s="91">
        <v>6.6138739601401597E-2</v>
      </c>
      <c r="M66" s="91">
        <v>1.52266089894617E-3</v>
      </c>
      <c r="N66" s="91">
        <v>5.5993684394248601E-2</v>
      </c>
      <c r="O66" s="91">
        <v>1.45918239177802E-3</v>
      </c>
      <c r="P66" s="88">
        <v>0.30284650122488099</v>
      </c>
      <c r="Q66" s="88">
        <v>0.53163218768693399</v>
      </c>
      <c r="R66" s="88">
        <v>15.267071352742899</v>
      </c>
      <c r="S66" s="91">
        <v>0.333235916108513</v>
      </c>
      <c r="T66" s="86">
        <v>0.29271801301656197</v>
      </c>
      <c r="U66" s="91">
        <v>5.7623677382131501E-4</v>
      </c>
      <c r="V66" s="92">
        <v>412.76966640473302</v>
      </c>
      <c r="W66" s="92">
        <v>11.5494853339807</v>
      </c>
      <c r="X66" s="102">
        <v>413</v>
      </c>
      <c r="Y66" s="92">
        <v>9.1920468639770991</v>
      </c>
      <c r="Z66" s="92">
        <v>421.38437039548899</v>
      </c>
      <c r="AA66" s="92">
        <v>58.841875908664598</v>
      </c>
      <c r="AB66" s="92">
        <f t="shared" si="10"/>
        <v>98.010279691289952</v>
      </c>
      <c r="AC66" s="92">
        <f t="shared" si="11"/>
        <v>100.05580196754119</v>
      </c>
      <c r="AD66" s="92">
        <v>484.69020897049</v>
      </c>
      <c r="AE66" s="92">
        <v>11.3631647124507</v>
      </c>
      <c r="AF66" s="86"/>
      <c r="AG66" s="86"/>
      <c r="AH66" s="86"/>
      <c r="AI66" s="86"/>
    </row>
    <row r="67" spans="1:35" ht="15.75">
      <c r="A67" s="85">
        <v>7</v>
      </c>
      <c r="B67" s="86" t="s">
        <v>268</v>
      </c>
      <c r="C67" s="87">
        <v>44732.846181446803</v>
      </c>
      <c r="D67" s="88">
        <v>22.254000000000001</v>
      </c>
      <c r="E67" s="89">
        <v>5.1520244791409704</v>
      </c>
      <c r="F67" s="89">
        <v>20853.018420680699</v>
      </c>
      <c r="G67" s="90">
        <v>75.299087265879393</v>
      </c>
      <c r="H67" s="90">
        <v>34.223948183285103</v>
      </c>
      <c r="I67" s="88">
        <f t="shared" si="9"/>
        <v>0.45450681310971414</v>
      </c>
      <c r="J67" s="101">
        <v>0.50450484457552103</v>
      </c>
      <c r="K67" s="91">
        <v>2.0785415293267401E-2</v>
      </c>
      <c r="L67" s="91">
        <v>6.7553126560775306E-2</v>
      </c>
      <c r="M67" s="91">
        <v>1.67950360527003E-3</v>
      </c>
      <c r="N67" s="91">
        <v>5.4697093021219598E-2</v>
      </c>
      <c r="O67" s="91">
        <v>2.0338508551821701E-3</v>
      </c>
      <c r="P67" s="88">
        <v>0.25011295255646199</v>
      </c>
      <c r="Q67" s="88">
        <v>0.35971085038536299</v>
      </c>
      <c r="R67" s="88">
        <v>15.0551026131612</v>
      </c>
      <c r="S67" s="91">
        <v>0.39728808613702998</v>
      </c>
      <c r="T67" s="86">
        <v>0.169372770852142</v>
      </c>
      <c r="U67" s="91">
        <v>1.1754456107031699E-3</v>
      </c>
      <c r="V67" s="92">
        <v>412.270987649152</v>
      </c>
      <c r="W67" s="92">
        <v>14.0483477851595</v>
      </c>
      <c r="X67" s="92">
        <v>421.17742611449501</v>
      </c>
      <c r="Y67" s="92">
        <v>10.1475935977672</v>
      </c>
      <c r="Z67" s="92">
        <v>324.97637403064903</v>
      </c>
      <c r="AA67" s="92">
        <v>81.960779070754398</v>
      </c>
      <c r="AB67" s="92">
        <f t="shared" si="10"/>
        <v>129.60247567866983</v>
      </c>
      <c r="AC67" s="92">
        <f t="shared" si="11"/>
        <v>102.16033597613287</v>
      </c>
      <c r="AD67" s="92">
        <v>465.77643446288698</v>
      </c>
      <c r="AE67" s="92">
        <v>23.183326980914</v>
      </c>
      <c r="AF67" s="86"/>
      <c r="AG67" s="86"/>
      <c r="AH67" s="86"/>
      <c r="AI67" s="86"/>
    </row>
    <row r="68" spans="1:35" ht="15.75">
      <c r="A68" s="85">
        <v>8</v>
      </c>
      <c r="B68" s="86" t="s">
        <v>269</v>
      </c>
      <c r="C68" s="87">
        <v>44732.863246724497</v>
      </c>
      <c r="D68" s="88">
        <v>22.762</v>
      </c>
      <c r="E68" s="89">
        <v>23.2793024502711</v>
      </c>
      <c r="F68" s="89">
        <v>28619.607868640302</v>
      </c>
      <c r="G68" s="90">
        <v>107.95918455340799</v>
      </c>
      <c r="H68" s="90">
        <v>56.911815104348598</v>
      </c>
      <c r="I68" s="88">
        <f t="shared" si="9"/>
        <v>0.52716047587589931</v>
      </c>
      <c r="J68" s="101">
        <v>0.49747357949645599</v>
      </c>
      <c r="K68" s="91">
        <v>1.9420820633917001E-2</v>
      </c>
      <c r="L68" s="91">
        <v>6.5974831267153797E-2</v>
      </c>
      <c r="M68" s="91">
        <v>1.4740384098540899E-3</v>
      </c>
      <c r="N68" s="91">
        <v>5.46975962739851E-2</v>
      </c>
      <c r="O68" s="91">
        <v>1.64144327740563E-3</v>
      </c>
      <c r="P68" s="88">
        <v>0.59323593212083803</v>
      </c>
      <c r="Q68" s="88">
        <v>0.160827155623883</v>
      </c>
      <c r="R68" s="88">
        <v>15.368694158953</v>
      </c>
      <c r="S68" s="91">
        <v>0.36607702406363501</v>
      </c>
      <c r="T68" s="86">
        <v>0.19925892411354401</v>
      </c>
      <c r="U68" s="91">
        <v>1.0113163715775599E-3</v>
      </c>
      <c r="V68" s="92">
        <v>408.32771779212499</v>
      </c>
      <c r="W68" s="92">
        <v>13.236693749892501</v>
      </c>
      <c r="X68" s="92">
        <v>411.69265092708599</v>
      </c>
      <c r="Y68" s="92">
        <v>8.9310065960612803</v>
      </c>
      <c r="Z68" s="92">
        <v>367.785171402434</v>
      </c>
      <c r="AA68" s="92">
        <v>67.620211312169303</v>
      </c>
      <c r="AB68" s="92">
        <f t="shared" si="10"/>
        <v>111.93834959610376</v>
      </c>
      <c r="AC68" s="92">
        <f t="shared" si="11"/>
        <v>100.82407659052772</v>
      </c>
      <c r="AD68" s="92">
        <v>438.161863292612</v>
      </c>
      <c r="AE68" s="92">
        <v>19.950586827825401</v>
      </c>
      <c r="AF68" s="86"/>
      <c r="AG68" s="86"/>
      <c r="AH68" s="86"/>
      <c r="AI68" s="86"/>
    </row>
    <row r="69" spans="1:35" ht="15.75">
      <c r="A69" s="85">
        <v>9</v>
      </c>
      <c r="B69" s="86" t="s">
        <v>270</v>
      </c>
      <c r="C69" s="87">
        <v>44732.883605011601</v>
      </c>
      <c r="D69" s="88">
        <v>23.638999999999999</v>
      </c>
      <c r="E69" s="89">
        <v>12.8426611561837</v>
      </c>
      <c r="F69" s="89">
        <v>72948.932554356797</v>
      </c>
      <c r="G69" s="90">
        <v>275.88289868590601</v>
      </c>
      <c r="H69" s="90">
        <v>237.117648244408</v>
      </c>
      <c r="I69" s="88">
        <f t="shared" si="9"/>
        <v>0.85948657700007558</v>
      </c>
      <c r="J69" s="101">
        <v>0.51079848981137699</v>
      </c>
      <c r="K69" s="91">
        <v>1.5662859562841899E-2</v>
      </c>
      <c r="L69" s="91">
        <v>6.7200396973635002E-2</v>
      </c>
      <c r="M69" s="91">
        <v>1.4655926612855601E-3</v>
      </c>
      <c r="N69" s="91">
        <v>5.5284858380708402E-2</v>
      </c>
      <c r="O69" s="91">
        <v>1.29807444692218E-3</v>
      </c>
      <c r="P69" s="88">
        <v>0.61208676665418105</v>
      </c>
      <c r="Q69" s="88">
        <v>0.44305632420959701</v>
      </c>
      <c r="R69" s="88">
        <v>15.0834595778866</v>
      </c>
      <c r="S69" s="91">
        <v>0.33749930713991699</v>
      </c>
      <c r="T69" s="86">
        <v>0.276795965382993</v>
      </c>
      <c r="U69" s="91">
        <v>7.44759081607592E-4</v>
      </c>
      <c r="V69" s="92">
        <v>417.975706381149</v>
      </c>
      <c r="W69" s="92">
        <v>10.558297957442299</v>
      </c>
      <c r="X69" s="92">
        <v>419.087795902067</v>
      </c>
      <c r="Y69" s="92">
        <v>8.8525682956759706</v>
      </c>
      <c r="Z69" s="92">
        <v>418.07928174997897</v>
      </c>
      <c r="AA69" s="92">
        <v>51.706095447068101</v>
      </c>
      <c r="AB69" s="92">
        <f t="shared" si="10"/>
        <v>100.24122557517478</v>
      </c>
      <c r="AC69" s="92">
        <f t="shared" si="11"/>
        <v>100.26606558800906</v>
      </c>
      <c r="AD69" s="92">
        <v>456.48037845602602</v>
      </c>
      <c r="AE69" s="92">
        <v>14.716673665824599</v>
      </c>
      <c r="AF69" s="86"/>
      <c r="AG69" s="86"/>
      <c r="AH69" s="86"/>
      <c r="AI69" s="86"/>
    </row>
    <row r="70" spans="1:35" ht="15.75">
      <c r="A70" s="85">
        <v>10</v>
      </c>
      <c r="B70" s="86" t="s">
        <v>272</v>
      </c>
      <c r="C70" s="87">
        <v>44732.925443333297</v>
      </c>
      <c r="D70" s="88">
        <v>15.606</v>
      </c>
      <c r="E70" s="89">
        <v>14.1833656356308</v>
      </c>
      <c r="F70" s="89">
        <v>24853.1578882293</v>
      </c>
      <c r="G70" s="90">
        <v>96.142003216302101</v>
      </c>
      <c r="H70" s="90">
        <v>52.730787393200998</v>
      </c>
      <c r="I70" s="88">
        <f t="shared" si="9"/>
        <v>0.54846774176908164</v>
      </c>
      <c r="J70" s="101">
        <v>0.52938719140026502</v>
      </c>
      <c r="K70" s="91">
        <v>2.5932086616884301E-2</v>
      </c>
      <c r="L70" s="91">
        <v>6.6763754347707094E-2</v>
      </c>
      <c r="M70" s="91">
        <v>1.79164253483854E-3</v>
      </c>
      <c r="N70" s="91">
        <v>5.7923661549873801E-2</v>
      </c>
      <c r="O70" s="91">
        <v>2.5039012474427601E-3</v>
      </c>
      <c r="P70" s="88">
        <v>0.24428239353158099</v>
      </c>
      <c r="Q70" s="88">
        <v>0.20643645637485999</v>
      </c>
      <c r="R70" s="88">
        <v>15.154276179337399</v>
      </c>
      <c r="S70" s="91">
        <v>0.425447639301611</v>
      </c>
      <c r="T70" s="86">
        <v>0.18859551201587299</v>
      </c>
      <c r="U70" s="91">
        <v>1.21647343266064E-3</v>
      </c>
      <c r="V70" s="92">
        <v>428.89804699989998</v>
      </c>
      <c r="W70" s="92">
        <v>17.252392580580398</v>
      </c>
      <c r="X70" s="92">
        <v>416.47871709357997</v>
      </c>
      <c r="Y70" s="92">
        <v>10.8325345732902</v>
      </c>
      <c r="Z70" s="92">
        <v>462.38403398426698</v>
      </c>
      <c r="AA70" s="92">
        <v>100.926254147999</v>
      </c>
      <c r="AB70" s="92">
        <f t="shared" si="10"/>
        <v>90.072036766682785</v>
      </c>
      <c r="AC70" s="92">
        <f t="shared" si="11"/>
        <v>97.104363148027375</v>
      </c>
      <c r="AD70" s="92">
        <v>453.38195695847298</v>
      </c>
      <c r="AE70" s="92">
        <v>24.0230147195836</v>
      </c>
      <c r="AF70" s="86"/>
      <c r="AG70" s="86"/>
      <c r="AH70" s="86"/>
      <c r="AI70" s="86"/>
    </row>
    <row r="71" spans="1:35" ht="15.75">
      <c r="A71" s="85">
        <v>11</v>
      </c>
      <c r="B71" s="86" t="s">
        <v>268</v>
      </c>
      <c r="C71" s="87">
        <v>44733.739234189801</v>
      </c>
      <c r="D71" s="88">
        <v>15.19</v>
      </c>
      <c r="E71" s="89">
        <v>-24.6510544258492</v>
      </c>
      <c r="F71" s="89">
        <v>27299.536598263501</v>
      </c>
      <c r="G71" s="90">
        <v>76.093363858543995</v>
      </c>
      <c r="H71" s="90">
        <v>34.078436197097702</v>
      </c>
      <c r="I71" s="88">
        <f t="shared" si="9"/>
        <v>0.44785030479725957</v>
      </c>
      <c r="J71" s="101">
        <v>0.50793396774831101</v>
      </c>
      <c r="K71" s="91">
        <v>2.9818872542839801E-2</v>
      </c>
      <c r="L71" s="91">
        <v>6.5631138181461907E-2</v>
      </c>
      <c r="M71" s="91">
        <v>1.97804099993779E-3</v>
      </c>
      <c r="N71" s="91">
        <v>5.6415002340487998E-2</v>
      </c>
      <c r="O71" s="91">
        <v>2.2804798256339399E-3</v>
      </c>
      <c r="P71" s="88">
        <v>0.49358421851498002</v>
      </c>
      <c r="Q71" s="88">
        <v>0.30476690865893602</v>
      </c>
      <c r="R71" s="88">
        <v>15.483115525012799</v>
      </c>
      <c r="S71" s="91">
        <v>0.46346979306874198</v>
      </c>
      <c r="T71" s="86">
        <v>0.17787666767893201</v>
      </c>
      <c r="U71" s="91">
        <v>1.29074621962065E-3</v>
      </c>
      <c r="V71" s="92">
        <v>415.886978476644</v>
      </c>
      <c r="W71" s="92">
        <v>20.234680050293399</v>
      </c>
      <c r="X71" s="92">
        <v>409.595653639349</v>
      </c>
      <c r="Y71" s="92">
        <v>11.970363709009501</v>
      </c>
      <c r="Z71" s="92">
        <v>439.38579887050003</v>
      </c>
      <c r="AA71" s="92">
        <v>85.173863863656507</v>
      </c>
      <c r="AB71" s="92">
        <f t="shared" si="10"/>
        <v>93.22004823375481</v>
      </c>
      <c r="AC71" s="92">
        <f t="shared" si="11"/>
        <v>98.48725130554952</v>
      </c>
      <c r="AD71" s="92">
        <v>466.50680506793498</v>
      </c>
      <c r="AE71" s="92">
        <v>25.4753008476292</v>
      </c>
      <c r="AF71" s="86"/>
      <c r="AG71" s="86"/>
      <c r="AH71" s="86"/>
      <c r="AI71" s="86"/>
    </row>
    <row r="72" spans="1:35" ht="15.75">
      <c r="A72" s="85">
        <v>12</v>
      </c>
      <c r="B72" s="86" t="s">
        <v>269</v>
      </c>
      <c r="C72" s="87">
        <v>44733.756450428198</v>
      </c>
      <c r="D72" s="88">
        <v>21.192</v>
      </c>
      <c r="E72" s="89">
        <v>-29.485368563514498</v>
      </c>
      <c r="F72" s="89">
        <v>60355.971684488497</v>
      </c>
      <c r="G72" s="90">
        <v>158.31217648501999</v>
      </c>
      <c r="H72" s="90">
        <v>116.823516852268</v>
      </c>
      <c r="I72" s="88">
        <f t="shared" si="9"/>
        <v>0.73793134202360122</v>
      </c>
      <c r="J72" s="101">
        <v>0.49781628826398899</v>
      </c>
      <c r="K72" s="91">
        <v>2.5911932372080799E-2</v>
      </c>
      <c r="L72" s="91">
        <v>6.6021034262040201E-2</v>
      </c>
      <c r="M72" s="91">
        <v>1.90339408287915E-3</v>
      </c>
      <c r="N72" s="91">
        <v>5.4855807086204897E-2</v>
      </c>
      <c r="O72" s="91">
        <v>1.66504241917137E-3</v>
      </c>
      <c r="P72" s="88">
        <v>0.65530005758196697</v>
      </c>
      <c r="Q72" s="88">
        <v>0.40703300109230101</v>
      </c>
      <c r="R72" s="88">
        <v>15.4074729096792</v>
      </c>
      <c r="S72" s="91">
        <v>0.42416434255512703</v>
      </c>
      <c r="T72" s="86">
        <v>0.243957699702052</v>
      </c>
      <c r="U72" s="91">
        <v>1.15857734148689E-3</v>
      </c>
      <c r="V72" s="92">
        <v>408.89390840706</v>
      </c>
      <c r="W72" s="92">
        <v>17.676035423635899</v>
      </c>
      <c r="X72" s="92">
        <v>411.92715973074502</v>
      </c>
      <c r="Y72" s="92">
        <v>11.4979648966036</v>
      </c>
      <c r="Z72" s="92">
        <v>382.25495771669398</v>
      </c>
      <c r="AA72" s="92">
        <v>69.691879854781405</v>
      </c>
      <c r="AB72" s="92">
        <f t="shared" si="10"/>
        <v>107.76241129514463</v>
      </c>
      <c r="AC72" s="92">
        <f t="shared" si="11"/>
        <v>100.74181866281691</v>
      </c>
      <c r="AD72" s="92">
        <v>456.86924219196999</v>
      </c>
      <c r="AE72" s="92">
        <v>22.884946110953202</v>
      </c>
      <c r="AF72" s="86"/>
      <c r="AG72" s="86"/>
      <c r="AH72" s="86"/>
      <c r="AI72" s="86"/>
    </row>
    <row r="73" spans="1:35" ht="15.75">
      <c r="A73" s="85">
        <v>13</v>
      </c>
      <c r="B73" s="86" t="s">
        <v>270</v>
      </c>
      <c r="C73" s="87">
        <v>44733.776668044004</v>
      </c>
      <c r="D73" s="88">
        <v>12.096</v>
      </c>
      <c r="E73" s="89">
        <v>104.519535752621</v>
      </c>
      <c r="F73" s="89">
        <v>60728.5291666556</v>
      </c>
      <c r="G73" s="90">
        <v>175.87913353903701</v>
      </c>
      <c r="H73" s="90">
        <v>114.577474119154</v>
      </c>
      <c r="I73" s="88">
        <f t="shared" si="9"/>
        <v>0.65145575722160987</v>
      </c>
      <c r="J73" s="101">
        <v>0.50592693723364102</v>
      </c>
      <c r="K73" s="91">
        <v>3.3067055884186299E-2</v>
      </c>
      <c r="L73" s="91">
        <v>6.6146640271062096E-2</v>
      </c>
      <c r="M73" s="91">
        <v>2.5228438750491198E-3</v>
      </c>
      <c r="N73" s="91">
        <v>5.5078057123151399E-2</v>
      </c>
      <c r="O73" s="91">
        <v>1.95140585107621E-3</v>
      </c>
      <c r="P73" s="88">
        <v>0.718802917745752</v>
      </c>
      <c r="Q73" s="88">
        <v>-9.3274584818199297E-3</v>
      </c>
      <c r="R73" s="88">
        <v>15.2984323148761</v>
      </c>
      <c r="S73" s="91">
        <v>0.55044609493834795</v>
      </c>
      <c r="T73" s="86">
        <v>0.23541392801536801</v>
      </c>
      <c r="U73" s="91">
        <v>1.26962042731046E-3</v>
      </c>
      <c r="V73" s="92">
        <v>413.712466087591</v>
      </c>
      <c r="W73" s="92">
        <v>22.130450189385101</v>
      </c>
      <c r="X73" s="92">
        <v>412.66358283301997</v>
      </c>
      <c r="Y73" s="92">
        <v>15.23672296664</v>
      </c>
      <c r="Z73" s="92">
        <v>388.47104673544902</v>
      </c>
      <c r="AA73" s="92">
        <v>78.953884873089905</v>
      </c>
      <c r="AB73" s="92">
        <f t="shared" si="10"/>
        <v>106.22762913758312</v>
      </c>
      <c r="AC73" s="92">
        <f t="shared" si="11"/>
        <v>99.746470473928397</v>
      </c>
      <c r="AD73" s="92">
        <v>453.21703486146902</v>
      </c>
      <c r="AE73" s="92">
        <v>25.071214920199299</v>
      </c>
      <c r="AF73" s="86"/>
      <c r="AG73" s="86"/>
      <c r="AH73" s="86"/>
      <c r="AI73" s="86"/>
    </row>
    <row r="74" spans="1:35" ht="15.75">
      <c r="A74" s="85">
        <v>14</v>
      </c>
      <c r="B74" s="86" t="s">
        <v>271</v>
      </c>
      <c r="C74" s="87">
        <v>44733.797440115697</v>
      </c>
      <c r="D74" s="88">
        <v>12.143000000000001</v>
      </c>
      <c r="E74" s="89">
        <v>-55.7185835781601</v>
      </c>
      <c r="F74" s="89">
        <v>24847.2276101918</v>
      </c>
      <c r="G74" s="90">
        <v>72.494337018891301</v>
      </c>
      <c r="H74" s="90">
        <v>30.430841436784998</v>
      </c>
      <c r="I74" s="88">
        <f t="shared" si="9"/>
        <v>0.41976853211106718</v>
      </c>
      <c r="J74" s="101">
        <v>0.52171453910880095</v>
      </c>
      <c r="K74" s="91">
        <v>3.2077882511711203E-2</v>
      </c>
      <c r="L74" s="91">
        <v>6.5798161460572796E-2</v>
      </c>
      <c r="M74" s="91">
        <v>2.2989539490251999E-3</v>
      </c>
      <c r="N74" s="91">
        <v>5.7807590738535197E-2</v>
      </c>
      <c r="O74" s="91">
        <v>2.5437716464047702E-3</v>
      </c>
      <c r="P74" s="88">
        <v>0.40901623573997198</v>
      </c>
      <c r="Q74" s="88">
        <v>0.370026770139253</v>
      </c>
      <c r="R74" s="88">
        <v>15.434894823846401</v>
      </c>
      <c r="S74" s="91">
        <v>0.54450020153679402</v>
      </c>
      <c r="T74" s="86">
        <v>0.14525371075412999</v>
      </c>
      <c r="U74" s="91">
        <v>1.4262331533329399E-3</v>
      </c>
      <c r="V74" s="92">
        <v>424.653440332191</v>
      </c>
      <c r="W74" s="92">
        <v>21.254997506271199</v>
      </c>
      <c r="X74" s="92">
        <v>410.60152620426402</v>
      </c>
      <c r="Y74" s="92">
        <v>13.8890395331013</v>
      </c>
      <c r="Z74" s="92">
        <v>480.71418729706301</v>
      </c>
      <c r="AA74" s="92">
        <v>96.973594263960905</v>
      </c>
      <c r="AB74" s="92">
        <f t="shared" si="10"/>
        <v>85.4148966380574</v>
      </c>
      <c r="AC74" s="92">
        <f t="shared" si="11"/>
        <v>96.690968965909079</v>
      </c>
      <c r="AD74" s="92">
        <v>429.44456703840001</v>
      </c>
      <c r="AE74" s="92">
        <v>28.154815879925302</v>
      </c>
      <c r="AF74" s="86"/>
      <c r="AG74" s="86"/>
      <c r="AH74" s="86"/>
      <c r="AI74" s="86"/>
    </row>
    <row r="75" spans="1:35" ht="15.75">
      <c r="A75" s="85">
        <v>15</v>
      </c>
      <c r="B75" s="86" t="s">
        <v>272</v>
      </c>
      <c r="C75" s="87">
        <v>44733.818825219903</v>
      </c>
      <c r="D75" s="88">
        <v>19.963999999999999</v>
      </c>
      <c r="E75" s="89">
        <v>10.322738930589001</v>
      </c>
      <c r="F75" s="89">
        <v>93636.261873049298</v>
      </c>
      <c r="G75" s="90">
        <v>270.22513223804799</v>
      </c>
      <c r="H75" s="90">
        <v>211.67974387147001</v>
      </c>
      <c r="I75" s="88">
        <f t="shared" si="9"/>
        <v>0.78334587948317147</v>
      </c>
      <c r="J75" s="101">
        <v>0.50801947369595801</v>
      </c>
      <c r="K75" s="91">
        <v>2.5378022736460299E-2</v>
      </c>
      <c r="L75" s="91">
        <v>6.5868102746773793E-2</v>
      </c>
      <c r="M75" s="91">
        <v>1.75214600241304E-3</v>
      </c>
      <c r="N75" s="91">
        <v>5.6729375367184698E-2</v>
      </c>
      <c r="O75" s="91">
        <v>1.5642788261576101E-3</v>
      </c>
      <c r="P75" s="88">
        <v>0.62016461315996796</v>
      </c>
      <c r="Q75" s="88">
        <v>0.45912294663234798</v>
      </c>
      <c r="R75" s="88">
        <v>15.2006973669139</v>
      </c>
      <c r="S75" s="91">
        <v>0.39947136499896602</v>
      </c>
      <c r="T75" s="86">
        <v>0.30530462364045502</v>
      </c>
      <c r="U75" s="91">
        <v>1.12356827702307E-3</v>
      </c>
      <c r="V75" s="92">
        <v>416.257665156494</v>
      </c>
      <c r="W75" s="92">
        <v>17.130907952448201</v>
      </c>
      <c r="X75" s="92">
        <v>411.06288922795699</v>
      </c>
      <c r="Y75" s="92">
        <v>10.592165945279801</v>
      </c>
      <c r="Z75" s="92">
        <v>471.08488766371698</v>
      </c>
      <c r="AA75" s="92">
        <v>62.304266907840201</v>
      </c>
      <c r="AB75" s="92">
        <f t="shared" si="10"/>
        <v>87.258772249428091</v>
      </c>
      <c r="AC75" s="92">
        <f t="shared" si="11"/>
        <v>98.752028764062757</v>
      </c>
      <c r="AD75" s="92">
        <v>475.13644143455099</v>
      </c>
      <c r="AE75" s="92">
        <v>22.179628271351501</v>
      </c>
      <c r="AF75" s="86"/>
      <c r="AG75" s="86"/>
      <c r="AH75" s="86"/>
      <c r="AI75" s="86"/>
    </row>
    <row r="76" spans="1:35" ht="15.75">
      <c r="A76" s="93">
        <v>16</v>
      </c>
      <c r="B76" s="94" t="s">
        <v>271</v>
      </c>
      <c r="C76" s="95">
        <v>44732.904560185198</v>
      </c>
      <c r="D76" s="96">
        <v>9.6029999999999998</v>
      </c>
      <c r="E76" s="97">
        <v>-65.125361094514901</v>
      </c>
      <c r="F76" s="97">
        <v>18987.784352302599</v>
      </c>
      <c r="G76" s="98">
        <v>75.727060815246006</v>
      </c>
      <c r="H76" s="98">
        <v>37.026385128479198</v>
      </c>
      <c r="I76" s="96">
        <f t="shared" si="9"/>
        <v>0.488945229484263</v>
      </c>
      <c r="J76" s="103">
        <v>0.54208019035076904</v>
      </c>
      <c r="K76" s="99">
        <v>3.4018233307285102E-2</v>
      </c>
      <c r="L76" s="99">
        <v>6.6962233757725101E-2</v>
      </c>
      <c r="M76" s="99">
        <v>2.2384655709821598E-3</v>
      </c>
      <c r="N76" s="99">
        <v>5.90888325840997E-2</v>
      </c>
      <c r="O76" s="99">
        <v>3.31151047213604E-3</v>
      </c>
      <c r="P76" s="96">
        <v>0.42005296843263301</v>
      </c>
      <c r="Q76" s="96">
        <v>0.21408228523290601</v>
      </c>
      <c r="R76" s="96">
        <v>15.1161880412442</v>
      </c>
      <c r="S76" s="99">
        <v>0.47806499133062302</v>
      </c>
      <c r="T76" s="94">
        <v>0.174331800791516</v>
      </c>
      <c r="U76" s="99">
        <v>1.8547236455766199E-3</v>
      </c>
      <c r="V76" s="100">
        <v>437.40117242463702</v>
      </c>
      <c r="W76" s="100">
        <v>22.2169794785619</v>
      </c>
      <c r="X76" s="100">
        <v>417.663300694692</v>
      </c>
      <c r="Y76" s="100">
        <v>13.492221238023101</v>
      </c>
      <c r="Z76" s="100">
        <v>522.257550429753</v>
      </c>
      <c r="AA76" s="100">
        <v>129.115973841933</v>
      </c>
      <c r="AB76" s="100">
        <f t="shared" si="10"/>
        <v>79.972668724656458</v>
      </c>
      <c r="AC76" s="100">
        <f t="shared" si="11"/>
        <v>95.487467118450439</v>
      </c>
      <c r="AD76" s="100">
        <v>487.05110452959599</v>
      </c>
      <c r="AE76" s="100">
        <v>36.598526703597798</v>
      </c>
      <c r="AF76" s="94"/>
      <c r="AG76" s="94"/>
      <c r="AH76" s="94"/>
      <c r="AI76" s="94"/>
    </row>
    <row r="77" spans="1:35" ht="15.75">
      <c r="A77" s="86"/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</row>
    <row r="78" spans="1:35" ht="15.75">
      <c r="A78" s="85"/>
      <c r="B78" s="86"/>
      <c r="C78" s="87"/>
      <c r="D78" s="88"/>
      <c r="E78" s="89"/>
      <c r="F78" s="89"/>
      <c r="G78" s="90"/>
      <c r="H78" s="90"/>
      <c r="I78" s="88"/>
      <c r="J78" s="91"/>
      <c r="K78" s="91"/>
      <c r="L78" s="91"/>
      <c r="M78" s="91"/>
      <c r="N78" s="91"/>
      <c r="O78" s="91"/>
      <c r="P78" s="88"/>
      <c r="Q78" s="88"/>
      <c r="R78" s="91"/>
      <c r="S78" s="91"/>
      <c r="T78" s="91"/>
      <c r="U78" s="91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86"/>
      <c r="AG78" s="86"/>
      <c r="AH78" s="86"/>
      <c r="AI78" s="86"/>
    </row>
    <row r="79" spans="1:35" ht="15.75">
      <c r="A79" s="78"/>
      <c r="B79" s="79" t="s">
        <v>274</v>
      </c>
      <c r="C79" s="79"/>
      <c r="D79" s="80"/>
      <c r="E79" s="81"/>
      <c r="F79" s="81"/>
      <c r="G79" s="82"/>
      <c r="H79" s="82"/>
      <c r="I79" s="79"/>
      <c r="J79" s="83"/>
      <c r="K79" s="83"/>
      <c r="L79" s="83"/>
      <c r="M79" s="83"/>
      <c r="N79" s="83"/>
      <c r="O79" s="83"/>
      <c r="P79" s="80"/>
      <c r="Q79" s="80"/>
      <c r="R79" s="83"/>
      <c r="S79" s="83"/>
      <c r="T79" s="83"/>
      <c r="U79" s="83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79"/>
      <c r="AG79" s="79"/>
      <c r="AH79" s="79"/>
      <c r="AI79" s="79"/>
    </row>
    <row r="80" spans="1:35" ht="15.75">
      <c r="A80" s="85">
        <v>1</v>
      </c>
      <c r="B80" s="86" t="s">
        <v>275</v>
      </c>
      <c r="C80" s="87">
        <v>44732.6907717824</v>
      </c>
      <c r="D80" s="88">
        <v>23.18</v>
      </c>
      <c r="E80" s="89">
        <v>-21.0567636916991</v>
      </c>
      <c r="F80" s="89">
        <v>522889.41411481099</v>
      </c>
      <c r="G80" s="90">
        <v>351.06150420224498</v>
      </c>
      <c r="H80" s="90">
        <v>317.93807302529302</v>
      </c>
      <c r="I80" s="88">
        <f t="shared" ref="I80:I95" si="12">H80/G80</f>
        <v>0.90564778313639971</v>
      </c>
      <c r="J80" s="91">
        <v>5.0890281228165604</v>
      </c>
      <c r="K80" s="91">
        <v>0.15331178874023599</v>
      </c>
      <c r="L80" s="91">
        <v>0.330436312421581</v>
      </c>
      <c r="M80" s="91">
        <v>6.7389129439966496E-3</v>
      </c>
      <c r="N80" s="91">
        <v>0.111859721792367</v>
      </c>
      <c r="O80" s="91">
        <v>1.7013306471434799E-3</v>
      </c>
      <c r="P80" s="88">
        <v>0.56498572995471497</v>
      </c>
      <c r="Q80" s="88">
        <v>0.53761428695495805</v>
      </c>
      <c r="R80" s="91">
        <v>3.0554169506914799</v>
      </c>
      <c r="S80" s="91">
        <v>6.3031612129058195E-2</v>
      </c>
      <c r="T80" s="91">
        <v>0.115361262058869</v>
      </c>
      <c r="U80" s="91">
        <v>2.7899256543642802E-3</v>
      </c>
      <c r="V80" s="92">
        <v>1831.91737120883</v>
      </c>
      <c r="W80" s="92">
        <v>25.807238542241699</v>
      </c>
      <c r="X80" s="92">
        <v>1838.6101037119399</v>
      </c>
      <c r="Y80" s="92">
        <v>32.6186645880966</v>
      </c>
      <c r="Z80" s="92">
        <v>1826.18331989748</v>
      </c>
      <c r="AA80" s="92">
        <v>26.646652044225501</v>
      </c>
      <c r="AB80" s="92">
        <f t="shared" ref="AB80:AB95" si="13">(X80/Z80)*100</f>
        <v>100.68047844261099</v>
      </c>
      <c r="AC80" s="92">
        <f t="shared" ref="AC80:AC95" si="14">(X80/V80)*100</f>
        <v>100.36534030455171</v>
      </c>
      <c r="AD80" s="92">
        <v>2205.3694258834098</v>
      </c>
      <c r="AE80" s="92">
        <v>50.314935046749198</v>
      </c>
      <c r="AF80" s="86"/>
      <c r="AG80" s="86"/>
      <c r="AH80" s="86"/>
      <c r="AI80" s="86"/>
    </row>
    <row r="81" spans="1:35" ht="15.75">
      <c r="A81" s="85">
        <v>2</v>
      </c>
      <c r="B81" s="86" t="s">
        <v>276</v>
      </c>
      <c r="C81" s="87">
        <v>44732.707232546301</v>
      </c>
      <c r="D81" s="88">
        <v>16.14</v>
      </c>
      <c r="E81" s="89">
        <v>69.371422837226405</v>
      </c>
      <c r="F81" s="89">
        <v>938297.54602114705</v>
      </c>
      <c r="G81" s="90">
        <v>597.23547639513799</v>
      </c>
      <c r="H81" s="90">
        <v>594.27174506937399</v>
      </c>
      <c r="I81" s="88">
        <f t="shared" si="12"/>
        <v>0.99503758326003533</v>
      </c>
      <c r="J81" s="91">
        <v>5.1267900988835402</v>
      </c>
      <c r="K81" s="91">
        <v>0.14958168209188599</v>
      </c>
      <c r="L81" s="91">
        <v>0.3316213741115</v>
      </c>
      <c r="M81" s="91">
        <v>6.4246786240971E-3</v>
      </c>
      <c r="N81" s="91">
        <v>0.11227657653897501</v>
      </c>
      <c r="O81" s="91">
        <v>1.9622751361778501E-3</v>
      </c>
      <c r="P81" s="88">
        <v>0.35912979115777899</v>
      </c>
      <c r="Q81" s="88">
        <v>0.68741011312375599</v>
      </c>
      <c r="R81" s="91">
        <v>3.0329396943602198</v>
      </c>
      <c r="S81" s="91">
        <v>5.8376058347934703E-2</v>
      </c>
      <c r="T81" s="91">
        <v>0.112233413547435</v>
      </c>
      <c r="U81" s="91">
        <v>2.7354572497981702E-3</v>
      </c>
      <c r="V81" s="92">
        <v>1839.3284846676199</v>
      </c>
      <c r="W81" s="92">
        <v>24.784802873908699</v>
      </c>
      <c r="X81" s="92">
        <v>1845.07640724415</v>
      </c>
      <c r="Y81" s="92">
        <v>31.045534726266201</v>
      </c>
      <c r="Z81" s="92">
        <v>1829.30664544654</v>
      </c>
      <c r="AA81" s="92">
        <v>31.671514865300601</v>
      </c>
      <c r="AB81" s="92">
        <f t="shared" si="13"/>
        <v>100.86206223745285</v>
      </c>
      <c r="AC81" s="92">
        <f t="shared" si="14"/>
        <v>100.31250114508876</v>
      </c>
      <c r="AD81" s="92">
        <v>2149.0464866938</v>
      </c>
      <c r="AE81" s="92">
        <v>49.516897249385003</v>
      </c>
      <c r="AF81" s="86"/>
      <c r="AG81" s="86"/>
      <c r="AH81" s="86"/>
      <c r="AI81" s="86"/>
    </row>
    <row r="82" spans="1:35" ht="15.75">
      <c r="A82" s="85">
        <v>3</v>
      </c>
      <c r="B82" s="86" t="s">
        <v>277</v>
      </c>
      <c r="C82" s="87">
        <v>44732.728610370403</v>
      </c>
      <c r="D82" s="88">
        <v>22.532</v>
      </c>
      <c r="E82" s="89">
        <v>24.378247582078099</v>
      </c>
      <c r="F82" s="89">
        <v>859315.87852247094</v>
      </c>
      <c r="G82" s="90">
        <v>529.28064913922503</v>
      </c>
      <c r="H82" s="90">
        <v>523.31821069668695</v>
      </c>
      <c r="I82" s="88">
        <f t="shared" si="12"/>
        <v>0.98873482631145715</v>
      </c>
      <c r="J82" s="91">
        <v>5.1465159029422596</v>
      </c>
      <c r="K82" s="91">
        <v>0.14809240537080401</v>
      </c>
      <c r="L82" s="91">
        <v>0.33377191314042898</v>
      </c>
      <c r="M82" s="91">
        <v>5.6589369899922E-3</v>
      </c>
      <c r="N82" s="91">
        <v>0.112284077241299</v>
      </c>
      <c r="O82" s="91">
        <v>1.7134123239436899E-3</v>
      </c>
      <c r="P82" s="88">
        <v>0.382727438440985</v>
      </c>
      <c r="Q82" s="88">
        <v>0.64794456782750598</v>
      </c>
      <c r="R82" s="91">
        <v>3.00646373277679</v>
      </c>
      <c r="S82" s="91">
        <v>4.9654920043359703E-2</v>
      </c>
      <c r="T82" s="91">
        <v>0.113340112198983</v>
      </c>
      <c r="U82" s="91">
        <v>2.50237405968855E-3</v>
      </c>
      <c r="V82" s="92">
        <v>1842.35945003236</v>
      </c>
      <c r="W82" s="92">
        <v>24.378241973608301</v>
      </c>
      <c r="X82" s="92">
        <v>1855.51185318383</v>
      </c>
      <c r="Y82" s="92">
        <v>27.3619517815428</v>
      </c>
      <c r="Z82" s="92">
        <v>1829.2276165777</v>
      </c>
      <c r="AA82" s="92">
        <v>27.549677171504801</v>
      </c>
      <c r="AB82" s="92">
        <f t="shared" si="13"/>
        <v>101.43690355251169</v>
      </c>
      <c r="AC82" s="92">
        <f t="shared" si="14"/>
        <v>100.71388909212256</v>
      </c>
      <c r="AD82" s="92">
        <v>2169.07986543685</v>
      </c>
      <c r="AE82" s="92">
        <v>45.269611564815897</v>
      </c>
      <c r="AF82" s="86"/>
      <c r="AG82" s="86"/>
      <c r="AH82" s="86"/>
      <c r="AI82" s="86"/>
    </row>
    <row r="83" spans="1:35" ht="15.75">
      <c r="A83" s="85">
        <v>4</v>
      </c>
      <c r="B83" s="86" t="s">
        <v>278</v>
      </c>
      <c r="C83" s="87">
        <v>44732.749523356499</v>
      </c>
      <c r="D83" s="88">
        <v>19.756</v>
      </c>
      <c r="E83" s="89">
        <v>11.473502285741899</v>
      </c>
      <c r="F83" s="89">
        <v>960885.69275152101</v>
      </c>
      <c r="G83" s="90">
        <v>637.641830420004</v>
      </c>
      <c r="H83" s="90">
        <v>694.45909881358205</v>
      </c>
      <c r="I83" s="88">
        <f t="shared" si="12"/>
        <v>1.0891053028251825</v>
      </c>
      <c r="J83" s="91">
        <v>5.2229354365378704</v>
      </c>
      <c r="K83" s="91">
        <v>0.15079185988830901</v>
      </c>
      <c r="L83" s="91">
        <v>0.330714879860739</v>
      </c>
      <c r="M83" s="91">
        <v>5.8971752169313697E-3</v>
      </c>
      <c r="N83" s="91">
        <v>0.114661799925821</v>
      </c>
      <c r="O83" s="91">
        <v>1.7202917998218701E-3</v>
      </c>
      <c r="P83" s="88">
        <v>0.42541415747169697</v>
      </c>
      <c r="Q83" s="88">
        <v>0.63521966670828001</v>
      </c>
      <c r="R83" s="91">
        <v>3.04005889700078</v>
      </c>
      <c r="S83" s="91">
        <v>5.1943040440299897E-2</v>
      </c>
      <c r="T83" s="91">
        <v>0.115328784318335</v>
      </c>
      <c r="U83" s="91">
        <v>2.6191882186122999E-3</v>
      </c>
      <c r="V83" s="92">
        <v>1855.02905786319</v>
      </c>
      <c r="W83" s="92">
        <v>24.596777231617398</v>
      </c>
      <c r="X83" s="92">
        <v>1840.7357489529099</v>
      </c>
      <c r="Y83" s="92">
        <v>28.3677002700204</v>
      </c>
      <c r="Z83" s="92">
        <v>1872.22218695426</v>
      </c>
      <c r="AA83" s="92">
        <v>26.190384228314901</v>
      </c>
      <c r="AB83" s="92">
        <f t="shared" si="13"/>
        <v>98.318231766467193</v>
      </c>
      <c r="AC83" s="92">
        <f t="shared" si="14"/>
        <v>99.229483287623282</v>
      </c>
      <c r="AD83" s="92">
        <v>2205.1699288934001</v>
      </c>
      <c r="AE83" s="92">
        <v>47.432617880197</v>
      </c>
      <c r="AF83" s="86"/>
      <c r="AG83" s="86"/>
      <c r="AH83" s="86"/>
      <c r="AI83" s="86"/>
    </row>
    <row r="84" spans="1:35" ht="15.75">
      <c r="A84" s="85">
        <v>5</v>
      </c>
      <c r="B84" s="86" t="s">
        <v>279</v>
      </c>
      <c r="C84" s="87">
        <v>44732.769899722203</v>
      </c>
      <c r="D84" s="88">
        <v>17.204999999999998</v>
      </c>
      <c r="E84" s="89">
        <v>93.755927328302505</v>
      </c>
      <c r="F84" s="89">
        <v>739375.27137985604</v>
      </c>
      <c r="G84" s="90">
        <v>502.03157936842803</v>
      </c>
      <c r="H84" s="90">
        <v>465.28818926461099</v>
      </c>
      <c r="I84" s="88">
        <f t="shared" si="12"/>
        <v>0.92681059994265413</v>
      </c>
      <c r="J84" s="91">
        <v>5.1657936845295902</v>
      </c>
      <c r="K84" s="91">
        <v>0.153758859067229</v>
      </c>
      <c r="L84" s="91">
        <v>0.33340590706624801</v>
      </c>
      <c r="M84" s="91">
        <v>6.6217731702010304E-3</v>
      </c>
      <c r="N84" s="91">
        <v>0.11269602840387299</v>
      </c>
      <c r="O84" s="91">
        <v>1.71081032988561E-3</v>
      </c>
      <c r="P84" s="88">
        <v>0.58084805269484596</v>
      </c>
      <c r="Q84" s="88">
        <v>0.611069339176189</v>
      </c>
      <c r="R84" s="91">
        <v>3.01858618879925</v>
      </c>
      <c r="S84" s="91">
        <v>5.8383530645513798E-2</v>
      </c>
      <c r="T84" s="91">
        <v>0.11246582019306001</v>
      </c>
      <c r="U84" s="91">
        <v>2.8560628540746499E-3</v>
      </c>
      <c r="V84" s="92">
        <v>1845.4346769839599</v>
      </c>
      <c r="W84" s="92">
        <v>25.224583092415799</v>
      </c>
      <c r="X84" s="92">
        <v>1853.5511985462199</v>
      </c>
      <c r="Y84" s="92">
        <v>31.852877425441299</v>
      </c>
      <c r="Z84" s="92">
        <v>1837.38982285056</v>
      </c>
      <c r="AA84" s="92">
        <v>27.712623748214199</v>
      </c>
      <c r="AB84" s="92">
        <f t="shared" si="13"/>
        <v>100.8795833902349</v>
      </c>
      <c r="AC84" s="92">
        <f t="shared" si="14"/>
        <v>100.4398162483608</v>
      </c>
      <c r="AD84" s="92">
        <v>2153.09483972414</v>
      </c>
      <c r="AE84" s="92">
        <v>51.732093297658402</v>
      </c>
      <c r="AF84" s="86"/>
      <c r="AG84" s="86"/>
      <c r="AH84" s="86"/>
      <c r="AI84" s="86"/>
    </row>
    <row r="85" spans="1:35" ht="15.75">
      <c r="A85" s="85">
        <v>6</v>
      </c>
      <c r="B85" s="86" t="s">
        <v>280</v>
      </c>
      <c r="C85" s="87">
        <v>44732.790759108801</v>
      </c>
      <c r="D85" s="88">
        <v>16.934000000000001</v>
      </c>
      <c r="E85" s="89">
        <v>30.234706076536501</v>
      </c>
      <c r="F85" s="89">
        <v>2086534.3451217101</v>
      </c>
      <c r="G85" s="90">
        <v>1506.9423346277099</v>
      </c>
      <c r="H85" s="90">
        <v>1003.34115582211</v>
      </c>
      <c r="I85" s="88">
        <f t="shared" si="12"/>
        <v>0.66581257475256039</v>
      </c>
      <c r="J85" s="91">
        <v>5.2140998086977204</v>
      </c>
      <c r="K85" s="91">
        <v>0.150162453798938</v>
      </c>
      <c r="L85" s="91">
        <v>0.33195940306727301</v>
      </c>
      <c r="M85" s="91">
        <v>6.1474671783983701E-3</v>
      </c>
      <c r="N85" s="91">
        <v>0.11468240254562</v>
      </c>
      <c r="O85" s="91">
        <v>2.2493311989551798E-3</v>
      </c>
      <c r="P85" s="88">
        <v>8.3007743029213099E-2</v>
      </c>
      <c r="Q85" s="88">
        <v>0.782808112332258</v>
      </c>
      <c r="R85" s="91">
        <v>3.02054361328207</v>
      </c>
      <c r="S85" s="91">
        <v>5.7088323202953199E-2</v>
      </c>
      <c r="T85" s="91">
        <v>0.114742910237794</v>
      </c>
      <c r="U85" s="91">
        <v>3.2912781218886402E-3</v>
      </c>
      <c r="V85" s="92">
        <v>1853.8131049588801</v>
      </c>
      <c r="W85" s="92">
        <v>24.4511890067193</v>
      </c>
      <c r="X85" s="92">
        <v>1846.80713138388</v>
      </c>
      <c r="Y85" s="92">
        <v>29.631077918311998</v>
      </c>
      <c r="Z85" s="92">
        <v>1871.9608362223</v>
      </c>
      <c r="AA85" s="92">
        <v>34.153614083746596</v>
      </c>
      <c r="AB85" s="92">
        <f t="shared" si="13"/>
        <v>98.65629107448737</v>
      </c>
      <c r="AC85" s="92">
        <f t="shared" si="14"/>
        <v>99.622077675669701</v>
      </c>
      <c r="AD85" s="92">
        <v>2194.0173780505502</v>
      </c>
      <c r="AE85" s="92">
        <v>59.371831370990002</v>
      </c>
      <c r="AF85" s="86"/>
      <c r="AG85" s="86"/>
      <c r="AH85" s="86"/>
      <c r="AI85" s="86"/>
    </row>
    <row r="86" spans="1:35" ht="15.75">
      <c r="A86" s="85">
        <v>7</v>
      </c>
      <c r="B86" s="86" t="s">
        <v>275</v>
      </c>
      <c r="C86" s="87">
        <v>44732.846698645801</v>
      </c>
      <c r="D86" s="88">
        <v>24</v>
      </c>
      <c r="E86" s="89">
        <v>7.6802631158301304</v>
      </c>
      <c r="F86" s="89">
        <v>1152244.6669209399</v>
      </c>
      <c r="G86" s="90">
        <v>819.30460999946695</v>
      </c>
      <c r="H86" s="90">
        <v>592.66518647574605</v>
      </c>
      <c r="I86" s="88">
        <f t="shared" si="12"/>
        <v>0.72337587173607099</v>
      </c>
      <c r="J86" s="91">
        <v>5.2641850377378203</v>
      </c>
      <c r="K86" s="91">
        <v>0.13142223434203901</v>
      </c>
      <c r="L86" s="91">
        <v>0.33261260232623202</v>
      </c>
      <c r="M86" s="91">
        <v>5.0664545202584203E-3</v>
      </c>
      <c r="N86" s="91">
        <v>0.114979809791086</v>
      </c>
      <c r="O86" s="91">
        <v>1.6748936564579501E-3</v>
      </c>
      <c r="P86" s="88">
        <v>0.36677456568650302</v>
      </c>
      <c r="Q86" s="88">
        <v>0.71620453650735805</v>
      </c>
      <c r="R86" s="91">
        <v>3.02084343331585</v>
      </c>
      <c r="S86" s="91">
        <v>4.5820762975208498E-2</v>
      </c>
      <c r="T86" s="91">
        <v>0.11510049710082</v>
      </c>
      <c r="U86" s="91">
        <v>3.4670185342955601E-3</v>
      </c>
      <c r="V86" s="92">
        <v>1861.87465261272</v>
      </c>
      <c r="W86" s="92">
        <v>21.2683510711427</v>
      </c>
      <c r="X86" s="92">
        <v>1850.07338993535</v>
      </c>
      <c r="Y86" s="92">
        <v>24.4693145662945</v>
      </c>
      <c r="Z86" s="92">
        <v>1873.26680654751</v>
      </c>
      <c r="AA86" s="92">
        <v>26.3204554572959</v>
      </c>
      <c r="AB86" s="92">
        <f t="shared" si="13"/>
        <v>98.761873293697761</v>
      </c>
      <c r="AC86" s="92">
        <f t="shared" si="14"/>
        <v>99.36616234284034</v>
      </c>
      <c r="AD86" s="92">
        <v>2201.0005542638701</v>
      </c>
      <c r="AE86" s="92">
        <v>62.7020952330355</v>
      </c>
      <c r="AF86" s="86"/>
      <c r="AG86" s="86"/>
      <c r="AH86" s="86"/>
      <c r="AI86" s="86"/>
    </row>
    <row r="87" spans="1:35" ht="15.75">
      <c r="A87" s="85">
        <v>8</v>
      </c>
      <c r="B87" s="86" t="s">
        <v>276</v>
      </c>
      <c r="C87" s="87">
        <v>44732.862738298601</v>
      </c>
      <c r="D87" s="88">
        <v>24</v>
      </c>
      <c r="E87" s="89">
        <v>-13.3408449696364</v>
      </c>
      <c r="F87" s="89">
        <v>1374178.3429576</v>
      </c>
      <c r="G87" s="90">
        <v>966.59093173438805</v>
      </c>
      <c r="H87" s="90">
        <v>453.34327640711598</v>
      </c>
      <c r="I87" s="88">
        <f t="shared" si="12"/>
        <v>0.46901254866282083</v>
      </c>
      <c r="J87" s="91">
        <v>5.2722337395979801</v>
      </c>
      <c r="K87" s="91">
        <v>0.13502646420622499</v>
      </c>
      <c r="L87" s="91">
        <v>0.33484637504177001</v>
      </c>
      <c r="M87" s="91">
        <v>5.5374489070332102E-3</v>
      </c>
      <c r="N87" s="91">
        <v>0.11419680137131299</v>
      </c>
      <c r="O87" s="91">
        <v>1.7818558743825899E-3</v>
      </c>
      <c r="P87" s="88">
        <v>0.29741338505606602</v>
      </c>
      <c r="Q87" s="88">
        <v>0.51176079829523002</v>
      </c>
      <c r="R87" s="91">
        <v>3.0041048845644598</v>
      </c>
      <c r="S87" s="91">
        <v>4.8695752827162597E-2</v>
      </c>
      <c r="T87" s="91">
        <v>0.110101167688006</v>
      </c>
      <c r="U87" s="91">
        <v>3.4760180599813402E-3</v>
      </c>
      <c r="V87" s="92">
        <v>1862.84317864176</v>
      </c>
      <c r="W87" s="92">
        <v>21.6523335992513</v>
      </c>
      <c r="X87" s="92">
        <v>1860.61273287873</v>
      </c>
      <c r="Y87" s="92">
        <v>26.631921260977499</v>
      </c>
      <c r="Z87" s="92">
        <v>1859.91608955425</v>
      </c>
      <c r="AA87" s="92">
        <v>28.178923143775201</v>
      </c>
      <c r="AB87" s="92">
        <f t="shared" si="13"/>
        <v>100.03745563191761</v>
      </c>
      <c r="AC87" s="92">
        <f t="shared" si="14"/>
        <v>99.880266584508931</v>
      </c>
      <c r="AD87" s="92">
        <v>2109.9931823469901</v>
      </c>
      <c r="AE87" s="92">
        <v>63.096186187974702</v>
      </c>
      <c r="AF87" s="86"/>
      <c r="AG87" s="86"/>
      <c r="AH87" s="86"/>
      <c r="AI87" s="86"/>
    </row>
    <row r="88" spans="1:35" ht="15.75">
      <c r="A88" s="85">
        <v>9</v>
      </c>
      <c r="B88" s="86" t="s">
        <v>277</v>
      </c>
      <c r="C88" s="87">
        <v>44732.8841266319</v>
      </c>
      <c r="D88" s="88">
        <v>24.239000000000001</v>
      </c>
      <c r="E88" s="89">
        <v>6.2680862084970101</v>
      </c>
      <c r="F88" s="89">
        <v>1225311.33535869</v>
      </c>
      <c r="G88" s="90">
        <v>901.11875798800997</v>
      </c>
      <c r="H88" s="90">
        <v>729.81828552320599</v>
      </c>
      <c r="I88" s="88">
        <f t="shared" si="12"/>
        <v>0.80990244521457044</v>
      </c>
      <c r="J88" s="91">
        <v>5.2373771093880697</v>
      </c>
      <c r="K88" s="91">
        <v>0.13176503076378501</v>
      </c>
      <c r="L88" s="91">
        <v>0.33083186981610002</v>
      </c>
      <c r="M88" s="91">
        <v>5.3155739086399598E-3</v>
      </c>
      <c r="N88" s="91">
        <v>0.114329244509976</v>
      </c>
      <c r="O88" s="91">
        <v>1.7077362046328301E-3</v>
      </c>
      <c r="P88" s="88">
        <v>0.62732790242283498</v>
      </c>
      <c r="Q88" s="88">
        <v>0.64671311332053205</v>
      </c>
      <c r="R88" s="91">
        <v>3.0391290956611501</v>
      </c>
      <c r="S88" s="91">
        <v>4.73526571902066E-2</v>
      </c>
      <c r="T88" s="91">
        <v>0.11349316757556301</v>
      </c>
      <c r="U88" s="91">
        <v>3.2665762353636901E-3</v>
      </c>
      <c r="V88" s="92">
        <v>1857.4199966185899</v>
      </c>
      <c r="W88" s="92">
        <v>21.258625601214298</v>
      </c>
      <c r="X88" s="92">
        <v>1841.3023630324601</v>
      </c>
      <c r="Y88" s="92">
        <v>25.598467206723502</v>
      </c>
      <c r="Z88" s="92">
        <v>1866.6841104923701</v>
      </c>
      <c r="AA88" s="92">
        <v>25.931638533281902</v>
      </c>
      <c r="AB88" s="92">
        <f t="shared" si="13"/>
        <v>98.640276235425006</v>
      </c>
      <c r="AC88" s="92">
        <f t="shared" si="14"/>
        <v>99.132256914673476</v>
      </c>
      <c r="AD88" s="92">
        <v>2172.1082501354499</v>
      </c>
      <c r="AE88" s="92">
        <v>59.349169159265102</v>
      </c>
      <c r="AF88" s="86"/>
      <c r="AG88" s="86"/>
      <c r="AH88" s="86"/>
      <c r="AI88" s="86"/>
    </row>
    <row r="89" spans="1:35" ht="15.75">
      <c r="A89" s="85">
        <v>10</v>
      </c>
      <c r="B89" s="86" t="s">
        <v>278</v>
      </c>
      <c r="C89" s="87">
        <v>44732.905070786997</v>
      </c>
      <c r="D89" s="88">
        <v>10.111000000000001</v>
      </c>
      <c r="E89" s="89">
        <v>41.267025638187498</v>
      </c>
      <c r="F89" s="89">
        <v>1134279.32831836</v>
      </c>
      <c r="G89" s="90">
        <v>891.45534497640199</v>
      </c>
      <c r="H89" s="90">
        <v>434.39592590085101</v>
      </c>
      <c r="I89" s="88">
        <f t="shared" si="12"/>
        <v>0.48728848657287488</v>
      </c>
      <c r="J89" s="91">
        <v>5.25974237510348</v>
      </c>
      <c r="K89" s="91">
        <v>0.15421996734025001</v>
      </c>
      <c r="L89" s="91">
        <v>0.33339079087008699</v>
      </c>
      <c r="M89" s="91">
        <v>7.21302360558431E-3</v>
      </c>
      <c r="N89" s="91">
        <v>0.115211344988545</v>
      </c>
      <c r="O89" s="91">
        <v>2.6185773717149799E-3</v>
      </c>
      <c r="P89" s="88">
        <v>0.33850225041995302</v>
      </c>
      <c r="Q89" s="88">
        <v>0.60052765369075201</v>
      </c>
      <c r="R89" s="91">
        <v>3.01477768563131</v>
      </c>
      <c r="S89" s="91">
        <v>6.7185489536653695E-2</v>
      </c>
      <c r="T89" s="91">
        <v>0.11487781861876301</v>
      </c>
      <c r="U89" s="91">
        <v>4.5759943970878703E-3</v>
      </c>
      <c r="V89" s="92">
        <v>1860.7976333617901</v>
      </c>
      <c r="W89" s="92">
        <v>24.972842260037702</v>
      </c>
      <c r="X89" s="92">
        <v>1853.79583304837</v>
      </c>
      <c r="Y89" s="92">
        <v>34.959458993070498</v>
      </c>
      <c r="Z89" s="92">
        <v>1875.78181988803</v>
      </c>
      <c r="AA89" s="92">
        <v>41.758092257610102</v>
      </c>
      <c r="AB89" s="92">
        <f t="shared" si="13"/>
        <v>98.827902765313496</v>
      </c>
      <c r="AC89" s="92">
        <f t="shared" si="14"/>
        <v>99.623720484813262</v>
      </c>
      <c r="AD89" s="92">
        <v>2196.6443479214799</v>
      </c>
      <c r="AE89" s="92">
        <v>82.884015297827602</v>
      </c>
      <c r="AF89" s="86"/>
      <c r="AG89" s="86"/>
      <c r="AH89" s="86"/>
      <c r="AI89" s="86"/>
    </row>
    <row r="90" spans="1:35" ht="15.75">
      <c r="A90" s="85">
        <v>11</v>
      </c>
      <c r="B90" s="86" t="s">
        <v>279</v>
      </c>
      <c r="C90" s="87">
        <v>44732.924918958299</v>
      </c>
      <c r="D90" s="88">
        <v>23.704000000000001</v>
      </c>
      <c r="E90" s="89">
        <v>9.8391234740307905</v>
      </c>
      <c r="F90" s="89">
        <v>1243077.7265033401</v>
      </c>
      <c r="G90" s="90">
        <v>917.73606116307997</v>
      </c>
      <c r="H90" s="90">
        <v>420.973914611471</v>
      </c>
      <c r="I90" s="88">
        <f t="shared" si="12"/>
        <v>0.4587091348224408</v>
      </c>
      <c r="J90" s="91">
        <v>5.19392813971956</v>
      </c>
      <c r="K90" s="91">
        <v>0.13211192074456601</v>
      </c>
      <c r="L90" s="91">
        <v>0.33400377264007802</v>
      </c>
      <c r="M90" s="91">
        <v>5.8030720278785704E-3</v>
      </c>
      <c r="N90" s="91">
        <v>0.113490910515576</v>
      </c>
      <c r="O90" s="91">
        <v>1.93362673988612E-3</v>
      </c>
      <c r="P90" s="88">
        <v>0.34441951097915802</v>
      </c>
      <c r="Q90" s="88">
        <v>0.65183654401996505</v>
      </c>
      <c r="R90" s="91">
        <v>3.0071321505292001</v>
      </c>
      <c r="S90" s="91">
        <v>4.9819048930309202E-2</v>
      </c>
      <c r="T90" s="91">
        <v>0.11215407514113999</v>
      </c>
      <c r="U90" s="91">
        <v>3.4563053225308599E-3</v>
      </c>
      <c r="V90" s="92">
        <v>1850.16852426015</v>
      </c>
      <c r="W90" s="92">
        <v>21.939370530501701</v>
      </c>
      <c r="X90" s="92">
        <v>1856.3957577562201</v>
      </c>
      <c r="Y90" s="92">
        <v>27.973423813773401</v>
      </c>
      <c r="Z90" s="92">
        <v>1847.2316900822</v>
      </c>
      <c r="AA90" s="92">
        <v>30.9876037258122</v>
      </c>
      <c r="AB90" s="92">
        <f t="shared" si="13"/>
        <v>100.49609736143128</v>
      </c>
      <c r="AC90" s="92">
        <f t="shared" si="14"/>
        <v>100.33657655583347</v>
      </c>
      <c r="AD90" s="92">
        <v>2147.4607331778402</v>
      </c>
      <c r="AE90" s="92">
        <v>62.530559350086001</v>
      </c>
      <c r="AF90" s="86"/>
      <c r="AG90" s="86"/>
      <c r="AH90" s="86"/>
      <c r="AI90" s="86"/>
    </row>
    <row r="91" spans="1:35" ht="15.75">
      <c r="A91" s="85">
        <v>12</v>
      </c>
      <c r="B91" s="86" t="s">
        <v>275</v>
      </c>
      <c r="C91" s="87">
        <v>44733.739747419</v>
      </c>
      <c r="D91" s="88">
        <v>24.521999999999998</v>
      </c>
      <c r="E91" s="89">
        <v>-59.790556924635602</v>
      </c>
      <c r="F91" s="89">
        <v>2119300.1023672698</v>
      </c>
      <c r="G91" s="90">
        <v>1200.88046589172</v>
      </c>
      <c r="H91" s="90">
        <v>852.82443879246</v>
      </c>
      <c r="I91" s="88">
        <f t="shared" si="12"/>
        <v>0.71016596823330858</v>
      </c>
      <c r="J91" s="91">
        <v>5.2201045340037702</v>
      </c>
      <c r="K91" s="91">
        <v>0.23715638809005499</v>
      </c>
      <c r="L91" s="91">
        <v>0.33400190353662801</v>
      </c>
      <c r="M91" s="91">
        <v>7.0637370152775896E-3</v>
      </c>
      <c r="N91" s="91">
        <v>0.113608898492097</v>
      </c>
      <c r="O91" s="91">
        <v>2.09507590162569E-3</v>
      </c>
      <c r="P91" s="88">
        <v>0.50447031924347896</v>
      </c>
      <c r="Q91" s="88">
        <v>0.41167187097346902</v>
      </c>
      <c r="R91" s="91">
        <v>3.0113461228957998</v>
      </c>
      <c r="S91" s="91">
        <v>6.4862886696494496E-2</v>
      </c>
      <c r="T91" s="91">
        <v>0.112014545072462</v>
      </c>
      <c r="U91" s="91">
        <v>5.0970173345985499E-3</v>
      </c>
      <c r="V91" s="92">
        <v>1854.3846149645101</v>
      </c>
      <c r="W91" s="92">
        <v>38.988168176282699</v>
      </c>
      <c r="X91" s="92">
        <v>1856.16181535035</v>
      </c>
      <c r="Y91" s="92">
        <v>34.015567529306601</v>
      </c>
      <c r="Z91" s="92">
        <v>1850.08635147672</v>
      </c>
      <c r="AA91" s="92">
        <v>33.502669332855199</v>
      </c>
      <c r="AB91" s="92">
        <f t="shared" si="13"/>
        <v>100.32838812462892</v>
      </c>
      <c r="AC91" s="92">
        <f t="shared" si="14"/>
        <v>100.09583774431141</v>
      </c>
      <c r="AD91" s="92">
        <v>2144.8935988308599</v>
      </c>
      <c r="AE91" s="92">
        <v>92.612716520130306</v>
      </c>
      <c r="AF91" s="86"/>
      <c r="AG91" s="86"/>
      <c r="AH91" s="86"/>
      <c r="AI91" s="86"/>
    </row>
    <row r="92" spans="1:35" ht="15.75">
      <c r="A92" s="85">
        <v>13</v>
      </c>
      <c r="B92" s="86" t="s">
        <v>276</v>
      </c>
      <c r="C92" s="87">
        <v>44733.755914895803</v>
      </c>
      <c r="D92" s="88">
        <v>13.846</v>
      </c>
      <c r="E92" s="89">
        <v>-7.5815585329549799</v>
      </c>
      <c r="F92" s="89">
        <v>2127134.4196215398</v>
      </c>
      <c r="G92" s="90">
        <v>1208.1071041018399</v>
      </c>
      <c r="H92" s="90">
        <v>959.30793731372501</v>
      </c>
      <c r="I92" s="88">
        <f t="shared" si="12"/>
        <v>0.79405868408241576</v>
      </c>
      <c r="J92" s="91">
        <v>5.19614753065669</v>
      </c>
      <c r="K92" s="91">
        <v>0.24312028182395401</v>
      </c>
      <c r="L92" s="91">
        <v>0.33276484386611399</v>
      </c>
      <c r="M92" s="91">
        <v>7.6201346933641697E-3</v>
      </c>
      <c r="N92" s="91">
        <v>0.11367870714778799</v>
      </c>
      <c r="O92" s="91">
        <v>2.4683486259410399E-3</v>
      </c>
      <c r="P92" s="88">
        <v>0.34700810555774197</v>
      </c>
      <c r="Q92" s="88">
        <v>0.65807131428788901</v>
      </c>
      <c r="R92" s="91">
        <v>3.0112813385149102</v>
      </c>
      <c r="S92" s="91">
        <v>6.5218209269048505E-2</v>
      </c>
      <c r="T92" s="91">
        <v>0.108601045169727</v>
      </c>
      <c r="U92" s="91">
        <v>5.2431705113633901E-3</v>
      </c>
      <c r="V92" s="92">
        <v>1850.3886484286099</v>
      </c>
      <c r="W92" s="92">
        <v>39.984213149261599</v>
      </c>
      <c r="X92" s="92">
        <v>1850.6292444909</v>
      </c>
      <c r="Y92" s="92">
        <v>36.842454296541902</v>
      </c>
      <c r="Z92" s="92">
        <v>1851.9131732451399</v>
      </c>
      <c r="AA92" s="92">
        <v>39.200136517461999</v>
      </c>
      <c r="AB92" s="92">
        <f t="shared" si="13"/>
        <v>99.930670143028905</v>
      </c>
      <c r="AC92" s="92">
        <f t="shared" si="14"/>
        <v>100.0130024609962</v>
      </c>
      <c r="AD92" s="92">
        <v>2082.85544126991</v>
      </c>
      <c r="AE92" s="92">
        <v>95.370012113043501</v>
      </c>
      <c r="AF92" s="86"/>
      <c r="AG92" s="86"/>
      <c r="AH92" s="86"/>
      <c r="AI92" s="86"/>
    </row>
    <row r="93" spans="1:35" ht="15.75">
      <c r="A93" s="85">
        <v>14</v>
      </c>
      <c r="B93" s="86" t="s">
        <v>277</v>
      </c>
      <c r="C93" s="87">
        <v>44733.777187858803</v>
      </c>
      <c r="D93" s="88">
        <v>17.876999999999999</v>
      </c>
      <c r="E93" s="89">
        <v>-54.639050610950399</v>
      </c>
      <c r="F93" s="89">
        <v>1856048.4564662899</v>
      </c>
      <c r="G93" s="90">
        <v>1090.23953363285</v>
      </c>
      <c r="H93" s="90">
        <v>819.91923053555195</v>
      </c>
      <c r="I93" s="88">
        <f t="shared" si="12"/>
        <v>0.75205420941162515</v>
      </c>
      <c r="J93" s="91">
        <v>5.2218586065887802</v>
      </c>
      <c r="K93" s="91">
        <v>0.241659184031038</v>
      </c>
      <c r="L93" s="91">
        <v>0.32869987210232898</v>
      </c>
      <c r="M93" s="91">
        <v>6.5457501759437304E-3</v>
      </c>
      <c r="N93" s="91">
        <v>0.114486630956881</v>
      </c>
      <c r="O93" s="91">
        <v>2.3770610478770402E-3</v>
      </c>
      <c r="P93" s="88">
        <v>0.32140945952677502</v>
      </c>
      <c r="Q93" s="88">
        <v>0.58927400195521795</v>
      </c>
      <c r="R93" s="91">
        <v>3.0499637864884801</v>
      </c>
      <c r="S93" s="91">
        <v>6.3149442075941101E-2</v>
      </c>
      <c r="T93" s="91">
        <v>0.111175221244455</v>
      </c>
      <c r="U93" s="91">
        <v>5.2673002116895304E-3</v>
      </c>
      <c r="V93" s="92">
        <v>1854.48584383874</v>
      </c>
      <c r="W93" s="92">
        <v>39.514423385790998</v>
      </c>
      <c r="X93" s="92">
        <v>1831.1741864026201</v>
      </c>
      <c r="Y93" s="92">
        <v>31.7190262662611</v>
      </c>
      <c r="Z93" s="92">
        <v>1863.73969632795</v>
      </c>
      <c r="AA93" s="92">
        <v>37.485665314880897</v>
      </c>
      <c r="AB93" s="92">
        <f t="shared" si="13"/>
        <v>98.252679277610895</v>
      </c>
      <c r="AC93" s="92">
        <f t="shared" si="14"/>
        <v>98.742958458616997</v>
      </c>
      <c r="AD93" s="92">
        <v>2129.5630242315801</v>
      </c>
      <c r="AE93" s="92">
        <v>95.403946111460598</v>
      </c>
      <c r="AF93" s="86"/>
      <c r="AG93" s="86"/>
      <c r="AH93" s="86"/>
      <c r="AI93" s="86"/>
    </row>
    <row r="94" spans="1:35" ht="15.75">
      <c r="A94" s="85">
        <v>15</v>
      </c>
      <c r="B94" s="86" t="s">
        <v>278</v>
      </c>
      <c r="C94" s="87">
        <v>44733.797943379599</v>
      </c>
      <c r="D94" s="88">
        <v>20.396999999999998</v>
      </c>
      <c r="E94" s="89">
        <v>-42.9067897404517</v>
      </c>
      <c r="F94" s="89">
        <v>1410794.30050445</v>
      </c>
      <c r="G94" s="90">
        <v>795.05926486460703</v>
      </c>
      <c r="H94" s="90">
        <v>359.50803825127298</v>
      </c>
      <c r="I94" s="88">
        <f t="shared" si="12"/>
        <v>0.45217766038170082</v>
      </c>
      <c r="J94" s="91">
        <v>5.16875505461174</v>
      </c>
      <c r="K94" s="91">
        <v>0.23672604001827299</v>
      </c>
      <c r="L94" s="91">
        <v>0.33327373014098999</v>
      </c>
      <c r="M94" s="91">
        <v>7.4410114420109096E-3</v>
      </c>
      <c r="N94" s="91">
        <v>0.11318487558205099</v>
      </c>
      <c r="O94" s="91">
        <v>2.4859230010368999E-3</v>
      </c>
      <c r="P94" s="88">
        <v>0.27418293407038702</v>
      </c>
      <c r="Q94" s="88">
        <v>0.70480317820794403</v>
      </c>
      <c r="R94" s="91">
        <v>3.02331198998096</v>
      </c>
      <c r="S94" s="91">
        <v>6.51388873649595E-2</v>
      </c>
      <c r="T94" s="91">
        <v>0.11466045399234601</v>
      </c>
      <c r="U94" s="91">
        <v>5.2729040233195704E-3</v>
      </c>
      <c r="V94" s="92">
        <v>1845.9460387936099</v>
      </c>
      <c r="W94" s="92">
        <v>38.864874933188403</v>
      </c>
      <c r="X94" s="92">
        <v>1852.6613874366799</v>
      </c>
      <c r="Y94" s="92">
        <v>35.750850557278198</v>
      </c>
      <c r="Z94" s="92">
        <v>1846.0248492318999</v>
      </c>
      <c r="AA94" s="92">
        <v>38.028939994988299</v>
      </c>
      <c r="AB94" s="92">
        <f t="shared" si="13"/>
        <v>100.35950427252057</v>
      </c>
      <c r="AC94" s="92">
        <f t="shared" si="14"/>
        <v>100.36378900043354</v>
      </c>
      <c r="AD94" s="92">
        <v>2192.9604195043798</v>
      </c>
      <c r="AE94" s="92">
        <v>95.465497269455</v>
      </c>
      <c r="AF94" s="86"/>
      <c r="AG94" s="86"/>
      <c r="AH94" s="86"/>
      <c r="AI94" s="86"/>
    </row>
    <row r="95" spans="1:35" ht="15.75">
      <c r="A95" s="85">
        <v>16</v>
      </c>
      <c r="B95" s="86" t="s">
        <v>279</v>
      </c>
      <c r="C95" s="87">
        <v>44733.818313159703</v>
      </c>
      <c r="D95" s="88">
        <v>15.275</v>
      </c>
      <c r="E95" s="89">
        <v>-11.4404323899678</v>
      </c>
      <c r="F95" s="89">
        <v>1909361.0738584599</v>
      </c>
      <c r="G95" s="90">
        <v>1108.43818937318</v>
      </c>
      <c r="H95" s="90">
        <v>467.53724831387598</v>
      </c>
      <c r="I95" s="88">
        <f t="shared" si="12"/>
        <v>0.42179821373555121</v>
      </c>
      <c r="J95" s="91">
        <v>5.2522576979789797</v>
      </c>
      <c r="K95" s="91">
        <v>0.24103877279435501</v>
      </c>
      <c r="L95" s="91">
        <v>0.33126475456632298</v>
      </c>
      <c r="M95" s="91">
        <v>7.0198475558083603E-3</v>
      </c>
      <c r="N95" s="91">
        <v>0.115272644487857</v>
      </c>
      <c r="O95" s="91">
        <v>2.48222725553343E-3</v>
      </c>
      <c r="P95" s="88">
        <v>0.24976766956014801</v>
      </c>
      <c r="Q95" s="88">
        <v>0.65460455733483403</v>
      </c>
      <c r="R95" s="91">
        <v>3.02596594805068</v>
      </c>
      <c r="S95" s="91">
        <v>6.6387500739464006E-2</v>
      </c>
      <c r="T95" s="91">
        <v>0.113926531841436</v>
      </c>
      <c r="U95" s="91">
        <v>5.3403820152898504E-3</v>
      </c>
      <c r="V95" s="92">
        <v>1859.9174273500801</v>
      </c>
      <c r="W95" s="92">
        <v>39.266245247298002</v>
      </c>
      <c r="X95" s="92">
        <v>1848.18283061795</v>
      </c>
      <c r="Y95" s="92">
        <v>35.856203150054903</v>
      </c>
      <c r="Z95" s="92">
        <v>1881.6753538407199</v>
      </c>
      <c r="AA95" s="92">
        <v>41.115285779271503</v>
      </c>
      <c r="AB95" s="92">
        <f t="shared" si="13"/>
        <v>98.220068985098436</v>
      </c>
      <c r="AC95" s="92">
        <f t="shared" si="14"/>
        <v>99.369079693562043</v>
      </c>
      <c r="AD95" s="92">
        <v>2179.76496798177</v>
      </c>
      <c r="AE95" s="92">
        <v>96.837857578355894</v>
      </c>
      <c r="AF95" s="86"/>
      <c r="AG95" s="86"/>
      <c r="AH95" s="86"/>
      <c r="AI95" s="86"/>
    </row>
    <row r="96" spans="1:35" ht="15.75">
      <c r="A96" s="8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</row>
    <row r="97" spans="1:35" ht="15.75">
      <c r="A97" s="8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</row>
    <row r="98" spans="1:35" ht="15.75">
      <c r="A98" s="78"/>
      <c r="B98" s="79" t="s">
        <v>281</v>
      </c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  <c r="AI98" s="79"/>
    </row>
    <row r="99" spans="1:35" ht="15.75">
      <c r="A99" s="85">
        <v>1</v>
      </c>
      <c r="B99" s="86" t="s">
        <v>282</v>
      </c>
      <c r="C99" s="87">
        <v>44732.685646145801</v>
      </c>
      <c r="D99" s="88">
        <v>24</v>
      </c>
      <c r="E99" s="89">
        <v>0.88370229356308105</v>
      </c>
      <c r="F99" s="89">
        <v>64487.188686412599</v>
      </c>
      <c r="G99" s="90">
        <v>79.055285349537499</v>
      </c>
      <c r="H99" s="90">
        <v>30.059120532858302</v>
      </c>
      <c r="I99" s="88">
        <f t="shared" ref="I99:I130" si="15">H99/G99</f>
        <v>0.38022910675679644</v>
      </c>
      <c r="J99" s="91">
        <v>1.85591172830103</v>
      </c>
      <c r="K99" s="91">
        <v>5.6106460719075699E-2</v>
      </c>
      <c r="L99" s="91">
        <v>0.18105594931489399</v>
      </c>
      <c r="M99" s="91">
        <v>2.6603304318145301E-3</v>
      </c>
      <c r="N99" s="91">
        <v>7.4633629047491198E-2</v>
      </c>
      <c r="O99" s="91">
        <v>1.32468455926002E-3</v>
      </c>
      <c r="P99" s="88">
        <v>0.182720325275982</v>
      </c>
      <c r="Q99" s="88">
        <v>0.48994357008072897</v>
      </c>
      <c r="R99" s="91">
        <v>5.5351975862132301</v>
      </c>
      <c r="S99" s="91">
        <v>7.8796158290048698E-2</v>
      </c>
      <c r="T99" s="91">
        <v>5.38441049318037E-2</v>
      </c>
      <c r="U99" s="91">
        <v>1.6053612436643201E-3</v>
      </c>
      <c r="V99" s="92">
        <v>1064.04876710082</v>
      </c>
      <c r="W99" s="92">
        <v>19.807421816627901</v>
      </c>
      <c r="X99" s="92">
        <v>1072.45097196184</v>
      </c>
      <c r="Y99" s="92">
        <v>14.5168234903109</v>
      </c>
      <c r="Z99" s="92">
        <v>1046.16690920154</v>
      </c>
      <c r="AA99" s="92">
        <v>35.3862990153414</v>
      </c>
      <c r="AB99" s="92">
        <f t="shared" ref="AB99:AB130" si="16">(X99/Z99)*100</f>
        <v>102.51241580374213</v>
      </c>
      <c r="AC99" s="92">
        <f t="shared" ref="AC99:AC130" si="17">(X99/V99)*100</f>
        <v>100.78964471561893</v>
      </c>
      <c r="AD99" s="92">
        <v>1059.43351721622</v>
      </c>
      <c r="AE99" s="92">
        <v>30.748895939140699</v>
      </c>
      <c r="AF99" s="86"/>
      <c r="AG99" s="86"/>
      <c r="AH99" s="86"/>
      <c r="AI99" s="86"/>
    </row>
    <row r="100" spans="1:35" ht="15.75">
      <c r="A100" s="85">
        <v>2</v>
      </c>
      <c r="B100" s="86" t="s">
        <v>283</v>
      </c>
      <c r="C100" s="87">
        <v>44732.686139455996</v>
      </c>
      <c r="D100" s="88">
        <v>24</v>
      </c>
      <c r="E100" s="89">
        <v>-11.559036044019599</v>
      </c>
      <c r="F100" s="89">
        <v>64805.614755526898</v>
      </c>
      <c r="G100" s="90">
        <v>80.114194923167105</v>
      </c>
      <c r="H100" s="90">
        <v>29.712029449655599</v>
      </c>
      <c r="I100" s="88">
        <f t="shared" si="15"/>
        <v>0.37087097334187391</v>
      </c>
      <c r="J100" s="91">
        <v>1.85023903121872</v>
      </c>
      <c r="K100" s="91">
        <v>5.8482295526303699E-2</v>
      </c>
      <c r="L100" s="91">
        <v>0.17821266640417199</v>
      </c>
      <c r="M100" s="91">
        <v>2.5405456763368099E-3</v>
      </c>
      <c r="N100" s="91">
        <v>7.5317061578377004E-2</v>
      </c>
      <c r="O100" s="91">
        <v>1.19613681372882E-3</v>
      </c>
      <c r="P100" s="88">
        <v>0.48064790037499999</v>
      </c>
      <c r="Q100" s="88">
        <v>0.16450662668767699</v>
      </c>
      <c r="R100" s="91">
        <v>5.6135564817890602</v>
      </c>
      <c r="S100" s="91">
        <v>8.6226944287237997E-2</v>
      </c>
      <c r="T100" s="91">
        <v>5.25734300788211E-2</v>
      </c>
      <c r="U100" s="91">
        <v>1.6236894303952201E-3</v>
      </c>
      <c r="V100" s="92">
        <v>1061.4298556522799</v>
      </c>
      <c r="W100" s="92">
        <v>21.163391990314899</v>
      </c>
      <c r="X100" s="92">
        <v>1056.9487100205199</v>
      </c>
      <c r="Y100" s="92">
        <v>13.898513222400201</v>
      </c>
      <c r="Z100" s="92">
        <v>1066.63487115929</v>
      </c>
      <c r="AA100" s="92">
        <v>32.455609416612901</v>
      </c>
      <c r="AB100" s="92">
        <f t="shared" si="16"/>
        <v>99.091895324194439</v>
      </c>
      <c r="AC100" s="92">
        <f t="shared" si="17"/>
        <v>99.57781989945947</v>
      </c>
      <c r="AD100" s="92">
        <v>1035.0229549778401</v>
      </c>
      <c r="AE100" s="92">
        <v>31.2093774168757</v>
      </c>
      <c r="AF100" s="86"/>
      <c r="AG100" s="86"/>
      <c r="AH100" s="86"/>
      <c r="AI100" s="86"/>
    </row>
    <row r="101" spans="1:35" ht="15.75">
      <c r="A101" s="85">
        <v>3</v>
      </c>
      <c r="B101" s="86" t="s">
        <v>284</v>
      </c>
      <c r="C101" s="87">
        <v>44732.686636388898</v>
      </c>
      <c r="D101" s="88">
        <v>24</v>
      </c>
      <c r="E101" s="89">
        <v>-38.668272473518002</v>
      </c>
      <c r="F101" s="89">
        <v>65517.627639288199</v>
      </c>
      <c r="G101" s="90">
        <v>80.476922580530299</v>
      </c>
      <c r="H101" s="90">
        <v>30.073418697818301</v>
      </c>
      <c r="I101" s="88">
        <f t="shared" si="15"/>
        <v>0.37368996891903933</v>
      </c>
      <c r="J101" s="91">
        <v>1.8447981537954801</v>
      </c>
      <c r="K101" s="91">
        <v>5.6631633420627901E-2</v>
      </c>
      <c r="L101" s="91">
        <v>0.17849838420873501</v>
      </c>
      <c r="M101" s="91">
        <v>2.5756040531893501E-3</v>
      </c>
      <c r="N101" s="91">
        <v>7.5156008670295801E-2</v>
      </c>
      <c r="O101" s="91">
        <v>1.3212771370336E-3</v>
      </c>
      <c r="P101" s="88">
        <v>0.24040504395940701</v>
      </c>
      <c r="Q101" s="88">
        <v>0.39942564619979698</v>
      </c>
      <c r="R101" s="91">
        <v>5.6226745574090602</v>
      </c>
      <c r="S101" s="91">
        <v>8.2016304425397105E-2</v>
      </c>
      <c r="T101" s="91">
        <v>5.3418047952385597E-2</v>
      </c>
      <c r="U101" s="91">
        <v>1.75228461214954E-3</v>
      </c>
      <c r="V101" s="92">
        <v>1059.9114904088599</v>
      </c>
      <c r="W101" s="92">
        <v>20.1106398456369</v>
      </c>
      <c r="X101" s="92">
        <v>1058.4999437942499</v>
      </c>
      <c r="Y101" s="92">
        <v>14.092049246819901</v>
      </c>
      <c r="Z101" s="92">
        <v>1060.3010356459399</v>
      </c>
      <c r="AA101" s="92">
        <v>35.365334286098502</v>
      </c>
      <c r="AB101" s="92">
        <f t="shared" si="16"/>
        <v>99.830133915639081</v>
      </c>
      <c r="AC101" s="92">
        <f t="shared" si="17"/>
        <v>99.866824104900914</v>
      </c>
      <c r="AD101" s="92">
        <v>1051.12226856027</v>
      </c>
      <c r="AE101" s="92">
        <v>33.6187796808426</v>
      </c>
      <c r="AF101" s="86"/>
      <c r="AG101" s="86"/>
      <c r="AH101" s="86"/>
      <c r="AI101" s="86"/>
    </row>
    <row r="102" spans="1:35" ht="15.75">
      <c r="A102" s="85">
        <v>4</v>
      </c>
      <c r="B102" s="86" t="s">
        <v>285</v>
      </c>
      <c r="C102" s="87">
        <v>44732.687130705999</v>
      </c>
      <c r="D102" s="88">
        <v>24</v>
      </c>
      <c r="E102" s="89">
        <v>29.0358664638843</v>
      </c>
      <c r="F102" s="89">
        <v>65866.785375159496</v>
      </c>
      <c r="G102" s="90">
        <v>80.742475099257703</v>
      </c>
      <c r="H102" s="90">
        <v>30.201264922300901</v>
      </c>
      <c r="I102" s="88">
        <f t="shared" si="15"/>
        <v>0.3740443290247682</v>
      </c>
      <c r="J102" s="91">
        <v>1.83973336908445</v>
      </c>
      <c r="K102" s="91">
        <v>5.73253832967223E-2</v>
      </c>
      <c r="L102" s="91">
        <v>0.17858088623187501</v>
      </c>
      <c r="M102" s="91">
        <v>2.61655139787184E-3</v>
      </c>
      <c r="N102" s="91">
        <v>7.4845333301293199E-2</v>
      </c>
      <c r="O102" s="91">
        <v>1.28480643755558E-3</v>
      </c>
      <c r="P102" s="88">
        <v>0.35189574253855499</v>
      </c>
      <c r="Q102" s="88">
        <v>0.31158170737062701</v>
      </c>
      <c r="R102" s="91">
        <v>5.6210524260595696</v>
      </c>
      <c r="S102" s="91">
        <v>8.27551895280811E-2</v>
      </c>
      <c r="T102" s="91">
        <v>5.4127090999637299E-2</v>
      </c>
      <c r="U102" s="91">
        <v>1.6037618180174901E-3</v>
      </c>
      <c r="V102" s="92">
        <v>1057.9124731722</v>
      </c>
      <c r="W102" s="92">
        <v>20.485433485596701</v>
      </c>
      <c r="X102" s="92">
        <v>1058.93674887314</v>
      </c>
      <c r="Y102" s="92">
        <v>14.3079219341612</v>
      </c>
      <c r="Z102" s="92">
        <v>1052.37405985995</v>
      </c>
      <c r="AA102" s="92">
        <v>34.930719527818702</v>
      </c>
      <c r="AB102" s="92">
        <f t="shared" si="16"/>
        <v>100.6236080176723</v>
      </c>
      <c r="AC102" s="92">
        <f t="shared" si="17"/>
        <v>100.09682045792208</v>
      </c>
      <c r="AD102" s="92">
        <v>1064.8624072723801</v>
      </c>
      <c r="AE102" s="92">
        <v>30.739913846810701</v>
      </c>
      <c r="AF102" s="86"/>
      <c r="AG102" s="86"/>
      <c r="AH102" s="86"/>
      <c r="AI102" s="86"/>
    </row>
    <row r="103" spans="1:35" ht="15.75">
      <c r="A103" s="85">
        <v>5</v>
      </c>
      <c r="B103" s="86" t="s">
        <v>286</v>
      </c>
      <c r="C103" s="87">
        <v>44732.694098009299</v>
      </c>
      <c r="D103" s="88">
        <v>24</v>
      </c>
      <c r="E103" s="89">
        <v>-4.5251032551815902</v>
      </c>
      <c r="F103" s="89">
        <v>66352.054136824605</v>
      </c>
      <c r="G103" s="90">
        <v>79.220172973822102</v>
      </c>
      <c r="H103" s="90">
        <v>30.071258232227901</v>
      </c>
      <c r="I103" s="88">
        <f t="shared" si="15"/>
        <v>0.37959091861822614</v>
      </c>
      <c r="J103" s="91">
        <v>1.8836623706773099</v>
      </c>
      <c r="K103" s="91">
        <v>5.9173895895520599E-2</v>
      </c>
      <c r="L103" s="91">
        <v>0.18016005105725999</v>
      </c>
      <c r="M103" s="91">
        <v>2.7725001161788198E-3</v>
      </c>
      <c r="N103" s="91">
        <v>7.5566810145046195E-2</v>
      </c>
      <c r="O103" s="91">
        <v>1.43850897651269E-3</v>
      </c>
      <c r="P103" s="88">
        <v>0.25536964994051398</v>
      </c>
      <c r="Q103" s="88">
        <v>0.42871857756192</v>
      </c>
      <c r="R103" s="91">
        <v>5.5750957378674002</v>
      </c>
      <c r="S103" s="91">
        <v>8.4855858194106806E-2</v>
      </c>
      <c r="T103" s="91">
        <v>5.4190026468772197E-2</v>
      </c>
      <c r="U103" s="91">
        <v>1.73361811429552E-3</v>
      </c>
      <c r="V103" s="92">
        <v>1073.35997279097</v>
      </c>
      <c r="W103" s="92">
        <v>20.867896111567799</v>
      </c>
      <c r="X103" s="92">
        <v>1067.5150004131499</v>
      </c>
      <c r="Y103" s="92">
        <v>15.120517582502099</v>
      </c>
      <c r="Z103" s="92">
        <v>1074.44125606033</v>
      </c>
      <c r="AA103" s="92">
        <v>37.529872247109701</v>
      </c>
      <c r="AB103" s="92">
        <f t="shared" si="16"/>
        <v>99.355362090936765</v>
      </c>
      <c r="AC103" s="92">
        <f t="shared" si="17"/>
        <v>99.455450871470276</v>
      </c>
      <c r="AD103" s="92">
        <v>1065.9508509393499</v>
      </c>
      <c r="AE103" s="92">
        <v>33.242411552144802</v>
      </c>
      <c r="AF103" s="86"/>
      <c r="AG103" s="86"/>
      <c r="AH103" s="86"/>
      <c r="AI103" s="86"/>
    </row>
    <row r="104" spans="1:35" ht="15.75">
      <c r="A104" s="85">
        <v>6</v>
      </c>
      <c r="B104" s="86" t="s">
        <v>287</v>
      </c>
      <c r="C104" s="87">
        <v>44732.694593136599</v>
      </c>
      <c r="D104" s="88">
        <v>24</v>
      </c>
      <c r="E104" s="89">
        <v>14.5044966258343</v>
      </c>
      <c r="F104" s="89">
        <v>66825.277666609996</v>
      </c>
      <c r="G104" s="90">
        <v>80.442479253737304</v>
      </c>
      <c r="H104" s="90">
        <v>29.846324134774001</v>
      </c>
      <c r="I104" s="88">
        <f t="shared" si="15"/>
        <v>0.37102690533232613</v>
      </c>
      <c r="J104" s="91">
        <v>1.83820219373295</v>
      </c>
      <c r="K104" s="91">
        <v>5.5662975448559797E-2</v>
      </c>
      <c r="L104" s="91">
        <v>0.17904906437770901</v>
      </c>
      <c r="M104" s="91">
        <v>2.6918054791713899E-3</v>
      </c>
      <c r="N104" s="91">
        <v>7.4153359975641098E-2</v>
      </c>
      <c r="O104" s="91">
        <v>1.2570353593656699E-3</v>
      </c>
      <c r="P104" s="88">
        <v>0.28448067591488801</v>
      </c>
      <c r="Q104" s="88">
        <v>0.44913785327822597</v>
      </c>
      <c r="R104" s="91">
        <v>5.6081872108704101</v>
      </c>
      <c r="S104" s="91">
        <v>8.4407368443734199E-2</v>
      </c>
      <c r="T104" s="91">
        <v>5.4839066025527301E-2</v>
      </c>
      <c r="U104" s="91">
        <v>1.6414159070056E-3</v>
      </c>
      <c r="V104" s="92">
        <v>1057.71694529243</v>
      </c>
      <c r="W104" s="92">
        <v>19.839142528474301</v>
      </c>
      <c r="X104" s="92">
        <v>1061.4706270695399</v>
      </c>
      <c r="Y104" s="92">
        <v>14.7101255218635</v>
      </c>
      <c r="Z104" s="92">
        <v>1034.02648495572</v>
      </c>
      <c r="AA104" s="92">
        <v>34.299379976503701</v>
      </c>
      <c r="AB104" s="92">
        <f t="shared" si="16"/>
        <v>102.65410436899933</v>
      </c>
      <c r="AC104" s="92">
        <f t="shared" si="17"/>
        <v>100.35488528323351</v>
      </c>
      <c r="AD104" s="92">
        <v>1078.47967368595</v>
      </c>
      <c r="AE104" s="92">
        <v>31.456745318002199</v>
      </c>
      <c r="AF104" s="86"/>
      <c r="AG104" s="86"/>
      <c r="AH104" s="86"/>
      <c r="AI104" s="86"/>
    </row>
    <row r="105" spans="1:35" ht="15.75">
      <c r="A105" s="85">
        <v>7</v>
      </c>
      <c r="B105" s="86" t="s">
        <v>288</v>
      </c>
      <c r="C105" s="87">
        <v>44732.701414294002</v>
      </c>
      <c r="D105" s="88">
        <v>24</v>
      </c>
      <c r="E105" s="89">
        <v>31.4954080777873</v>
      </c>
      <c r="F105" s="89">
        <v>68603.923252312496</v>
      </c>
      <c r="G105" s="90">
        <v>80.442087823252905</v>
      </c>
      <c r="H105" s="90">
        <v>30.279529928177499</v>
      </c>
      <c r="I105" s="88">
        <f t="shared" si="15"/>
        <v>0.37641402339913882</v>
      </c>
      <c r="J105" s="91">
        <v>1.85098557219912</v>
      </c>
      <c r="K105" s="91">
        <v>5.69928647742248E-2</v>
      </c>
      <c r="L105" s="91">
        <v>0.17893808312060699</v>
      </c>
      <c r="M105" s="91">
        <v>2.5498703147925701E-3</v>
      </c>
      <c r="N105" s="91">
        <v>7.4505955926956205E-2</v>
      </c>
      <c r="O105" s="91">
        <v>1.2272330823719999E-3</v>
      </c>
      <c r="P105" s="88">
        <v>0.34726292023864602</v>
      </c>
      <c r="Q105" s="88">
        <v>0.264653364768209</v>
      </c>
      <c r="R105" s="91">
        <v>5.6078971898116396</v>
      </c>
      <c r="S105" s="91">
        <v>8.0491725524205596E-2</v>
      </c>
      <c r="T105" s="91">
        <v>5.3342144532198099E-2</v>
      </c>
      <c r="U105" s="91">
        <v>1.6766628553123099E-3</v>
      </c>
      <c r="V105" s="92">
        <v>1062.05093222491</v>
      </c>
      <c r="W105" s="92">
        <v>20.430657947960299</v>
      </c>
      <c r="X105" s="92">
        <v>1060.91520132797</v>
      </c>
      <c r="Y105" s="92">
        <v>13.9406993466961</v>
      </c>
      <c r="Z105" s="92">
        <v>1043.9037465848601</v>
      </c>
      <c r="AA105" s="92">
        <v>34.147733674378202</v>
      </c>
      <c r="AB105" s="92">
        <f t="shared" si="16"/>
        <v>101.62959993186757</v>
      </c>
      <c r="AC105" s="92">
        <f t="shared" si="17"/>
        <v>99.893062482930006</v>
      </c>
      <c r="AD105" s="92">
        <v>1049.73600220398</v>
      </c>
      <c r="AE105" s="92">
        <v>32.1776768586979</v>
      </c>
      <c r="AF105" s="86"/>
      <c r="AG105" s="86"/>
      <c r="AH105" s="86"/>
      <c r="AI105" s="86"/>
    </row>
    <row r="106" spans="1:35" ht="15.75">
      <c r="A106" s="85">
        <v>8</v>
      </c>
      <c r="B106" s="86" t="s">
        <v>289</v>
      </c>
      <c r="C106" s="87">
        <v>44732.701908692099</v>
      </c>
      <c r="D106" s="88">
        <v>24</v>
      </c>
      <c r="E106" s="89">
        <v>-27.4485360926748</v>
      </c>
      <c r="F106" s="89">
        <v>68550.860815087799</v>
      </c>
      <c r="G106" s="90">
        <v>79.745385943869394</v>
      </c>
      <c r="H106" s="90">
        <v>29.840108004375001</v>
      </c>
      <c r="I106" s="88">
        <f t="shared" si="15"/>
        <v>0.37419228274070476</v>
      </c>
      <c r="J106" s="91">
        <v>1.84180035043389</v>
      </c>
      <c r="K106" s="91">
        <v>5.4820048366629098E-2</v>
      </c>
      <c r="L106" s="91">
        <v>0.17962225021484601</v>
      </c>
      <c r="M106" s="91">
        <v>2.5464152605780598E-3</v>
      </c>
      <c r="N106" s="91">
        <v>7.3970208154803693E-2</v>
      </c>
      <c r="O106" s="91">
        <v>1.0973387885458001E-3</v>
      </c>
      <c r="P106" s="88">
        <v>0.32883177316732998</v>
      </c>
      <c r="Q106" s="88">
        <v>0.37598265108379397</v>
      </c>
      <c r="R106" s="91">
        <v>5.5862286046158003</v>
      </c>
      <c r="S106" s="91">
        <v>7.98691069818524E-2</v>
      </c>
      <c r="T106" s="91">
        <v>5.4471806800884898E-2</v>
      </c>
      <c r="U106" s="91">
        <v>1.5136558534728901E-3</v>
      </c>
      <c r="V106" s="92">
        <v>1060.55498485571</v>
      </c>
      <c r="W106" s="92">
        <v>20.222815877603399</v>
      </c>
      <c r="X106" s="92">
        <v>1064.6580089296201</v>
      </c>
      <c r="Y106" s="92">
        <v>13.917346050915199</v>
      </c>
      <c r="Z106" s="92">
        <v>1031.63067532792</v>
      </c>
      <c r="AA106" s="92">
        <v>30.151730610081898</v>
      </c>
      <c r="AB106" s="92">
        <f t="shared" si="16"/>
        <v>103.20146874182485</v>
      </c>
      <c r="AC106" s="92">
        <f t="shared" si="17"/>
        <v>100.38687518634109</v>
      </c>
      <c r="AD106" s="92">
        <v>1071.5494804779</v>
      </c>
      <c r="AE106" s="92">
        <v>29.003804024124001</v>
      </c>
      <c r="AF106" s="86"/>
      <c r="AG106" s="86"/>
      <c r="AH106" s="86"/>
      <c r="AI106" s="86"/>
    </row>
    <row r="107" spans="1:35" ht="15.75">
      <c r="A107" s="85">
        <v>9</v>
      </c>
      <c r="B107" s="86" t="s">
        <v>290</v>
      </c>
      <c r="C107" s="87">
        <v>44732.708538275503</v>
      </c>
      <c r="D107" s="88">
        <v>24</v>
      </c>
      <c r="E107" s="89">
        <v>20.904750784504099</v>
      </c>
      <c r="F107" s="89">
        <v>69644.655685221995</v>
      </c>
      <c r="G107" s="90">
        <v>80.332225220533104</v>
      </c>
      <c r="H107" s="90">
        <v>30.008514604411602</v>
      </c>
      <c r="I107" s="88">
        <f t="shared" si="15"/>
        <v>0.37355512712401939</v>
      </c>
      <c r="J107" s="91">
        <v>1.8573869721452001</v>
      </c>
      <c r="K107" s="91">
        <v>5.7886375813248903E-2</v>
      </c>
      <c r="L107" s="91">
        <v>0.178726203210155</v>
      </c>
      <c r="M107" s="91">
        <v>2.5782891698906598E-3</v>
      </c>
      <c r="N107" s="91">
        <v>7.5359138383542107E-2</v>
      </c>
      <c r="O107" s="91">
        <v>1.3883358830132401E-3</v>
      </c>
      <c r="P107" s="88">
        <v>0.231906516704982</v>
      </c>
      <c r="Q107" s="88">
        <v>0.37277767307012599</v>
      </c>
      <c r="R107" s="91">
        <v>5.6153899885762302</v>
      </c>
      <c r="S107" s="91">
        <v>8.1511659558069396E-2</v>
      </c>
      <c r="T107" s="91">
        <v>5.4068122155367403E-2</v>
      </c>
      <c r="U107" s="91">
        <v>1.6498719230911901E-3</v>
      </c>
      <c r="V107" s="92">
        <v>1064.1701839206801</v>
      </c>
      <c r="W107" s="92">
        <v>20.726073581556101</v>
      </c>
      <c r="X107" s="92">
        <v>1059.7457710267299</v>
      </c>
      <c r="Y107" s="92">
        <v>14.097760257532</v>
      </c>
      <c r="Z107" s="92">
        <v>1064.3682394898699</v>
      </c>
      <c r="AA107" s="92">
        <v>37.457704479389598</v>
      </c>
      <c r="AB107" s="92">
        <f t="shared" si="16"/>
        <v>99.56570777935319</v>
      </c>
      <c r="AC107" s="92">
        <f t="shared" si="17"/>
        <v>99.58423822046494</v>
      </c>
      <c r="AD107" s="92">
        <v>1063.6904355975901</v>
      </c>
      <c r="AE107" s="92">
        <v>31.625826761047701</v>
      </c>
      <c r="AF107" s="86"/>
      <c r="AG107" s="86"/>
      <c r="AH107" s="86"/>
      <c r="AI107" s="86"/>
    </row>
    <row r="108" spans="1:35" ht="15.75">
      <c r="A108" s="85">
        <v>10</v>
      </c>
      <c r="B108" s="86" t="s">
        <v>291</v>
      </c>
      <c r="C108" s="87">
        <v>44732.709032372702</v>
      </c>
      <c r="D108" s="88">
        <v>24</v>
      </c>
      <c r="E108" s="89">
        <v>2.0594804185574</v>
      </c>
      <c r="F108" s="89">
        <v>69175.936520250907</v>
      </c>
      <c r="G108" s="90">
        <v>79.722892038868594</v>
      </c>
      <c r="H108" s="90">
        <v>30.073503866047101</v>
      </c>
      <c r="I108" s="88">
        <f t="shared" si="15"/>
        <v>0.37722545051909151</v>
      </c>
      <c r="J108" s="91">
        <v>1.8456381686907399</v>
      </c>
      <c r="K108" s="91">
        <v>5.7084737313623103E-2</v>
      </c>
      <c r="L108" s="91">
        <v>0.17928381777789101</v>
      </c>
      <c r="M108" s="91">
        <v>2.5899610957483199E-3</v>
      </c>
      <c r="N108" s="91">
        <v>7.4735223366273307E-2</v>
      </c>
      <c r="O108" s="91">
        <v>1.35753217097829E-3</v>
      </c>
      <c r="P108" s="88">
        <v>0.26939590085597498</v>
      </c>
      <c r="Q108" s="88">
        <v>0.34384911139972701</v>
      </c>
      <c r="R108" s="91">
        <v>5.59847729903868</v>
      </c>
      <c r="S108" s="91">
        <v>8.3116276862824495E-2</v>
      </c>
      <c r="T108" s="91">
        <v>5.2454726316198103E-2</v>
      </c>
      <c r="U108" s="91">
        <v>1.5922192400395999E-3</v>
      </c>
      <c r="V108" s="92">
        <v>1061.77798787298</v>
      </c>
      <c r="W108" s="92">
        <v>19.6467578339353</v>
      </c>
      <c r="X108" s="92">
        <v>1062.7912705957201</v>
      </c>
      <c r="Y108" s="92">
        <v>14.180180554847301</v>
      </c>
      <c r="Z108" s="92">
        <v>1052.9664471718299</v>
      </c>
      <c r="AA108" s="92">
        <v>38.240494108775501</v>
      </c>
      <c r="AB108" s="92">
        <f t="shared" si="16"/>
        <v>100.93306139528747</v>
      </c>
      <c r="AC108" s="92">
        <f t="shared" si="17"/>
        <v>100.09543263604192</v>
      </c>
      <c r="AD108" s="92">
        <v>1032.77184428704</v>
      </c>
      <c r="AE108" s="92">
        <v>30.556612541809201</v>
      </c>
      <c r="AF108" s="86"/>
      <c r="AG108" s="86"/>
      <c r="AH108" s="86"/>
      <c r="AI108" s="86"/>
    </row>
    <row r="109" spans="1:35" ht="15.75">
      <c r="A109" s="85">
        <v>11</v>
      </c>
      <c r="B109" s="86" t="s">
        <v>292</v>
      </c>
      <c r="C109" s="87">
        <v>44732.715333530097</v>
      </c>
      <c r="D109" s="88">
        <v>24</v>
      </c>
      <c r="E109" s="89">
        <v>-31.761433119157999</v>
      </c>
      <c r="F109" s="89">
        <v>68630.264291326894</v>
      </c>
      <c r="G109" s="90">
        <v>79.393163008345098</v>
      </c>
      <c r="H109" s="90">
        <v>29.718070813143701</v>
      </c>
      <c r="I109" s="88">
        <f t="shared" si="15"/>
        <v>0.37431523933641492</v>
      </c>
      <c r="J109" s="91">
        <v>1.8627489271208599</v>
      </c>
      <c r="K109" s="91">
        <v>5.8875374236908501E-2</v>
      </c>
      <c r="L109" s="91">
        <v>0.178921763803772</v>
      </c>
      <c r="M109" s="91">
        <v>2.7195855635658598E-3</v>
      </c>
      <c r="N109" s="91">
        <v>7.5571708958721895E-2</v>
      </c>
      <c r="O109" s="91">
        <v>1.4817737892308901E-3</v>
      </c>
      <c r="P109" s="88">
        <v>0.17321999134368599</v>
      </c>
      <c r="Q109" s="88">
        <v>0.45210606919207702</v>
      </c>
      <c r="R109" s="91">
        <v>5.6130191737251698</v>
      </c>
      <c r="S109" s="91">
        <v>8.5494729394784294E-2</v>
      </c>
      <c r="T109" s="91">
        <v>5.4700614699406E-2</v>
      </c>
      <c r="U109" s="91">
        <v>1.75332460842943E-3</v>
      </c>
      <c r="V109" s="92">
        <v>1065.9019316116401</v>
      </c>
      <c r="W109" s="92">
        <v>20.949640721575399</v>
      </c>
      <c r="X109" s="92">
        <v>1060.7638589348401</v>
      </c>
      <c r="Y109" s="92">
        <v>14.8611068111707</v>
      </c>
      <c r="Z109" s="92">
        <v>1073.12005803994</v>
      </c>
      <c r="AA109" s="92">
        <v>40.449825082589498</v>
      </c>
      <c r="AB109" s="92">
        <f t="shared" si="16"/>
        <v>98.848572532725882</v>
      </c>
      <c r="AC109" s="92">
        <f t="shared" si="17"/>
        <v>99.517960093286334</v>
      </c>
      <c r="AD109" s="92">
        <v>1075.72446841581</v>
      </c>
      <c r="AE109" s="92">
        <v>33.528386114561201</v>
      </c>
      <c r="AF109" s="86"/>
      <c r="AG109" s="86"/>
      <c r="AH109" s="86"/>
      <c r="AI109" s="86"/>
    </row>
    <row r="110" spans="1:35" ht="15.75">
      <c r="A110" s="85">
        <v>12</v>
      </c>
      <c r="B110" s="86" t="s">
        <v>293</v>
      </c>
      <c r="C110" s="87">
        <v>44732.715828541703</v>
      </c>
      <c r="D110" s="88">
        <v>24</v>
      </c>
      <c r="E110" s="89">
        <v>-5.5656128907762996</v>
      </c>
      <c r="F110" s="89">
        <v>70326.349219546202</v>
      </c>
      <c r="G110" s="90">
        <v>81.638526339633501</v>
      </c>
      <c r="H110" s="90">
        <v>30.7203199564625</v>
      </c>
      <c r="I110" s="88">
        <f t="shared" si="15"/>
        <v>0.37629684578895367</v>
      </c>
      <c r="J110" s="91">
        <v>1.8252712824637201</v>
      </c>
      <c r="K110" s="91">
        <v>5.7760211807812198E-2</v>
      </c>
      <c r="L110" s="91">
        <v>0.17866209619041401</v>
      </c>
      <c r="M110" s="91">
        <v>2.6834574944947401E-3</v>
      </c>
      <c r="N110" s="91">
        <v>7.4168865989985497E-2</v>
      </c>
      <c r="O110" s="91">
        <v>1.1807893419759699E-3</v>
      </c>
      <c r="P110" s="88">
        <v>0.46411293283562599</v>
      </c>
      <c r="Q110" s="88">
        <v>0.158760410233002</v>
      </c>
      <c r="R110" s="91">
        <v>5.6202816037347896</v>
      </c>
      <c r="S110" s="91">
        <v>8.4657094978258907E-2</v>
      </c>
      <c r="T110" s="91">
        <v>5.42277582432696E-2</v>
      </c>
      <c r="U110" s="91">
        <v>1.6324753843876101E-3</v>
      </c>
      <c r="V110" s="92">
        <v>1052.54837573451</v>
      </c>
      <c r="W110" s="92">
        <v>20.727248006287599</v>
      </c>
      <c r="X110" s="92">
        <v>1059.3566460991899</v>
      </c>
      <c r="Y110" s="92">
        <v>14.6685777493469</v>
      </c>
      <c r="Z110" s="92">
        <v>1035.6897062125099</v>
      </c>
      <c r="AA110" s="92">
        <v>32.440892502218801</v>
      </c>
      <c r="AB110" s="92">
        <f t="shared" si="16"/>
        <v>102.28513808187101</v>
      </c>
      <c r="AC110" s="92">
        <f t="shared" si="17"/>
        <v>100.64683681260054</v>
      </c>
      <c r="AD110" s="92">
        <v>1066.7672878544699</v>
      </c>
      <c r="AE110" s="92">
        <v>31.3051714655384</v>
      </c>
      <c r="AF110" s="86"/>
      <c r="AG110" s="86"/>
      <c r="AH110" s="86"/>
      <c r="AI110" s="86"/>
    </row>
    <row r="111" spans="1:35" ht="15.75">
      <c r="A111" s="85">
        <v>13</v>
      </c>
      <c r="B111" s="86" t="s">
        <v>294</v>
      </c>
      <c r="C111" s="87">
        <v>44732.722211574102</v>
      </c>
      <c r="D111" s="88">
        <v>24</v>
      </c>
      <c r="E111" s="89">
        <v>10.6498525275281</v>
      </c>
      <c r="F111" s="89">
        <v>68892.515956258096</v>
      </c>
      <c r="G111" s="90">
        <v>79.188645392497804</v>
      </c>
      <c r="H111" s="90">
        <v>29.826639692394298</v>
      </c>
      <c r="I111" s="88">
        <f t="shared" si="15"/>
        <v>0.37665298534352781</v>
      </c>
      <c r="J111" s="91">
        <v>1.85502522705863</v>
      </c>
      <c r="K111" s="91">
        <v>5.7779464929223701E-2</v>
      </c>
      <c r="L111" s="91">
        <v>0.18052067902247601</v>
      </c>
      <c r="M111" s="91">
        <v>2.7017783983632302E-3</v>
      </c>
      <c r="N111" s="91">
        <v>7.4453831878993695E-2</v>
      </c>
      <c r="O111" s="91">
        <v>1.27378108742116E-3</v>
      </c>
      <c r="P111" s="88">
        <v>0.34021839987806501</v>
      </c>
      <c r="Q111" s="88">
        <v>0.35041500296990502</v>
      </c>
      <c r="R111" s="91">
        <v>5.5623278288811502</v>
      </c>
      <c r="S111" s="91">
        <v>8.4061669691212204E-2</v>
      </c>
      <c r="T111" s="91">
        <v>5.4022718458751097E-2</v>
      </c>
      <c r="U111" s="91">
        <v>1.6269203866503901E-3</v>
      </c>
      <c r="V111" s="92">
        <v>1063.3476107901599</v>
      </c>
      <c r="W111" s="92">
        <v>20.6393612015329</v>
      </c>
      <c r="X111" s="92">
        <v>1069.51156605808</v>
      </c>
      <c r="Y111" s="92">
        <v>14.7549559260267</v>
      </c>
      <c r="Z111" s="92">
        <v>1046.0245909738201</v>
      </c>
      <c r="AA111" s="92">
        <v>35.951122083480499</v>
      </c>
      <c r="AB111" s="92">
        <f t="shared" si="16"/>
        <v>102.24535592059019</v>
      </c>
      <c r="AC111" s="92">
        <f t="shared" si="17"/>
        <v>100.57967453026389</v>
      </c>
      <c r="AD111" s="92">
        <v>1062.83981028124</v>
      </c>
      <c r="AE111" s="92">
        <v>31.196500165431299</v>
      </c>
      <c r="AF111" s="86"/>
      <c r="AG111" s="86"/>
      <c r="AH111" s="86"/>
      <c r="AI111" s="86"/>
    </row>
    <row r="112" spans="1:35" ht="15.75">
      <c r="A112" s="85">
        <v>14</v>
      </c>
      <c r="B112" s="86" t="s">
        <v>295</v>
      </c>
      <c r="C112" s="87">
        <v>44732.7227070718</v>
      </c>
      <c r="D112" s="88">
        <v>24</v>
      </c>
      <c r="E112" s="89">
        <v>-64.441228983504899</v>
      </c>
      <c r="F112" s="89">
        <v>68496.016683682901</v>
      </c>
      <c r="G112" s="90">
        <v>79.876326819604401</v>
      </c>
      <c r="H112" s="90">
        <v>29.9243062706228</v>
      </c>
      <c r="I112" s="88">
        <f t="shared" si="15"/>
        <v>0.37463297903276077</v>
      </c>
      <c r="J112" s="91">
        <v>1.8563359130723101</v>
      </c>
      <c r="K112" s="91">
        <v>5.8588187208252998E-2</v>
      </c>
      <c r="L112" s="91">
        <v>0.17862862945090699</v>
      </c>
      <c r="M112" s="91">
        <v>2.74218418777788E-3</v>
      </c>
      <c r="N112" s="91">
        <v>7.5495971376489501E-2</v>
      </c>
      <c r="O112" s="91">
        <v>1.3934361643369701E-3</v>
      </c>
      <c r="P112" s="88">
        <v>0.31106689438957402</v>
      </c>
      <c r="Q112" s="88">
        <v>0.35580500718958602</v>
      </c>
      <c r="R112" s="91">
        <v>5.62282197125728</v>
      </c>
      <c r="S112" s="91">
        <v>8.58516394452917E-2</v>
      </c>
      <c r="T112" s="91">
        <v>5.2347446602965801E-2</v>
      </c>
      <c r="U112" s="91">
        <v>1.6306353922707201E-3</v>
      </c>
      <c r="V112" s="92">
        <v>1063.65406229058</v>
      </c>
      <c r="W112" s="92">
        <v>20.8370782747607</v>
      </c>
      <c r="X112" s="92">
        <v>1059.15162906154</v>
      </c>
      <c r="Y112" s="92">
        <v>14.9786840856264</v>
      </c>
      <c r="Z112" s="92">
        <v>1067.9479773400001</v>
      </c>
      <c r="AA112" s="92">
        <v>37.524799764304397</v>
      </c>
      <c r="AB112" s="92">
        <f t="shared" si="16"/>
        <v>99.176331762866425</v>
      </c>
      <c r="AC112" s="92">
        <f t="shared" si="17"/>
        <v>99.576701355387669</v>
      </c>
      <c r="AD112" s="92">
        <v>1030.67688291835</v>
      </c>
      <c r="AE112" s="92">
        <v>31.302391394980098</v>
      </c>
      <c r="AF112" s="86"/>
      <c r="AG112" s="86"/>
      <c r="AH112" s="86"/>
      <c r="AI112" s="86"/>
    </row>
    <row r="113" spans="1:35" ht="15.75">
      <c r="A113" s="85">
        <v>15</v>
      </c>
      <c r="B113" s="86" t="s">
        <v>296</v>
      </c>
      <c r="C113" s="87">
        <v>44732.729395786999</v>
      </c>
      <c r="D113" s="88">
        <v>24</v>
      </c>
      <c r="E113" s="89">
        <v>24.394279627630102</v>
      </c>
      <c r="F113" s="89">
        <v>71323.523507010003</v>
      </c>
      <c r="G113" s="90">
        <v>81.018893696035093</v>
      </c>
      <c r="H113" s="90">
        <v>30.185806627095399</v>
      </c>
      <c r="I113" s="88">
        <f t="shared" si="15"/>
        <v>0.37257737362282245</v>
      </c>
      <c r="J113" s="91">
        <v>1.85622640072279</v>
      </c>
      <c r="K113" s="91">
        <v>5.7223092392356102E-2</v>
      </c>
      <c r="L113" s="91">
        <v>0.178778881440601</v>
      </c>
      <c r="M113" s="91">
        <v>2.65434477112795E-3</v>
      </c>
      <c r="N113" s="91">
        <v>7.5301641114019602E-2</v>
      </c>
      <c r="O113" s="91">
        <v>1.27861652938613E-3</v>
      </c>
      <c r="P113" s="88">
        <v>0.317947303042104</v>
      </c>
      <c r="Q113" s="88">
        <v>0.378202601986596</v>
      </c>
      <c r="R113" s="91">
        <v>5.6061017099714503</v>
      </c>
      <c r="S113" s="91">
        <v>8.1091070703868798E-2</v>
      </c>
      <c r="T113" s="91">
        <v>5.3537252085744301E-2</v>
      </c>
      <c r="U113" s="91">
        <v>1.90185719029673E-3</v>
      </c>
      <c r="V113" s="92">
        <v>1063.89633113372</v>
      </c>
      <c r="W113" s="92">
        <v>20.484885444601701</v>
      </c>
      <c r="X113" s="92">
        <v>1060.0061495498901</v>
      </c>
      <c r="Y113" s="92">
        <v>14.5196350774529</v>
      </c>
      <c r="Z113" s="92">
        <v>1069.0052246058301</v>
      </c>
      <c r="AA113" s="92">
        <v>35.286946586577997</v>
      </c>
      <c r="AB113" s="92">
        <f t="shared" si="16"/>
        <v>99.158182312976237</v>
      </c>
      <c r="AC113" s="92">
        <f t="shared" si="17"/>
        <v>99.634345803252813</v>
      </c>
      <c r="AD113" s="92">
        <v>1053.26061722077</v>
      </c>
      <c r="AE113" s="92">
        <v>36.487158421874298</v>
      </c>
      <c r="AF113" s="86"/>
      <c r="AG113" s="86"/>
      <c r="AH113" s="86"/>
      <c r="AI113" s="86"/>
    </row>
    <row r="114" spans="1:35" ht="15.75">
      <c r="A114" s="85">
        <v>16</v>
      </c>
      <c r="B114" s="86" t="s">
        <v>297</v>
      </c>
      <c r="C114" s="87">
        <v>44732.729892164403</v>
      </c>
      <c r="D114" s="88">
        <v>24</v>
      </c>
      <c r="E114" s="89">
        <v>42.678573901169003</v>
      </c>
      <c r="F114" s="89">
        <v>71158.336504448496</v>
      </c>
      <c r="G114" s="90">
        <v>80.153951670680797</v>
      </c>
      <c r="H114" s="90">
        <v>30.2899841334002</v>
      </c>
      <c r="I114" s="88">
        <f t="shared" si="15"/>
        <v>0.37789757712569344</v>
      </c>
      <c r="J114" s="91">
        <v>1.8483903004519999</v>
      </c>
      <c r="K114" s="91">
        <v>5.536428661303E-2</v>
      </c>
      <c r="L114" s="91">
        <v>0.179583854449758</v>
      </c>
      <c r="M114" s="91">
        <v>2.6770749389470202E-3</v>
      </c>
      <c r="N114" s="91">
        <v>7.4976976553994198E-2</v>
      </c>
      <c r="O114" s="91">
        <v>1.1959817981274099E-3</v>
      </c>
      <c r="P114" s="88">
        <v>0.36357377113802303</v>
      </c>
      <c r="Q114" s="88">
        <v>0.39001821861248198</v>
      </c>
      <c r="R114" s="91">
        <v>5.5902554843271899</v>
      </c>
      <c r="S114" s="91">
        <v>8.1262836777300604E-2</v>
      </c>
      <c r="T114" s="91">
        <v>5.3867648680718E-2</v>
      </c>
      <c r="U114" s="91">
        <v>1.5548980670708899E-3</v>
      </c>
      <c r="V114" s="92">
        <v>1062.7888723056301</v>
      </c>
      <c r="W114" s="92">
        <v>20.3230323229151</v>
      </c>
      <c r="X114" s="92">
        <v>1064.4017175566801</v>
      </c>
      <c r="Y114" s="92">
        <v>14.5919546402798</v>
      </c>
      <c r="Z114" s="92">
        <v>1057.7266265086801</v>
      </c>
      <c r="AA114" s="92">
        <v>31.845899635062501</v>
      </c>
      <c r="AB114" s="92">
        <f t="shared" si="16"/>
        <v>100.63107904071896</v>
      </c>
      <c r="AC114" s="92">
        <f t="shared" si="17"/>
        <v>100.15175594072142</v>
      </c>
      <c r="AD114" s="92">
        <v>1059.9287323010501</v>
      </c>
      <c r="AE114" s="92">
        <v>29.778230505180101</v>
      </c>
      <c r="AF114" s="86"/>
      <c r="AG114" s="86"/>
      <c r="AH114" s="86"/>
      <c r="AI114" s="86"/>
    </row>
    <row r="115" spans="1:35" ht="15.75">
      <c r="A115" s="85">
        <v>17</v>
      </c>
      <c r="B115" s="86" t="s">
        <v>298</v>
      </c>
      <c r="C115" s="87">
        <v>44732.736272557901</v>
      </c>
      <c r="D115" s="88">
        <v>24</v>
      </c>
      <c r="E115" s="89">
        <v>9.1460588090396993</v>
      </c>
      <c r="F115" s="89">
        <v>67393.219893713103</v>
      </c>
      <c r="G115" s="90">
        <v>78.853394095542598</v>
      </c>
      <c r="H115" s="90">
        <v>29.7325214693034</v>
      </c>
      <c r="I115" s="88">
        <f t="shared" si="15"/>
        <v>0.3770607696769277</v>
      </c>
      <c r="J115" s="91">
        <v>1.88690677435367</v>
      </c>
      <c r="K115" s="91">
        <v>5.6973249648871398E-2</v>
      </c>
      <c r="L115" s="91">
        <v>0.18079001726866101</v>
      </c>
      <c r="M115" s="91">
        <v>2.7889882124407599E-3</v>
      </c>
      <c r="N115" s="91">
        <v>7.6177204880215205E-2</v>
      </c>
      <c r="O115" s="91">
        <v>1.2902018919723401E-3</v>
      </c>
      <c r="P115" s="88">
        <v>0.33016619792111501</v>
      </c>
      <c r="Q115" s="88">
        <v>0.48368551666845599</v>
      </c>
      <c r="R115" s="91">
        <v>5.55553906751675</v>
      </c>
      <c r="S115" s="91">
        <v>8.3645734652363204E-2</v>
      </c>
      <c r="T115" s="91">
        <v>5.2978997647427202E-2</v>
      </c>
      <c r="U115" s="91">
        <v>1.6546818599657499E-3</v>
      </c>
      <c r="V115" s="92">
        <v>1074.99255897015</v>
      </c>
      <c r="W115" s="92">
        <v>20.037330476388401</v>
      </c>
      <c r="X115" s="92">
        <v>1070.9510070623501</v>
      </c>
      <c r="Y115" s="92">
        <v>15.1870845227758</v>
      </c>
      <c r="Z115" s="92">
        <v>1093.4132591877501</v>
      </c>
      <c r="AA115" s="92">
        <v>32.283532434439202</v>
      </c>
      <c r="AB115" s="92">
        <f t="shared" si="16"/>
        <v>97.945675897319347</v>
      </c>
      <c r="AC115" s="92">
        <f t="shared" si="17"/>
        <v>99.624039080635896</v>
      </c>
      <c r="AD115" s="92">
        <v>1042.7856454338701</v>
      </c>
      <c r="AE115" s="92">
        <v>31.723577444554699</v>
      </c>
      <c r="AF115" s="86"/>
      <c r="AG115" s="86"/>
      <c r="AH115" s="86"/>
      <c r="AI115" s="86"/>
    </row>
    <row r="116" spans="1:35" ht="15.75">
      <c r="A116" s="85">
        <v>18</v>
      </c>
      <c r="B116" s="86" t="s">
        <v>299</v>
      </c>
      <c r="C116" s="87">
        <v>44732.736769861098</v>
      </c>
      <c r="D116" s="88">
        <v>24</v>
      </c>
      <c r="E116" s="89">
        <v>-88.650779998140194</v>
      </c>
      <c r="F116" s="89">
        <v>67507.825695671505</v>
      </c>
      <c r="G116" s="90">
        <v>80.420648517669903</v>
      </c>
      <c r="H116" s="90">
        <v>30.075758721233498</v>
      </c>
      <c r="I116" s="88">
        <f t="shared" si="15"/>
        <v>0.37398055444212563</v>
      </c>
      <c r="J116" s="91">
        <v>1.80667067679927</v>
      </c>
      <c r="K116" s="91">
        <v>5.49972397929736E-2</v>
      </c>
      <c r="L116" s="91">
        <v>0.178010014419068</v>
      </c>
      <c r="M116" s="91">
        <v>2.6658036013405199E-3</v>
      </c>
      <c r="N116" s="91">
        <v>7.4049350450072896E-2</v>
      </c>
      <c r="O116" s="91">
        <v>1.2901185772489199E-3</v>
      </c>
      <c r="P116" s="88">
        <v>0.26588124859440798</v>
      </c>
      <c r="Q116" s="88">
        <v>0.46216019109731898</v>
      </c>
      <c r="R116" s="91">
        <v>5.6406204341997404</v>
      </c>
      <c r="S116" s="91">
        <v>8.4678099058674197E-2</v>
      </c>
      <c r="T116" s="91">
        <v>5.3762064772854397E-2</v>
      </c>
      <c r="U116" s="91">
        <v>1.8546897704972099E-3</v>
      </c>
      <c r="V116" s="92">
        <v>1047.70820078613</v>
      </c>
      <c r="W116" s="92">
        <v>20.496547024033099</v>
      </c>
      <c r="X116" s="92">
        <v>1055.7941402623001</v>
      </c>
      <c r="Y116" s="92">
        <v>14.577856330726</v>
      </c>
      <c r="Z116" s="92">
        <v>1035.4182726833801</v>
      </c>
      <c r="AA116" s="92">
        <v>36.163023327353898</v>
      </c>
      <c r="AB116" s="92">
        <f t="shared" si="16"/>
        <v>101.96788757900843</v>
      </c>
      <c r="AC116" s="92">
        <f t="shared" si="17"/>
        <v>100.77177399872434</v>
      </c>
      <c r="AD116" s="92">
        <v>1057.6236072080601</v>
      </c>
      <c r="AE116" s="92">
        <v>35.552103596987898</v>
      </c>
      <c r="AF116" s="86"/>
      <c r="AG116" s="86"/>
      <c r="AH116" s="86"/>
      <c r="AI116" s="86"/>
    </row>
    <row r="117" spans="1:35" ht="15.75">
      <c r="A117" s="85">
        <v>19</v>
      </c>
      <c r="B117" s="86" t="s">
        <v>300</v>
      </c>
      <c r="C117" s="87">
        <v>44732.743136817102</v>
      </c>
      <c r="D117" s="88">
        <v>24</v>
      </c>
      <c r="E117" s="89">
        <v>2.5649177162921299</v>
      </c>
      <c r="F117" s="89">
        <v>67966.331780600201</v>
      </c>
      <c r="G117" s="90">
        <v>80.955223931067493</v>
      </c>
      <c r="H117" s="90">
        <v>30.4696750370919</v>
      </c>
      <c r="I117" s="88">
        <f t="shared" si="15"/>
        <v>0.37637688536364872</v>
      </c>
      <c r="J117" s="91">
        <v>1.84222355736488</v>
      </c>
      <c r="K117" s="91">
        <v>5.5924046022668698E-2</v>
      </c>
      <c r="L117" s="91">
        <v>0.177994633242192</v>
      </c>
      <c r="M117" s="91">
        <v>2.7738158789178402E-3</v>
      </c>
      <c r="N117" s="91">
        <v>7.5576295567299306E-2</v>
      </c>
      <c r="O117" s="91">
        <v>1.20601308402961E-3</v>
      </c>
      <c r="P117" s="88">
        <v>0.42795291563959997</v>
      </c>
      <c r="Q117" s="88">
        <v>0.33840381688525101</v>
      </c>
      <c r="R117" s="91">
        <v>5.6440086233242299</v>
      </c>
      <c r="S117" s="91">
        <v>8.7241110181989004E-2</v>
      </c>
      <c r="T117" s="91">
        <v>5.3878118750300297E-2</v>
      </c>
      <c r="U117" s="91">
        <v>1.7777125083020299E-3</v>
      </c>
      <c r="V117" s="92">
        <v>1060.4564893991501</v>
      </c>
      <c r="W117" s="92">
        <v>20.7461732453386</v>
      </c>
      <c r="X117" s="92">
        <v>1055.6692128351599</v>
      </c>
      <c r="Y117" s="92">
        <v>15.158299940912199</v>
      </c>
      <c r="Z117" s="92">
        <v>1073.5398905496199</v>
      </c>
      <c r="AA117" s="92">
        <v>32.325786571582398</v>
      </c>
      <c r="AB117" s="92">
        <f t="shared" si="16"/>
        <v>98.335350379452521</v>
      </c>
      <c r="AC117" s="92">
        <f t="shared" si="17"/>
        <v>99.548564546320733</v>
      </c>
      <c r="AD117" s="92">
        <v>1059.92680199809</v>
      </c>
      <c r="AE117" s="92">
        <v>34.059081367381197</v>
      </c>
      <c r="AF117" s="86"/>
      <c r="AG117" s="86"/>
      <c r="AH117" s="86"/>
      <c r="AI117" s="86"/>
    </row>
    <row r="118" spans="1:35" ht="15.75">
      <c r="A118" s="85">
        <v>20</v>
      </c>
      <c r="B118" s="86" t="s">
        <v>301</v>
      </c>
      <c r="C118" s="87">
        <v>44732.7436315046</v>
      </c>
      <c r="D118" s="88">
        <v>24</v>
      </c>
      <c r="E118" s="89">
        <v>-10.9751626400001</v>
      </c>
      <c r="F118" s="89">
        <v>67040.414541265607</v>
      </c>
      <c r="G118" s="90">
        <v>79.705215204307905</v>
      </c>
      <c r="H118" s="90">
        <v>29.688545733755401</v>
      </c>
      <c r="I118" s="88">
        <f t="shared" si="15"/>
        <v>0.37247933723853488</v>
      </c>
      <c r="J118" s="91">
        <v>1.8474684568997499</v>
      </c>
      <c r="K118" s="91">
        <v>5.6703203876587102E-2</v>
      </c>
      <c r="L118" s="91">
        <v>0.178734999172836</v>
      </c>
      <c r="M118" s="91">
        <v>2.2975805062294199E-3</v>
      </c>
      <c r="N118" s="91">
        <v>7.5247746895285503E-2</v>
      </c>
      <c r="O118" s="91">
        <v>1.25901848121471E-3</v>
      </c>
      <c r="P118" s="88">
        <v>0.27436232893923301</v>
      </c>
      <c r="Q118" s="88">
        <v>0.27913403291951899</v>
      </c>
      <c r="R118" s="91">
        <v>5.60091929330813</v>
      </c>
      <c r="S118" s="91">
        <v>7.4040550055343796E-2</v>
      </c>
      <c r="T118" s="91">
        <v>5.4243727079871698E-2</v>
      </c>
      <c r="U118" s="91">
        <v>1.75197112822083E-3</v>
      </c>
      <c r="V118" s="92">
        <v>1060.85027008105</v>
      </c>
      <c r="W118" s="92">
        <v>20.259114129484601</v>
      </c>
      <c r="X118" s="92">
        <v>1059.88935713008</v>
      </c>
      <c r="Y118" s="92">
        <v>12.554687771942699</v>
      </c>
      <c r="Z118" s="92">
        <v>1063.7998903666601</v>
      </c>
      <c r="AA118" s="92">
        <v>33.876419887682303</v>
      </c>
      <c r="AB118" s="92">
        <f t="shared" si="16"/>
        <v>99.632399545065553</v>
      </c>
      <c r="AC118" s="92">
        <f t="shared" si="17"/>
        <v>99.909420492404038</v>
      </c>
      <c r="AD118" s="92">
        <v>1066.9645097129501</v>
      </c>
      <c r="AE118" s="92">
        <v>33.551871667284701</v>
      </c>
      <c r="AF118" s="86"/>
      <c r="AG118" s="86"/>
      <c r="AH118" s="86"/>
      <c r="AI118" s="86"/>
    </row>
    <row r="119" spans="1:35" ht="15.75">
      <c r="A119" s="85">
        <v>21</v>
      </c>
      <c r="B119" s="86" t="s">
        <v>302</v>
      </c>
      <c r="C119" s="87">
        <v>44732.750309074101</v>
      </c>
      <c r="D119" s="88">
        <v>24</v>
      </c>
      <c r="E119" s="89">
        <v>17.390339069278902</v>
      </c>
      <c r="F119" s="89">
        <v>65559.060012373797</v>
      </c>
      <c r="G119" s="90">
        <v>79.117015771479501</v>
      </c>
      <c r="H119" s="90">
        <v>29.956248576182499</v>
      </c>
      <c r="I119" s="88">
        <f t="shared" si="15"/>
        <v>0.37863218530268777</v>
      </c>
      <c r="J119" s="91">
        <v>1.86706940453919</v>
      </c>
      <c r="K119" s="91">
        <v>5.9107156304519098E-2</v>
      </c>
      <c r="L119" s="91">
        <v>0.17987306809349499</v>
      </c>
      <c r="M119" s="91">
        <v>2.8879863664304701E-3</v>
      </c>
      <c r="N119" s="91">
        <v>7.5347025704631601E-2</v>
      </c>
      <c r="O119" s="91">
        <v>1.2862685868697001E-3</v>
      </c>
      <c r="P119" s="88">
        <v>0.49274061146245701</v>
      </c>
      <c r="Q119" s="88">
        <v>0.22469286656696</v>
      </c>
      <c r="R119" s="91">
        <v>5.5871978695925497</v>
      </c>
      <c r="S119" s="91">
        <v>8.7921203891240807E-2</v>
      </c>
      <c r="T119" s="91">
        <v>5.35362888298552E-2</v>
      </c>
      <c r="U119" s="91">
        <v>1.67111281571255E-3</v>
      </c>
      <c r="V119" s="92">
        <v>1067.4433159688101</v>
      </c>
      <c r="W119" s="92">
        <v>20.745629120751101</v>
      </c>
      <c r="X119" s="92">
        <v>1065.90165188622</v>
      </c>
      <c r="Y119" s="92">
        <v>15.7428517076521</v>
      </c>
      <c r="Z119" s="92">
        <v>1066.2293381055599</v>
      </c>
      <c r="AA119" s="92">
        <v>33.9980567483153</v>
      </c>
      <c r="AB119" s="92">
        <f t="shared" si="16"/>
        <v>99.96926681646913</v>
      </c>
      <c r="AC119" s="92">
        <f t="shared" si="17"/>
        <v>99.855574149978082</v>
      </c>
      <c r="AD119" s="92">
        <v>1053.46890776647</v>
      </c>
      <c r="AE119" s="92">
        <v>31.999236267833702</v>
      </c>
      <c r="AF119" s="86"/>
      <c r="AG119" s="86"/>
      <c r="AH119" s="86"/>
      <c r="AI119" s="86"/>
    </row>
    <row r="120" spans="1:35" ht="15.75">
      <c r="A120" s="85">
        <v>22</v>
      </c>
      <c r="B120" s="86" t="s">
        <v>303</v>
      </c>
      <c r="C120" s="87">
        <v>44732.750802453702</v>
      </c>
      <c r="D120" s="88">
        <v>24</v>
      </c>
      <c r="E120" s="89">
        <v>24.742467056361999</v>
      </c>
      <c r="F120" s="89">
        <v>66675.743750029593</v>
      </c>
      <c r="G120" s="90">
        <v>80.351822719438402</v>
      </c>
      <c r="H120" s="90">
        <v>30.057240555026699</v>
      </c>
      <c r="I120" s="88">
        <f t="shared" si="15"/>
        <v>0.37407042600609691</v>
      </c>
      <c r="J120" s="91">
        <v>1.8603998447382899</v>
      </c>
      <c r="K120" s="91">
        <v>5.7269714196818103E-2</v>
      </c>
      <c r="L120" s="91">
        <v>0.18092320598262901</v>
      </c>
      <c r="M120" s="91">
        <v>2.6545928757327301E-3</v>
      </c>
      <c r="N120" s="91">
        <v>7.4541616134951194E-2</v>
      </c>
      <c r="O120" s="91">
        <v>1.3568809444157799E-3</v>
      </c>
      <c r="P120" s="88">
        <v>0.26051311820702</v>
      </c>
      <c r="Q120" s="88">
        <v>0.40709631420497799</v>
      </c>
      <c r="R120" s="91">
        <v>5.5402835209098598</v>
      </c>
      <c r="S120" s="91">
        <v>8.2310915688924596E-2</v>
      </c>
      <c r="T120" s="91">
        <v>5.3949303230741798E-2</v>
      </c>
      <c r="U120" s="91">
        <v>1.5039212293809999E-3</v>
      </c>
      <c r="V120" s="92">
        <v>1066.88223915145</v>
      </c>
      <c r="W120" s="92">
        <v>21.037342427728401</v>
      </c>
      <c r="X120" s="92">
        <v>1073.3098618132401</v>
      </c>
      <c r="Y120" s="92">
        <v>14.9820865316276</v>
      </c>
      <c r="Z120" s="92">
        <v>1042.6117408236901</v>
      </c>
      <c r="AA120" s="92">
        <v>37.311640055156602</v>
      </c>
      <c r="AB120" s="92">
        <f t="shared" si="16"/>
        <v>102.9443482926154</v>
      </c>
      <c r="AC120" s="92">
        <f t="shared" si="17"/>
        <v>100.60246786626632</v>
      </c>
      <c r="AD120" s="92">
        <v>1061.53634491102</v>
      </c>
      <c r="AE120" s="92">
        <v>28.8552694859181</v>
      </c>
      <c r="AF120" s="86"/>
      <c r="AG120" s="86"/>
      <c r="AH120" s="86"/>
      <c r="AI120" s="86"/>
    </row>
    <row r="121" spans="1:35" ht="15.75">
      <c r="A121" s="85">
        <v>23</v>
      </c>
      <c r="B121" s="86" t="s">
        <v>304</v>
      </c>
      <c r="C121" s="87">
        <v>44732.757159398097</v>
      </c>
      <c r="D121" s="88">
        <v>24</v>
      </c>
      <c r="E121" s="89">
        <v>-70.024921140012907</v>
      </c>
      <c r="F121" s="89">
        <v>67086.359822276194</v>
      </c>
      <c r="G121" s="90">
        <v>80.6248399475094</v>
      </c>
      <c r="H121" s="90">
        <v>29.943394377647699</v>
      </c>
      <c r="I121" s="88">
        <f t="shared" si="15"/>
        <v>0.37139167528446904</v>
      </c>
      <c r="J121" s="91">
        <v>1.8355173386538599</v>
      </c>
      <c r="K121" s="91">
        <v>5.6116353042029603E-2</v>
      </c>
      <c r="L121" s="91">
        <v>0.17823527756268301</v>
      </c>
      <c r="M121" s="91">
        <v>2.4449583874807802E-3</v>
      </c>
      <c r="N121" s="91">
        <v>7.4580241359435501E-2</v>
      </c>
      <c r="O121" s="91">
        <v>1.27120631085634E-3</v>
      </c>
      <c r="P121" s="88">
        <v>0.26592373387725399</v>
      </c>
      <c r="Q121" s="88">
        <v>0.37230780753570603</v>
      </c>
      <c r="R121" s="91">
        <v>5.6113934945624502</v>
      </c>
      <c r="S121" s="91">
        <v>7.61876548239835E-2</v>
      </c>
      <c r="T121" s="91">
        <v>5.4806533184693203E-2</v>
      </c>
      <c r="U121" s="91">
        <v>1.63830565028431E-3</v>
      </c>
      <c r="V121" s="92">
        <v>1056.6402750494401</v>
      </c>
      <c r="W121" s="92">
        <v>20.0625622457781</v>
      </c>
      <c r="X121" s="92">
        <v>1057.1057439804099</v>
      </c>
      <c r="Y121" s="92">
        <v>13.371166027814599</v>
      </c>
      <c r="Z121" s="92">
        <v>1045.5373836579199</v>
      </c>
      <c r="AA121" s="92">
        <v>34.329035627520199</v>
      </c>
      <c r="AB121" s="92">
        <f t="shared" si="16"/>
        <v>101.10645114209278</v>
      </c>
      <c r="AC121" s="92">
        <f t="shared" si="17"/>
        <v>100.04405178772389</v>
      </c>
      <c r="AD121" s="92">
        <v>1077.8598104195701</v>
      </c>
      <c r="AE121" s="92">
        <v>31.362736603592399</v>
      </c>
      <c r="AF121" s="86"/>
      <c r="AG121" s="86"/>
      <c r="AH121" s="86"/>
      <c r="AI121" s="86"/>
    </row>
    <row r="122" spans="1:35" ht="15.75">
      <c r="A122" s="85">
        <v>24</v>
      </c>
      <c r="B122" s="86" t="s">
        <v>305</v>
      </c>
      <c r="C122" s="87">
        <v>44732.757652546301</v>
      </c>
      <c r="D122" s="88">
        <v>24</v>
      </c>
      <c r="E122" s="89">
        <v>-24.078155244817399</v>
      </c>
      <c r="F122" s="89">
        <v>66486.383739111698</v>
      </c>
      <c r="G122" s="90">
        <v>79.665926684447896</v>
      </c>
      <c r="H122" s="90">
        <v>30.112163957282402</v>
      </c>
      <c r="I122" s="88">
        <f t="shared" si="15"/>
        <v>0.37798046430257359</v>
      </c>
      <c r="J122" s="91">
        <v>1.85109762004805</v>
      </c>
      <c r="K122" s="91">
        <v>5.7888221275642103E-2</v>
      </c>
      <c r="L122" s="91">
        <v>0.179526697527363</v>
      </c>
      <c r="M122" s="91">
        <v>2.6429720982616401E-3</v>
      </c>
      <c r="N122" s="91">
        <v>7.4651120721412306E-2</v>
      </c>
      <c r="O122" s="91">
        <v>1.3351240303391299E-3</v>
      </c>
      <c r="P122" s="88">
        <v>0.35232979911297801</v>
      </c>
      <c r="Q122" s="88">
        <v>0.34546225412371201</v>
      </c>
      <c r="R122" s="91">
        <v>5.59160381295231</v>
      </c>
      <c r="S122" s="91">
        <v>8.1987610942463998E-2</v>
      </c>
      <c r="T122" s="91">
        <v>5.4370189180278798E-2</v>
      </c>
      <c r="U122" s="91">
        <v>1.6927983040978E-3</v>
      </c>
      <c r="V122" s="92">
        <v>1061.88071278494</v>
      </c>
      <c r="W122" s="92">
        <v>20.8824424948819</v>
      </c>
      <c r="X122" s="92">
        <v>1064.1010562757001</v>
      </c>
      <c r="Y122" s="92">
        <v>14.4327992024685</v>
      </c>
      <c r="Z122" s="92">
        <v>1051.6406634934001</v>
      </c>
      <c r="AA122" s="92">
        <v>35.038251583089298</v>
      </c>
      <c r="AB122" s="92">
        <f t="shared" si="16"/>
        <v>101.18485269872586</v>
      </c>
      <c r="AC122" s="92">
        <f t="shared" si="17"/>
        <v>100.2090953780427</v>
      </c>
      <c r="AD122" s="92">
        <v>1069.4454359404699</v>
      </c>
      <c r="AE122" s="92">
        <v>32.405645874379601</v>
      </c>
      <c r="AF122" s="86"/>
      <c r="AG122" s="86"/>
      <c r="AH122" s="86"/>
      <c r="AI122" s="86"/>
    </row>
    <row r="123" spans="1:35" ht="15.75">
      <c r="A123" s="85">
        <v>25</v>
      </c>
      <c r="B123" s="86" t="s">
        <v>306</v>
      </c>
      <c r="C123" s="87">
        <v>44732.764067569398</v>
      </c>
      <c r="D123" s="88">
        <v>24</v>
      </c>
      <c r="E123" s="89">
        <v>36.364987772191697</v>
      </c>
      <c r="F123" s="89">
        <v>64834.631682170497</v>
      </c>
      <c r="G123" s="90">
        <v>79.519505152624404</v>
      </c>
      <c r="H123" s="90">
        <v>29.901899456793</v>
      </c>
      <c r="I123" s="88">
        <f t="shared" si="15"/>
        <v>0.37603226276875468</v>
      </c>
      <c r="J123" s="91">
        <v>1.85746077076109</v>
      </c>
      <c r="K123" s="91">
        <v>5.7186467818149997E-2</v>
      </c>
      <c r="L123" s="91">
        <v>0.17976948271445001</v>
      </c>
      <c r="M123" s="91">
        <v>2.66588077754073E-3</v>
      </c>
      <c r="N123" s="91">
        <v>7.5172317737664404E-2</v>
      </c>
      <c r="O123" s="91">
        <v>1.2854117535693399E-3</v>
      </c>
      <c r="P123" s="88">
        <v>0.322345211181991</v>
      </c>
      <c r="Q123" s="88">
        <v>0.37796692980435098</v>
      </c>
      <c r="R123" s="91">
        <v>5.5747849860281402</v>
      </c>
      <c r="S123" s="91">
        <v>8.0853476642969394E-2</v>
      </c>
      <c r="T123" s="91">
        <v>5.25830433546884E-2</v>
      </c>
      <c r="U123" s="91">
        <v>1.6878512641390999E-3</v>
      </c>
      <c r="V123" s="92">
        <v>1064.3757382029301</v>
      </c>
      <c r="W123" s="92">
        <v>20.361583460770301</v>
      </c>
      <c r="X123" s="92">
        <v>1065.4217864909001</v>
      </c>
      <c r="Y123" s="92">
        <v>14.5810107495503</v>
      </c>
      <c r="Z123" s="92">
        <v>1061.3163138628299</v>
      </c>
      <c r="AA123" s="92">
        <v>34.809237814426503</v>
      </c>
      <c r="AB123" s="92">
        <f t="shared" si="16"/>
        <v>100.3868283728842</v>
      </c>
      <c r="AC123" s="92">
        <f t="shared" si="17"/>
        <v>100.098278103345</v>
      </c>
      <c r="AD123" s="92">
        <v>1035.15610619668</v>
      </c>
      <c r="AE123" s="92">
        <v>32.400879633101702</v>
      </c>
      <c r="AF123" s="86"/>
      <c r="AG123" s="86"/>
      <c r="AH123" s="86"/>
      <c r="AI123" s="86"/>
    </row>
    <row r="124" spans="1:35" ht="15.75">
      <c r="A124" s="85">
        <v>26</v>
      </c>
      <c r="B124" s="86" t="s">
        <v>307</v>
      </c>
      <c r="C124" s="87">
        <v>44732.764562476797</v>
      </c>
      <c r="D124" s="88">
        <v>24</v>
      </c>
      <c r="E124" s="89">
        <v>-35.1298906874419</v>
      </c>
      <c r="F124" s="89">
        <v>64963.477431382598</v>
      </c>
      <c r="G124" s="90">
        <v>79.967427512965202</v>
      </c>
      <c r="H124" s="90">
        <v>29.9568368252468</v>
      </c>
      <c r="I124" s="88">
        <f t="shared" si="15"/>
        <v>0.37461298627356576</v>
      </c>
      <c r="J124" s="91">
        <v>1.8412071377697701</v>
      </c>
      <c r="K124" s="91">
        <v>5.9190345894456702E-2</v>
      </c>
      <c r="L124" s="91">
        <v>0.17836718630727799</v>
      </c>
      <c r="M124" s="91">
        <v>2.5782490644414599E-3</v>
      </c>
      <c r="N124" s="91">
        <v>7.5066585828521007E-2</v>
      </c>
      <c r="O124" s="91">
        <v>1.2955015611256799E-3</v>
      </c>
      <c r="P124" s="88">
        <v>0.54334300879999398</v>
      </c>
      <c r="Q124" s="88">
        <v>9.1560626096749503E-2</v>
      </c>
      <c r="R124" s="91">
        <v>5.6267802729699303</v>
      </c>
      <c r="S124" s="91">
        <v>8.1598709751955503E-2</v>
      </c>
      <c r="T124" s="91">
        <v>5.3412676356888997E-2</v>
      </c>
      <c r="U124" s="91">
        <v>1.7548685885533601E-3</v>
      </c>
      <c r="V124" s="92">
        <v>1058.04861440236</v>
      </c>
      <c r="W124" s="92">
        <v>21.0761340689759</v>
      </c>
      <c r="X124" s="92">
        <v>1057.7811636971001</v>
      </c>
      <c r="Y124" s="92">
        <v>14.100039060117499</v>
      </c>
      <c r="Z124" s="92">
        <v>1058.2129751770799</v>
      </c>
      <c r="AA124" s="92">
        <v>35.053168255406597</v>
      </c>
      <c r="AB124" s="92">
        <f t="shared" si="16"/>
        <v>99.959194274677316</v>
      </c>
      <c r="AC124" s="92">
        <f t="shared" si="17"/>
        <v>99.974722266858123</v>
      </c>
      <c r="AD124" s="92">
        <v>1051.0172991556799</v>
      </c>
      <c r="AE124" s="92">
        <v>33.6443090106767</v>
      </c>
      <c r="AF124" s="86"/>
      <c r="AG124" s="86"/>
      <c r="AH124" s="86"/>
      <c r="AI124" s="86"/>
    </row>
    <row r="125" spans="1:35" ht="15.75">
      <c r="A125" s="85">
        <v>27</v>
      </c>
      <c r="B125" s="86" t="s">
        <v>308</v>
      </c>
      <c r="C125" s="87">
        <v>44732.771203796299</v>
      </c>
      <c r="D125" s="88">
        <v>24</v>
      </c>
      <c r="E125" s="89">
        <v>92.494574929385195</v>
      </c>
      <c r="F125" s="89">
        <v>65283.447351080496</v>
      </c>
      <c r="G125" s="90">
        <v>80.940930082570901</v>
      </c>
      <c r="H125" s="90">
        <v>30.486056082624099</v>
      </c>
      <c r="I125" s="88">
        <f t="shared" si="15"/>
        <v>0.37664573475402519</v>
      </c>
      <c r="J125" s="91">
        <v>1.8554601389230001</v>
      </c>
      <c r="K125" s="91">
        <v>5.7133860437790403E-2</v>
      </c>
      <c r="L125" s="91">
        <v>0.17808248194541801</v>
      </c>
      <c r="M125" s="91">
        <v>2.6249311743731102E-3</v>
      </c>
      <c r="N125" s="91">
        <v>7.5704129519808705E-2</v>
      </c>
      <c r="O125" s="91">
        <v>1.2956906560283501E-3</v>
      </c>
      <c r="P125" s="88">
        <v>0.21313118463814501</v>
      </c>
      <c r="Q125" s="88">
        <v>0.44854003114941199</v>
      </c>
      <c r="R125" s="91">
        <v>5.6192976066637801</v>
      </c>
      <c r="S125" s="91">
        <v>8.2218728408700203E-2</v>
      </c>
      <c r="T125" s="91">
        <v>5.1879066235068001E-2</v>
      </c>
      <c r="U125" s="91">
        <v>1.68234187762755E-3</v>
      </c>
      <c r="V125" s="92">
        <v>1063.6276373964799</v>
      </c>
      <c r="W125" s="92">
        <v>20.551247063397199</v>
      </c>
      <c r="X125" s="92">
        <v>1056.20578469884</v>
      </c>
      <c r="Y125" s="92">
        <v>14.357990406070501</v>
      </c>
      <c r="Z125" s="92">
        <v>1075.33575302799</v>
      </c>
      <c r="AA125" s="92">
        <v>34.908184685394502</v>
      </c>
      <c r="AB125" s="92">
        <f t="shared" si="16"/>
        <v>98.221023687226733</v>
      </c>
      <c r="AC125" s="92">
        <f t="shared" si="17"/>
        <v>99.302213252392818</v>
      </c>
      <c r="AD125" s="92">
        <v>1021.63000652519</v>
      </c>
      <c r="AE125" s="92">
        <v>32.2889075942741</v>
      </c>
      <c r="AF125" s="86"/>
      <c r="AG125" s="86"/>
      <c r="AH125" s="86"/>
      <c r="AI125" s="86"/>
    </row>
    <row r="126" spans="1:35" ht="15.75">
      <c r="A126" s="85">
        <v>28</v>
      </c>
      <c r="B126" s="86" t="s">
        <v>309</v>
      </c>
      <c r="C126" s="87">
        <v>44732.7716991782</v>
      </c>
      <c r="D126" s="88">
        <v>24</v>
      </c>
      <c r="E126" s="89">
        <v>58.704086613024998</v>
      </c>
      <c r="F126" s="89">
        <v>65436.617575344098</v>
      </c>
      <c r="G126" s="90">
        <v>79.686193924342007</v>
      </c>
      <c r="H126" s="90">
        <v>29.911373542700201</v>
      </c>
      <c r="I126" s="88">
        <f t="shared" si="15"/>
        <v>0.37536456529846979</v>
      </c>
      <c r="J126" s="91">
        <v>1.8598169835513201</v>
      </c>
      <c r="K126" s="91">
        <v>5.5902479004948498E-2</v>
      </c>
      <c r="L126" s="91">
        <v>0.18034385431689801</v>
      </c>
      <c r="M126" s="91">
        <v>2.5783383088175999E-3</v>
      </c>
      <c r="N126" s="91">
        <v>7.46558177499793E-2</v>
      </c>
      <c r="O126" s="91">
        <v>1.33575918846151E-3</v>
      </c>
      <c r="P126" s="88">
        <v>0.115323741853224</v>
      </c>
      <c r="Q126" s="88">
        <v>0.50780230488153399</v>
      </c>
      <c r="R126" s="91">
        <v>5.5646604237895403</v>
      </c>
      <c r="S126" s="91">
        <v>8.11068592277258E-2</v>
      </c>
      <c r="T126" s="91">
        <v>5.37275472626383E-2</v>
      </c>
      <c r="U126" s="91">
        <v>1.6772965995315301E-3</v>
      </c>
      <c r="V126" s="92">
        <v>1065.4887402387101</v>
      </c>
      <c r="W126" s="92">
        <v>19.8341190880159</v>
      </c>
      <c r="X126" s="92">
        <v>1068.5904842771699</v>
      </c>
      <c r="Y126" s="92">
        <v>14.0935741120099</v>
      </c>
      <c r="Z126" s="92">
        <v>1052.2555682136799</v>
      </c>
      <c r="AA126" s="92">
        <v>34.791661243988798</v>
      </c>
      <c r="AB126" s="92">
        <f t="shared" si="16"/>
        <v>101.55237154897839</v>
      </c>
      <c r="AC126" s="92">
        <f t="shared" si="17"/>
        <v>100.29110997810872</v>
      </c>
      <c r="AD126" s="92">
        <v>1057.1329366176899</v>
      </c>
      <c r="AE126" s="92">
        <v>32.125266133058503</v>
      </c>
      <c r="AF126" s="86"/>
      <c r="AG126" s="86"/>
      <c r="AH126" s="86"/>
      <c r="AI126" s="86"/>
    </row>
    <row r="127" spans="1:35" ht="15.75">
      <c r="A127" s="85">
        <v>29</v>
      </c>
      <c r="B127" s="86" t="s">
        <v>310</v>
      </c>
      <c r="C127" s="87">
        <v>44732.778017025499</v>
      </c>
      <c r="D127" s="88">
        <v>24</v>
      </c>
      <c r="E127" s="89">
        <v>-23.142845822871301</v>
      </c>
      <c r="F127" s="89">
        <v>63005.627451892302</v>
      </c>
      <c r="G127" s="90">
        <v>79.562070079293207</v>
      </c>
      <c r="H127" s="90">
        <v>30.107412797143098</v>
      </c>
      <c r="I127" s="88">
        <f t="shared" si="15"/>
        <v>0.37841414592578382</v>
      </c>
      <c r="J127" s="91">
        <v>1.8428005793167299</v>
      </c>
      <c r="K127" s="91">
        <v>5.6612330886229099E-2</v>
      </c>
      <c r="L127" s="91">
        <v>0.17925838735263899</v>
      </c>
      <c r="M127" s="91">
        <v>2.6635309888073098E-3</v>
      </c>
      <c r="N127" s="91">
        <v>7.4209557687777095E-2</v>
      </c>
      <c r="O127" s="91">
        <v>1.23522742019829E-3</v>
      </c>
      <c r="P127" s="88">
        <v>0.40178798503680002</v>
      </c>
      <c r="Q127" s="88">
        <v>0.29708631867891</v>
      </c>
      <c r="R127" s="91">
        <v>5.5920041451558999</v>
      </c>
      <c r="S127" s="91">
        <v>8.6932290125733502E-2</v>
      </c>
      <c r="T127" s="91">
        <v>5.2999221789629902E-2</v>
      </c>
      <c r="U127" s="91">
        <v>1.54195292443329E-3</v>
      </c>
      <c r="V127" s="92">
        <v>1060.6134291302801</v>
      </c>
      <c r="W127" s="92">
        <v>20.8233934692344</v>
      </c>
      <c r="X127" s="92">
        <v>1062.62587384361</v>
      </c>
      <c r="Y127" s="92">
        <v>14.561399541682601</v>
      </c>
      <c r="Z127" s="92">
        <v>1036.18776890361</v>
      </c>
      <c r="AA127" s="92">
        <v>33.072168835632098</v>
      </c>
      <c r="AB127" s="92">
        <f t="shared" si="16"/>
        <v>102.55147819086632</v>
      </c>
      <c r="AC127" s="92">
        <f t="shared" si="17"/>
        <v>100.18974346902057</v>
      </c>
      <c r="AD127" s="92">
        <v>1043.27196948303</v>
      </c>
      <c r="AE127" s="92">
        <v>29.5784739110101</v>
      </c>
      <c r="AF127" s="86"/>
      <c r="AG127" s="86"/>
      <c r="AH127" s="86"/>
      <c r="AI127" s="86"/>
    </row>
    <row r="128" spans="1:35" ht="15.75">
      <c r="A128" s="85">
        <v>30</v>
      </c>
      <c r="B128" s="86" t="s">
        <v>311</v>
      </c>
      <c r="C128" s="87">
        <v>44732.778510127297</v>
      </c>
      <c r="D128" s="88">
        <v>24</v>
      </c>
      <c r="E128" s="89">
        <v>-6.6295794281325504</v>
      </c>
      <c r="F128" s="89">
        <v>63154.693294598401</v>
      </c>
      <c r="G128" s="90">
        <v>80.223720397937598</v>
      </c>
      <c r="H128" s="90">
        <v>29.777809769292801</v>
      </c>
      <c r="I128" s="88">
        <f t="shared" si="15"/>
        <v>0.37118460252883428</v>
      </c>
      <c r="J128" s="91">
        <v>1.8269958254157701</v>
      </c>
      <c r="K128" s="91">
        <v>5.6227107089745501E-2</v>
      </c>
      <c r="L128" s="91">
        <v>0.179194708537397</v>
      </c>
      <c r="M128" s="91">
        <v>2.6210382147579601E-3</v>
      </c>
      <c r="N128" s="91">
        <v>7.3623036814141896E-2</v>
      </c>
      <c r="O128" s="91">
        <v>1.3261462667870101E-3</v>
      </c>
      <c r="P128" s="88">
        <v>0.23794375647298099</v>
      </c>
      <c r="Q128" s="88">
        <v>0.41948387032936202</v>
      </c>
      <c r="R128" s="91">
        <v>5.6016494787041298</v>
      </c>
      <c r="S128" s="91">
        <v>8.2264570771335893E-2</v>
      </c>
      <c r="T128" s="91">
        <v>5.5084099637962E-2</v>
      </c>
      <c r="U128" s="91">
        <v>1.7434844100854799E-3</v>
      </c>
      <c r="V128" s="92">
        <v>1053.5141700591</v>
      </c>
      <c r="W128" s="92">
        <v>20.126853368990599</v>
      </c>
      <c r="X128" s="92">
        <v>1062.2933701004399</v>
      </c>
      <c r="Y128" s="92">
        <v>14.323865944770599</v>
      </c>
      <c r="Z128" s="92">
        <v>1018.20643990847</v>
      </c>
      <c r="AA128" s="92">
        <v>36.085283676883897</v>
      </c>
      <c r="AB128" s="92">
        <f t="shared" si="16"/>
        <v>104.32986165319609</v>
      </c>
      <c r="AC128" s="92">
        <f t="shared" si="17"/>
        <v>100.8333252927056</v>
      </c>
      <c r="AD128" s="92">
        <v>1083.0832865376699</v>
      </c>
      <c r="AE128" s="92">
        <v>33.344426898296703</v>
      </c>
      <c r="AF128" s="86"/>
      <c r="AG128" s="86"/>
      <c r="AH128" s="86"/>
      <c r="AI128" s="86"/>
    </row>
    <row r="129" spans="1:35" ht="15.75">
      <c r="A129" s="85">
        <v>31</v>
      </c>
      <c r="B129" s="86" t="s">
        <v>312</v>
      </c>
      <c r="C129" s="87">
        <v>44732.784886064801</v>
      </c>
      <c r="D129" s="88">
        <v>24</v>
      </c>
      <c r="E129" s="89">
        <v>10.0192023314906</v>
      </c>
      <c r="F129" s="89">
        <v>63476.352653484799</v>
      </c>
      <c r="G129" s="90">
        <v>80.783789652780698</v>
      </c>
      <c r="H129" s="90">
        <v>30.237828731608101</v>
      </c>
      <c r="I129" s="88">
        <f t="shared" si="15"/>
        <v>0.3743056479718796</v>
      </c>
      <c r="J129" s="91">
        <v>1.8578259277795499</v>
      </c>
      <c r="K129" s="91">
        <v>5.7948315396332599E-2</v>
      </c>
      <c r="L129" s="91">
        <v>0.17932045935841701</v>
      </c>
      <c r="M129" s="91">
        <v>2.7040712734983101E-3</v>
      </c>
      <c r="N129" s="91">
        <v>7.5011518012660205E-2</v>
      </c>
      <c r="O129" s="91">
        <v>1.1785068602779001E-3</v>
      </c>
      <c r="P129" s="88">
        <v>0.44735655798073698</v>
      </c>
      <c r="Q129" s="88">
        <v>0.26199172110039898</v>
      </c>
      <c r="R129" s="91">
        <v>5.5894712557830397</v>
      </c>
      <c r="S129" s="91">
        <v>8.0675036407874698E-2</v>
      </c>
      <c r="T129" s="91">
        <v>5.3562480718872603E-2</v>
      </c>
      <c r="U129" s="91">
        <v>1.8884466904576099E-3</v>
      </c>
      <c r="V129" s="92">
        <v>1064.3457946979599</v>
      </c>
      <c r="W129" s="92">
        <v>20.4859325339057</v>
      </c>
      <c r="X129" s="92">
        <v>1062.9505002199701</v>
      </c>
      <c r="Y129" s="92">
        <v>14.771917160344101</v>
      </c>
      <c r="Z129" s="92">
        <v>1063.0504669328</v>
      </c>
      <c r="AA129" s="92">
        <v>32.7452394569737</v>
      </c>
      <c r="AB129" s="92">
        <f t="shared" si="16"/>
        <v>99.990596240165502</v>
      </c>
      <c r="AC129" s="92">
        <f t="shared" si="17"/>
        <v>99.868905905868132</v>
      </c>
      <c r="AD129" s="92">
        <v>1053.75930634165</v>
      </c>
      <c r="AE129" s="92">
        <v>36.206424265291098</v>
      </c>
      <c r="AF129" s="86"/>
      <c r="AG129" s="86"/>
      <c r="AH129" s="86"/>
      <c r="AI129" s="86"/>
    </row>
    <row r="130" spans="1:35" ht="15.75">
      <c r="A130" s="85">
        <v>32</v>
      </c>
      <c r="B130" s="86" t="s">
        <v>313</v>
      </c>
      <c r="C130" s="87">
        <v>44732.7853822338</v>
      </c>
      <c r="D130" s="88">
        <v>24</v>
      </c>
      <c r="E130" s="89">
        <v>3.34073431925072</v>
      </c>
      <c r="F130" s="89">
        <v>62268.043880211699</v>
      </c>
      <c r="G130" s="90">
        <v>79.029620079828902</v>
      </c>
      <c r="H130" s="90">
        <v>29.739424787050599</v>
      </c>
      <c r="I130" s="88">
        <f t="shared" si="15"/>
        <v>0.3763073232164143</v>
      </c>
      <c r="J130" s="91">
        <v>1.8480601499751801</v>
      </c>
      <c r="K130" s="91">
        <v>5.7738053382101598E-2</v>
      </c>
      <c r="L130" s="91">
        <v>0.17888396571770199</v>
      </c>
      <c r="M130" s="91">
        <v>2.6444158998697098E-3</v>
      </c>
      <c r="N130" s="91">
        <v>7.5004175905280204E-2</v>
      </c>
      <c r="O130" s="91">
        <v>1.2185617517384E-3</v>
      </c>
      <c r="P130" s="88">
        <v>0.45869428138957202</v>
      </c>
      <c r="Q130" s="88">
        <v>0.21412956032697</v>
      </c>
      <c r="R130" s="91">
        <v>5.6120185882408498</v>
      </c>
      <c r="S130" s="91">
        <v>8.2766687796340804E-2</v>
      </c>
      <c r="T130" s="91">
        <v>5.3187716890045797E-2</v>
      </c>
      <c r="U130" s="91">
        <v>1.75496838307358E-3</v>
      </c>
      <c r="V130" s="92">
        <v>1060.8389194689901</v>
      </c>
      <c r="W130" s="92">
        <v>20.630474998494002</v>
      </c>
      <c r="X130" s="92">
        <v>1060.58515893858</v>
      </c>
      <c r="Y130" s="92">
        <v>14.448466976124299</v>
      </c>
      <c r="Z130" s="92">
        <v>1057.99446511629</v>
      </c>
      <c r="AA130" s="92">
        <v>32.700552184632301</v>
      </c>
      <c r="AB130" s="92">
        <f t="shared" si="16"/>
        <v>100.24486837197256</v>
      </c>
      <c r="AC130" s="92">
        <f t="shared" si="17"/>
        <v>99.976079258994659</v>
      </c>
      <c r="AD130" s="92">
        <v>1046.6995906971099</v>
      </c>
      <c r="AE130" s="92">
        <v>33.6362315580539</v>
      </c>
      <c r="AF130" s="86"/>
      <c r="AG130" s="86"/>
      <c r="AH130" s="86"/>
      <c r="AI130" s="86"/>
    </row>
    <row r="131" spans="1:35" ht="15.75">
      <c r="A131" s="85">
        <v>33</v>
      </c>
      <c r="B131" s="86" t="s">
        <v>314</v>
      </c>
      <c r="C131" s="87">
        <v>44732.792074131903</v>
      </c>
      <c r="D131" s="88">
        <v>24</v>
      </c>
      <c r="E131" s="89">
        <v>42.901024470899202</v>
      </c>
      <c r="F131" s="89">
        <v>63988.6851531133</v>
      </c>
      <c r="G131" s="90">
        <v>79.500466210399594</v>
      </c>
      <c r="H131" s="90">
        <v>29.933430719338201</v>
      </c>
      <c r="I131" s="88">
        <f t="shared" ref="I131:I162" si="18">H131/G131</f>
        <v>0.37651893311064077</v>
      </c>
      <c r="J131" s="91">
        <v>1.8535858786218</v>
      </c>
      <c r="K131" s="91">
        <v>5.6494755249026002E-2</v>
      </c>
      <c r="L131" s="91">
        <v>0.17901498208944899</v>
      </c>
      <c r="M131" s="91">
        <v>2.5453450862011799E-3</v>
      </c>
      <c r="N131" s="91">
        <v>7.5242274403586398E-2</v>
      </c>
      <c r="O131" s="91">
        <v>1.2573000967244E-3</v>
      </c>
      <c r="P131" s="88">
        <v>0.26421767270755098</v>
      </c>
      <c r="Q131" s="88">
        <v>0.407617200942615</v>
      </c>
      <c r="R131" s="91">
        <v>5.5979251179926903</v>
      </c>
      <c r="S131" s="91">
        <v>8.2196763441812704E-2</v>
      </c>
      <c r="T131" s="91">
        <v>5.4827929889827501E-2</v>
      </c>
      <c r="U131" s="91">
        <v>1.83072285449543E-3</v>
      </c>
      <c r="V131" s="92">
        <v>1063.11154486122</v>
      </c>
      <c r="W131" s="92">
        <v>20.1095573287304</v>
      </c>
      <c r="X131" s="92">
        <v>1062.82083188294</v>
      </c>
      <c r="Y131" s="92">
        <v>14.4090908784404</v>
      </c>
      <c r="Z131" s="92">
        <v>1067.86615952835</v>
      </c>
      <c r="AA131" s="92">
        <v>34.492903517564599</v>
      </c>
      <c r="AB131" s="92">
        <f t="shared" ref="AB131:AB162" si="19">(X131/Z131)*100</f>
        <v>99.527531835296813</v>
      </c>
      <c r="AC131" s="92">
        <f t="shared" ref="AC131:AC162" si="20">(X131/V131)*100</f>
        <v>99.972654517798702</v>
      </c>
      <c r="AD131" s="92">
        <v>1078.08832904614</v>
      </c>
      <c r="AE131" s="92">
        <v>35.044412485229003</v>
      </c>
      <c r="AF131" s="86"/>
      <c r="AG131" s="86"/>
      <c r="AH131" s="86"/>
      <c r="AI131" s="86"/>
    </row>
    <row r="132" spans="1:35" ht="15.75">
      <c r="A132" s="85">
        <v>34</v>
      </c>
      <c r="B132" s="86" t="s">
        <v>315</v>
      </c>
      <c r="C132" s="87">
        <v>44732.792571631901</v>
      </c>
      <c r="D132" s="88">
        <v>24</v>
      </c>
      <c r="E132" s="89">
        <v>-18.883979076446899</v>
      </c>
      <c r="F132" s="89">
        <v>65188.585586643203</v>
      </c>
      <c r="G132" s="90">
        <v>80.693185216014797</v>
      </c>
      <c r="H132" s="90">
        <v>30.197020065849799</v>
      </c>
      <c r="I132" s="88">
        <f t="shared" si="18"/>
        <v>0.37422020192922983</v>
      </c>
      <c r="J132" s="91">
        <v>1.86711968675551</v>
      </c>
      <c r="K132" s="91">
        <v>5.6952851418704598E-2</v>
      </c>
      <c r="L132" s="91">
        <v>0.179207766733331</v>
      </c>
      <c r="M132" s="91">
        <v>2.5927449833359302E-3</v>
      </c>
      <c r="N132" s="91">
        <v>7.5522807603382897E-2</v>
      </c>
      <c r="O132" s="91">
        <v>1.1687300865914701E-3</v>
      </c>
      <c r="P132" s="88">
        <v>0.397020554552453</v>
      </c>
      <c r="Q132" s="88">
        <v>0.39424228230025898</v>
      </c>
      <c r="R132" s="91">
        <v>5.5838501234912199</v>
      </c>
      <c r="S132" s="91">
        <v>8.6768973413562794E-2</v>
      </c>
      <c r="T132" s="91">
        <v>5.3895697391373301E-2</v>
      </c>
      <c r="U132" s="91">
        <v>1.6215978595678199E-3</v>
      </c>
      <c r="V132" s="92">
        <v>1067.92032858487</v>
      </c>
      <c r="W132" s="92">
        <v>19.966888294513801</v>
      </c>
      <c r="X132" s="92">
        <v>1062.3749734502801</v>
      </c>
      <c r="Y132" s="92">
        <v>14.1733588755037</v>
      </c>
      <c r="Z132" s="92">
        <v>1081.26030727187</v>
      </c>
      <c r="AA132" s="92">
        <v>31.311899754320098</v>
      </c>
      <c r="AB132" s="92">
        <f t="shared" si="19"/>
        <v>98.253396180866048</v>
      </c>
      <c r="AC132" s="92">
        <f t="shared" si="20"/>
        <v>99.480733254517389</v>
      </c>
      <c r="AD132" s="92">
        <v>1060.40788069156</v>
      </c>
      <c r="AE132" s="92">
        <v>31.102335452387798</v>
      </c>
      <c r="AF132" s="86"/>
      <c r="AG132" s="86"/>
      <c r="AH132" s="86"/>
      <c r="AI132" s="86"/>
    </row>
    <row r="133" spans="1:35" ht="15.75">
      <c r="A133" s="85">
        <v>35</v>
      </c>
      <c r="B133" s="86" t="s">
        <v>316</v>
      </c>
      <c r="C133" s="87">
        <v>44732.7989865278</v>
      </c>
      <c r="D133" s="88">
        <v>24</v>
      </c>
      <c r="E133" s="89">
        <v>-33.708244511118103</v>
      </c>
      <c r="F133" s="89">
        <v>63428.400485676</v>
      </c>
      <c r="G133" s="90">
        <v>81.517803367767499</v>
      </c>
      <c r="H133" s="90">
        <v>30.437126592207601</v>
      </c>
      <c r="I133" s="88">
        <f t="shared" si="18"/>
        <v>0.37338011249997172</v>
      </c>
      <c r="J133" s="91">
        <v>1.8485238512848901</v>
      </c>
      <c r="K133" s="91">
        <v>5.6873237631267899E-2</v>
      </c>
      <c r="L133" s="91">
        <v>0.179474692839976</v>
      </c>
      <c r="M133" s="91">
        <v>2.4145700368961502E-3</v>
      </c>
      <c r="N133" s="91">
        <v>7.4434564756297603E-2</v>
      </c>
      <c r="O133" s="91">
        <v>1.27799468932596E-3</v>
      </c>
      <c r="P133" s="88">
        <v>0.18277820021841701</v>
      </c>
      <c r="Q133" s="88">
        <v>0.39464908731651399</v>
      </c>
      <c r="R133" s="91">
        <v>5.5874560113158704</v>
      </c>
      <c r="S133" s="91">
        <v>7.5836073560340597E-2</v>
      </c>
      <c r="T133" s="91">
        <v>5.4818680473045403E-2</v>
      </c>
      <c r="U133" s="91">
        <v>1.7859601329038E-3</v>
      </c>
      <c r="V133" s="92">
        <v>1061.20288473096</v>
      </c>
      <c r="W133" s="92">
        <v>20.247086047257199</v>
      </c>
      <c r="X133" s="92">
        <v>1063.89661695666</v>
      </c>
      <c r="Y133" s="92">
        <v>13.2000534321313</v>
      </c>
      <c r="Z133" s="92">
        <v>1050.0816183900299</v>
      </c>
      <c r="AA133" s="92">
        <v>35.167828889958898</v>
      </c>
      <c r="AB133" s="92">
        <f t="shared" si="19"/>
        <v>101.31561188432295</v>
      </c>
      <c r="AC133" s="92">
        <f t="shared" si="20"/>
        <v>100.25383762751294</v>
      </c>
      <c r="AD133" s="92">
        <v>1077.9544679943599</v>
      </c>
      <c r="AE133" s="92">
        <v>34.207445667020799</v>
      </c>
      <c r="AF133" s="86"/>
      <c r="AG133" s="86"/>
      <c r="AH133" s="86"/>
      <c r="AI133" s="86"/>
    </row>
    <row r="134" spans="1:35" ht="15.75">
      <c r="A134" s="85">
        <v>36</v>
      </c>
      <c r="B134" s="86" t="s">
        <v>317</v>
      </c>
      <c r="C134" s="87">
        <v>44732.799484953699</v>
      </c>
      <c r="D134" s="88">
        <v>24</v>
      </c>
      <c r="E134" s="89">
        <v>18.5097037493139</v>
      </c>
      <c r="F134" s="89">
        <v>61738.8917752454</v>
      </c>
      <c r="G134" s="90">
        <v>78.803308307402403</v>
      </c>
      <c r="H134" s="90">
        <v>29.518380208836401</v>
      </c>
      <c r="I134" s="88">
        <f t="shared" si="18"/>
        <v>0.3745830072728506</v>
      </c>
      <c r="J134" s="91">
        <v>1.8369151820257099</v>
      </c>
      <c r="K134" s="91">
        <v>5.4878971347825697E-2</v>
      </c>
      <c r="L134" s="91">
        <v>0.18078421414204701</v>
      </c>
      <c r="M134" s="91">
        <v>2.6442066207616201E-3</v>
      </c>
      <c r="N134" s="91">
        <v>7.3972093122879695E-2</v>
      </c>
      <c r="O134" s="91">
        <v>1.17577151860432E-3</v>
      </c>
      <c r="P134" s="88">
        <v>0.43972007353128201</v>
      </c>
      <c r="Q134" s="88">
        <v>0.28864444570447501</v>
      </c>
      <c r="R134" s="91">
        <v>5.5433983823466697</v>
      </c>
      <c r="S134" s="91">
        <v>7.91712834136169E-2</v>
      </c>
      <c r="T134" s="91">
        <v>5.4195099948860001E-2</v>
      </c>
      <c r="U134" s="91">
        <v>1.66954727104619E-3</v>
      </c>
      <c r="V134" s="92">
        <v>1057.4000993310799</v>
      </c>
      <c r="W134" s="92">
        <v>19.693469330188101</v>
      </c>
      <c r="X134" s="92">
        <v>1070.9724706030499</v>
      </c>
      <c r="Y134" s="92">
        <v>14.4437350449499</v>
      </c>
      <c r="Z134" s="92">
        <v>1035.1320200935299</v>
      </c>
      <c r="AA134" s="92">
        <v>30.868512090633399</v>
      </c>
      <c r="AB134" s="92">
        <f t="shared" si="19"/>
        <v>103.46240381070248</v>
      </c>
      <c r="AC134" s="92">
        <f t="shared" si="20"/>
        <v>101.28356062010549</v>
      </c>
      <c r="AD134" s="92">
        <v>1066.10885624603</v>
      </c>
      <c r="AE134" s="92">
        <v>31.968538507923199</v>
      </c>
      <c r="AF134" s="86"/>
      <c r="AG134" s="86"/>
      <c r="AH134" s="86"/>
      <c r="AI134" s="86"/>
    </row>
    <row r="135" spans="1:35" ht="15.75">
      <c r="A135" s="85">
        <v>37</v>
      </c>
      <c r="B135" s="86" t="s">
        <v>318</v>
      </c>
      <c r="C135" s="87">
        <v>44732.799978310199</v>
      </c>
      <c r="D135" s="88">
        <v>24</v>
      </c>
      <c r="E135" s="89">
        <v>-61.618501491555001</v>
      </c>
      <c r="F135" s="89">
        <v>60676.814815969701</v>
      </c>
      <c r="G135" s="90">
        <v>79.790958784730705</v>
      </c>
      <c r="H135" s="90">
        <v>30.1538308978879</v>
      </c>
      <c r="I135" s="88">
        <f t="shared" si="18"/>
        <v>0.37791037176580872</v>
      </c>
      <c r="J135" s="91">
        <v>1.8561959967002599</v>
      </c>
      <c r="K135" s="91">
        <v>5.8728562603106799E-2</v>
      </c>
      <c r="L135" s="91">
        <v>0.177299600183837</v>
      </c>
      <c r="M135" s="91">
        <v>2.6259623013310598E-3</v>
      </c>
      <c r="N135" s="91">
        <v>7.5405709996487505E-2</v>
      </c>
      <c r="O135" s="91">
        <v>1.39921449125141E-3</v>
      </c>
      <c r="P135" s="88">
        <v>0.36391650092261701</v>
      </c>
      <c r="Q135" s="88">
        <v>0.28826288030101499</v>
      </c>
      <c r="R135" s="91">
        <v>5.6529204376178503</v>
      </c>
      <c r="S135" s="91">
        <v>8.2205029780698699E-2</v>
      </c>
      <c r="T135" s="91">
        <v>5.2896856563740997E-2</v>
      </c>
      <c r="U135" s="91">
        <v>1.71055771472988E-3</v>
      </c>
      <c r="V135" s="92">
        <v>1063.5487114488601</v>
      </c>
      <c r="W135" s="92">
        <v>21.080780143165999</v>
      </c>
      <c r="X135" s="92">
        <v>1051.9175071869299</v>
      </c>
      <c r="Y135" s="92">
        <v>14.3929288239075</v>
      </c>
      <c r="Z135" s="92">
        <v>1076.3184445961899</v>
      </c>
      <c r="AA135" s="92">
        <v>35.564328880232999</v>
      </c>
      <c r="AB135" s="92">
        <f t="shared" si="19"/>
        <v>97.732925833263522</v>
      </c>
      <c r="AC135" s="92">
        <f t="shared" si="20"/>
        <v>98.90637785211689</v>
      </c>
      <c r="AD135" s="92">
        <v>1041.1572968717901</v>
      </c>
      <c r="AE135" s="92">
        <v>32.789575976594797</v>
      </c>
      <c r="AF135" s="86"/>
      <c r="AG135" s="86"/>
      <c r="AH135" s="86"/>
      <c r="AI135" s="86"/>
    </row>
    <row r="136" spans="1:35" ht="15.75">
      <c r="A136" s="85">
        <v>38</v>
      </c>
      <c r="B136" s="86" t="s">
        <v>319</v>
      </c>
      <c r="C136" s="87">
        <v>44732.841062280102</v>
      </c>
      <c r="D136" s="88">
        <v>24</v>
      </c>
      <c r="E136" s="89">
        <v>44.715817290767298</v>
      </c>
      <c r="F136" s="89">
        <v>60483.762488143599</v>
      </c>
      <c r="G136" s="90">
        <v>81.337485236070705</v>
      </c>
      <c r="H136" s="90">
        <v>30.1300189551255</v>
      </c>
      <c r="I136" s="88">
        <f t="shared" si="18"/>
        <v>0.37043214291267212</v>
      </c>
      <c r="J136" s="91">
        <v>1.85739412154537</v>
      </c>
      <c r="K136" s="91">
        <v>5.6048463124500701E-2</v>
      </c>
      <c r="L136" s="91">
        <v>0.17904767166652899</v>
      </c>
      <c r="M136" s="91">
        <v>2.6276348401878999E-3</v>
      </c>
      <c r="N136" s="91">
        <v>7.5497612675312298E-2</v>
      </c>
      <c r="O136" s="91">
        <v>1.42704232721885E-3</v>
      </c>
      <c r="P136" s="88">
        <v>0.47931126085197501</v>
      </c>
      <c r="Q136" s="88">
        <v>0.19922271156750501</v>
      </c>
      <c r="R136" s="91">
        <v>5.6086656308272502</v>
      </c>
      <c r="S136" s="91">
        <v>8.0953985341095894E-2</v>
      </c>
      <c r="T136" s="91">
        <v>5.49704794643434E-2</v>
      </c>
      <c r="U136" s="91">
        <v>2.2453294375975102E-3</v>
      </c>
      <c r="V136" s="92">
        <v>1063.5185756384201</v>
      </c>
      <c r="W136" s="92">
        <v>19.7702437736944</v>
      </c>
      <c r="X136" s="92">
        <v>1061.4521615112201</v>
      </c>
      <c r="Y136" s="92">
        <v>14.338541795265799</v>
      </c>
      <c r="Z136" s="92">
        <v>1068.5069660649599</v>
      </c>
      <c r="AA136" s="92">
        <v>38.439369436725499</v>
      </c>
      <c r="AB136" s="92">
        <f t="shared" si="19"/>
        <v>99.339751187610787</v>
      </c>
      <c r="AC136" s="92">
        <f t="shared" si="20"/>
        <v>99.80570023180276</v>
      </c>
      <c r="AD136" s="92">
        <v>1080.7297915561801</v>
      </c>
      <c r="AE136" s="92">
        <v>42.943087731831902</v>
      </c>
      <c r="AF136" s="86"/>
      <c r="AG136" s="86"/>
      <c r="AH136" s="86"/>
      <c r="AI136" s="86"/>
    </row>
    <row r="137" spans="1:35" ht="15.75">
      <c r="A137" s="85">
        <v>39</v>
      </c>
      <c r="B137" s="86" t="s">
        <v>282</v>
      </c>
      <c r="C137" s="87">
        <v>44732.841558344902</v>
      </c>
      <c r="D137" s="88">
        <v>24</v>
      </c>
      <c r="E137" s="89">
        <v>7.0828515688354798</v>
      </c>
      <c r="F137" s="89">
        <v>58917.743331836798</v>
      </c>
      <c r="G137" s="90">
        <v>78.3142221002105</v>
      </c>
      <c r="H137" s="90">
        <v>29.702847893857101</v>
      </c>
      <c r="I137" s="88">
        <f t="shared" si="18"/>
        <v>0.37927782588262804</v>
      </c>
      <c r="J137" s="91">
        <v>1.84304684425596</v>
      </c>
      <c r="K137" s="91">
        <v>5.3681692072201297E-2</v>
      </c>
      <c r="L137" s="91">
        <v>0.17987885095645401</v>
      </c>
      <c r="M137" s="91">
        <v>2.6739258779936298E-3</v>
      </c>
      <c r="N137" s="91">
        <v>7.4403796925517102E-2</v>
      </c>
      <c r="O137" s="91">
        <v>1.5284273423225199E-3</v>
      </c>
      <c r="P137" s="88">
        <v>0.23505004903367299</v>
      </c>
      <c r="Q137" s="88">
        <v>0.40486949481977003</v>
      </c>
      <c r="R137" s="91">
        <v>5.5839902897490399</v>
      </c>
      <c r="S137" s="91">
        <v>8.2847625139697706E-2</v>
      </c>
      <c r="T137" s="91">
        <v>5.38075410395173E-2</v>
      </c>
      <c r="U137" s="91">
        <v>2.1854306263595202E-3</v>
      </c>
      <c r="V137" s="92">
        <v>1058.8178084618701</v>
      </c>
      <c r="W137" s="92">
        <v>19.012988979932999</v>
      </c>
      <c r="X137" s="92">
        <v>1065.9796333675899</v>
      </c>
      <c r="Y137" s="92">
        <v>14.591805638110401</v>
      </c>
      <c r="Z137" s="92">
        <v>1042.14632834283</v>
      </c>
      <c r="AA137" s="92">
        <v>40.245732761913203</v>
      </c>
      <c r="AB137" s="92">
        <f t="shared" si="19"/>
        <v>102.28694420126764</v>
      </c>
      <c r="AC137" s="92">
        <f t="shared" si="20"/>
        <v>100.67639822908944</v>
      </c>
      <c r="AD137" s="92">
        <v>1058.4844473102801</v>
      </c>
      <c r="AE137" s="92">
        <v>41.922160912735997</v>
      </c>
      <c r="AF137" s="86"/>
      <c r="AG137" s="86"/>
      <c r="AH137" s="86"/>
      <c r="AI137" s="86"/>
    </row>
    <row r="138" spans="1:35" ht="15.75">
      <c r="A138" s="85">
        <v>40</v>
      </c>
      <c r="B138" s="86" t="s">
        <v>283</v>
      </c>
      <c r="C138" s="87">
        <v>44732.842052245403</v>
      </c>
      <c r="D138" s="88">
        <v>24</v>
      </c>
      <c r="E138" s="89">
        <v>4.9999910591474102</v>
      </c>
      <c r="F138" s="89">
        <v>59400.745312106897</v>
      </c>
      <c r="G138" s="90">
        <v>78.754884487711706</v>
      </c>
      <c r="H138" s="90">
        <v>30.1098533993414</v>
      </c>
      <c r="I138" s="88">
        <f t="shared" si="18"/>
        <v>0.38232363103826922</v>
      </c>
      <c r="J138" s="91">
        <v>1.8874896399905501</v>
      </c>
      <c r="K138" s="91">
        <v>5.3319165201669398E-2</v>
      </c>
      <c r="L138" s="91">
        <v>0.179653972924502</v>
      </c>
      <c r="M138" s="91">
        <v>2.4004475002657802E-3</v>
      </c>
      <c r="N138" s="91">
        <v>7.6106007665018294E-2</v>
      </c>
      <c r="O138" s="91">
        <v>1.4106780821115E-3</v>
      </c>
      <c r="P138" s="88">
        <v>0.28031359750934898</v>
      </c>
      <c r="Q138" s="88">
        <v>0.34905936181906899</v>
      </c>
      <c r="R138" s="91">
        <v>5.5769686367512401</v>
      </c>
      <c r="S138" s="91">
        <v>7.8168575994043907E-2</v>
      </c>
      <c r="T138" s="91">
        <v>5.2010928328553099E-2</v>
      </c>
      <c r="U138" s="91">
        <v>1.91867790126254E-3</v>
      </c>
      <c r="V138" s="92">
        <v>1074.8620958941999</v>
      </c>
      <c r="W138" s="92">
        <v>18.668584575258102</v>
      </c>
      <c r="X138" s="92">
        <v>1064.8479164338601</v>
      </c>
      <c r="Y138" s="92">
        <v>13.130659161708399</v>
      </c>
      <c r="Z138" s="92">
        <v>1085.37187748265</v>
      </c>
      <c r="AA138" s="92">
        <v>37.378767112511802</v>
      </c>
      <c r="AB138" s="92">
        <f t="shared" si="19"/>
        <v>98.109038802774947</v>
      </c>
      <c r="AC138" s="92">
        <f t="shared" si="20"/>
        <v>99.068328904834175</v>
      </c>
      <c r="AD138" s="92">
        <v>1024.26792810999</v>
      </c>
      <c r="AE138" s="92">
        <v>36.805005299671301</v>
      </c>
      <c r="AF138" s="86"/>
      <c r="AG138" s="86"/>
      <c r="AH138" s="86"/>
      <c r="AI138" s="86"/>
    </row>
    <row r="139" spans="1:35" ht="15.75">
      <c r="A139" s="85">
        <v>41</v>
      </c>
      <c r="B139" s="86" t="s">
        <v>284</v>
      </c>
      <c r="C139" s="87">
        <v>44732.842549976798</v>
      </c>
      <c r="D139" s="88">
        <v>24</v>
      </c>
      <c r="E139" s="89">
        <v>-18.771289648441002</v>
      </c>
      <c r="F139" s="89">
        <v>60177.930109753397</v>
      </c>
      <c r="G139" s="90">
        <v>79.810114802199493</v>
      </c>
      <c r="H139" s="90">
        <v>29.97836184897</v>
      </c>
      <c r="I139" s="88">
        <f t="shared" si="18"/>
        <v>0.37562108416042306</v>
      </c>
      <c r="J139" s="91">
        <v>1.84358703591462</v>
      </c>
      <c r="K139" s="91">
        <v>5.2365528911383498E-2</v>
      </c>
      <c r="L139" s="91">
        <v>0.17934186208920999</v>
      </c>
      <c r="M139" s="91">
        <v>2.4420846450801301E-3</v>
      </c>
      <c r="N139" s="91">
        <v>7.4565972350287196E-2</v>
      </c>
      <c r="O139" s="91">
        <v>1.3790166226383799E-3</v>
      </c>
      <c r="P139" s="88">
        <v>0.29789109207352299</v>
      </c>
      <c r="Q139" s="88">
        <v>0.30837613678768799</v>
      </c>
      <c r="R139" s="91">
        <v>5.5948467982192804</v>
      </c>
      <c r="S139" s="91">
        <v>7.6226952028106504E-2</v>
      </c>
      <c r="T139" s="91">
        <v>5.4003818383825501E-2</v>
      </c>
      <c r="U139" s="91">
        <v>2.0979283408623299E-3</v>
      </c>
      <c r="V139" s="92">
        <v>1059.2315283329101</v>
      </c>
      <c r="W139" s="92">
        <v>18.856657857589099</v>
      </c>
      <c r="X139" s="92">
        <v>1063.12585400483</v>
      </c>
      <c r="Y139" s="92">
        <v>13.3406354826331</v>
      </c>
      <c r="Z139" s="92">
        <v>1043.84621322007</v>
      </c>
      <c r="AA139" s="92">
        <v>38.348319719233203</v>
      </c>
      <c r="AB139" s="92">
        <f t="shared" si="19"/>
        <v>101.84698095759583</v>
      </c>
      <c r="AC139" s="92">
        <f t="shared" si="20"/>
        <v>100.36765575492726</v>
      </c>
      <c r="AD139" s="92">
        <v>1062.3557020067601</v>
      </c>
      <c r="AE139" s="92">
        <v>40.197739561568099</v>
      </c>
      <c r="AF139" s="86"/>
      <c r="AG139" s="86"/>
      <c r="AH139" s="86"/>
      <c r="AI139" s="86"/>
    </row>
    <row r="140" spans="1:35" ht="15.75">
      <c r="A140" s="85">
        <v>42</v>
      </c>
      <c r="B140" s="86" t="s">
        <v>285</v>
      </c>
      <c r="C140" s="87">
        <v>44732.843045196802</v>
      </c>
      <c r="D140" s="88">
        <v>24</v>
      </c>
      <c r="E140" s="89">
        <v>21.5407174915774</v>
      </c>
      <c r="F140" s="89">
        <v>60623.134267990201</v>
      </c>
      <c r="G140" s="90">
        <v>80.415183431927801</v>
      </c>
      <c r="H140" s="90">
        <v>30.063521006075099</v>
      </c>
      <c r="I140" s="88">
        <f t="shared" si="18"/>
        <v>0.37385378883733006</v>
      </c>
      <c r="J140" s="91">
        <v>1.84414910151169</v>
      </c>
      <c r="K140" s="91">
        <v>5.1408256174784603E-2</v>
      </c>
      <c r="L140" s="91">
        <v>0.17831290251182999</v>
      </c>
      <c r="M140" s="91">
        <v>2.58443666601685E-3</v>
      </c>
      <c r="N140" s="91">
        <v>7.5087398235624894E-2</v>
      </c>
      <c r="O140" s="91">
        <v>1.33101858612204E-3</v>
      </c>
      <c r="P140" s="88">
        <v>0.3907728073724</v>
      </c>
      <c r="Q140" s="88">
        <v>0.32914514976555198</v>
      </c>
      <c r="R140" s="91">
        <v>5.6226338984582203</v>
      </c>
      <c r="S140" s="91">
        <v>8.3502137366688101E-2</v>
      </c>
      <c r="T140" s="91">
        <v>5.4430115545314899E-2</v>
      </c>
      <c r="U140" s="91">
        <v>2.03559165457754E-3</v>
      </c>
      <c r="V140" s="92">
        <v>1061.1423316668399</v>
      </c>
      <c r="W140" s="92">
        <v>19.1526372538872</v>
      </c>
      <c r="X140" s="92">
        <v>1057.44703857595</v>
      </c>
      <c r="Y140" s="92">
        <v>14.12497740839</v>
      </c>
      <c r="Z140" s="92">
        <v>1059.1012439261899</v>
      </c>
      <c r="AA140" s="92">
        <v>36.474470609683401</v>
      </c>
      <c r="AB140" s="92">
        <f t="shared" si="19"/>
        <v>99.843810461018094</v>
      </c>
      <c r="AC140" s="92">
        <f t="shared" si="20"/>
        <v>99.651762729596754</v>
      </c>
      <c r="AD140" s="92">
        <v>1070.6071309654101</v>
      </c>
      <c r="AE140" s="92">
        <v>38.991997164880502</v>
      </c>
      <c r="AF140" s="86"/>
      <c r="AG140" s="86"/>
      <c r="AH140" s="86"/>
      <c r="AI140" s="86"/>
    </row>
    <row r="141" spans="1:35" ht="15.75">
      <c r="A141" s="85">
        <v>43</v>
      </c>
      <c r="B141" s="86" t="s">
        <v>286</v>
      </c>
      <c r="C141" s="87">
        <v>44732.850006643501</v>
      </c>
      <c r="D141" s="88">
        <v>24</v>
      </c>
      <c r="E141" s="89">
        <v>-23.922497854391001</v>
      </c>
      <c r="F141" s="89">
        <v>61801.207579703798</v>
      </c>
      <c r="G141" s="90">
        <v>79.978850343775306</v>
      </c>
      <c r="H141" s="90">
        <v>29.9857837139356</v>
      </c>
      <c r="I141" s="88">
        <f t="shared" si="18"/>
        <v>0.37492141466208723</v>
      </c>
      <c r="J141" s="91">
        <v>1.8374720233505499</v>
      </c>
      <c r="K141" s="91">
        <v>5.3132479016219702E-2</v>
      </c>
      <c r="L141" s="91">
        <v>0.17993990341173499</v>
      </c>
      <c r="M141" s="91">
        <v>2.7407614769202498E-3</v>
      </c>
      <c r="N141" s="91">
        <v>7.4125352442022799E-2</v>
      </c>
      <c r="O141" s="91">
        <v>1.4680171903452E-3</v>
      </c>
      <c r="P141" s="88">
        <v>0.32214767248540399</v>
      </c>
      <c r="Q141" s="88">
        <v>0.39719423781799001</v>
      </c>
      <c r="R141" s="91">
        <v>5.58404379509712</v>
      </c>
      <c r="S141" s="91">
        <v>8.5778330806375702E-2</v>
      </c>
      <c r="T141" s="91">
        <v>5.3431809683468903E-2</v>
      </c>
      <c r="U141" s="91">
        <v>1.9999893480138501E-3</v>
      </c>
      <c r="V141" s="92">
        <v>1056.8722127569799</v>
      </c>
      <c r="W141" s="92">
        <v>19.2186018803182</v>
      </c>
      <c r="X141" s="92">
        <v>1066.2906236008801</v>
      </c>
      <c r="Y141" s="92">
        <v>14.973660332428</v>
      </c>
      <c r="Z141" s="92">
        <v>1035.9626505596</v>
      </c>
      <c r="AA141" s="92">
        <v>39.020411632639103</v>
      </c>
      <c r="AB141" s="92">
        <f t="shared" si="19"/>
        <v>102.92751606680972</v>
      </c>
      <c r="AC141" s="92">
        <f t="shared" si="20"/>
        <v>100.89115890551528</v>
      </c>
      <c r="AD141" s="92">
        <v>1051.4868878038901</v>
      </c>
      <c r="AE141" s="92">
        <v>38.373999191522202</v>
      </c>
      <c r="AF141" s="86"/>
      <c r="AG141" s="86"/>
      <c r="AH141" s="86"/>
      <c r="AI141" s="86"/>
    </row>
    <row r="142" spans="1:35" ht="15.75">
      <c r="A142" s="85">
        <v>44</v>
      </c>
      <c r="B142" s="86" t="s">
        <v>287</v>
      </c>
      <c r="C142" s="87">
        <v>44732.850499849497</v>
      </c>
      <c r="D142" s="88">
        <v>24</v>
      </c>
      <c r="E142" s="89">
        <v>24.041955223290898</v>
      </c>
      <c r="F142" s="89">
        <v>61623.253066576501</v>
      </c>
      <c r="G142" s="90">
        <v>81.436936898500605</v>
      </c>
      <c r="H142" s="90">
        <v>30.0143764076937</v>
      </c>
      <c r="I142" s="88">
        <f t="shared" si="18"/>
        <v>0.36855974144880094</v>
      </c>
      <c r="J142" s="91">
        <v>1.8283403599030501</v>
      </c>
      <c r="K142" s="91">
        <v>5.1918752165722601E-2</v>
      </c>
      <c r="L142" s="91">
        <v>0.17674019428782001</v>
      </c>
      <c r="M142" s="91">
        <v>2.7804612990138698E-3</v>
      </c>
      <c r="N142" s="91">
        <v>7.4868717748203098E-2</v>
      </c>
      <c r="O142" s="91">
        <v>1.2809776536812101E-3</v>
      </c>
      <c r="P142" s="88">
        <v>0.43259213007936498</v>
      </c>
      <c r="Q142" s="88">
        <v>0.335900263134153</v>
      </c>
      <c r="R142" s="91">
        <v>5.6766328212748203</v>
      </c>
      <c r="S142" s="91">
        <v>8.6543843959679304E-2</v>
      </c>
      <c r="T142" s="91">
        <v>5.4740897824179298E-2</v>
      </c>
      <c r="U142" s="91">
        <v>2.1159196030104801E-3</v>
      </c>
      <c r="V142" s="92">
        <v>1055.3488224048599</v>
      </c>
      <c r="W142" s="92">
        <v>19.0764812294161</v>
      </c>
      <c r="X142" s="92">
        <v>1048.75987912965</v>
      </c>
      <c r="Y142" s="92">
        <v>15.2284860196935</v>
      </c>
      <c r="Z142" s="92">
        <v>1063.1171965714</v>
      </c>
      <c r="AA142" s="92">
        <v>36.299241725771701</v>
      </c>
      <c r="AB142" s="92">
        <f t="shared" si="19"/>
        <v>98.6495075530663</v>
      </c>
      <c r="AC142" s="92">
        <f t="shared" si="20"/>
        <v>99.375662043172099</v>
      </c>
      <c r="AD142" s="92">
        <v>1076.4773840401999</v>
      </c>
      <c r="AE142" s="92">
        <v>40.571927445542499</v>
      </c>
      <c r="AF142" s="86"/>
      <c r="AG142" s="86"/>
      <c r="AH142" s="86"/>
      <c r="AI142" s="86"/>
    </row>
    <row r="143" spans="1:35" ht="15.75">
      <c r="A143" s="85">
        <v>45</v>
      </c>
      <c r="B143" s="86" t="s">
        <v>288</v>
      </c>
      <c r="C143" s="87">
        <v>44732.856861111097</v>
      </c>
      <c r="D143" s="88">
        <v>24</v>
      </c>
      <c r="E143" s="89">
        <v>-108.016476457848</v>
      </c>
      <c r="F143" s="89">
        <v>58581.744727933597</v>
      </c>
      <c r="G143" s="90">
        <v>78.233334878357098</v>
      </c>
      <c r="H143" s="90">
        <v>29.9186699086967</v>
      </c>
      <c r="I143" s="88">
        <f t="shared" si="18"/>
        <v>0.38242866618451626</v>
      </c>
      <c r="J143" s="91">
        <v>1.85959779312649</v>
      </c>
      <c r="K143" s="91">
        <v>5.5608422833222003E-2</v>
      </c>
      <c r="L143" s="91">
        <v>0.17940017538036299</v>
      </c>
      <c r="M143" s="91">
        <v>2.5551122026526798E-3</v>
      </c>
      <c r="N143" s="91">
        <v>7.5250631605366602E-2</v>
      </c>
      <c r="O143" s="91">
        <v>1.6113857337657399E-3</v>
      </c>
      <c r="P143" s="88">
        <v>0.24515515019193901</v>
      </c>
      <c r="Q143" s="88">
        <v>0.350638152507044</v>
      </c>
      <c r="R143" s="91">
        <v>5.5963000031050996</v>
      </c>
      <c r="S143" s="91">
        <v>8.1069653985684401E-2</v>
      </c>
      <c r="T143" s="91">
        <v>5.2915468312894502E-2</v>
      </c>
      <c r="U143" s="91">
        <v>2.0258394459332801E-3</v>
      </c>
      <c r="V143" s="92">
        <v>1064.3568519621299</v>
      </c>
      <c r="W143" s="92">
        <v>19.885257807965498</v>
      </c>
      <c r="X143" s="92">
        <v>1063.4050899674</v>
      </c>
      <c r="Y143" s="92">
        <v>13.9725236016605</v>
      </c>
      <c r="Z143" s="92">
        <v>1057.8700860699701</v>
      </c>
      <c r="AA143" s="92">
        <v>43.638151050936997</v>
      </c>
      <c r="AB143" s="92">
        <f t="shared" si="19"/>
        <v>100.52322151560149</v>
      </c>
      <c r="AC143" s="92">
        <f t="shared" si="20"/>
        <v>99.910578675471925</v>
      </c>
      <c r="AD143" s="92">
        <v>1045.8013218373801</v>
      </c>
      <c r="AE143" s="92">
        <v>40.217540444913901</v>
      </c>
      <c r="AF143" s="86"/>
      <c r="AG143" s="86"/>
      <c r="AH143" s="86"/>
      <c r="AI143" s="86"/>
    </row>
    <row r="144" spans="1:35" ht="15.75">
      <c r="A144" s="85">
        <v>46</v>
      </c>
      <c r="B144" s="86" t="s">
        <v>289</v>
      </c>
      <c r="C144" s="87">
        <v>44732.8573571991</v>
      </c>
      <c r="D144" s="88">
        <v>24</v>
      </c>
      <c r="E144" s="89">
        <v>-55.9056118750593</v>
      </c>
      <c r="F144" s="89">
        <v>60434.792798236398</v>
      </c>
      <c r="G144" s="90">
        <v>80.710522406843197</v>
      </c>
      <c r="H144" s="90">
        <v>30.100228066321701</v>
      </c>
      <c r="I144" s="88">
        <f t="shared" si="18"/>
        <v>0.372940567954614</v>
      </c>
      <c r="J144" s="91">
        <v>1.8474084840735301</v>
      </c>
      <c r="K144" s="91">
        <v>5.2375155763220903E-2</v>
      </c>
      <c r="L144" s="91">
        <v>0.17948006557958401</v>
      </c>
      <c r="M144" s="91">
        <v>2.5644766918153099E-3</v>
      </c>
      <c r="N144" s="91">
        <v>7.4284656146856407E-2</v>
      </c>
      <c r="O144" s="91">
        <v>1.4027685395735299E-3</v>
      </c>
      <c r="P144" s="88">
        <v>0.25611209455212203</v>
      </c>
      <c r="Q144" s="88">
        <v>0.405055084795023</v>
      </c>
      <c r="R144" s="91">
        <v>5.5864242149674199</v>
      </c>
      <c r="S144" s="91">
        <v>8.4239518069695304E-2</v>
      </c>
      <c r="T144" s="91">
        <v>5.3857625546206697E-2</v>
      </c>
      <c r="U144" s="91">
        <v>1.9907651998242698E-3</v>
      </c>
      <c r="V144" s="92">
        <v>1062.22731492253</v>
      </c>
      <c r="W144" s="92">
        <v>17.993201012305601</v>
      </c>
      <c r="X144" s="92">
        <v>1065.44289856266</v>
      </c>
      <c r="Y144" s="92">
        <v>14.5380856570434</v>
      </c>
      <c r="Z144" s="92">
        <v>1040.5563793475601</v>
      </c>
      <c r="AA144" s="92">
        <v>38.974164061684903</v>
      </c>
      <c r="AB144" s="92">
        <f t="shared" si="19"/>
        <v>102.39165505195442</v>
      </c>
      <c r="AC144" s="92">
        <f t="shared" si="20"/>
        <v>100.30272085785749</v>
      </c>
      <c r="AD144" s="92">
        <v>1059.6683418518301</v>
      </c>
      <c r="AE144" s="92">
        <v>38.170241782036001</v>
      </c>
      <c r="AF144" s="86"/>
      <c r="AG144" s="86"/>
      <c r="AH144" s="86"/>
      <c r="AI144" s="86"/>
    </row>
    <row r="145" spans="1:35" ht="15.75">
      <c r="A145" s="85">
        <v>47</v>
      </c>
      <c r="B145" s="86" t="s">
        <v>290</v>
      </c>
      <c r="C145" s="87">
        <v>44732.8640547338</v>
      </c>
      <c r="D145" s="88">
        <v>24</v>
      </c>
      <c r="E145" s="89">
        <v>18.481398594524599</v>
      </c>
      <c r="F145" s="89">
        <v>61951.013056274402</v>
      </c>
      <c r="G145" s="90">
        <v>82.096408009519905</v>
      </c>
      <c r="H145" s="90">
        <v>30.251072683048601</v>
      </c>
      <c r="I145" s="88">
        <f t="shared" si="18"/>
        <v>0.3684822931539305</v>
      </c>
      <c r="J145" s="91">
        <v>1.8466501197693399</v>
      </c>
      <c r="K145" s="91">
        <v>5.4396985377856401E-2</v>
      </c>
      <c r="L145" s="91">
        <v>0.18010444020455099</v>
      </c>
      <c r="M145" s="91">
        <v>2.59856286644583E-3</v>
      </c>
      <c r="N145" s="91">
        <v>7.3927505367914398E-2</v>
      </c>
      <c r="O145" s="91">
        <v>1.32308345583894E-3</v>
      </c>
      <c r="P145" s="88">
        <v>0.48764312082623901</v>
      </c>
      <c r="Q145" s="88">
        <v>0.21420492543670799</v>
      </c>
      <c r="R145" s="91">
        <v>5.5575282920985698</v>
      </c>
      <c r="S145" s="91">
        <v>8.45729059255447E-2</v>
      </c>
      <c r="T145" s="91">
        <v>5.3164930996840699E-2</v>
      </c>
      <c r="U145" s="91">
        <v>2.0566502368432899E-3</v>
      </c>
      <c r="V145" s="92">
        <v>1060.01245073566</v>
      </c>
      <c r="W145" s="92">
        <v>19.0233282553009</v>
      </c>
      <c r="X145" s="92">
        <v>1068.9747624281199</v>
      </c>
      <c r="Y145" s="92">
        <v>14.7488682769078</v>
      </c>
      <c r="Z145" s="92">
        <v>1032.4191610754599</v>
      </c>
      <c r="AA145" s="92">
        <v>34.804221985162599</v>
      </c>
      <c r="AB145" s="92">
        <f t="shared" si="19"/>
        <v>103.54077130015492</v>
      </c>
      <c r="AC145" s="92">
        <f t="shared" si="20"/>
        <v>100.84549117194237</v>
      </c>
      <c r="AD145" s="92">
        <v>1046.29287048017</v>
      </c>
      <c r="AE145" s="92">
        <v>39.455846695114602</v>
      </c>
      <c r="AF145" s="86"/>
      <c r="AG145" s="86"/>
      <c r="AH145" s="86"/>
      <c r="AI145" s="86"/>
    </row>
    <row r="146" spans="1:35" ht="15.75">
      <c r="A146" s="85">
        <v>48</v>
      </c>
      <c r="B146" s="86" t="s">
        <v>291</v>
      </c>
      <c r="C146" s="87">
        <v>44732.864550636601</v>
      </c>
      <c r="D146" s="88">
        <v>24</v>
      </c>
      <c r="E146" s="89">
        <v>-6.0001856672062903</v>
      </c>
      <c r="F146" s="89">
        <v>58873.208110881198</v>
      </c>
      <c r="G146" s="90">
        <v>78.246767125351198</v>
      </c>
      <c r="H146" s="90">
        <v>29.709269297310598</v>
      </c>
      <c r="I146" s="88">
        <f t="shared" si="18"/>
        <v>0.379686859774237</v>
      </c>
      <c r="J146" s="91">
        <v>1.86420513517664</v>
      </c>
      <c r="K146" s="91">
        <v>5.3870817089623303E-2</v>
      </c>
      <c r="L146" s="91">
        <v>0.179313847164673</v>
      </c>
      <c r="M146" s="91">
        <v>2.2889348822883299E-3</v>
      </c>
      <c r="N146" s="91">
        <v>7.4977939545868497E-2</v>
      </c>
      <c r="O146" s="91">
        <v>1.40069218977252E-3</v>
      </c>
      <c r="P146" s="88">
        <v>0.34804371851706101</v>
      </c>
      <c r="Q146" s="88">
        <v>0.23600104242387501</v>
      </c>
      <c r="R146" s="91">
        <v>5.5846391754077302</v>
      </c>
      <c r="S146" s="91">
        <v>7.4998747907827901E-2</v>
      </c>
      <c r="T146" s="91">
        <v>5.4277018555386997E-2</v>
      </c>
      <c r="U146" s="91">
        <v>2.16397567082226E-3</v>
      </c>
      <c r="V146" s="92">
        <v>1066.3806255618599</v>
      </c>
      <c r="W146" s="92">
        <v>19.176256064284601</v>
      </c>
      <c r="X146" s="92">
        <v>1063.02268779365</v>
      </c>
      <c r="Y146" s="92">
        <v>12.519273897950701</v>
      </c>
      <c r="Z146" s="92">
        <v>1055.21661536745</v>
      </c>
      <c r="AA146" s="92">
        <v>37.3497655509384</v>
      </c>
      <c r="AB146" s="92">
        <f t="shared" si="19"/>
        <v>100.73976018881029</v>
      </c>
      <c r="AC146" s="92">
        <f t="shared" si="20"/>
        <v>99.685108891917395</v>
      </c>
      <c r="AD146" s="92">
        <v>1067.52197601028</v>
      </c>
      <c r="AE146" s="92">
        <v>41.477354043095602</v>
      </c>
      <c r="AF146" s="86"/>
      <c r="AG146" s="86"/>
      <c r="AH146" s="86"/>
      <c r="AI146" s="86"/>
    </row>
    <row r="147" spans="1:35" ht="15.75">
      <c r="A147" s="85">
        <v>49</v>
      </c>
      <c r="B147" s="86" t="s">
        <v>292</v>
      </c>
      <c r="C147" s="87">
        <v>44732.870945416696</v>
      </c>
      <c r="D147" s="88">
        <v>24</v>
      </c>
      <c r="E147" s="89">
        <v>-9.6619822236446993</v>
      </c>
      <c r="F147" s="89">
        <v>59942.423282665099</v>
      </c>
      <c r="G147" s="90">
        <v>80.683604913619206</v>
      </c>
      <c r="H147" s="90">
        <v>30.081378179948501</v>
      </c>
      <c r="I147" s="88">
        <f t="shared" si="18"/>
        <v>0.37283136037555548</v>
      </c>
      <c r="J147" s="91">
        <v>1.84189221902105</v>
      </c>
      <c r="K147" s="91">
        <v>5.4221185631316601E-2</v>
      </c>
      <c r="L147" s="91">
        <v>0.17802779426559301</v>
      </c>
      <c r="M147" s="91">
        <v>2.6124029752639401E-3</v>
      </c>
      <c r="N147" s="91">
        <v>7.5219071788360098E-2</v>
      </c>
      <c r="O147" s="91">
        <v>1.36761094938084E-3</v>
      </c>
      <c r="P147" s="88">
        <v>0.404902057832778</v>
      </c>
      <c r="Q147" s="88">
        <v>0.230402535908591</v>
      </c>
      <c r="R147" s="91">
        <v>5.6412262298637401</v>
      </c>
      <c r="S147" s="91">
        <v>8.2906069333103904E-2</v>
      </c>
      <c r="T147" s="91">
        <v>5.3852235990924799E-2</v>
      </c>
      <c r="U147" s="91">
        <v>1.83958340005776E-3</v>
      </c>
      <c r="V147" s="92">
        <v>1058.2358555856399</v>
      </c>
      <c r="W147" s="92">
        <v>19.564347132688301</v>
      </c>
      <c r="X147" s="92">
        <v>1055.8761288989999</v>
      </c>
      <c r="Y147" s="92">
        <v>14.2873585716072</v>
      </c>
      <c r="Z147" s="92">
        <v>1062.1712437912499</v>
      </c>
      <c r="AA147" s="92">
        <v>36.900537515997598</v>
      </c>
      <c r="AB147" s="92">
        <f t="shared" si="19"/>
        <v>99.407335217456975</v>
      </c>
      <c r="AC147" s="92">
        <f t="shared" si="20"/>
        <v>99.777013160706602</v>
      </c>
      <c r="AD147" s="92">
        <v>1059.7227460997999</v>
      </c>
      <c r="AE147" s="92">
        <v>35.2782431726556</v>
      </c>
      <c r="AF147" s="86"/>
      <c r="AG147" s="86"/>
      <c r="AH147" s="86"/>
      <c r="AI147" s="86"/>
    </row>
    <row r="148" spans="1:35" ht="15.75">
      <c r="A148" s="85">
        <v>50</v>
      </c>
      <c r="B148" s="86" t="s">
        <v>293</v>
      </c>
      <c r="C148" s="87">
        <v>44732.871440786999</v>
      </c>
      <c r="D148" s="88">
        <v>24</v>
      </c>
      <c r="E148" s="89">
        <v>4.10761515448712</v>
      </c>
      <c r="F148" s="89">
        <v>60169.201417070901</v>
      </c>
      <c r="G148" s="90">
        <v>79.980899143566106</v>
      </c>
      <c r="H148" s="90">
        <v>29.920694143741098</v>
      </c>
      <c r="I148" s="88">
        <f t="shared" si="18"/>
        <v>0.37409799669835303</v>
      </c>
      <c r="J148" s="91">
        <v>1.83923966592102</v>
      </c>
      <c r="K148" s="91">
        <v>5.07595917977944E-2</v>
      </c>
      <c r="L148" s="91">
        <v>0.17943012224838401</v>
      </c>
      <c r="M148" s="91">
        <v>2.6876265497393099E-3</v>
      </c>
      <c r="N148" s="91">
        <v>7.4281943981864704E-2</v>
      </c>
      <c r="O148" s="91">
        <v>1.38043969594587E-3</v>
      </c>
      <c r="P148" s="88">
        <v>0.20752867270644601</v>
      </c>
      <c r="Q148" s="88">
        <v>0.50306879435330798</v>
      </c>
      <c r="R148" s="91">
        <v>5.5987597616433096</v>
      </c>
      <c r="S148" s="91">
        <v>8.4471314808267806E-2</v>
      </c>
      <c r="T148" s="91">
        <v>5.3757785658706897E-2</v>
      </c>
      <c r="U148" s="91">
        <v>2.1760805673888199E-3</v>
      </c>
      <c r="V148" s="92">
        <v>1057.9847294075701</v>
      </c>
      <c r="W148" s="92">
        <v>18.204393728605801</v>
      </c>
      <c r="X148" s="92">
        <v>1063.52094889979</v>
      </c>
      <c r="Y148" s="92">
        <v>14.6823579185029</v>
      </c>
      <c r="Z148" s="92">
        <v>1040.3289950579101</v>
      </c>
      <c r="AA148" s="92">
        <v>39.543917297259298</v>
      </c>
      <c r="AB148" s="92">
        <f t="shared" si="19"/>
        <v>102.22929034488641</v>
      </c>
      <c r="AC148" s="92">
        <f t="shared" si="20"/>
        <v>100.52327971645867</v>
      </c>
      <c r="AD148" s="92">
        <v>1057.5400208932399</v>
      </c>
      <c r="AE148" s="92">
        <v>41.755081688706497</v>
      </c>
      <c r="AF148" s="86"/>
      <c r="AG148" s="86"/>
      <c r="AH148" s="86"/>
      <c r="AI148" s="86"/>
    </row>
    <row r="149" spans="1:35" ht="15.75">
      <c r="A149" s="85">
        <v>51</v>
      </c>
      <c r="B149" s="86" t="s">
        <v>294</v>
      </c>
      <c r="C149" s="87">
        <v>44732.877764490702</v>
      </c>
      <c r="D149" s="88">
        <v>24</v>
      </c>
      <c r="E149" s="89">
        <v>-7.7209824449412201</v>
      </c>
      <c r="F149" s="89">
        <v>58635.558891391804</v>
      </c>
      <c r="G149" s="90">
        <v>79.498565932659403</v>
      </c>
      <c r="H149" s="90">
        <v>29.955307778195099</v>
      </c>
      <c r="I149" s="88">
        <f t="shared" si="18"/>
        <v>0.37680312124836624</v>
      </c>
      <c r="J149" s="91">
        <v>1.85657784413312</v>
      </c>
      <c r="K149" s="91">
        <v>5.3470479304083302E-2</v>
      </c>
      <c r="L149" s="91">
        <v>0.179358993642902</v>
      </c>
      <c r="M149" s="91">
        <v>2.6564982361795401E-3</v>
      </c>
      <c r="N149" s="91">
        <v>7.5218209698425395E-2</v>
      </c>
      <c r="O149" s="91">
        <v>1.60483432056763E-3</v>
      </c>
      <c r="P149" s="88">
        <v>0.13173997195265799</v>
      </c>
      <c r="Q149" s="88">
        <v>0.46158160078779398</v>
      </c>
      <c r="R149" s="91">
        <v>5.59014187828374</v>
      </c>
      <c r="S149" s="91">
        <v>7.8590679324638202E-2</v>
      </c>
      <c r="T149" s="91">
        <v>5.5885036830037697E-2</v>
      </c>
      <c r="U149" s="91">
        <v>2.2564377347353598E-3</v>
      </c>
      <c r="V149" s="92">
        <v>1063.7291872385699</v>
      </c>
      <c r="W149" s="92">
        <v>18.982121265815099</v>
      </c>
      <c r="X149" s="92">
        <v>1063.14428393408</v>
      </c>
      <c r="Y149" s="92">
        <v>14.4904068830766</v>
      </c>
      <c r="Z149" s="92">
        <v>1057.5789620779201</v>
      </c>
      <c r="AA149" s="92">
        <v>42.532600031422099</v>
      </c>
      <c r="AB149" s="92">
        <f t="shared" si="19"/>
        <v>100.5262322772784</v>
      </c>
      <c r="AC149" s="92">
        <f t="shared" si="20"/>
        <v>99.945013889671642</v>
      </c>
      <c r="AD149" s="92">
        <v>1098.2482346504801</v>
      </c>
      <c r="AE149" s="92">
        <v>43.1248733748875</v>
      </c>
      <c r="AF149" s="86"/>
      <c r="AG149" s="86"/>
      <c r="AH149" s="86"/>
      <c r="AI149" s="86"/>
    </row>
    <row r="150" spans="1:35" ht="15.75">
      <c r="A150" s="85">
        <v>52</v>
      </c>
      <c r="B150" s="86" t="s">
        <v>295</v>
      </c>
      <c r="C150" s="87">
        <v>44732.878260682897</v>
      </c>
      <c r="D150" s="88">
        <v>24</v>
      </c>
      <c r="E150" s="89">
        <v>-17.990205437935501</v>
      </c>
      <c r="F150" s="89">
        <v>58451.322979329001</v>
      </c>
      <c r="G150" s="90">
        <v>79.985838745322596</v>
      </c>
      <c r="H150" s="90">
        <v>30.067023641610099</v>
      </c>
      <c r="I150" s="88">
        <f t="shared" si="18"/>
        <v>0.37590433648316723</v>
      </c>
      <c r="J150" s="91">
        <v>1.84559947531081</v>
      </c>
      <c r="K150" s="91">
        <v>5.1575094130768301E-2</v>
      </c>
      <c r="L150" s="91">
        <v>0.17796193793696699</v>
      </c>
      <c r="M150" s="91">
        <v>2.62005484977435E-3</v>
      </c>
      <c r="N150" s="91">
        <v>7.5225008396594295E-2</v>
      </c>
      <c r="O150" s="91">
        <v>1.2702335165038099E-3</v>
      </c>
      <c r="P150" s="88">
        <v>0.422160697807754</v>
      </c>
      <c r="Q150" s="88">
        <v>0.292177967127775</v>
      </c>
      <c r="R150" s="91">
        <v>5.6436261064078996</v>
      </c>
      <c r="S150" s="91">
        <v>8.3461785934431001E-2</v>
      </c>
      <c r="T150" s="91">
        <v>5.3478147660240297E-2</v>
      </c>
      <c r="U150" s="91">
        <v>2.0052297393904198E-3</v>
      </c>
      <c r="V150" s="92">
        <v>1061.6518220503301</v>
      </c>
      <c r="W150" s="92">
        <v>18.8948758269871</v>
      </c>
      <c r="X150" s="92">
        <v>1055.51273865952</v>
      </c>
      <c r="Y150" s="92">
        <v>14.3335071073277</v>
      </c>
      <c r="Z150" s="92">
        <v>1068.5347569647399</v>
      </c>
      <c r="AA150" s="92">
        <v>34.789105719044898</v>
      </c>
      <c r="AB150" s="92">
        <f t="shared" si="19"/>
        <v>98.781320100226779</v>
      </c>
      <c r="AC150" s="92">
        <f t="shared" si="20"/>
        <v>99.421742301637664</v>
      </c>
      <c r="AD150" s="92">
        <v>1052.3652389015199</v>
      </c>
      <c r="AE150" s="92">
        <v>38.498566478091597</v>
      </c>
      <c r="AF150" s="86"/>
      <c r="AG150" s="86"/>
      <c r="AH150" s="86"/>
      <c r="AI150" s="86"/>
    </row>
    <row r="151" spans="1:35" ht="15.75">
      <c r="A151" s="85">
        <v>53</v>
      </c>
      <c r="B151" s="86" t="s">
        <v>296</v>
      </c>
      <c r="C151" s="87">
        <v>44732.884916423602</v>
      </c>
      <c r="D151" s="88">
        <v>24</v>
      </c>
      <c r="E151" s="89">
        <v>37.106998519130897</v>
      </c>
      <c r="F151" s="89">
        <v>57715.443562053202</v>
      </c>
      <c r="G151" s="90">
        <v>78.130914558784795</v>
      </c>
      <c r="H151" s="90">
        <v>29.772326316555901</v>
      </c>
      <c r="I151" s="88">
        <f t="shared" si="18"/>
        <v>0.38105692842179067</v>
      </c>
      <c r="J151" s="91">
        <v>1.8670150464433299</v>
      </c>
      <c r="K151" s="91">
        <v>5.2610369155118401E-2</v>
      </c>
      <c r="L151" s="91">
        <v>0.179385202704932</v>
      </c>
      <c r="M151" s="91">
        <v>2.6485512840241699E-3</v>
      </c>
      <c r="N151" s="91">
        <v>7.5573461242535903E-2</v>
      </c>
      <c r="O151" s="91">
        <v>1.3567633645441401E-3</v>
      </c>
      <c r="P151" s="88">
        <v>0.44886620266946098</v>
      </c>
      <c r="Q151" s="88">
        <v>0.27100316866634699</v>
      </c>
      <c r="R151" s="91">
        <v>5.5987134309810296</v>
      </c>
      <c r="S151" s="91">
        <v>8.1882132871813604E-2</v>
      </c>
      <c r="T151" s="91">
        <v>5.3799460233847997E-2</v>
      </c>
      <c r="U151" s="91">
        <v>2.0347158883982398E-3</v>
      </c>
      <c r="V151" s="92">
        <v>1067.6742977598601</v>
      </c>
      <c r="W151" s="92">
        <v>18.439591418018399</v>
      </c>
      <c r="X151" s="92">
        <v>1063.2902169398701</v>
      </c>
      <c r="Y151" s="92">
        <v>14.455295832625</v>
      </c>
      <c r="Z151" s="92">
        <v>1072.35748744998</v>
      </c>
      <c r="AA151" s="92">
        <v>35.3068156218214</v>
      </c>
      <c r="AB151" s="92">
        <f t="shared" si="19"/>
        <v>99.154454497103245</v>
      </c>
      <c r="AC151" s="92">
        <f t="shared" si="20"/>
        <v>99.589380316713772</v>
      </c>
      <c r="AD151" s="92">
        <v>1058.5032783973099</v>
      </c>
      <c r="AE151" s="92">
        <v>39.018040008667803</v>
      </c>
      <c r="AF151" s="86"/>
      <c r="AG151" s="86"/>
      <c r="AH151" s="86"/>
      <c r="AI151" s="86"/>
    </row>
    <row r="152" spans="1:35" ht="15.75">
      <c r="A152" s="85">
        <v>54</v>
      </c>
      <c r="B152" s="86" t="s">
        <v>297</v>
      </c>
      <c r="C152" s="87">
        <v>44732.885411122697</v>
      </c>
      <c r="D152" s="88">
        <v>24</v>
      </c>
      <c r="E152" s="89">
        <v>0.49944536317430699</v>
      </c>
      <c r="F152" s="89">
        <v>60398.817834535199</v>
      </c>
      <c r="G152" s="90">
        <v>82.0526632221233</v>
      </c>
      <c r="H152" s="90">
        <v>30.262451313110201</v>
      </c>
      <c r="I152" s="88">
        <f t="shared" si="18"/>
        <v>0.36881741706771004</v>
      </c>
      <c r="J152" s="91">
        <v>1.83570265401564</v>
      </c>
      <c r="K152" s="91">
        <v>5.2741078850769001E-2</v>
      </c>
      <c r="L152" s="91">
        <v>0.17914138286534401</v>
      </c>
      <c r="M152" s="91">
        <v>2.4581262852987401E-3</v>
      </c>
      <c r="N152" s="91">
        <v>7.4292652286358701E-2</v>
      </c>
      <c r="O152" s="91">
        <v>1.3574192240785601E-3</v>
      </c>
      <c r="P152" s="88">
        <v>0.39396962045015799</v>
      </c>
      <c r="Q152" s="88">
        <v>0.19407896443985501</v>
      </c>
      <c r="R152" s="91">
        <v>5.6021570384265598</v>
      </c>
      <c r="S152" s="91">
        <v>7.92259435545625E-2</v>
      </c>
      <c r="T152" s="91">
        <v>5.2123296589272602E-2</v>
      </c>
      <c r="U152" s="91">
        <v>1.83555982487483E-3</v>
      </c>
      <c r="V152" s="92">
        <v>1057.8668700542601</v>
      </c>
      <c r="W152" s="92">
        <v>19.422120842575801</v>
      </c>
      <c r="X152" s="92">
        <v>1062.0233301815599</v>
      </c>
      <c r="Y152" s="92">
        <v>13.4584394212717</v>
      </c>
      <c r="Z152" s="92">
        <v>1037.11157183605</v>
      </c>
      <c r="AA152" s="92">
        <v>37.003091281736999</v>
      </c>
      <c r="AB152" s="92">
        <f t="shared" si="19"/>
        <v>102.40203262811998</v>
      </c>
      <c r="AC152" s="92">
        <f t="shared" si="20"/>
        <v>100.39290956593496</v>
      </c>
      <c r="AD152" s="92">
        <v>1026.5086085987</v>
      </c>
      <c r="AE152" s="92">
        <v>35.2431829391858</v>
      </c>
      <c r="AF152" s="86"/>
      <c r="AG152" s="86"/>
      <c r="AH152" s="86"/>
      <c r="AI152" s="86"/>
    </row>
    <row r="153" spans="1:35" ht="15.75">
      <c r="A153" s="85">
        <v>55</v>
      </c>
      <c r="B153" s="86" t="s">
        <v>298</v>
      </c>
      <c r="C153" s="87">
        <v>44732.891776203702</v>
      </c>
      <c r="D153" s="88">
        <v>24</v>
      </c>
      <c r="E153" s="89">
        <v>-53.115275623521597</v>
      </c>
      <c r="F153" s="89">
        <v>58884.730293771201</v>
      </c>
      <c r="G153" s="90">
        <v>79.899495923728196</v>
      </c>
      <c r="H153" s="90">
        <v>29.946381169335702</v>
      </c>
      <c r="I153" s="88">
        <f t="shared" si="18"/>
        <v>0.37480062700173256</v>
      </c>
      <c r="J153" s="91">
        <v>1.8461709971887199</v>
      </c>
      <c r="K153" s="91">
        <v>5.3642450271542803E-2</v>
      </c>
      <c r="L153" s="91">
        <v>0.17963372948678699</v>
      </c>
      <c r="M153" s="91">
        <v>2.5599988683026802E-3</v>
      </c>
      <c r="N153" s="91">
        <v>7.4680577821416003E-2</v>
      </c>
      <c r="O153" s="91">
        <v>1.4298451469044501E-3</v>
      </c>
      <c r="P153" s="88">
        <v>0.44304929174984697</v>
      </c>
      <c r="Q153" s="88">
        <v>0.18664661444163799</v>
      </c>
      <c r="R153" s="91">
        <v>5.5886724561560301</v>
      </c>
      <c r="S153" s="91">
        <v>7.9566695933592904E-2</v>
      </c>
      <c r="T153" s="91">
        <v>5.4847585804442302E-2</v>
      </c>
      <c r="U153" s="91">
        <v>2.1202026228928201E-3</v>
      </c>
      <c r="V153" s="92">
        <v>1061.7245342736301</v>
      </c>
      <c r="W153" s="92">
        <v>19.7162173812352</v>
      </c>
      <c r="X153" s="92">
        <v>1064.6808182479699</v>
      </c>
      <c r="Y153" s="92">
        <v>13.9773446075809</v>
      </c>
      <c r="Z153" s="92">
        <v>1051.5975886824599</v>
      </c>
      <c r="AA153" s="92">
        <v>37.026751912322602</v>
      </c>
      <c r="AB153" s="92">
        <f t="shared" si="19"/>
        <v>101.24412890504075</v>
      </c>
      <c r="AC153" s="92">
        <f t="shared" si="20"/>
        <v>100.27844171241294</v>
      </c>
      <c r="AD153" s="92">
        <v>1078.5196278686301</v>
      </c>
      <c r="AE153" s="92">
        <v>40.615391051500701</v>
      </c>
      <c r="AF153" s="86"/>
      <c r="AG153" s="86"/>
      <c r="AH153" s="86"/>
      <c r="AI153" s="86"/>
    </row>
    <row r="154" spans="1:35" ht="15.75">
      <c r="A154" s="85">
        <v>56</v>
      </c>
      <c r="B154" s="86" t="s">
        <v>299</v>
      </c>
      <c r="C154" s="87">
        <v>44732.892272916702</v>
      </c>
      <c r="D154" s="88">
        <v>24</v>
      </c>
      <c r="E154" s="89">
        <v>-0.13753047460850401</v>
      </c>
      <c r="F154" s="89">
        <v>59361.764686152797</v>
      </c>
      <c r="G154" s="90">
        <v>80.584978376817205</v>
      </c>
      <c r="H154" s="90">
        <v>30.0389598617326</v>
      </c>
      <c r="I154" s="88">
        <f t="shared" si="18"/>
        <v>0.37276128214950605</v>
      </c>
      <c r="J154" s="91">
        <v>1.8407223382303799</v>
      </c>
      <c r="K154" s="91">
        <v>5.37154033278507E-2</v>
      </c>
      <c r="L154" s="91">
        <v>0.179810589876302</v>
      </c>
      <c r="M154" s="91">
        <v>2.62861191403909E-3</v>
      </c>
      <c r="N154" s="91">
        <v>7.3896773363255702E-2</v>
      </c>
      <c r="O154" s="91">
        <v>1.4488043475375701E-3</v>
      </c>
      <c r="P154" s="88">
        <v>0.33241661954848201</v>
      </c>
      <c r="Q154" s="88">
        <v>0.32353097536281</v>
      </c>
      <c r="R154" s="91">
        <v>5.5759562115984798</v>
      </c>
      <c r="S154" s="91">
        <v>8.4377529128776496E-2</v>
      </c>
      <c r="T154" s="91">
        <v>5.3596426709220497E-2</v>
      </c>
      <c r="U154" s="91">
        <v>2.0669154990068999E-3</v>
      </c>
      <c r="V154" s="92">
        <v>1057.9295889003699</v>
      </c>
      <c r="W154" s="92">
        <v>19.306588974334399</v>
      </c>
      <c r="X154" s="92">
        <v>1065.6229431024601</v>
      </c>
      <c r="Y154" s="92">
        <v>14.3522087838529</v>
      </c>
      <c r="Z154" s="92">
        <v>1029.7026354826301</v>
      </c>
      <c r="AA154" s="92">
        <v>38.891289631862399</v>
      </c>
      <c r="AB154" s="92">
        <f t="shared" si="19"/>
        <v>103.48841562428302</v>
      </c>
      <c r="AC154" s="92">
        <f t="shared" si="20"/>
        <v>100.72720852907486</v>
      </c>
      <c r="AD154" s="92">
        <v>1054.5674845814499</v>
      </c>
      <c r="AE154" s="92">
        <v>39.697010105049102</v>
      </c>
      <c r="AF154" s="86"/>
      <c r="AG154" s="86"/>
      <c r="AH154" s="86"/>
      <c r="AI154" s="86"/>
    </row>
    <row r="155" spans="1:35" ht="15.75">
      <c r="A155" s="85">
        <v>57</v>
      </c>
      <c r="B155" s="86" t="s">
        <v>300</v>
      </c>
      <c r="C155" s="87">
        <v>44732.898659189799</v>
      </c>
      <c r="D155" s="88">
        <v>24</v>
      </c>
      <c r="E155" s="89">
        <v>-16.817133089426701</v>
      </c>
      <c r="F155" s="89">
        <v>56949.222454032599</v>
      </c>
      <c r="G155" s="90">
        <v>79.524503365686797</v>
      </c>
      <c r="H155" s="90">
        <v>30.049658848817401</v>
      </c>
      <c r="I155" s="88">
        <f t="shared" si="18"/>
        <v>0.37786666470127517</v>
      </c>
      <c r="J155" s="91">
        <v>1.8538907370830799</v>
      </c>
      <c r="K155" s="91">
        <v>5.49135714855827E-2</v>
      </c>
      <c r="L155" s="91">
        <v>0.17962384548518701</v>
      </c>
      <c r="M155" s="91">
        <v>2.6534337340462198E-3</v>
      </c>
      <c r="N155" s="91">
        <v>7.4871404619099705E-2</v>
      </c>
      <c r="O155" s="91">
        <v>1.5505899844382601E-3</v>
      </c>
      <c r="P155" s="88">
        <v>0.25898573542361703</v>
      </c>
      <c r="Q155" s="88">
        <v>0.32006600844077199</v>
      </c>
      <c r="R155" s="91">
        <v>5.59138709655267</v>
      </c>
      <c r="S155" s="91">
        <v>8.2041785409900203E-2</v>
      </c>
      <c r="T155" s="91">
        <v>5.3009673050780803E-2</v>
      </c>
      <c r="U155" s="91">
        <v>2.1227427166260501E-3</v>
      </c>
      <c r="V155" s="92">
        <v>1062.4548831753</v>
      </c>
      <c r="W155" s="92">
        <v>19.601948011289501</v>
      </c>
      <c r="X155" s="92">
        <v>1064.5931336475801</v>
      </c>
      <c r="Y155" s="92">
        <v>14.483277505775201</v>
      </c>
      <c r="Z155" s="92">
        <v>1049.0720803883</v>
      </c>
      <c r="AA155" s="92">
        <v>41.783406643001797</v>
      </c>
      <c r="AB155" s="92">
        <f t="shared" si="19"/>
        <v>101.47950303410373</v>
      </c>
      <c r="AC155" s="92">
        <f t="shared" si="20"/>
        <v>100.20125564917069</v>
      </c>
      <c r="AD155" s="92">
        <v>1043.23600882292</v>
      </c>
      <c r="AE155" s="92">
        <v>40.675477717046</v>
      </c>
      <c r="AF155" s="86"/>
      <c r="AG155" s="86"/>
      <c r="AH155" s="86"/>
      <c r="AI155" s="86"/>
    </row>
    <row r="156" spans="1:35" ht="15.75">
      <c r="A156" s="85">
        <v>58</v>
      </c>
      <c r="B156" s="86" t="s">
        <v>301</v>
      </c>
      <c r="C156" s="87">
        <v>44732.899153437502</v>
      </c>
      <c r="D156" s="88">
        <v>24</v>
      </c>
      <c r="E156" s="89">
        <v>-3.2373650558183402</v>
      </c>
      <c r="F156" s="89">
        <v>57093.338834324102</v>
      </c>
      <c r="G156" s="90">
        <v>79.670867214928904</v>
      </c>
      <c r="H156" s="90">
        <v>29.9460306257415</v>
      </c>
      <c r="I156" s="88">
        <f t="shared" si="18"/>
        <v>0.37587177939152827</v>
      </c>
      <c r="J156" s="91">
        <v>1.8677846181922899</v>
      </c>
      <c r="K156" s="91">
        <v>5.3170163843001703E-2</v>
      </c>
      <c r="L156" s="91">
        <v>0.179533563861835</v>
      </c>
      <c r="M156" s="91">
        <v>2.33101859235293E-3</v>
      </c>
      <c r="N156" s="91">
        <v>7.5429480352659395E-2</v>
      </c>
      <c r="O156" s="91">
        <v>1.44997592970264E-3</v>
      </c>
      <c r="P156" s="88">
        <v>0.23685333869599601</v>
      </c>
      <c r="Q156" s="88">
        <v>0.33008340206610398</v>
      </c>
      <c r="R156" s="91">
        <v>5.5861453245654404</v>
      </c>
      <c r="S156" s="91">
        <v>7.2909411877927294E-2</v>
      </c>
      <c r="T156" s="91">
        <v>5.4803196081627301E-2</v>
      </c>
      <c r="U156" s="91">
        <v>2.1424466407353199E-3</v>
      </c>
      <c r="V156" s="92">
        <v>1067.81010439651</v>
      </c>
      <c r="W156" s="92">
        <v>18.870094284101999</v>
      </c>
      <c r="X156" s="92">
        <v>1064.2106968677799</v>
      </c>
      <c r="Y156" s="92">
        <v>12.739854678552501</v>
      </c>
      <c r="Z156" s="92">
        <v>1066.5020645055299</v>
      </c>
      <c r="AA156" s="92">
        <v>38.395982288483403</v>
      </c>
      <c r="AB156" s="92">
        <f t="shared" si="19"/>
        <v>99.78515112965934</v>
      </c>
      <c r="AC156" s="92">
        <f t="shared" si="20"/>
        <v>99.662916888132997</v>
      </c>
      <c r="AD156" s="92">
        <v>1077.6435341783099</v>
      </c>
      <c r="AE156" s="92">
        <v>40.996166347512997</v>
      </c>
      <c r="AF156" s="86"/>
      <c r="AG156" s="86"/>
      <c r="AH156" s="86"/>
      <c r="AI156" s="86"/>
    </row>
    <row r="157" spans="1:35" ht="15.75">
      <c r="A157" s="85">
        <v>59</v>
      </c>
      <c r="B157" s="86" t="s">
        <v>302</v>
      </c>
      <c r="C157" s="87">
        <v>44732.905870173599</v>
      </c>
      <c r="D157" s="88">
        <v>24</v>
      </c>
      <c r="E157" s="89">
        <v>5.3311338864156399</v>
      </c>
      <c r="F157" s="89">
        <v>56154.070609136397</v>
      </c>
      <c r="G157" s="90">
        <v>78.581570292224995</v>
      </c>
      <c r="H157" s="90">
        <v>29.818881190334199</v>
      </c>
      <c r="I157" s="88">
        <f t="shared" si="18"/>
        <v>0.37946405345993112</v>
      </c>
      <c r="J157" s="91">
        <v>1.8623192985289301</v>
      </c>
      <c r="K157" s="91">
        <v>5.4451275408740903E-2</v>
      </c>
      <c r="L157" s="91">
        <v>0.177208911591755</v>
      </c>
      <c r="M157" s="91">
        <v>2.54571595134493E-3</v>
      </c>
      <c r="N157" s="91">
        <v>7.5809472345597595E-2</v>
      </c>
      <c r="O157" s="91">
        <v>1.3868155656870901E-3</v>
      </c>
      <c r="P157" s="88">
        <v>0.36058961274725898</v>
      </c>
      <c r="Q157" s="88">
        <v>0.34487260736479902</v>
      </c>
      <c r="R157" s="91">
        <v>5.6256138188740401</v>
      </c>
      <c r="S157" s="91">
        <v>8.0326262952061897E-2</v>
      </c>
      <c r="T157" s="91">
        <v>5.35520526816212E-2</v>
      </c>
      <c r="U157" s="91">
        <v>1.9206651184809299E-3</v>
      </c>
      <c r="V157" s="92">
        <v>1065.5953948752201</v>
      </c>
      <c r="W157" s="92">
        <v>19.3239092369842</v>
      </c>
      <c r="X157" s="92">
        <v>1051.41555477254</v>
      </c>
      <c r="Y157" s="92">
        <v>13.933978663168499</v>
      </c>
      <c r="Z157" s="92">
        <v>1092.4011657246999</v>
      </c>
      <c r="AA157" s="92">
        <v>38.544057208709702</v>
      </c>
      <c r="AB157" s="92">
        <f t="shared" si="19"/>
        <v>96.248117245007691</v>
      </c>
      <c r="AC157" s="92">
        <f t="shared" si="20"/>
        <v>98.669303548900885</v>
      </c>
      <c r="AD157" s="92">
        <v>1053.8758726065901</v>
      </c>
      <c r="AE157" s="92">
        <v>36.844328927197402</v>
      </c>
      <c r="AF157" s="86"/>
      <c r="AG157" s="86"/>
      <c r="AH157" s="86"/>
      <c r="AI157" s="86"/>
    </row>
    <row r="158" spans="1:35" ht="15.75">
      <c r="A158" s="85">
        <v>60</v>
      </c>
      <c r="B158" s="86" t="s">
        <v>303</v>
      </c>
      <c r="C158" s="87">
        <v>44732.906364780101</v>
      </c>
      <c r="D158" s="88">
        <v>24</v>
      </c>
      <c r="E158" s="89">
        <v>-36.301577247520903</v>
      </c>
      <c r="F158" s="89">
        <v>59544.280832053199</v>
      </c>
      <c r="G158" s="90">
        <v>82.242120737026696</v>
      </c>
      <c r="H158" s="90">
        <v>30.220219313346799</v>
      </c>
      <c r="I158" s="88">
        <f t="shared" si="18"/>
        <v>0.36745428063531416</v>
      </c>
      <c r="J158" s="91">
        <v>1.85770901306231</v>
      </c>
      <c r="K158" s="91">
        <v>5.4797250716625001E-2</v>
      </c>
      <c r="L158" s="91">
        <v>0.17983383044328199</v>
      </c>
      <c r="M158" s="91">
        <v>2.7484952228669498E-3</v>
      </c>
      <c r="N158" s="91">
        <v>7.5040221403385607E-2</v>
      </c>
      <c r="O158" s="91">
        <v>1.55238641944045E-3</v>
      </c>
      <c r="P158" s="88">
        <v>0.34220248660268299</v>
      </c>
      <c r="Q158" s="88">
        <v>0.28555343276564799</v>
      </c>
      <c r="R158" s="91">
        <v>5.5873656621211998</v>
      </c>
      <c r="S158" s="91">
        <v>8.46830936936942E-2</v>
      </c>
      <c r="T158" s="91">
        <v>5.4008795385172198E-2</v>
      </c>
      <c r="U158" s="91">
        <v>2.06219601864589E-3</v>
      </c>
      <c r="V158" s="92">
        <v>1063.8694123063001</v>
      </c>
      <c r="W158" s="92">
        <v>19.448584289081001</v>
      </c>
      <c r="X158" s="92">
        <v>1065.7055294163899</v>
      </c>
      <c r="Y158" s="92">
        <v>14.996169980601699</v>
      </c>
      <c r="Z158" s="92">
        <v>1053.6654982627299</v>
      </c>
      <c r="AA158" s="92">
        <v>41.708745845507202</v>
      </c>
      <c r="AB158" s="92">
        <f t="shared" si="19"/>
        <v>101.14268059203908</v>
      </c>
      <c r="AC158" s="92">
        <f t="shared" si="20"/>
        <v>100.17258857984359</v>
      </c>
      <c r="AD158" s="92">
        <v>1062.49221267802</v>
      </c>
      <c r="AE158" s="92">
        <v>39.495168647600003</v>
      </c>
      <c r="AF158" s="86"/>
      <c r="AG158" s="86"/>
      <c r="AH158" s="86"/>
      <c r="AI158" s="86"/>
    </row>
    <row r="159" spans="1:35" ht="15.75">
      <c r="A159" s="85">
        <v>61</v>
      </c>
      <c r="B159" s="86" t="s">
        <v>304</v>
      </c>
      <c r="C159" s="87">
        <v>44732.912699282402</v>
      </c>
      <c r="D159" s="88">
        <v>24</v>
      </c>
      <c r="E159" s="89">
        <v>-9.5573338180231193</v>
      </c>
      <c r="F159" s="89">
        <v>58641.389406132999</v>
      </c>
      <c r="G159" s="90">
        <v>81.024252981669704</v>
      </c>
      <c r="H159" s="90">
        <v>29.999730563626901</v>
      </c>
      <c r="I159" s="88">
        <f t="shared" si="18"/>
        <v>0.37025618206457028</v>
      </c>
      <c r="J159" s="91">
        <v>1.82111252068569</v>
      </c>
      <c r="K159" s="91">
        <v>5.39247564720075E-2</v>
      </c>
      <c r="L159" s="91">
        <v>0.17907492083347501</v>
      </c>
      <c r="M159" s="91">
        <v>2.7894023699717701E-3</v>
      </c>
      <c r="N159" s="91">
        <v>7.4145103191623901E-2</v>
      </c>
      <c r="O159" s="91">
        <v>1.5321992899840001E-3</v>
      </c>
      <c r="P159" s="88">
        <v>0.30475619788243602</v>
      </c>
      <c r="Q159" s="88">
        <v>0.36785746326645702</v>
      </c>
      <c r="R159" s="91">
        <v>5.6027199788066104</v>
      </c>
      <c r="S159" s="91">
        <v>8.4999540796238296E-2</v>
      </c>
      <c r="T159" s="91">
        <v>5.3433325246603401E-2</v>
      </c>
      <c r="U159" s="91">
        <v>1.9977624095034998E-3</v>
      </c>
      <c r="V159" s="92">
        <v>1050.75978708702</v>
      </c>
      <c r="W159" s="92">
        <v>19.461171361671902</v>
      </c>
      <c r="X159" s="92">
        <v>1061.53951185815</v>
      </c>
      <c r="Y159" s="92">
        <v>15.246255011350399</v>
      </c>
      <c r="Z159" s="92">
        <v>1029.20806629259</v>
      </c>
      <c r="AA159" s="92">
        <v>42.335468536151403</v>
      </c>
      <c r="AB159" s="92">
        <f t="shared" si="19"/>
        <v>103.14139061132937</v>
      </c>
      <c r="AC159" s="92">
        <f t="shared" si="20"/>
        <v>101.02589810759835</v>
      </c>
      <c r="AD159" s="92">
        <v>1051.5131303584701</v>
      </c>
      <c r="AE159" s="92">
        <v>38.334450286413897</v>
      </c>
      <c r="AF159" s="86"/>
      <c r="AG159" s="86"/>
      <c r="AH159" s="86"/>
      <c r="AI159" s="86"/>
    </row>
    <row r="160" spans="1:35" ht="15.75">
      <c r="A160" s="85">
        <v>62</v>
      </c>
      <c r="B160" s="86" t="s">
        <v>305</v>
      </c>
      <c r="C160" s="87">
        <v>44732.913194444402</v>
      </c>
      <c r="D160" s="88">
        <v>24</v>
      </c>
      <c r="E160" s="89">
        <v>-40.818510309418997</v>
      </c>
      <c r="F160" s="89">
        <v>57078.912714383099</v>
      </c>
      <c r="G160" s="90">
        <v>78.479939743892601</v>
      </c>
      <c r="H160" s="90">
        <v>29.9751303974517</v>
      </c>
      <c r="I160" s="88">
        <f t="shared" si="18"/>
        <v>0.38194639923617424</v>
      </c>
      <c r="J160" s="91">
        <v>1.87918367802942</v>
      </c>
      <c r="K160" s="91">
        <v>5.6856937406093697E-2</v>
      </c>
      <c r="L160" s="91">
        <v>0.17920087167689999</v>
      </c>
      <c r="M160" s="91">
        <v>2.7859843941656602E-3</v>
      </c>
      <c r="N160" s="91">
        <v>7.6394837023144396E-2</v>
      </c>
      <c r="O160" s="91">
        <v>1.5764382076067401E-3</v>
      </c>
      <c r="P160" s="88">
        <v>0.36304785078757001</v>
      </c>
      <c r="Q160" s="88">
        <v>0.27071169475121798</v>
      </c>
      <c r="R160" s="91">
        <v>5.6084989612311702</v>
      </c>
      <c r="S160" s="91">
        <v>8.6582358902982104E-2</v>
      </c>
      <c r="T160" s="91">
        <v>5.40472842914567E-2</v>
      </c>
      <c r="U160" s="91">
        <v>2.1506717022276899E-3</v>
      </c>
      <c r="V160" s="92">
        <v>1071.1701765293101</v>
      </c>
      <c r="W160" s="92">
        <v>19.9643810596653</v>
      </c>
      <c r="X160" s="92">
        <v>1062.2302158920299</v>
      </c>
      <c r="Y160" s="92">
        <v>15.2113639301562</v>
      </c>
      <c r="Z160" s="92">
        <v>1089.8121821578</v>
      </c>
      <c r="AA160" s="92">
        <v>41.2155459682334</v>
      </c>
      <c r="AB160" s="92">
        <f t="shared" si="19"/>
        <v>97.469108281469346</v>
      </c>
      <c r="AC160" s="92">
        <f t="shared" si="20"/>
        <v>99.165402395140759</v>
      </c>
      <c r="AD160" s="92">
        <v>1063.1286336833</v>
      </c>
      <c r="AE160" s="92">
        <v>41.218772637768801</v>
      </c>
      <c r="AF160" s="86"/>
      <c r="AG160" s="86"/>
      <c r="AH160" s="86"/>
      <c r="AI160" s="86"/>
    </row>
    <row r="161" spans="1:35" ht="15.75">
      <c r="A161" s="85">
        <v>63</v>
      </c>
      <c r="B161" s="86" t="s">
        <v>306</v>
      </c>
      <c r="C161" s="87">
        <v>44732.919551319399</v>
      </c>
      <c r="D161" s="88">
        <v>24</v>
      </c>
      <c r="E161" s="89">
        <v>-7.7904769013231299</v>
      </c>
      <c r="F161" s="89">
        <v>59261.312928771797</v>
      </c>
      <c r="G161" s="90">
        <v>80.468893935225097</v>
      </c>
      <c r="H161" s="90">
        <v>29.9795311874527</v>
      </c>
      <c r="I161" s="88">
        <f t="shared" si="18"/>
        <v>0.3725604978687202</v>
      </c>
      <c r="J161" s="91">
        <v>1.8332136336832801</v>
      </c>
      <c r="K161" s="91">
        <v>5.25595869399966E-2</v>
      </c>
      <c r="L161" s="91">
        <v>0.17984887024541599</v>
      </c>
      <c r="M161" s="91">
        <v>2.7263850047303702E-3</v>
      </c>
      <c r="N161" s="91">
        <v>7.4115355768951896E-2</v>
      </c>
      <c r="O161" s="91">
        <v>1.3822029657215001E-3</v>
      </c>
      <c r="P161" s="88">
        <v>0.35040370525994002</v>
      </c>
      <c r="Q161" s="88">
        <v>0.33730890229678001</v>
      </c>
      <c r="R161" s="91">
        <v>5.5763073872199298</v>
      </c>
      <c r="S161" s="91">
        <v>8.1704919729137307E-2</v>
      </c>
      <c r="T161" s="91">
        <v>5.4807972615901403E-2</v>
      </c>
      <c r="U161" s="91">
        <v>2.1617018814538299E-3</v>
      </c>
      <c r="V161" s="92">
        <v>1057.0736054834299</v>
      </c>
      <c r="W161" s="92">
        <v>19.483842206869198</v>
      </c>
      <c r="X161" s="92">
        <v>1065.79573569743</v>
      </c>
      <c r="Y161" s="92">
        <v>14.888294080785901</v>
      </c>
      <c r="Z161" s="92">
        <v>1031.8525904129499</v>
      </c>
      <c r="AA161" s="92">
        <v>37.478221704415503</v>
      </c>
      <c r="AB161" s="92">
        <f t="shared" si="19"/>
        <v>103.289534338514</v>
      </c>
      <c r="AC161" s="92">
        <f t="shared" si="20"/>
        <v>100.82512042385272</v>
      </c>
      <c r="AD161" s="92">
        <v>1077.71334499826</v>
      </c>
      <c r="AE161" s="92">
        <v>41.337996416192297</v>
      </c>
      <c r="AF161" s="86"/>
      <c r="AG161" s="86"/>
      <c r="AH161" s="86"/>
      <c r="AI161" s="86"/>
    </row>
    <row r="162" spans="1:35" ht="15.75">
      <c r="A162" s="85">
        <v>64</v>
      </c>
      <c r="B162" s="86" t="s">
        <v>307</v>
      </c>
      <c r="C162" s="87">
        <v>44732.920047824096</v>
      </c>
      <c r="D162" s="88">
        <v>24</v>
      </c>
      <c r="E162" s="89">
        <v>-56.396226940195803</v>
      </c>
      <c r="F162" s="89">
        <v>58604.697815183099</v>
      </c>
      <c r="G162" s="90">
        <v>80.342781137973503</v>
      </c>
      <c r="H162" s="90">
        <v>30.040422605876401</v>
      </c>
      <c r="I162" s="88">
        <f t="shared" si="18"/>
        <v>0.37390319553772561</v>
      </c>
      <c r="J162" s="91">
        <v>1.8435976695451599</v>
      </c>
      <c r="K162" s="91">
        <v>5.2338473742381098E-2</v>
      </c>
      <c r="L162" s="91">
        <v>0.17893404791305501</v>
      </c>
      <c r="M162" s="91">
        <v>2.7548057772332798E-3</v>
      </c>
      <c r="N162" s="91">
        <v>7.4777801787167003E-2</v>
      </c>
      <c r="O162" s="91">
        <v>1.4206123599583599E-3</v>
      </c>
      <c r="P162" s="88">
        <v>0.234535041033686</v>
      </c>
      <c r="Q162" s="88">
        <v>0.43113934461501902</v>
      </c>
      <c r="R162" s="91">
        <v>5.6164088282071596</v>
      </c>
      <c r="S162" s="91">
        <v>8.7027836715365806E-2</v>
      </c>
      <c r="T162" s="91">
        <v>5.2610312340143801E-2</v>
      </c>
      <c r="U162" s="91">
        <v>2.0460432619416901E-3</v>
      </c>
      <c r="V162" s="92">
        <v>1059.2720971180199</v>
      </c>
      <c r="W162" s="92">
        <v>18.613886317735101</v>
      </c>
      <c r="X162" s="92">
        <v>1060.78240912039</v>
      </c>
      <c r="Y162" s="92">
        <v>15.0549293967778</v>
      </c>
      <c r="Z162" s="92">
        <v>1064.02158713935</v>
      </c>
      <c r="AA162" s="92">
        <v>39.861618497586498</v>
      </c>
      <c r="AB162" s="92">
        <f t="shared" si="19"/>
        <v>99.695572152096219</v>
      </c>
      <c r="AC162" s="92">
        <f t="shared" si="20"/>
        <v>100.14258017429887</v>
      </c>
      <c r="AD162" s="92">
        <v>1035.64724212692</v>
      </c>
      <c r="AE162" s="92">
        <v>39.289007898301101</v>
      </c>
      <c r="AF162" s="86"/>
      <c r="AG162" s="86"/>
      <c r="AH162" s="86"/>
      <c r="AI162" s="86"/>
    </row>
    <row r="163" spans="1:35" ht="15.75">
      <c r="A163" s="85">
        <v>65</v>
      </c>
      <c r="B163" s="86" t="s">
        <v>308</v>
      </c>
      <c r="C163" s="87">
        <v>44732.9267445718</v>
      </c>
      <c r="D163" s="88">
        <v>24</v>
      </c>
      <c r="E163" s="89">
        <v>13.2230733691305</v>
      </c>
      <c r="F163" s="89">
        <v>56575.204114867702</v>
      </c>
      <c r="G163" s="90">
        <v>78.536031748070201</v>
      </c>
      <c r="H163" s="90">
        <v>29.9292445335217</v>
      </c>
      <c r="I163" s="88">
        <f t="shared" ref="I163:I194" si="21">H163/G163</f>
        <v>0.38108934036200687</v>
      </c>
      <c r="J163" s="91">
        <v>1.86596693013712</v>
      </c>
      <c r="K163" s="91">
        <v>5.6092114421425497E-2</v>
      </c>
      <c r="L163" s="91">
        <v>0.178053594405372</v>
      </c>
      <c r="M163" s="91">
        <v>2.5268160164294601E-3</v>
      </c>
      <c r="N163" s="91">
        <v>7.5914513617041005E-2</v>
      </c>
      <c r="O163" s="91">
        <v>1.58321794022043E-3</v>
      </c>
      <c r="P163" s="88">
        <v>0.30965741839595801</v>
      </c>
      <c r="Q163" s="88">
        <v>0.277929350183168</v>
      </c>
      <c r="R163" s="91">
        <v>5.6289804006607396</v>
      </c>
      <c r="S163" s="91">
        <v>8.1619529749087996E-2</v>
      </c>
      <c r="T163" s="91">
        <v>5.2557418427531699E-2</v>
      </c>
      <c r="U163" s="91">
        <v>2.1613570699571499E-3</v>
      </c>
      <c r="V163" s="92">
        <v>1066.5724506321801</v>
      </c>
      <c r="W163" s="92">
        <v>19.868461051085799</v>
      </c>
      <c r="X163" s="92">
        <v>1056.04847870815</v>
      </c>
      <c r="Y163" s="92">
        <v>13.8020318098882</v>
      </c>
      <c r="Z163" s="92">
        <v>1076.77141313679</v>
      </c>
      <c r="AA163" s="92">
        <v>41.754050487924097</v>
      </c>
      <c r="AB163" s="92">
        <f t="shared" ref="AB163:AB194" si="22">(X163/Z163)*100</f>
        <v>98.07545648260934</v>
      </c>
      <c r="AC163" s="92">
        <f t="shared" ref="AC163:AC194" si="23">(X163/V163)*100</f>
        <v>99.013290478505027</v>
      </c>
      <c r="AD163" s="92">
        <v>1034.4998652685899</v>
      </c>
      <c r="AE163" s="92">
        <v>41.4283282931152</v>
      </c>
      <c r="AF163" s="86"/>
      <c r="AG163" s="86"/>
      <c r="AH163" s="86"/>
      <c r="AI163" s="86"/>
    </row>
    <row r="164" spans="1:35" ht="15.75">
      <c r="A164" s="85">
        <v>66</v>
      </c>
      <c r="B164" s="86" t="s">
        <v>309</v>
      </c>
      <c r="C164" s="87">
        <v>44732.927240266203</v>
      </c>
      <c r="D164" s="88">
        <v>24</v>
      </c>
      <c r="E164" s="89">
        <v>-14.896618233471999</v>
      </c>
      <c r="F164" s="89">
        <v>58158.700077733898</v>
      </c>
      <c r="G164" s="90">
        <v>79.654580832078096</v>
      </c>
      <c r="H164" s="90">
        <v>30.101230605656699</v>
      </c>
      <c r="I164" s="88">
        <f t="shared" si="21"/>
        <v>0.37789704360021542</v>
      </c>
      <c r="J164" s="91">
        <v>1.85466374700447</v>
      </c>
      <c r="K164" s="91">
        <v>5.2885438659448003E-2</v>
      </c>
      <c r="L164" s="91">
        <v>0.180577775694401</v>
      </c>
      <c r="M164" s="91">
        <v>2.64041972341669E-3</v>
      </c>
      <c r="N164" s="91">
        <v>7.4376550700550506E-2</v>
      </c>
      <c r="O164" s="91">
        <v>1.3209297289387199E-3</v>
      </c>
      <c r="P164" s="88">
        <v>0.44440493809335502</v>
      </c>
      <c r="Q164" s="88">
        <v>0.26950252564122801</v>
      </c>
      <c r="R164" s="91">
        <v>5.5523487171818999</v>
      </c>
      <c r="S164" s="91">
        <v>8.0982371956125801E-2</v>
      </c>
      <c r="T164" s="91">
        <v>5.4554429460505899E-2</v>
      </c>
      <c r="U164" s="91">
        <v>2.0932542521964401E-3</v>
      </c>
      <c r="V164" s="92">
        <v>1064.7768654090901</v>
      </c>
      <c r="W164" s="92">
        <v>18.306969392277999</v>
      </c>
      <c r="X164" s="92">
        <v>1069.81197781118</v>
      </c>
      <c r="Y164" s="92">
        <v>14.3713883661305</v>
      </c>
      <c r="Z164" s="92">
        <v>1045.1119768948899</v>
      </c>
      <c r="AA164" s="92">
        <v>34.957599129917</v>
      </c>
      <c r="AB164" s="92">
        <f t="shared" si="22"/>
        <v>102.36338320317367</v>
      </c>
      <c r="AC164" s="92">
        <f t="shared" si="23"/>
        <v>100.47287958309983</v>
      </c>
      <c r="AD164" s="92">
        <v>1072.9262782702899</v>
      </c>
      <c r="AE164" s="92">
        <v>40.141110769722999</v>
      </c>
      <c r="AF164" s="86"/>
      <c r="AG164" s="86"/>
      <c r="AH164" s="86"/>
      <c r="AI164" s="86"/>
    </row>
    <row r="165" spans="1:35" ht="15.75">
      <c r="A165" s="85">
        <v>67</v>
      </c>
      <c r="B165" s="86" t="s">
        <v>310</v>
      </c>
      <c r="C165" s="87">
        <v>44732.927736331003</v>
      </c>
      <c r="D165" s="88">
        <v>24</v>
      </c>
      <c r="E165" s="89">
        <v>5.6529423186391599</v>
      </c>
      <c r="F165" s="89">
        <v>58547.329950653599</v>
      </c>
      <c r="G165" s="90">
        <v>81.534759559280403</v>
      </c>
      <c r="H165" s="90">
        <v>29.973590728500799</v>
      </c>
      <c r="I165" s="88">
        <f t="shared" si="21"/>
        <v>0.36761733143651815</v>
      </c>
      <c r="J165" s="91">
        <v>1.8403548473089599</v>
      </c>
      <c r="K165" s="91">
        <v>5.2046714918636897E-2</v>
      </c>
      <c r="L165" s="91">
        <v>0.17890027241654499</v>
      </c>
      <c r="M165" s="91">
        <v>2.7187648697240799E-3</v>
      </c>
      <c r="N165" s="91">
        <v>7.4662918896013702E-2</v>
      </c>
      <c r="O165" s="91">
        <v>1.3137362701927801E-3</v>
      </c>
      <c r="P165" s="88">
        <v>0.41490760389457698</v>
      </c>
      <c r="Q165" s="88">
        <v>0.23418434687234399</v>
      </c>
      <c r="R165" s="91">
        <v>5.6067279530217604</v>
      </c>
      <c r="S165" s="91">
        <v>8.3663241700614205E-2</v>
      </c>
      <c r="T165" s="91">
        <v>5.4055627400323797E-2</v>
      </c>
      <c r="U165" s="91">
        <v>2.13259506787726E-3</v>
      </c>
      <c r="V165" s="92">
        <v>1058.1343937066299</v>
      </c>
      <c r="W165" s="92">
        <v>18.6820381125093</v>
      </c>
      <c r="X165" s="92">
        <v>1060.6110114253399</v>
      </c>
      <c r="Y165" s="92">
        <v>14.869088658288099</v>
      </c>
      <c r="Z165" s="92">
        <v>1048.3168732181</v>
      </c>
      <c r="AA165" s="92">
        <v>35.056102040526604</v>
      </c>
      <c r="AB165" s="92">
        <f t="shared" si="22"/>
        <v>101.17275019808653</v>
      </c>
      <c r="AC165" s="92">
        <f t="shared" si="23"/>
        <v>100.23405511941017</v>
      </c>
      <c r="AD165" s="92">
        <v>1063.30919885762</v>
      </c>
      <c r="AE165" s="92">
        <v>40.900132536191798</v>
      </c>
      <c r="AF165" s="86"/>
      <c r="AG165" s="86"/>
      <c r="AH165" s="86"/>
      <c r="AI165" s="86"/>
    </row>
    <row r="166" spans="1:35" ht="15.75">
      <c r="A166" s="85">
        <v>68</v>
      </c>
      <c r="B166" s="86" t="s">
        <v>319</v>
      </c>
      <c r="C166" s="87">
        <v>44733.734117430598</v>
      </c>
      <c r="D166" s="88">
        <v>24</v>
      </c>
      <c r="E166" s="89">
        <v>-48.136176780612502</v>
      </c>
      <c r="F166" s="89">
        <v>82159.583306091401</v>
      </c>
      <c r="G166" s="90">
        <v>79.683201995274601</v>
      </c>
      <c r="H166" s="90">
        <v>29.8813276711032</v>
      </c>
      <c r="I166" s="88">
        <f t="shared" si="21"/>
        <v>0.3750015928435611</v>
      </c>
      <c r="J166" s="91">
        <v>1.85833028089974</v>
      </c>
      <c r="K166" s="91">
        <v>8.7579725974647901E-2</v>
      </c>
      <c r="L166" s="91">
        <v>0.17860227399995099</v>
      </c>
      <c r="M166" s="91">
        <v>3.3608947115038499E-3</v>
      </c>
      <c r="N166" s="91">
        <v>7.5629627529419194E-2</v>
      </c>
      <c r="O166" s="91">
        <v>1.52930813469553E-3</v>
      </c>
      <c r="P166" s="88">
        <v>0.40956873974987601</v>
      </c>
      <c r="Q166" s="88">
        <v>0.34811692011831802</v>
      </c>
      <c r="R166" s="91">
        <v>5.6269720369237604</v>
      </c>
      <c r="S166" s="91">
        <v>0.107570844915679</v>
      </c>
      <c r="T166" s="91">
        <v>5.4368990227672401E-2</v>
      </c>
      <c r="U166" s="91">
        <v>2.6514569855225802E-3</v>
      </c>
      <c r="V166" s="92">
        <v>1064.49628672056</v>
      </c>
      <c r="W166" s="92">
        <v>31.1882042344402</v>
      </c>
      <c r="X166" s="92">
        <v>1058.9708512582399</v>
      </c>
      <c r="Y166" s="92">
        <v>18.390306922444001</v>
      </c>
      <c r="Z166" s="92">
        <v>1078.09487635357</v>
      </c>
      <c r="AA166" s="92">
        <v>39.9252529768466</v>
      </c>
      <c r="AB166" s="92">
        <f t="shared" si="22"/>
        <v>98.226127819101308</v>
      </c>
      <c r="AC166" s="92">
        <f t="shared" si="23"/>
        <v>99.480934266164283</v>
      </c>
      <c r="AD166" s="92">
        <v>1069.5550404230601</v>
      </c>
      <c r="AE166" s="92">
        <v>50.816196249986298</v>
      </c>
      <c r="AF166" s="86"/>
      <c r="AG166" s="86"/>
      <c r="AH166" s="86"/>
      <c r="AI166" s="86"/>
    </row>
    <row r="167" spans="1:35" ht="15.75">
      <c r="A167" s="85">
        <v>69</v>
      </c>
      <c r="B167" s="86" t="s">
        <v>282</v>
      </c>
      <c r="C167" s="87">
        <v>44733.734619444404</v>
      </c>
      <c r="D167" s="88">
        <v>23.452000000000002</v>
      </c>
      <c r="E167" s="89">
        <v>40.965415077890597</v>
      </c>
      <c r="F167" s="89">
        <v>82171.332566557394</v>
      </c>
      <c r="G167" s="90">
        <v>78.976009273946303</v>
      </c>
      <c r="H167" s="90">
        <v>30.038387529557401</v>
      </c>
      <c r="I167" s="88">
        <f t="shared" si="21"/>
        <v>0.38034825772675346</v>
      </c>
      <c r="J167" s="91">
        <v>1.8547293541758301</v>
      </c>
      <c r="K167" s="91">
        <v>8.7132036391435505E-2</v>
      </c>
      <c r="L167" s="91">
        <v>0.180040453267068</v>
      </c>
      <c r="M167" s="91">
        <v>3.3223799097588901E-3</v>
      </c>
      <c r="N167" s="91">
        <v>7.4658680291249294E-2</v>
      </c>
      <c r="O167" s="91">
        <v>1.4512478506312099E-3</v>
      </c>
      <c r="P167" s="88">
        <v>0.46520198570673299</v>
      </c>
      <c r="Q167" s="88">
        <v>0.33645785102967302</v>
      </c>
      <c r="R167" s="91">
        <v>5.5678408198429903</v>
      </c>
      <c r="S167" s="91">
        <v>0.100068952457927</v>
      </c>
      <c r="T167" s="91">
        <v>5.25812181940759E-2</v>
      </c>
      <c r="U167" s="91">
        <v>2.6087057240575299E-3</v>
      </c>
      <c r="V167" s="92">
        <v>1063.3697973707301</v>
      </c>
      <c r="W167" s="92">
        <v>30.690774547860599</v>
      </c>
      <c r="X167" s="92">
        <v>1066.86320815303</v>
      </c>
      <c r="Y167" s="92">
        <v>18.165560090128398</v>
      </c>
      <c r="Z167" s="92">
        <v>1049.11415248702</v>
      </c>
      <c r="AA167" s="92">
        <v>38.7245090564574</v>
      </c>
      <c r="AB167" s="92">
        <f t="shared" si="22"/>
        <v>101.69181357661931</v>
      </c>
      <c r="AC167" s="92">
        <f t="shared" si="23"/>
        <v>100.32852266360561</v>
      </c>
      <c r="AD167" s="92">
        <v>1035.2345342664801</v>
      </c>
      <c r="AE167" s="92">
        <v>50.013176410666702</v>
      </c>
      <c r="AF167" s="86"/>
      <c r="AG167" s="86"/>
      <c r="AH167" s="86"/>
      <c r="AI167" s="86"/>
    </row>
    <row r="168" spans="1:35" ht="15.75">
      <c r="A168" s="85">
        <v>70</v>
      </c>
      <c r="B168" s="86" t="s">
        <v>283</v>
      </c>
      <c r="C168" s="87">
        <v>44733.735107210603</v>
      </c>
      <c r="D168" s="88">
        <v>24</v>
      </c>
      <c r="E168" s="89">
        <v>6.6823960889766996</v>
      </c>
      <c r="F168" s="89">
        <v>84940.128288169493</v>
      </c>
      <c r="G168" s="90">
        <v>82.067921566416103</v>
      </c>
      <c r="H168" s="90">
        <v>30.9281888598547</v>
      </c>
      <c r="I168" s="88">
        <f t="shared" si="21"/>
        <v>0.376860876570696</v>
      </c>
      <c r="J168" s="91">
        <v>1.85517543931465</v>
      </c>
      <c r="K168" s="91">
        <v>8.6406845247613495E-2</v>
      </c>
      <c r="L168" s="91">
        <v>0.178773127162208</v>
      </c>
      <c r="M168" s="91">
        <v>3.3215357037752699E-3</v>
      </c>
      <c r="N168" s="91">
        <v>7.5042061983410902E-2</v>
      </c>
      <c r="O168" s="91">
        <v>1.3859090510354201E-3</v>
      </c>
      <c r="P168" s="88">
        <v>0.46063806292722198</v>
      </c>
      <c r="Q168" s="88">
        <v>0.37221570803863202</v>
      </c>
      <c r="R168" s="91">
        <v>5.6196162161712202</v>
      </c>
      <c r="S168" s="91">
        <v>0.104146199367857</v>
      </c>
      <c r="T168" s="91">
        <v>5.4298035262592803E-2</v>
      </c>
      <c r="U168" s="91">
        <v>2.5921774302879899E-3</v>
      </c>
      <c r="V168" s="92">
        <v>1063.7099867566601</v>
      </c>
      <c r="W168" s="92">
        <v>30.8346648196177</v>
      </c>
      <c r="X168" s="92">
        <v>1059.9249629140299</v>
      </c>
      <c r="Y168" s="92">
        <v>18.1503702306862</v>
      </c>
      <c r="Z168" s="92">
        <v>1068.77654196105</v>
      </c>
      <c r="AA168" s="92">
        <v>37.100622783253101</v>
      </c>
      <c r="AB168" s="92">
        <f t="shared" si="22"/>
        <v>99.171802645408107</v>
      </c>
      <c r="AC168" s="92">
        <f t="shared" si="23"/>
        <v>99.644167687644739</v>
      </c>
      <c r="AD168" s="92">
        <v>1068.2768058235999</v>
      </c>
      <c r="AE168" s="92">
        <v>49.640510251050898</v>
      </c>
      <c r="AF168" s="86"/>
      <c r="AG168" s="86"/>
      <c r="AH168" s="86"/>
      <c r="AI168" s="86"/>
    </row>
    <row r="169" spans="1:35" ht="15.75">
      <c r="A169" s="85">
        <v>71</v>
      </c>
      <c r="B169" s="86" t="s">
        <v>284</v>
      </c>
      <c r="C169" s="87">
        <v>44733.735604571797</v>
      </c>
      <c r="D169" s="88">
        <v>24</v>
      </c>
      <c r="E169" s="89">
        <v>34.291440559923799</v>
      </c>
      <c r="F169" s="89">
        <v>80757.581990354694</v>
      </c>
      <c r="G169" s="90">
        <v>79.279494076869099</v>
      </c>
      <c r="H169" s="90">
        <v>29.254166310656299</v>
      </c>
      <c r="I169" s="88">
        <f t="shared" si="21"/>
        <v>0.36900041620209595</v>
      </c>
      <c r="J169" s="91">
        <v>1.7912183932491099</v>
      </c>
      <c r="K169" s="91">
        <v>8.4549601682490302E-2</v>
      </c>
      <c r="L169" s="91">
        <v>0.17762931376918101</v>
      </c>
      <c r="M169" s="91">
        <v>3.4382012948628799E-3</v>
      </c>
      <c r="N169" s="91">
        <v>7.3207485745346204E-2</v>
      </c>
      <c r="O169" s="91">
        <v>1.42957251858017E-3</v>
      </c>
      <c r="P169" s="88">
        <v>0.50044798171653304</v>
      </c>
      <c r="Q169" s="88">
        <v>0.29555054837488398</v>
      </c>
      <c r="R169" s="91">
        <v>5.66141941357471</v>
      </c>
      <c r="S169" s="91">
        <v>0.11153983443134299</v>
      </c>
      <c r="T169" s="91">
        <v>5.4124256904323098E-2</v>
      </c>
      <c r="U169" s="91">
        <v>2.5944723553565801E-3</v>
      </c>
      <c r="V169" s="92">
        <v>1040.35809007701</v>
      </c>
      <c r="W169" s="92">
        <v>31.063627371101401</v>
      </c>
      <c r="X169" s="92">
        <v>1053.6048874744499</v>
      </c>
      <c r="Y169" s="92">
        <v>18.832022173539801</v>
      </c>
      <c r="Z169" s="92">
        <v>1008.66778397159</v>
      </c>
      <c r="AA169" s="92">
        <v>40.469225568572</v>
      </c>
      <c r="AB169" s="92">
        <f t="shared" si="22"/>
        <v>104.45509455312649</v>
      </c>
      <c r="AC169" s="92">
        <f t="shared" si="23"/>
        <v>101.27329210238172</v>
      </c>
      <c r="AD169" s="92">
        <v>1064.9322758174301</v>
      </c>
      <c r="AE169" s="92">
        <v>49.742972256219097</v>
      </c>
      <c r="AF169" s="86"/>
      <c r="AG169" s="86"/>
      <c r="AH169" s="86"/>
      <c r="AI169" s="86"/>
    </row>
    <row r="170" spans="1:35" ht="15.75">
      <c r="A170" s="85">
        <v>72</v>
      </c>
      <c r="B170" s="86" t="s">
        <v>285</v>
      </c>
      <c r="C170" s="87">
        <v>44733.736097916699</v>
      </c>
      <c r="D170" s="88">
        <v>24</v>
      </c>
      <c r="E170" s="89">
        <v>-7.1408634998953397</v>
      </c>
      <c r="F170" s="89">
        <v>83500.712445069803</v>
      </c>
      <c r="G170" s="90">
        <v>80.528183921977103</v>
      </c>
      <c r="H170" s="90">
        <v>30.292119667967199</v>
      </c>
      <c r="I170" s="88">
        <f t="shared" si="21"/>
        <v>0.37616792274015404</v>
      </c>
      <c r="J170" s="91">
        <v>1.8844102438808701</v>
      </c>
      <c r="K170" s="91">
        <v>8.8257992310163402E-2</v>
      </c>
      <c r="L170" s="91">
        <v>0.180646770051722</v>
      </c>
      <c r="M170" s="91">
        <v>3.4468674366048401E-3</v>
      </c>
      <c r="N170" s="91">
        <v>7.5743517199201693E-2</v>
      </c>
      <c r="O170" s="91">
        <v>1.4996754765203E-3</v>
      </c>
      <c r="P170" s="88">
        <v>0.43116196754281</v>
      </c>
      <c r="Q170" s="88">
        <v>0.38203309536154201</v>
      </c>
      <c r="R170" s="91">
        <v>5.5535589316159504</v>
      </c>
      <c r="S170" s="91">
        <v>0.10411144731568001</v>
      </c>
      <c r="T170" s="91">
        <v>5.3948307712974902E-2</v>
      </c>
      <c r="U170" s="91">
        <v>2.6418938067891899E-3</v>
      </c>
      <c r="V170" s="92">
        <v>1073.8802082096099</v>
      </c>
      <c r="W170" s="92">
        <v>31.1472454123539</v>
      </c>
      <c r="X170" s="92">
        <v>1070.1135059057799</v>
      </c>
      <c r="Y170" s="92">
        <v>18.842219933968799</v>
      </c>
      <c r="Z170" s="92">
        <v>1077.4122221048899</v>
      </c>
      <c r="AA170" s="92">
        <v>39.3993429339111</v>
      </c>
      <c r="AB170" s="92">
        <f t="shared" si="22"/>
        <v>99.322569760267726</v>
      </c>
      <c r="AC170" s="92">
        <f t="shared" si="23"/>
        <v>99.649243716847153</v>
      </c>
      <c r="AD170" s="92">
        <v>1061.4823365749201</v>
      </c>
      <c r="AE170" s="92">
        <v>50.578951944447098</v>
      </c>
      <c r="AF170" s="86"/>
      <c r="AG170" s="86"/>
      <c r="AH170" s="86"/>
      <c r="AI170" s="86"/>
    </row>
    <row r="171" spans="1:35" ht="15.75">
      <c r="A171" s="85">
        <v>73</v>
      </c>
      <c r="B171" s="86" t="s">
        <v>286</v>
      </c>
      <c r="C171" s="87">
        <v>44733.743164560197</v>
      </c>
      <c r="D171" s="88">
        <v>24</v>
      </c>
      <c r="E171" s="89">
        <v>-13.3607700109108</v>
      </c>
      <c r="F171" s="89">
        <v>81401.051842484405</v>
      </c>
      <c r="G171" s="90">
        <v>81.1434820710667</v>
      </c>
      <c r="H171" s="90">
        <v>30.184097398436499</v>
      </c>
      <c r="I171" s="88">
        <f t="shared" si="21"/>
        <v>0.37198425095931681</v>
      </c>
      <c r="J171" s="91">
        <v>1.85616204076185</v>
      </c>
      <c r="K171" s="91">
        <v>8.7573462421384807E-2</v>
      </c>
      <c r="L171" s="91">
        <v>0.179148384395343</v>
      </c>
      <c r="M171" s="91">
        <v>3.2891144877668301E-3</v>
      </c>
      <c r="N171" s="91">
        <v>7.5141357177517104E-2</v>
      </c>
      <c r="O171" s="91">
        <v>1.6143496696078099E-3</v>
      </c>
      <c r="P171" s="88">
        <v>0.31118486805066897</v>
      </c>
      <c r="Q171" s="88">
        <v>0.39012702249688702</v>
      </c>
      <c r="R171" s="91">
        <v>5.6063968103589898</v>
      </c>
      <c r="S171" s="91">
        <v>0.10263567484682901</v>
      </c>
      <c r="T171" s="91">
        <v>5.3325531044984401E-2</v>
      </c>
      <c r="U171" s="91">
        <v>2.5047737149893599E-3</v>
      </c>
      <c r="V171" s="92">
        <v>1065.3141348403101</v>
      </c>
      <c r="W171" s="92">
        <v>31.958317616146001</v>
      </c>
      <c r="X171" s="92">
        <v>1061.99408378417</v>
      </c>
      <c r="Y171" s="92">
        <v>17.9571345283642</v>
      </c>
      <c r="Z171" s="92">
        <v>1063.79262662888</v>
      </c>
      <c r="AA171" s="92">
        <v>42.419579421045199</v>
      </c>
      <c r="AB171" s="92">
        <f t="shared" si="22"/>
        <v>99.830931066855626</v>
      </c>
      <c r="AC171" s="92">
        <f t="shared" si="23"/>
        <v>99.68835004178014</v>
      </c>
      <c r="AD171" s="92">
        <v>1049.6949498630399</v>
      </c>
      <c r="AE171" s="92">
        <v>48.055229090433798</v>
      </c>
      <c r="AF171" s="86"/>
      <c r="AG171" s="86"/>
      <c r="AH171" s="86"/>
      <c r="AI171" s="86"/>
    </row>
    <row r="172" spans="1:35" ht="15.75">
      <c r="A172" s="85">
        <v>74</v>
      </c>
      <c r="B172" s="86" t="s">
        <v>287</v>
      </c>
      <c r="C172" s="87">
        <v>44733.743662187502</v>
      </c>
      <c r="D172" s="88">
        <v>23.728999999999999</v>
      </c>
      <c r="E172" s="89">
        <v>24.7699107040679</v>
      </c>
      <c r="F172" s="89">
        <v>79446.483633544907</v>
      </c>
      <c r="G172" s="90">
        <v>78.228421993556097</v>
      </c>
      <c r="H172" s="90">
        <v>29.7809070392072</v>
      </c>
      <c r="I172" s="88">
        <f t="shared" si="21"/>
        <v>0.38069164991798427</v>
      </c>
      <c r="J172" s="91">
        <v>1.8459990611980801</v>
      </c>
      <c r="K172" s="91">
        <v>8.7346543296756299E-2</v>
      </c>
      <c r="L172" s="91">
        <v>0.17964118948310201</v>
      </c>
      <c r="M172" s="91">
        <v>3.2229110218853999E-3</v>
      </c>
      <c r="N172" s="91">
        <v>7.4201378208489197E-2</v>
      </c>
      <c r="O172" s="91">
        <v>1.45856277958137E-3</v>
      </c>
      <c r="P172" s="88">
        <v>0.47520538454948402</v>
      </c>
      <c r="Q172" s="88">
        <v>0.219916462845444</v>
      </c>
      <c r="R172" s="91">
        <v>5.57110848988368</v>
      </c>
      <c r="S172" s="91">
        <v>0.1055381784842</v>
      </c>
      <c r="T172" s="91">
        <v>5.3442920613542701E-2</v>
      </c>
      <c r="U172" s="91">
        <v>2.59968695375271E-3</v>
      </c>
      <c r="V172" s="92">
        <v>1061.5613770981399</v>
      </c>
      <c r="W172" s="92">
        <v>32.127268443559302</v>
      </c>
      <c r="X172" s="92">
        <v>1064.72245516264</v>
      </c>
      <c r="Y172" s="92">
        <v>17.588561831907601</v>
      </c>
      <c r="Z172" s="92">
        <v>1040.1909165268</v>
      </c>
      <c r="AA172" s="92">
        <v>41.116433965827703</v>
      </c>
      <c r="AB172" s="92">
        <f t="shared" si="22"/>
        <v>102.35836885768536</v>
      </c>
      <c r="AC172" s="92">
        <f t="shared" si="23"/>
        <v>100.29777628808813</v>
      </c>
      <c r="AD172" s="92">
        <v>1051.82442390907</v>
      </c>
      <c r="AE172" s="92">
        <v>49.916862507672697</v>
      </c>
      <c r="AF172" s="86"/>
      <c r="AG172" s="86"/>
      <c r="AH172" s="86"/>
      <c r="AI172" s="86"/>
    </row>
    <row r="173" spans="1:35" ht="15.75">
      <c r="A173" s="85">
        <v>75</v>
      </c>
      <c r="B173" s="86" t="s">
        <v>288</v>
      </c>
      <c r="C173" s="87">
        <v>44733.750057847203</v>
      </c>
      <c r="D173" s="88">
        <v>22.803999999999998</v>
      </c>
      <c r="E173" s="89">
        <v>-19.428133921171799</v>
      </c>
      <c r="F173" s="89">
        <v>83328.066251334094</v>
      </c>
      <c r="G173" s="90">
        <v>81.447873837603794</v>
      </c>
      <c r="H173" s="90">
        <v>30.225714143770499</v>
      </c>
      <c r="I173" s="88">
        <f t="shared" si="21"/>
        <v>0.37110501133567397</v>
      </c>
      <c r="J173" s="91">
        <v>1.8712618183966501</v>
      </c>
      <c r="K173" s="91">
        <v>8.7882679775869901E-2</v>
      </c>
      <c r="L173" s="91">
        <v>0.17984138487512899</v>
      </c>
      <c r="M173" s="91">
        <v>3.1588279895480901E-3</v>
      </c>
      <c r="N173" s="91">
        <v>7.5496202091492604E-2</v>
      </c>
      <c r="O173" s="91">
        <v>1.52580601104147E-3</v>
      </c>
      <c r="P173" s="88">
        <v>0.30916257073440501</v>
      </c>
      <c r="Q173" s="88">
        <v>0.345485071540646</v>
      </c>
      <c r="R173" s="91">
        <v>5.5792057708924601</v>
      </c>
      <c r="S173" s="91">
        <v>9.8192920804860695E-2</v>
      </c>
      <c r="T173" s="91">
        <v>5.3000624669850102E-2</v>
      </c>
      <c r="U173" s="91">
        <v>2.5569091546642302E-3</v>
      </c>
      <c r="V173" s="92">
        <v>1069.2519189489799</v>
      </c>
      <c r="W173" s="92">
        <v>31.274951296764701</v>
      </c>
      <c r="X173" s="92">
        <v>1065.85633835404</v>
      </c>
      <c r="Y173" s="92">
        <v>17.2531554286013</v>
      </c>
      <c r="Z173" s="92">
        <v>1075.0379318217699</v>
      </c>
      <c r="AA173" s="92">
        <v>41.626832810814797</v>
      </c>
      <c r="AB173" s="92">
        <f t="shared" si="22"/>
        <v>99.145928418342351</v>
      </c>
      <c r="AC173" s="92">
        <f t="shared" si="23"/>
        <v>99.682433995696954</v>
      </c>
      <c r="AD173" s="92">
        <v>1043.3937540427401</v>
      </c>
      <c r="AE173" s="92">
        <v>49.0913691782497</v>
      </c>
      <c r="AF173" s="86"/>
      <c r="AG173" s="86"/>
      <c r="AH173" s="86"/>
      <c r="AI173" s="86"/>
    </row>
    <row r="174" spans="1:35" ht="15.75">
      <c r="A174" s="85">
        <v>76</v>
      </c>
      <c r="B174" s="86" t="s">
        <v>289</v>
      </c>
      <c r="C174" s="87">
        <v>44733.750545474497</v>
      </c>
      <c r="D174" s="88">
        <v>23.266999999999999</v>
      </c>
      <c r="E174" s="89">
        <v>15.5204147767567</v>
      </c>
      <c r="F174" s="89">
        <v>79317.7143329916</v>
      </c>
      <c r="G174" s="90">
        <v>79.276039919950307</v>
      </c>
      <c r="H174" s="90">
        <v>29.723406868421701</v>
      </c>
      <c r="I174" s="88">
        <f t="shared" si="21"/>
        <v>0.37493556563162311</v>
      </c>
      <c r="J174" s="91">
        <v>1.85270021902263</v>
      </c>
      <c r="K174" s="91">
        <v>8.6756452653925994E-2</v>
      </c>
      <c r="L174" s="91">
        <v>0.17676468081121499</v>
      </c>
      <c r="M174" s="91">
        <v>3.51826609530257E-3</v>
      </c>
      <c r="N174" s="91">
        <v>7.6526992752917605E-2</v>
      </c>
      <c r="O174" s="91">
        <v>1.5505979418631701E-3</v>
      </c>
      <c r="P174" s="88">
        <v>0.42067332315309203</v>
      </c>
      <c r="Q174" s="88">
        <v>0.42116288514529698</v>
      </c>
      <c r="R174" s="91">
        <v>5.6798307589157702</v>
      </c>
      <c r="S174" s="91">
        <v>0.11183136881382499</v>
      </c>
      <c r="T174" s="91">
        <v>5.34319396261018E-2</v>
      </c>
      <c r="U174" s="91">
        <v>2.6299208848774998E-3</v>
      </c>
      <c r="V174" s="92">
        <v>1064.27525591721</v>
      </c>
      <c r="W174" s="92">
        <v>31.7526396210915</v>
      </c>
      <c r="X174" s="92">
        <v>1048.8414803257899</v>
      </c>
      <c r="Y174" s="92">
        <v>19.287885375578199</v>
      </c>
      <c r="Z174" s="92">
        <v>1097.45214856809</v>
      </c>
      <c r="AA174" s="92">
        <v>40.952886824270998</v>
      </c>
      <c r="AB174" s="92">
        <f t="shared" si="22"/>
        <v>95.570588812849351</v>
      </c>
      <c r="AC174" s="92">
        <f t="shared" si="23"/>
        <v>98.549832338428374</v>
      </c>
      <c r="AD174" s="92">
        <v>1051.58507912345</v>
      </c>
      <c r="AE174" s="92">
        <v>50.431509523470098</v>
      </c>
      <c r="AF174" s="86"/>
      <c r="AG174" s="86"/>
      <c r="AH174" s="86"/>
      <c r="AI174" s="86"/>
    </row>
    <row r="175" spans="1:35" ht="15.75">
      <c r="A175" s="85">
        <v>77</v>
      </c>
      <c r="B175" s="86" t="s">
        <v>290</v>
      </c>
      <c r="C175" s="87">
        <v>44733.757221203698</v>
      </c>
      <c r="D175" s="88">
        <v>23.266999999999999</v>
      </c>
      <c r="E175" s="89">
        <v>5.7803608148495096</v>
      </c>
      <c r="F175" s="89">
        <v>81584.703035874394</v>
      </c>
      <c r="G175" s="90">
        <v>78.311905413096596</v>
      </c>
      <c r="H175" s="90">
        <v>29.858923114293098</v>
      </c>
      <c r="I175" s="88">
        <f t="shared" si="21"/>
        <v>0.38128204079299033</v>
      </c>
      <c r="J175" s="91">
        <v>1.8585986998599699</v>
      </c>
      <c r="K175" s="91">
        <v>8.7607746160262803E-2</v>
      </c>
      <c r="L175" s="91">
        <v>0.179749747509271</v>
      </c>
      <c r="M175" s="91">
        <v>3.32112911814953E-3</v>
      </c>
      <c r="N175" s="91">
        <v>7.4804879554357204E-2</v>
      </c>
      <c r="O175" s="91">
        <v>1.33795068640167E-3</v>
      </c>
      <c r="P175" s="88">
        <v>0.62995320562063395</v>
      </c>
      <c r="Q175" s="88">
        <v>0.16484262176877401</v>
      </c>
      <c r="R175" s="91">
        <v>5.5675981373933903</v>
      </c>
      <c r="S175" s="91">
        <v>0.102592839619586</v>
      </c>
      <c r="T175" s="91">
        <v>5.3637203226531698E-2</v>
      </c>
      <c r="U175" s="91">
        <v>2.7463669043674001E-3</v>
      </c>
      <c r="V175" s="92">
        <v>1064.62608683245</v>
      </c>
      <c r="W175" s="92">
        <v>31.312036518998099</v>
      </c>
      <c r="X175" s="92">
        <v>1065.2775439806501</v>
      </c>
      <c r="Y175" s="92">
        <v>18.133251874501401</v>
      </c>
      <c r="Z175" s="92">
        <v>1058.98178894992</v>
      </c>
      <c r="AA175" s="92">
        <v>35.362246738471796</v>
      </c>
      <c r="AB175" s="92">
        <f t="shared" si="22"/>
        <v>100.59451022637253</v>
      </c>
      <c r="AC175" s="92">
        <f t="shared" si="23"/>
        <v>100.06119116901769</v>
      </c>
      <c r="AD175" s="92">
        <v>1055.36244129747</v>
      </c>
      <c r="AE175" s="92">
        <v>52.6436130259357</v>
      </c>
      <c r="AF175" s="86"/>
      <c r="AG175" s="86"/>
      <c r="AH175" s="86"/>
      <c r="AI175" s="86"/>
    </row>
    <row r="176" spans="1:35" ht="15.75">
      <c r="A176" s="85">
        <v>78</v>
      </c>
      <c r="B176" s="86" t="s">
        <v>291</v>
      </c>
      <c r="C176" s="87">
        <v>44733.757716400498</v>
      </c>
      <c r="D176" s="88">
        <v>23.312999999999999</v>
      </c>
      <c r="E176" s="89">
        <v>39.794090571285302</v>
      </c>
      <c r="F176" s="89">
        <v>84207.715776751196</v>
      </c>
      <c r="G176" s="90">
        <v>80.796537821573096</v>
      </c>
      <c r="H176" s="90">
        <v>30.168644368850401</v>
      </c>
      <c r="I176" s="88">
        <f t="shared" si="21"/>
        <v>0.37339031080110485</v>
      </c>
      <c r="J176" s="91">
        <v>1.8239456946108701</v>
      </c>
      <c r="K176" s="91">
        <v>8.57516307524505E-2</v>
      </c>
      <c r="L176" s="91">
        <v>0.179803485605492</v>
      </c>
      <c r="M176" s="91">
        <v>3.3435897347731899E-3</v>
      </c>
      <c r="N176" s="91">
        <v>7.3812356670341306E-2</v>
      </c>
      <c r="O176" s="91">
        <v>1.50901722144954E-3</v>
      </c>
      <c r="P176" s="88">
        <v>0.40606207360433999</v>
      </c>
      <c r="Q176" s="88">
        <v>0.34741222676478101</v>
      </c>
      <c r="R176" s="91">
        <v>5.5761655665315901</v>
      </c>
      <c r="S176" s="91">
        <v>0.10089397420368899</v>
      </c>
      <c r="T176" s="91">
        <v>5.4801925608385399E-2</v>
      </c>
      <c r="U176" s="91">
        <v>2.61268644012402E-3</v>
      </c>
      <c r="V176" s="92">
        <v>1053.8444753602</v>
      </c>
      <c r="W176" s="92">
        <v>31.765014169003901</v>
      </c>
      <c r="X176" s="92">
        <v>1065.5606865974701</v>
      </c>
      <c r="Y176" s="92">
        <v>18.2797365180684</v>
      </c>
      <c r="Z176" s="92">
        <v>1024.37199606996</v>
      </c>
      <c r="AA176" s="92">
        <v>41.649074077204403</v>
      </c>
      <c r="AB176" s="92">
        <f t="shared" si="22"/>
        <v>104.02087236721933</v>
      </c>
      <c r="AC176" s="92">
        <f t="shared" si="23"/>
        <v>101.11175904141506</v>
      </c>
      <c r="AD176" s="92">
        <v>1077.94224353699</v>
      </c>
      <c r="AE176" s="92">
        <v>50.059579001852804</v>
      </c>
      <c r="AF176" s="86"/>
      <c r="AG176" s="86"/>
      <c r="AH176" s="86"/>
      <c r="AI176" s="86"/>
    </row>
    <row r="177" spans="1:35" ht="15.75">
      <c r="A177" s="85">
        <v>79</v>
      </c>
      <c r="B177" s="86" t="s">
        <v>292</v>
      </c>
      <c r="C177" s="87">
        <v>44733.764038773101</v>
      </c>
      <c r="D177" s="88">
        <v>23.081</v>
      </c>
      <c r="E177" s="89">
        <v>4.5567716551580704</v>
      </c>
      <c r="F177" s="89">
        <v>85360.970084132307</v>
      </c>
      <c r="G177" s="90">
        <v>81.467224832200401</v>
      </c>
      <c r="H177" s="90">
        <v>29.9336540088856</v>
      </c>
      <c r="I177" s="88">
        <f t="shared" si="21"/>
        <v>0.36743186073344858</v>
      </c>
      <c r="J177" s="91">
        <v>1.8399229425499899</v>
      </c>
      <c r="K177" s="91">
        <v>8.5646443027304398E-2</v>
      </c>
      <c r="L177" s="91">
        <v>0.17988766225171901</v>
      </c>
      <c r="M177" s="91">
        <v>3.4487780961237001E-3</v>
      </c>
      <c r="N177" s="91">
        <v>7.41385379648766E-2</v>
      </c>
      <c r="O177" s="91">
        <v>1.3646158607193799E-3</v>
      </c>
      <c r="P177" s="88">
        <v>0.431637949804278</v>
      </c>
      <c r="Q177" s="88">
        <v>0.43006241299278097</v>
      </c>
      <c r="R177" s="91">
        <v>5.57704660760675</v>
      </c>
      <c r="S177" s="91">
        <v>0.106830254402385</v>
      </c>
      <c r="T177" s="91">
        <v>5.38518389371535E-2</v>
      </c>
      <c r="U177" s="91">
        <v>2.6572748952101502E-3</v>
      </c>
      <c r="V177" s="92">
        <v>1058.3617262878199</v>
      </c>
      <c r="W177" s="92">
        <v>30.696844410940201</v>
      </c>
      <c r="X177" s="92">
        <v>1065.9785887929399</v>
      </c>
      <c r="Y177" s="92">
        <v>18.8756239493583</v>
      </c>
      <c r="Z177" s="92">
        <v>1036.5723105126499</v>
      </c>
      <c r="AA177" s="92">
        <v>37.159426689813799</v>
      </c>
      <c r="AB177" s="92">
        <f t="shared" si="22"/>
        <v>102.83687669273615</v>
      </c>
      <c r="AC177" s="92">
        <f t="shared" si="23"/>
        <v>100.71968423611047</v>
      </c>
      <c r="AD177" s="92">
        <v>1059.6277468667099</v>
      </c>
      <c r="AE177" s="92">
        <v>50.933000882779702</v>
      </c>
      <c r="AF177" s="86"/>
      <c r="AG177" s="86"/>
      <c r="AH177" s="86"/>
      <c r="AI177" s="86"/>
    </row>
    <row r="178" spans="1:35" ht="15.75">
      <c r="A178" s="85">
        <v>80</v>
      </c>
      <c r="B178" s="86" t="s">
        <v>293</v>
      </c>
      <c r="C178" s="87">
        <v>44733.764531736102</v>
      </c>
      <c r="D178" s="88">
        <v>23.173999999999999</v>
      </c>
      <c r="E178" s="89">
        <v>-43.354200497210499</v>
      </c>
      <c r="F178" s="89">
        <v>83795.500170070896</v>
      </c>
      <c r="G178" s="90">
        <v>81.212327026563202</v>
      </c>
      <c r="H178" s="90">
        <v>30.049673172753401</v>
      </c>
      <c r="I178" s="88">
        <f t="shared" si="21"/>
        <v>0.37001369463190797</v>
      </c>
      <c r="J178" s="91">
        <v>1.83305626440768</v>
      </c>
      <c r="K178" s="91">
        <v>8.4761162365163997E-2</v>
      </c>
      <c r="L178" s="91">
        <v>0.17743039846926401</v>
      </c>
      <c r="M178" s="91">
        <v>3.1750095041313199E-3</v>
      </c>
      <c r="N178" s="91">
        <v>7.5170710363864204E-2</v>
      </c>
      <c r="O178" s="91">
        <v>1.4705670695049999E-3</v>
      </c>
      <c r="P178" s="88">
        <v>0.34519071628753201</v>
      </c>
      <c r="Q178" s="88">
        <v>0.39641917878840999</v>
      </c>
      <c r="R178" s="91">
        <v>5.6481572507953404</v>
      </c>
      <c r="S178" s="91">
        <v>0.105980148374563</v>
      </c>
      <c r="T178" s="91">
        <v>5.4032859549691302E-2</v>
      </c>
      <c r="U178" s="91">
        <v>2.6405555206770598E-3</v>
      </c>
      <c r="V178" s="92">
        <v>1057.5455450236</v>
      </c>
      <c r="W178" s="92">
        <v>29.2162007535463</v>
      </c>
      <c r="X178" s="92">
        <v>1052.64594533523</v>
      </c>
      <c r="Y178" s="92">
        <v>17.385742234093499</v>
      </c>
      <c r="Z178" s="92">
        <v>1067.1522589485201</v>
      </c>
      <c r="AA178" s="92">
        <v>40.7179573585722</v>
      </c>
      <c r="AB178" s="92">
        <f t="shared" si="22"/>
        <v>98.640651932126033</v>
      </c>
      <c r="AC178" s="92">
        <f t="shared" si="23"/>
        <v>99.536700834169679</v>
      </c>
      <c r="AD178" s="92">
        <v>1063.12654041056</v>
      </c>
      <c r="AE178" s="92">
        <v>50.620124542152197</v>
      </c>
      <c r="AF178" s="86"/>
      <c r="AG178" s="86"/>
      <c r="AH178" s="86"/>
      <c r="AI178" s="86"/>
    </row>
    <row r="179" spans="1:35" ht="15.75">
      <c r="A179" s="85">
        <v>81</v>
      </c>
      <c r="B179" s="86" t="s">
        <v>294</v>
      </c>
      <c r="C179" s="87">
        <v>44733.770842002297</v>
      </c>
      <c r="D179" s="88">
        <v>23.312999999999999</v>
      </c>
      <c r="E179" s="89">
        <v>-39.6019835122854</v>
      </c>
      <c r="F179" s="89">
        <v>79524.693498741501</v>
      </c>
      <c r="G179" s="90">
        <v>79.298500210817807</v>
      </c>
      <c r="H179" s="90">
        <v>30.087825453065101</v>
      </c>
      <c r="I179" s="88">
        <f t="shared" si="21"/>
        <v>0.37942489924873202</v>
      </c>
      <c r="J179" s="91">
        <v>1.8758810784078299</v>
      </c>
      <c r="K179" s="91">
        <v>8.7946241472035294E-2</v>
      </c>
      <c r="L179" s="91">
        <v>0.17988804010832399</v>
      </c>
      <c r="M179" s="91">
        <v>3.3769236056172E-3</v>
      </c>
      <c r="N179" s="91">
        <v>7.5554714838725098E-2</v>
      </c>
      <c r="O179" s="91">
        <v>1.5286115149265201E-3</v>
      </c>
      <c r="P179" s="88">
        <v>0.40937276700255798</v>
      </c>
      <c r="Q179" s="88">
        <v>0.34909178342727398</v>
      </c>
      <c r="R179" s="91">
        <v>5.5740581413261898</v>
      </c>
      <c r="S179" s="91">
        <v>9.98354280255353E-2</v>
      </c>
      <c r="T179" s="91">
        <v>5.2641241621246802E-2</v>
      </c>
      <c r="U179" s="91">
        <v>2.6392792354729502E-3</v>
      </c>
      <c r="V179" s="92">
        <v>1072.49815010366</v>
      </c>
      <c r="W179" s="92">
        <v>31.9602571283726</v>
      </c>
      <c r="X179" s="92">
        <v>1066.0120770972001</v>
      </c>
      <c r="Y179" s="92">
        <v>18.429773155860701</v>
      </c>
      <c r="Z179" s="92">
        <v>1072.1325607684</v>
      </c>
      <c r="AA179" s="92">
        <v>40.153532926259999</v>
      </c>
      <c r="AB179" s="92">
        <f t="shared" si="22"/>
        <v>99.429129951354767</v>
      </c>
      <c r="AC179" s="92">
        <f t="shared" si="23"/>
        <v>99.395236904992984</v>
      </c>
      <c r="AD179" s="92">
        <v>1036.3574673369801</v>
      </c>
      <c r="AE179" s="92">
        <v>50.575473480507299</v>
      </c>
      <c r="AF179" s="86"/>
      <c r="AG179" s="86"/>
      <c r="AH179" s="86"/>
      <c r="AI179" s="86"/>
    </row>
    <row r="180" spans="1:35" ht="15.75">
      <c r="A180" s="85">
        <v>82</v>
      </c>
      <c r="B180" s="86" t="s">
        <v>295</v>
      </c>
      <c r="C180" s="87">
        <v>44733.771336145801</v>
      </c>
      <c r="D180" s="88">
        <v>23.22</v>
      </c>
      <c r="E180" s="89">
        <v>1.81529677136731</v>
      </c>
      <c r="F180" s="89">
        <v>78809.856422219003</v>
      </c>
      <c r="G180" s="90">
        <v>79.208189917127996</v>
      </c>
      <c r="H180" s="90">
        <v>29.908318385808101</v>
      </c>
      <c r="I180" s="88">
        <f t="shared" si="21"/>
        <v>0.37759123667766986</v>
      </c>
      <c r="J180" s="91">
        <v>1.8426056873186201</v>
      </c>
      <c r="K180" s="91">
        <v>8.5904416141931297E-2</v>
      </c>
      <c r="L180" s="91">
        <v>0.179118293199276</v>
      </c>
      <c r="M180" s="91">
        <v>3.2661304199462899E-3</v>
      </c>
      <c r="N180" s="91">
        <v>7.4107902101653605E-2</v>
      </c>
      <c r="O180" s="91">
        <v>1.3785814459133701E-3</v>
      </c>
      <c r="P180" s="88">
        <v>0.425441698232916</v>
      </c>
      <c r="Q180" s="88">
        <v>0.34162687255298002</v>
      </c>
      <c r="R180" s="91">
        <v>5.5965255525769901</v>
      </c>
      <c r="S180" s="91">
        <v>9.9914191017592094E-2</v>
      </c>
      <c r="T180" s="91">
        <v>5.4869895724117101E-2</v>
      </c>
      <c r="U180" s="91">
        <v>2.6852560381890899E-3</v>
      </c>
      <c r="V180" s="92">
        <v>1059.2706767519401</v>
      </c>
      <c r="W180" s="92">
        <v>30.609968793348099</v>
      </c>
      <c r="X180" s="92">
        <v>1061.84944520768</v>
      </c>
      <c r="Y180" s="92">
        <v>17.865159059457302</v>
      </c>
      <c r="Z180" s="92">
        <v>1039.63263274105</v>
      </c>
      <c r="AA180" s="92">
        <v>38.551766443802997</v>
      </c>
      <c r="AB180" s="92">
        <f t="shared" si="22"/>
        <v>102.13698683236348</v>
      </c>
      <c r="AC180" s="92">
        <f t="shared" si="23"/>
        <v>100.24344754483785</v>
      </c>
      <c r="AD180" s="92">
        <v>1079.1507592251701</v>
      </c>
      <c r="AE180" s="92">
        <v>51.415169340526802</v>
      </c>
      <c r="AF180" s="86"/>
      <c r="AG180" s="86"/>
      <c r="AH180" s="86"/>
      <c r="AI180" s="86"/>
    </row>
    <row r="181" spans="1:35" ht="15.75">
      <c r="A181" s="85">
        <v>83</v>
      </c>
      <c r="B181" s="86" t="s">
        <v>296</v>
      </c>
      <c r="C181" s="87">
        <v>44733.777980335602</v>
      </c>
      <c r="D181" s="88">
        <v>23.728999999999999</v>
      </c>
      <c r="E181" s="89">
        <v>6.6780436086962602</v>
      </c>
      <c r="F181" s="89">
        <v>78551.692597825197</v>
      </c>
      <c r="G181" s="90">
        <v>79.937947871968106</v>
      </c>
      <c r="H181" s="90">
        <v>30.029598548375599</v>
      </c>
      <c r="I181" s="88">
        <f t="shared" si="21"/>
        <v>0.37566136419303925</v>
      </c>
      <c r="J181" s="91">
        <v>1.8829086350405699</v>
      </c>
      <c r="K181" s="91">
        <v>8.9595843646803106E-2</v>
      </c>
      <c r="L181" s="91">
        <v>0.18041184840809801</v>
      </c>
      <c r="M181" s="91">
        <v>3.27372386145664E-3</v>
      </c>
      <c r="N181" s="91">
        <v>7.5336682298191099E-2</v>
      </c>
      <c r="O181" s="91">
        <v>1.66743018719836E-3</v>
      </c>
      <c r="P181" s="88">
        <v>0.258580603208726</v>
      </c>
      <c r="Q181" s="88">
        <v>0.37966687681981198</v>
      </c>
      <c r="R181" s="91">
        <v>5.5657294465540899</v>
      </c>
      <c r="S181" s="91">
        <v>0.10079564177436</v>
      </c>
      <c r="T181" s="91">
        <v>5.3664966711200697E-2</v>
      </c>
      <c r="U181" s="91">
        <v>2.71343185854342E-3</v>
      </c>
      <c r="V181" s="92">
        <v>1072.93865419448</v>
      </c>
      <c r="W181" s="92">
        <v>31.334201977210601</v>
      </c>
      <c r="X181" s="92">
        <v>1068.91371390827</v>
      </c>
      <c r="Y181" s="92">
        <v>17.8642112196532</v>
      </c>
      <c r="Z181" s="92">
        <v>1062.43357527441</v>
      </c>
      <c r="AA181" s="92">
        <v>45.300993634174901</v>
      </c>
      <c r="AB181" s="92">
        <f t="shared" si="22"/>
        <v>100.60993353228565</v>
      </c>
      <c r="AC181" s="92">
        <f t="shared" si="23"/>
        <v>99.624867622163194</v>
      </c>
      <c r="AD181" s="92">
        <v>1055.9343178337899</v>
      </c>
      <c r="AE181" s="92">
        <v>51.948056085562399</v>
      </c>
      <c r="AF181" s="86"/>
      <c r="AG181" s="86"/>
      <c r="AH181" s="86"/>
      <c r="AI181" s="86"/>
    </row>
    <row r="182" spans="1:35" ht="15.75">
      <c r="A182" s="85">
        <v>84</v>
      </c>
      <c r="B182" s="86" t="s">
        <v>297</v>
      </c>
      <c r="C182" s="87">
        <v>44733.778475682899</v>
      </c>
      <c r="D182" s="88">
        <v>23.914000000000001</v>
      </c>
      <c r="E182" s="89">
        <v>32.5018708178617</v>
      </c>
      <c r="F182" s="89">
        <v>78293.923490964196</v>
      </c>
      <c r="G182" s="90">
        <v>80.617560222769697</v>
      </c>
      <c r="H182" s="90">
        <v>29.9798714661022</v>
      </c>
      <c r="I182" s="88">
        <f t="shared" si="21"/>
        <v>0.37187768252052184</v>
      </c>
      <c r="J182" s="91">
        <v>1.84818758327236</v>
      </c>
      <c r="K182" s="91">
        <v>8.6080335199102395E-2</v>
      </c>
      <c r="L182" s="91">
        <v>0.178787787673685</v>
      </c>
      <c r="M182" s="91">
        <v>3.3674441695932499E-3</v>
      </c>
      <c r="N182" s="91">
        <v>7.4817166209760894E-2</v>
      </c>
      <c r="O182" s="91">
        <v>1.48055443157471E-3</v>
      </c>
      <c r="P182" s="88">
        <v>0.38691689215971298</v>
      </c>
      <c r="Q182" s="88">
        <v>0.39263933561085201</v>
      </c>
      <c r="R182" s="91">
        <v>5.6205307874538599</v>
      </c>
      <c r="S182" s="91">
        <v>0.105696897724879</v>
      </c>
      <c r="T182" s="91">
        <v>5.3312309660098103E-2</v>
      </c>
      <c r="U182" s="91">
        <v>2.6562707231300598E-3</v>
      </c>
      <c r="V182" s="92">
        <v>1062.65531585504</v>
      </c>
      <c r="W182" s="92">
        <v>31.682776781312601</v>
      </c>
      <c r="X182" s="92">
        <v>1059.98699664479</v>
      </c>
      <c r="Y182" s="92">
        <v>18.398435918145701</v>
      </c>
      <c r="Z182" s="92">
        <v>1052.56621575227</v>
      </c>
      <c r="AA182" s="92">
        <v>40.095351859090101</v>
      </c>
      <c r="AB182" s="92">
        <f t="shared" si="22"/>
        <v>100.70501796290472</v>
      </c>
      <c r="AC182" s="92">
        <f t="shared" si="23"/>
        <v>99.748900779920064</v>
      </c>
      <c r="AD182" s="92">
        <v>1049.232112959</v>
      </c>
      <c r="AE182" s="92">
        <v>50.954288277055397</v>
      </c>
      <c r="AF182" s="86"/>
      <c r="AG182" s="86"/>
      <c r="AH182" s="86"/>
      <c r="AI182" s="86"/>
    </row>
    <row r="183" spans="1:35" ht="15.75">
      <c r="A183" s="85">
        <v>85</v>
      </c>
      <c r="B183" s="86" t="s">
        <v>298</v>
      </c>
      <c r="C183" s="87">
        <v>44733.784888217597</v>
      </c>
      <c r="D183" s="88">
        <v>23.867999999999999</v>
      </c>
      <c r="E183" s="89">
        <v>-36.1593795184558</v>
      </c>
      <c r="F183" s="89">
        <v>75911.358098002893</v>
      </c>
      <c r="G183" s="90">
        <v>79.859869935147998</v>
      </c>
      <c r="H183" s="90">
        <v>29.965523086926702</v>
      </c>
      <c r="I183" s="88">
        <f t="shared" si="21"/>
        <v>0.37522629464912577</v>
      </c>
      <c r="J183" s="91">
        <v>1.8410875185019699</v>
      </c>
      <c r="K183" s="91">
        <v>8.5544208843179301E-2</v>
      </c>
      <c r="L183" s="91">
        <v>0.176358980364169</v>
      </c>
      <c r="M183" s="91">
        <v>3.2928922204153899E-3</v>
      </c>
      <c r="N183" s="91">
        <v>7.5799151481474106E-2</v>
      </c>
      <c r="O183" s="91">
        <v>1.4902727418435E-3</v>
      </c>
      <c r="P183" s="88">
        <v>0.42266309146641501</v>
      </c>
      <c r="Q183" s="88">
        <v>0.415339230493037</v>
      </c>
      <c r="R183" s="91">
        <v>5.69798634418839</v>
      </c>
      <c r="S183" s="91">
        <v>0.109672490407648</v>
      </c>
      <c r="T183" s="91">
        <v>5.3363784969768603E-2</v>
      </c>
      <c r="U183" s="91">
        <v>2.7529278397005899E-3</v>
      </c>
      <c r="V183" s="92">
        <v>1058.7643798608401</v>
      </c>
      <c r="W183" s="92">
        <v>30.6357368596185</v>
      </c>
      <c r="X183" s="92">
        <v>1046.7085322614</v>
      </c>
      <c r="Y183" s="92">
        <v>18.070083990843401</v>
      </c>
      <c r="Z183" s="92">
        <v>1078.9423247137699</v>
      </c>
      <c r="AA183" s="92">
        <v>39.600643886533497</v>
      </c>
      <c r="AB183" s="92">
        <f t="shared" si="22"/>
        <v>97.012463807004593</v>
      </c>
      <c r="AC183" s="92">
        <f t="shared" si="23"/>
        <v>98.861328561032181</v>
      </c>
      <c r="AD183" s="92">
        <v>1050.07512162227</v>
      </c>
      <c r="AE183" s="92">
        <v>52.780173930960103</v>
      </c>
      <c r="AF183" s="86"/>
      <c r="AG183" s="86"/>
      <c r="AH183" s="86"/>
      <c r="AI183" s="86"/>
    </row>
    <row r="184" spans="1:35" ht="15.75">
      <c r="A184" s="85">
        <v>86</v>
      </c>
      <c r="B184" s="86" t="s">
        <v>299</v>
      </c>
      <c r="C184" s="87">
        <v>44733.785380659698</v>
      </c>
      <c r="D184" s="88">
        <v>24</v>
      </c>
      <c r="E184" s="89">
        <v>-33.252498283168599</v>
      </c>
      <c r="F184" s="89">
        <v>78159.044362598201</v>
      </c>
      <c r="G184" s="90">
        <v>80.210074799258805</v>
      </c>
      <c r="H184" s="90">
        <v>30.044626741782601</v>
      </c>
      <c r="I184" s="88">
        <f t="shared" si="21"/>
        <v>0.37457422670375357</v>
      </c>
      <c r="J184" s="91">
        <v>1.8515426982333101</v>
      </c>
      <c r="K184" s="91">
        <v>8.7249912234290197E-2</v>
      </c>
      <c r="L184" s="91">
        <v>0.18085314385001</v>
      </c>
      <c r="M184" s="91">
        <v>3.4531932634668302E-3</v>
      </c>
      <c r="N184" s="91">
        <v>7.43804234093145E-2</v>
      </c>
      <c r="O184" s="91">
        <v>1.5318525655326201E-3</v>
      </c>
      <c r="P184" s="88">
        <v>0.42277589376705199</v>
      </c>
      <c r="Q184" s="88">
        <v>0.35541090113364898</v>
      </c>
      <c r="R184" s="91">
        <v>5.54889350372168</v>
      </c>
      <c r="S184" s="91">
        <v>0.107911124749741</v>
      </c>
      <c r="T184" s="91">
        <v>5.3411525706091499E-2</v>
      </c>
      <c r="U184" s="91">
        <v>2.6989117350269998E-3</v>
      </c>
      <c r="V184" s="92">
        <v>1063.69886317329</v>
      </c>
      <c r="W184" s="92">
        <v>31.9196646048382</v>
      </c>
      <c r="X184" s="92">
        <v>1071.23992137249</v>
      </c>
      <c r="Y184" s="92">
        <v>18.817263247358198</v>
      </c>
      <c r="Z184" s="92">
        <v>1039.42381405173</v>
      </c>
      <c r="AA184" s="92">
        <v>41.643127913337601</v>
      </c>
      <c r="AB184" s="92">
        <f t="shared" si="22"/>
        <v>103.06093692396165</v>
      </c>
      <c r="AC184" s="92">
        <f t="shared" si="23"/>
        <v>100.70894671981721</v>
      </c>
      <c r="AD184" s="92">
        <v>1051.07456476875</v>
      </c>
      <c r="AE184" s="92">
        <v>51.706868449598403</v>
      </c>
      <c r="AF184" s="86"/>
      <c r="AG184" s="86"/>
      <c r="AH184" s="86"/>
      <c r="AI184" s="86"/>
    </row>
    <row r="185" spans="1:35" ht="15.75">
      <c r="A185" s="85">
        <v>87</v>
      </c>
      <c r="B185" s="86" t="s">
        <v>300</v>
      </c>
      <c r="C185" s="87">
        <v>44733.791678634298</v>
      </c>
      <c r="D185" s="88">
        <v>23.728999999999999</v>
      </c>
      <c r="E185" s="89">
        <v>26.242292542242701</v>
      </c>
      <c r="F185" s="89">
        <v>77180.141264062404</v>
      </c>
      <c r="G185" s="90">
        <v>79.778353787236796</v>
      </c>
      <c r="H185" s="90">
        <v>29.958538579527598</v>
      </c>
      <c r="I185" s="88">
        <f t="shared" si="21"/>
        <v>0.37552214551111063</v>
      </c>
      <c r="J185" s="91">
        <v>1.8535609617884501</v>
      </c>
      <c r="K185" s="91">
        <v>8.6264269071845798E-2</v>
      </c>
      <c r="L185" s="91">
        <v>0.17951680997557001</v>
      </c>
      <c r="M185" s="91">
        <v>3.4153467531736498E-3</v>
      </c>
      <c r="N185" s="91">
        <v>7.5024296945030197E-2</v>
      </c>
      <c r="O185" s="91">
        <v>1.5462963285603399E-3</v>
      </c>
      <c r="P185" s="88">
        <v>0.34267613391763802</v>
      </c>
      <c r="Q185" s="88">
        <v>0.45492053345443301</v>
      </c>
      <c r="R185" s="91">
        <v>5.5884810994292602</v>
      </c>
      <c r="S185" s="91">
        <v>0.10423533200820299</v>
      </c>
      <c r="T185" s="91">
        <v>5.5231456692219898E-2</v>
      </c>
      <c r="U185" s="91">
        <v>2.7706013489858499E-3</v>
      </c>
      <c r="V185" s="92">
        <v>1063.1844191826499</v>
      </c>
      <c r="W185" s="92">
        <v>30.7836617477031</v>
      </c>
      <c r="X185" s="92">
        <v>1063.95669155625</v>
      </c>
      <c r="Y185" s="92">
        <v>18.671341288778901</v>
      </c>
      <c r="Z185" s="92">
        <v>1056.98982677607</v>
      </c>
      <c r="AA185" s="92">
        <v>41.541291342534699</v>
      </c>
      <c r="AB185" s="92">
        <f t="shared" si="22"/>
        <v>100.65912316312729</v>
      </c>
      <c r="AC185" s="92">
        <f t="shared" si="23"/>
        <v>100.07263766846712</v>
      </c>
      <c r="AD185" s="92">
        <v>1085.9635311940499</v>
      </c>
      <c r="AE185" s="92">
        <v>52.977373353076302</v>
      </c>
      <c r="AF185" s="86"/>
      <c r="AG185" s="86"/>
      <c r="AH185" s="86"/>
      <c r="AI185" s="86"/>
    </row>
    <row r="186" spans="1:35" ht="15.75">
      <c r="A186" s="85">
        <v>88</v>
      </c>
      <c r="B186" s="86" t="s">
        <v>301</v>
      </c>
      <c r="C186" s="87">
        <v>44733.7921740741</v>
      </c>
      <c r="D186" s="88">
        <v>23.774999999999999</v>
      </c>
      <c r="E186" s="89">
        <v>-74.279343298909694</v>
      </c>
      <c r="F186" s="89">
        <v>77826.399173101003</v>
      </c>
      <c r="G186" s="90">
        <v>80.236505542380399</v>
      </c>
      <c r="H186" s="90">
        <v>30.047223982950499</v>
      </c>
      <c r="I186" s="88">
        <f t="shared" si="21"/>
        <v>0.37448320785954159</v>
      </c>
      <c r="J186" s="91">
        <v>1.8421283106264601</v>
      </c>
      <c r="K186" s="91">
        <v>8.5005709180907094E-2</v>
      </c>
      <c r="L186" s="91">
        <v>0.17949788335047401</v>
      </c>
      <c r="M186" s="91">
        <v>3.1122901855947802E-3</v>
      </c>
      <c r="N186" s="91">
        <v>7.4157149774908601E-2</v>
      </c>
      <c r="O186" s="91">
        <v>1.38445902059314E-3</v>
      </c>
      <c r="P186" s="88">
        <v>0.333600161959415</v>
      </c>
      <c r="Q186" s="88">
        <v>0.420264280994748</v>
      </c>
      <c r="R186" s="91">
        <v>5.5890336836002499</v>
      </c>
      <c r="S186" s="91">
        <v>9.5340379202760103E-2</v>
      </c>
      <c r="T186" s="91">
        <v>5.3636586783435497E-2</v>
      </c>
      <c r="U186" s="91">
        <v>2.62843725288099E-3</v>
      </c>
      <c r="V186" s="92">
        <v>1059.3434110067501</v>
      </c>
      <c r="W186" s="92">
        <v>30.301851675404599</v>
      </c>
      <c r="X186" s="92">
        <v>1063.9871437824299</v>
      </c>
      <c r="Y186" s="92">
        <v>16.974781538192399</v>
      </c>
      <c r="Z186" s="92">
        <v>1040.82202548447</v>
      </c>
      <c r="AA186" s="92">
        <v>36.536100282466599</v>
      </c>
      <c r="AB186" s="92">
        <f t="shared" si="22"/>
        <v>102.2256560421247</v>
      </c>
      <c r="AC186" s="92">
        <f t="shared" si="23"/>
        <v>100.43835952793312</v>
      </c>
      <c r="AD186" s="92">
        <v>1055.50992781896</v>
      </c>
      <c r="AE186" s="92">
        <v>50.414526469255001</v>
      </c>
      <c r="AF186" s="86"/>
      <c r="AG186" s="86"/>
      <c r="AH186" s="86"/>
      <c r="AI186" s="86"/>
    </row>
    <row r="187" spans="1:35" ht="15.75">
      <c r="A187" s="85">
        <v>89</v>
      </c>
      <c r="B187" s="86" t="s">
        <v>302</v>
      </c>
      <c r="C187" s="87">
        <v>44733.798748368099</v>
      </c>
      <c r="D187" s="88">
        <v>24</v>
      </c>
      <c r="E187" s="89">
        <v>-26.7061951506697</v>
      </c>
      <c r="F187" s="89">
        <v>77431.538665181797</v>
      </c>
      <c r="G187" s="90">
        <v>80.772800681323403</v>
      </c>
      <c r="H187" s="90">
        <v>30.050132776677099</v>
      </c>
      <c r="I187" s="88">
        <f t="shared" si="21"/>
        <v>0.37203281950362538</v>
      </c>
      <c r="J187" s="91">
        <v>1.8330812774779199</v>
      </c>
      <c r="K187" s="91">
        <v>8.5724150940175797E-2</v>
      </c>
      <c r="L187" s="91">
        <v>0.177444230248329</v>
      </c>
      <c r="M187" s="91">
        <v>3.4253591214463502E-3</v>
      </c>
      <c r="N187" s="91">
        <v>7.5164057472499907E-2</v>
      </c>
      <c r="O187" s="91">
        <v>1.4791821831907101E-3</v>
      </c>
      <c r="P187" s="88">
        <v>0.45308322853076199</v>
      </c>
      <c r="Q187" s="88">
        <v>0.375132451431131</v>
      </c>
      <c r="R187" s="91">
        <v>5.6555704486001401</v>
      </c>
      <c r="S187" s="91">
        <v>0.10581686046365001</v>
      </c>
      <c r="T187" s="91">
        <v>5.3656105518758698E-2</v>
      </c>
      <c r="U187" s="91">
        <v>2.5487600399230698E-3</v>
      </c>
      <c r="V187" s="92">
        <v>1055.7238805981201</v>
      </c>
      <c r="W187" s="92">
        <v>30.804301358144599</v>
      </c>
      <c r="X187" s="92">
        <v>1052.59757722676</v>
      </c>
      <c r="Y187" s="92">
        <v>18.741291667029799</v>
      </c>
      <c r="Z187" s="92">
        <v>1066.8094820823001</v>
      </c>
      <c r="AA187" s="92">
        <v>38.966591594911698</v>
      </c>
      <c r="AB187" s="92">
        <f t="shared" si="22"/>
        <v>98.667812285676362</v>
      </c>
      <c r="AC187" s="92">
        <f t="shared" si="23"/>
        <v>99.703871113572902</v>
      </c>
      <c r="AD187" s="92">
        <v>1055.9937318715699</v>
      </c>
      <c r="AE187" s="92">
        <v>48.858196810122301</v>
      </c>
      <c r="AF187" s="86"/>
      <c r="AG187" s="86"/>
      <c r="AH187" s="86"/>
      <c r="AI187" s="86"/>
    </row>
    <row r="188" spans="1:35" ht="15.75">
      <c r="A188" s="85">
        <v>90</v>
      </c>
      <c r="B188" s="86" t="s">
        <v>303</v>
      </c>
      <c r="C188" s="87">
        <v>44733.799243911999</v>
      </c>
      <c r="D188" s="88">
        <v>24</v>
      </c>
      <c r="E188" s="89">
        <v>-34.917525289763297</v>
      </c>
      <c r="F188" s="89">
        <v>77358.0749094567</v>
      </c>
      <c r="G188" s="90">
        <v>78.667477101228499</v>
      </c>
      <c r="H188" s="90">
        <v>29.946849468003499</v>
      </c>
      <c r="I188" s="88">
        <f t="shared" si="21"/>
        <v>0.38067636806844846</v>
      </c>
      <c r="J188" s="91">
        <v>1.8747443209482699</v>
      </c>
      <c r="K188" s="91">
        <v>8.8252688831122805E-2</v>
      </c>
      <c r="L188" s="91">
        <v>0.18126851134762101</v>
      </c>
      <c r="M188" s="91">
        <v>3.4499230465489402E-3</v>
      </c>
      <c r="N188" s="91">
        <v>7.5097198604277701E-2</v>
      </c>
      <c r="O188" s="91">
        <v>1.56217509977566E-3</v>
      </c>
      <c r="P188" s="88">
        <v>0.35806856659092401</v>
      </c>
      <c r="Q188" s="88">
        <v>0.380718434508588</v>
      </c>
      <c r="R188" s="91">
        <v>5.5339625407715296</v>
      </c>
      <c r="S188" s="91">
        <v>0.101070712466886</v>
      </c>
      <c r="T188" s="91">
        <v>5.3442863069519002E-2</v>
      </c>
      <c r="U188" s="91">
        <v>2.6634911279012899E-3</v>
      </c>
      <c r="V188" s="92">
        <v>1070.3204901628101</v>
      </c>
      <c r="W188" s="92">
        <v>31.395364095767899</v>
      </c>
      <c r="X188" s="92">
        <v>1073.5103023632701</v>
      </c>
      <c r="Y188" s="92">
        <v>18.811634202137601</v>
      </c>
      <c r="Z188" s="92">
        <v>1058.3770523783501</v>
      </c>
      <c r="AA188" s="92">
        <v>42.127153895093102</v>
      </c>
      <c r="AB188" s="92">
        <f t="shared" si="22"/>
        <v>101.42985431807247</v>
      </c>
      <c r="AC188" s="92">
        <f t="shared" si="23"/>
        <v>100.29802402455874</v>
      </c>
      <c r="AD188" s="92">
        <v>1051.7294715431999</v>
      </c>
      <c r="AE188" s="92">
        <v>51.011196137806998</v>
      </c>
      <c r="AF188" s="86"/>
      <c r="AG188" s="86"/>
      <c r="AH188" s="86"/>
      <c r="AI188" s="86"/>
    </row>
    <row r="189" spans="1:35" ht="15.75">
      <c r="A189" s="85">
        <v>91</v>
      </c>
      <c r="B189" s="86" t="s">
        <v>304</v>
      </c>
      <c r="C189" s="87">
        <v>44733.8055707639</v>
      </c>
      <c r="D189" s="88">
        <v>24</v>
      </c>
      <c r="E189" s="89">
        <v>45.630589377364799</v>
      </c>
      <c r="F189" s="89">
        <v>80210.068400190707</v>
      </c>
      <c r="G189" s="90">
        <v>81.080383893890399</v>
      </c>
      <c r="H189" s="90">
        <v>29.972401143271899</v>
      </c>
      <c r="I189" s="88">
        <f t="shared" si="21"/>
        <v>0.36966279269837538</v>
      </c>
      <c r="J189" s="91">
        <v>1.8337528142454</v>
      </c>
      <c r="K189" s="91">
        <v>8.5267751644148904E-2</v>
      </c>
      <c r="L189" s="91">
        <v>0.17844972425878999</v>
      </c>
      <c r="M189" s="91">
        <v>3.2207807838855601E-3</v>
      </c>
      <c r="N189" s="91">
        <v>7.4961124820814504E-2</v>
      </c>
      <c r="O189" s="91">
        <v>1.48423798923319E-3</v>
      </c>
      <c r="P189" s="88">
        <v>0.34593325413617398</v>
      </c>
      <c r="Q189" s="88">
        <v>0.40613515389730198</v>
      </c>
      <c r="R189" s="91">
        <v>5.6076598420816399</v>
      </c>
      <c r="S189" s="91">
        <v>9.6541448237358995E-2</v>
      </c>
      <c r="T189" s="91">
        <v>5.40611799083398E-2</v>
      </c>
      <c r="U189" s="91">
        <v>2.5973953369817599E-3</v>
      </c>
      <c r="V189" s="92">
        <v>1059.0200255843599</v>
      </c>
      <c r="W189" s="92">
        <v>30.0583697594478</v>
      </c>
      <c r="X189" s="92">
        <v>1058.1993485031801</v>
      </c>
      <c r="Y189" s="92">
        <v>17.644847968960601</v>
      </c>
      <c r="Z189" s="92">
        <v>1056.3529091887999</v>
      </c>
      <c r="AA189" s="92">
        <v>40.028801324043101</v>
      </c>
      <c r="AB189" s="92">
        <f t="shared" si="22"/>
        <v>100.17479379271063</v>
      </c>
      <c r="AC189" s="92">
        <f t="shared" si="23"/>
        <v>99.922505990316196</v>
      </c>
      <c r="AD189" s="92">
        <v>1063.7146453887699</v>
      </c>
      <c r="AE189" s="92">
        <v>49.828208164676298</v>
      </c>
      <c r="AF189" s="86"/>
      <c r="AG189" s="86"/>
      <c r="AH189" s="86"/>
      <c r="AI189" s="86"/>
    </row>
    <row r="190" spans="1:35" ht="15.75">
      <c r="A190" s="85">
        <v>92</v>
      </c>
      <c r="B190" s="86" t="s">
        <v>305</v>
      </c>
      <c r="C190" s="87">
        <v>44733.8060646991</v>
      </c>
      <c r="D190" s="88">
        <v>24</v>
      </c>
      <c r="E190" s="89">
        <v>18.527675673957201</v>
      </c>
      <c r="F190" s="89">
        <v>79569.314283187297</v>
      </c>
      <c r="G190" s="90">
        <v>80.572490393660402</v>
      </c>
      <c r="H190" s="90">
        <v>30.0471977078289</v>
      </c>
      <c r="I190" s="88">
        <f t="shared" si="21"/>
        <v>0.37292129808852315</v>
      </c>
      <c r="J190" s="91">
        <v>1.8597162258480799</v>
      </c>
      <c r="K190" s="91">
        <v>8.7570319455148996E-2</v>
      </c>
      <c r="L190" s="91">
        <v>0.17839225169178699</v>
      </c>
      <c r="M190" s="91">
        <v>3.4218514813042799E-3</v>
      </c>
      <c r="N190" s="91">
        <v>7.6021075211100297E-2</v>
      </c>
      <c r="O190" s="91">
        <v>1.48559263203261E-3</v>
      </c>
      <c r="P190" s="88">
        <v>0.49558247724461202</v>
      </c>
      <c r="Q190" s="88">
        <v>0.284979139771525</v>
      </c>
      <c r="R190" s="91">
        <v>5.6351586766368396</v>
      </c>
      <c r="S190" s="91">
        <v>0.107061402560769</v>
      </c>
      <c r="T190" s="91">
        <v>5.25458221602624E-2</v>
      </c>
      <c r="U190" s="91">
        <v>2.5956812705703399E-3</v>
      </c>
      <c r="V190" s="92">
        <v>1066.54839616656</v>
      </c>
      <c r="W190" s="92">
        <v>31.6911227230684</v>
      </c>
      <c r="X190" s="92">
        <v>1057.7932320526099</v>
      </c>
      <c r="Y190" s="92">
        <v>18.683627450084501</v>
      </c>
      <c r="Z190" s="92">
        <v>1085.1513843427799</v>
      </c>
      <c r="AA190" s="92">
        <v>38.8318651751594</v>
      </c>
      <c r="AB190" s="92">
        <f t="shared" si="22"/>
        <v>97.478863070636052</v>
      </c>
      <c r="AC190" s="92">
        <f t="shared" si="23"/>
        <v>99.179112345448345</v>
      </c>
      <c r="AD190" s="92">
        <v>1034.5620996344201</v>
      </c>
      <c r="AE190" s="92">
        <v>49.780325376623097</v>
      </c>
      <c r="AF190" s="86"/>
      <c r="AG190" s="86"/>
      <c r="AH190" s="86"/>
      <c r="AI190" s="86"/>
    </row>
    <row r="191" spans="1:35" ht="15.75">
      <c r="A191" s="85">
        <v>93</v>
      </c>
      <c r="B191" s="86" t="s">
        <v>306</v>
      </c>
      <c r="C191" s="87">
        <v>44733.8124587731</v>
      </c>
      <c r="D191" s="88">
        <v>24</v>
      </c>
      <c r="E191" s="89">
        <v>22.8074500689229</v>
      </c>
      <c r="F191" s="89">
        <v>77687.379737278505</v>
      </c>
      <c r="G191" s="90">
        <v>78.340941275682596</v>
      </c>
      <c r="H191" s="90">
        <v>29.8188791601339</v>
      </c>
      <c r="I191" s="88">
        <f t="shared" si="21"/>
        <v>0.38062957470986913</v>
      </c>
      <c r="J191" s="91">
        <v>1.8715393559167299</v>
      </c>
      <c r="K191" s="91">
        <v>8.6027960404240503E-2</v>
      </c>
      <c r="L191" s="91">
        <v>0.18015415688446801</v>
      </c>
      <c r="M191" s="91">
        <v>3.3483877431856502E-3</v>
      </c>
      <c r="N191" s="91">
        <v>7.4956785802173007E-2</v>
      </c>
      <c r="O191" s="91">
        <v>1.30325243279051E-3</v>
      </c>
      <c r="P191" s="88">
        <v>0.50231788192128402</v>
      </c>
      <c r="Q191" s="88">
        <v>0.38920939204690302</v>
      </c>
      <c r="R191" s="91">
        <v>5.5768803538293197</v>
      </c>
      <c r="S191" s="91">
        <v>0.104612185176398</v>
      </c>
      <c r="T191" s="91">
        <v>5.4733514421890901E-2</v>
      </c>
      <c r="U191" s="91">
        <v>2.72224819353812E-3</v>
      </c>
      <c r="V191" s="92">
        <v>1069.8710777061201</v>
      </c>
      <c r="W191" s="92">
        <v>30.504212754796502</v>
      </c>
      <c r="X191" s="92">
        <v>1067.46759911753</v>
      </c>
      <c r="Y191" s="92">
        <v>18.2918118699241</v>
      </c>
      <c r="Z191" s="92">
        <v>1063.32046660029</v>
      </c>
      <c r="AA191" s="92">
        <v>35.931324580578398</v>
      </c>
      <c r="AB191" s="92">
        <f t="shared" si="22"/>
        <v>100.39001718179085</v>
      </c>
      <c r="AC191" s="92">
        <f t="shared" si="23"/>
        <v>99.775348765035929</v>
      </c>
      <c r="AD191" s="92">
        <v>1076.4570441552301</v>
      </c>
      <c r="AE191" s="92">
        <v>52.164790626919803</v>
      </c>
      <c r="AF191" s="86"/>
      <c r="AG191" s="86"/>
      <c r="AH191" s="86"/>
      <c r="AI191" s="86"/>
    </row>
    <row r="192" spans="1:35" ht="15.75">
      <c r="A192" s="85">
        <v>94</v>
      </c>
      <c r="B192" s="86" t="s">
        <v>307</v>
      </c>
      <c r="C192" s="87">
        <v>44733.812953807901</v>
      </c>
      <c r="D192" s="88">
        <v>24</v>
      </c>
      <c r="E192" s="89">
        <v>19.395633016717099</v>
      </c>
      <c r="F192" s="89">
        <v>79575.395934209795</v>
      </c>
      <c r="G192" s="90">
        <v>80.728854416491203</v>
      </c>
      <c r="H192" s="90">
        <v>30.1462142377014</v>
      </c>
      <c r="I192" s="88">
        <f t="shared" si="21"/>
        <v>0.37342551750050801</v>
      </c>
      <c r="J192" s="91">
        <v>1.8376634393972999</v>
      </c>
      <c r="K192" s="91">
        <v>8.5883494489242304E-2</v>
      </c>
      <c r="L192" s="91">
        <v>0.179809855346409</v>
      </c>
      <c r="M192" s="91">
        <v>3.1709773552795798E-3</v>
      </c>
      <c r="N192" s="91">
        <v>7.3845382438919097E-2</v>
      </c>
      <c r="O192" s="91">
        <v>1.4213833022291001E-3</v>
      </c>
      <c r="P192" s="88">
        <v>0.34400197174953501</v>
      </c>
      <c r="Q192" s="88">
        <v>0.337212500458835</v>
      </c>
      <c r="R192" s="91">
        <v>5.5815138833407696</v>
      </c>
      <c r="S192" s="91">
        <v>9.8316841674102803E-2</v>
      </c>
      <c r="T192" s="91">
        <v>5.2965064239265801E-2</v>
      </c>
      <c r="U192" s="91">
        <v>2.6232345361566099E-3</v>
      </c>
      <c r="V192" s="92">
        <v>1057.39340945771</v>
      </c>
      <c r="W192" s="92">
        <v>30.620393512403801</v>
      </c>
      <c r="X192" s="92">
        <v>1065.6654688931901</v>
      </c>
      <c r="Y192" s="92">
        <v>17.313476706628801</v>
      </c>
      <c r="Z192" s="92">
        <v>1030.91852029033</v>
      </c>
      <c r="AA192" s="92">
        <v>40.326381831986801</v>
      </c>
      <c r="AB192" s="92">
        <f t="shared" si="22"/>
        <v>103.37048446787769</v>
      </c>
      <c r="AC192" s="92">
        <f t="shared" si="23"/>
        <v>100.782306695076</v>
      </c>
      <c r="AD192" s="92">
        <v>1042.5920176510999</v>
      </c>
      <c r="AE192" s="92">
        <v>50.376277659831601</v>
      </c>
      <c r="AF192" s="86"/>
      <c r="AG192" s="86"/>
      <c r="AH192" s="86"/>
      <c r="AI192" s="86"/>
    </row>
    <row r="193" spans="1:35" ht="15.75">
      <c r="A193" s="85">
        <v>95</v>
      </c>
      <c r="B193" s="86" t="s">
        <v>308</v>
      </c>
      <c r="C193" s="87">
        <v>44733.819634849497</v>
      </c>
      <c r="D193" s="88">
        <v>23.544</v>
      </c>
      <c r="E193" s="89">
        <v>-6.7557965964489597</v>
      </c>
      <c r="F193" s="89">
        <v>78303.276821138497</v>
      </c>
      <c r="G193" s="90">
        <v>81.317995661435603</v>
      </c>
      <c r="H193" s="90">
        <v>30.0372845787976</v>
      </c>
      <c r="I193" s="88">
        <f t="shared" si="21"/>
        <v>0.36938053298628631</v>
      </c>
      <c r="J193" s="91">
        <v>1.83543036270578</v>
      </c>
      <c r="K193" s="91">
        <v>8.5852947982689998E-2</v>
      </c>
      <c r="L193" s="91">
        <v>0.17765818397297101</v>
      </c>
      <c r="M193" s="91">
        <v>3.1926761961348399E-3</v>
      </c>
      <c r="N193" s="91">
        <v>7.5167714522352602E-2</v>
      </c>
      <c r="O193" s="91">
        <v>1.4378491795836799E-3</v>
      </c>
      <c r="P193" s="88">
        <v>0.44051629351724197</v>
      </c>
      <c r="Q193" s="88">
        <v>0.30117884802748102</v>
      </c>
      <c r="R193" s="91">
        <v>5.6502391415830404</v>
      </c>
      <c r="S193" s="91">
        <v>9.9835728416223499E-2</v>
      </c>
      <c r="T193" s="91">
        <v>5.4747624651153098E-2</v>
      </c>
      <c r="U193" s="91">
        <v>2.72589681561321E-3</v>
      </c>
      <c r="V193" s="92">
        <v>1056.6096297286199</v>
      </c>
      <c r="W193" s="92">
        <v>30.670714976649201</v>
      </c>
      <c r="X193" s="92">
        <v>1053.88500375951</v>
      </c>
      <c r="Y193" s="92">
        <v>17.443086824995401</v>
      </c>
      <c r="Z193" s="92">
        <v>1063.2248501107499</v>
      </c>
      <c r="AA193" s="92">
        <v>38.395919779424503</v>
      </c>
      <c r="AB193" s="92">
        <f t="shared" si="22"/>
        <v>99.121554923187986</v>
      </c>
      <c r="AC193" s="92">
        <f t="shared" si="23"/>
        <v>99.74213504283415</v>
      </c>
      <c r="AD193" s="92">
        <v>1076.73922197718</v>
      </c>
      <c r="AE193" s="92">
        <v>52.176481136925197</v>
      </c>
      <c r="AF193" s="86"/>
      <c r="AG193" s="86"/>
      <c r="AH193" s="86"/>
      <c r="AI193" s="86"/>
    </row>
    <row r="194" spans="1:35" ht="15.75">
      <c r="A194" s="85">
        <v>96</v>
      </c>
      <c r="B194" s="86" t="s">
        <v>309</v>
      </c>
      <c r="C194" s="87">
        <v>44733.8201282523</v>
      </c>
      <c r="D194" s="88">
        <v>23.728999999999999</v>
      </c>
      <c r="E194" s="89">
        <v>-9.6356517010061005</v>
      </c>
      <c r="F194" s="89">
        <v>76937.076805056204</v>
      </c>
      <c r="G194" s="90">
        <v>78.759546614054798</v>
      </c>
      <c r="H194" s="90">
        <v>29.937899786616999</v>
      </c>
      <c r="I194" s="88">
        <f t="shared" si="21"/>
        <v>0.38011772634143781</v>
      </c>
      <c r="J194" s="91">
        <v>1.8670151813718101</v>
      </c>
      <c r="K194" s="91">
        <v>8.8110149248298505E-2</v>
      </c>
      <c r="L194" s="91">
        <v>0.18015361707371</v>
      </c>
      <c r="M194" s="91">
        <v>3.4611527133253201E-3</v>
      </c>
      <c r="N194" s="91">
        <v>7.5141276228477202E-2</v>
      </c>
      <c r="O194" s="91">
        <v>1.4776520754706301E-3</v>
      </c>
      <c r="P194" s="88">
        <v>0.45616602868256401</v>
      </c>
      <c r="Q194" s="88">
        <v>0.36726916298682299</v>
      </c>
      <c r="R194" s="91">
        <v>5.5695965356428996</v>
      </c>
      <c r="S194" s="91">
        <v>0.109030926407544</v>
      </c>
      <c r="T194" s="91">
        <v>5.3330706938193799E-2</v>
      </c>
      <c r="U194" s="91">
        <v>2.5738800850782402E-3</v>
      </c>
      <c r="V194" s="92">
        <v>1067.5876186357</v>
      </c>
      <c r="W194" s="92">
        <v>30.977170969969901</v>
      </c>
      <c r="X194" s="92">
        <v>1067.41914183211</v>
      </c>
      <c r="Y194" s="92">
        <v>18.862350588952701</v>
      </c>
      <c r="Z194" s="92">
        <v>1065.93293930142</v>
      </c>
      <c r="AA194" s="92">
        <v>40.926413997400601</v>
      </c>
      <c r="AB194" s="92">
        <f t="shared" si="22"/>
        <v>100.13942739509147</v>
      </c>
      <c r="AC194" s="92">
        <f t="shared" si="23"/>
        <v>99.984218924924846</v>
      </c>
      <c r="AD194" s="92">
        <v>1049.70680198944</v>
      </c>
      <c r="AE194" s="92">
        <v>49.359281383991103</v>
      </c>
      <c r="AF194" s="86"/>
      <c r="AG194" s="86"/>
      <c r="AH194" s="86"/>
      <c r="AI194" s="86"/>
    </row>
    <row r="195" spans="1:35" ht="15.75">
      <c r="A195" s="85">
        <v>97</v>
      </c>
      <c r="B195" s="86" t="s">
        <v>310</v>
      </c>
      <c r="C195" s="87">
        <v>44733.826442303201</v>
      </c>
      <c r="D195" s="88">
        <v>23.59</v>
      </c>
      <c r="E195" s="89">
        <v>14.353055539054999</v>
      </c>
      <c r="F195" s="89">
        <v>76058.285378215907</v>
      </c>
      <c r="G195" s="90">
        <v>79.457292895347507</v>
      </c>
      <c r="H195" s="90">
        <v>29.9669356865681</v>
      </c>
      <c r="I195" s="88">
        <f t="shared" ref="I195:I203" si="24">H195/G195</f>
        <v>0.37714518824643678</v>
      </c>
      <c r="J195" s="91">
        <v>1.83991512226454</v>
      </c>
      <c r="K195" s="91">
        <v>8.6091713570895803E-2</v>
      </c>
      <c r="L195" s="91">
        <v>0.17875479226705501</v>
      </c>
      <c r="M195" s="91">
        <v>3.4417373999940299E-3</v>
      </c>
      <c r="N195" s="91">
        <v>7.5207142189135101E-2</v>
      </c>
      <c r="O195" s="91">
        <v>1.45127535971778E-3</v>
      </c>
      <c r="P195" s="88">
        <v>0.488735016177479</v>
      </c>
      <c r="Q195" s="88">
        <v>0.39576491854200702</v>
      </c>
      <c r="R195" s="91">
        <v>5.6238208593455798</v>
      </c>
      <c r="S195" s="91">
        <v>0.10767223625335</v>
      </c>
      <c r="T195" s="91">
        <v>5.3628161367018097E-2</v>
      </c>
      <c r="U195" s="91">
        <v>2.6185355142041801E-3</v>
      </c>
      <c r="V195" s="92">
        <v>1058.17070406788</v>
      </c>
      <c r="W195" s="92">
        <v>30.955080874683301</v>
      </c>
      <c r="X195" s="92">
        <v>1059.77519128014</v>
      </c>
      <c r="Y195" s="92">
        <v>18.794171546480602</v>
      </c>
      <c r="Z195" s="92">
        <v>1063.85059278721</v>
      </c>
      <c r="AA195" s="92">
        <v>39.079887025806201</v>
      </c>
      <c r="AB195" s="92">
        <f t="shared" ref="AB195:AB203" si="25">(X195/Z195)*100</f>
        <v>99.616919750320136</v>
      </c>
      <c r="AC195" s="92">
        <f t="shared" ref="AC195:AC203" si="26">(X195/V195)*100</f>
        <v>100.15162839096678</v>
      </c>
      <c r="AD195" s="92">
        <v>1055.3658026195701</v>
      </c>
      <c r="AE195" s="92">
        <v>50.254317506840898</v>
      </c>
      <c r="AF195" s="86"/>
      <c r="AG195" s="86"/>
      <c r="AH195" s="86"/>
      <c r="AI195" s="86"/>
    </row>
    <row r="196" spans="1:35" ht="15.75">
      <c r="A196" s="85">
        <v>98</v>
      </c>
      <c r="B196" s="86" t="s">
        <v>311</v>
      </c>
      <c r="C196" s="87">
        <v>44733.826944560198</v>
      </c>
      <c r="D196" s="88">
        <v>23.22</v>
      </c>
      <c r="E196" s="89">
        <v>10.5412384575845</v>
      </c>
      <c r="F196" s="89">
        <v>77631.818260795393</v>
      </c>
      <c r="G196" s="90">
        <v>80.3964528082561</v>
      </c>
      <c r="H196" s="90">
        <v>30.049782319559899</v>
      </c>
      <c r="I196" s="88">
        <f t="shared" si="24"/>
        <v>0.37377000190826848</v>
      </c>
      <c r="J196" s="91">
        <v>1.85437128588761</v>
      </c>
      <c r="K196" s="91">
        <v>8.7681032245296595E-2</v>
      </c>
      <c r="L196" s="91">
        <v>0.17966015654956199</v>
      </c>
      <c r="M196" s="91">
        <v>3.2143634808539999E-3</v>
      </c>
      <c r="N196" s="91">
        <v>7.5041569767361205E-2</v>
      </c>
      <c r="O196" s="91">
        <v>1.5490916481385099E-3</v>
      </c>
      <c r="P196" s="88">
        <v>0.37272818409514502</v>
      </c>
      <c r="Q196" s="88">
        <v>0.29238471445316699</v>
      </c>
      <c r="R196" s="91">
        <v>5.5789777316039304</v>
      </c>
      <c r="S196" s="91">
        <v>0.105312915567951</v>
      </c>
      <c r="T196" s="91">
        <v>5.3568667213288602E-2</v>
      </c>
      <c r="U196" s="91">
        <v>2.6010187360884099E-3</v>
      </c>
      <c r="V196" s="92">
        <v>1063.0705776504401</v>
      </c>
      <c r="W196" s="92">
        <v>31.1924319911477</v>
      </c>
      <c r="X196" s="92">
        <v>1064.8363721890501</v>
      </c>
      <c r="Y196" s="92">
        <v>17.5863000938315</v>
      </c>
      <c r="Z196" s="92">
        <v>1057.6630570601201</v>
      </c>
      <c r="AA196" s="92">
        <v>41.434076316730497</v>
      </c>
      <c r="AB196" s="92">
        <f t="shared" si="25"/>
        <v>100.67822309581929</v>
      </c>
      <c r="AC196" s="92">
        <f t="shared" si="26"/>
        <v>100.16610322736167</v>
      </c>
      <c r="AD196" s="92">
        <v>1054.25415383222</v>
      </c>
      <c r="AE196" s="92">
        <v>49.938037319611198</v>
      </c>
      <c r="AF196" s="86"/>
      <c r="AG196" s="86"/>
      <c r="AH196" s="86"/>
      <c r="AI196" s="86"/>
    </row>
    <row r="197" spans="1:35" ht="15.75">
      <c r="A197" s="85">
        <v>99</v>
      </c>
      <c r="B197" s="86" t="s">
        <v>312</v>
      </c>
      <c r="C197" s="87">
        <v>44733.833177442102</v>
      </c>
      <c r="D197" s="88">
        <v>23.452000000000002</v>
      </c>
      <c r="E197" s="89">
        <v>-6.3526254140188101</v>
      </c>
      <c r="F197" s="89">
        <v>77563.144100994105</v>
      </c>
      <c r="G197" s="90">
        <v>80.385177397296403</v>
      </c>
      <c r="H197" s="90">
        <v>30.0343016220056</v>
      </c>
      <c r="I197" s="88">
        <f t="shared" si="24"/>
        <v>0.37362984811943384</v>
      </c>
      <c r="J197" s="91">
        <v>1.84664777210452</v>
      </c>
      <c r="K197" s="91">
        <v>8.5955976227441402E-2</v>
      </c>
      <c r="L197" s="91">
        <v>0.17816977167700801</v>
      </c>
      <c r="M197" s="91">
        <v>3.3653827066053199E-3</v>
      </c>
      <c r="N197" s="91">
        <v>7.5413443969387706E-2</v>
      </c>
      <c r="O197" s="91">
        <v>1.4753909420742999E-3</v>
      </c>
      <c r="P197" s="88">
        <v>0.38609324730211803</v>
      </c>
      <c r="Q197" s="88">
        <v>0.43584180920952498</v>
      </c>
      <c r="R197" s="91">
        <v>5.6396375860959198</v>
      </c>
      <c r="S197" s="91">
        <v>0.104362722813214</v>
      </c>
      <c r="T197" s="91">
        <v>5.3642258307706497E-2</v>
      </c>
      <c r="U197" s="91">
        <v>2.6490989097485099E-3</v>
      </c>
      <c r="V197" s="92">
        <v>1060.72496151006</v>
      </c>
      <c r="W197" s="92">
        <v>30.695244954729599</v>
      </c>
      <c r="X197" s="92">
        <v>1056.60771732019</v>
      </c>
      <c r="Y197" s="92">
        <v>18.373321876406699</v>
      </c>
      <c r="Z197" s="92">
        <v>1068.83521337663</v>
      </c>
      <c r="AA197" s="92">
        <v>39.983788785280801</v>
      </c>
      <c r="AB197" s="92">
        <f t="shared" si="25"/>
        <v>98.855998015090535</v>
      </c>
      <c r="AC197" s="92">
        <f t="shared" si="26"/>
        <v>99.611846205258644</v>
      </c>
      <c r="AD197" s="92">
        <v>1055.5945489343601</v>
      </c>
      <c r="AE197" s="92">
        <v>50.785755831060897</v>
      </c>
      <c r="AF197" s="86"/>
      <c r="AG197" s="86"/>
      <c r="AH197" s="86"/>
      <c r="AI197" s="86"/>
    </row>
    <row r="198" spans="1:35" ht="15.75">
      <c r="A198" s="85">
        <v>100</v>
      </c>
      <c r="B198" s="86" t="s">
        <v>313</v>
      </c>
      <c r="C198" s="87">
        <v>44733.833672314802</v>
      </c>
      <c r="D198" s="88">
        <v>23.544</v>
      </c>
      <c r="E198" s="89">
        <v>35.973765355556601</v>
      </c>
      <c r="F198" s="89">
        <v>77871.476107940398</v>
      </c>
      <c r="G198" s="90">
        <v>79.8646725640467</v>
      </c>
      <c r="H198" s="90">
        <v>29.972501261057801</v>
      </c>
      <c r="I198" s="88">
        <f t="shared" si="24"/>
        <v>0.37529110555135181</v>
      </c>
      <c r="J198" s="91">
        <v>1.84622943410758</v>
      </c>
      <c r="K198" s="91">
        <v>8.7011402643895799E-2</v>
      </c>
      <c r="L198" s="91">
        <v>0.180194069930248</v>
      </c>
      <c r="M198" s="91">
        <v>3.5395375655406301E-3</v>
      </c>
      <c r="N198" s="91">
        <v>7.4526637314518501E-2</v>
      </c>
      <c r="O198" s="91">
        <v>1.4717727915637101E-3</v>
      </c>
      <c r="P198" s="88">
        <v>0.45912255613133202</v>
      </c>
      <c r="Q198" s="88">
        <v>0.36949981104215901</v>
      </c>
      <c r="R198" s="91">
        <v>5.5575044847581196</v>
      </c>
      <c r="S198" s="91">
        <v>0.10347338883813</v>
      </c>
      <c r="T198" s="91">
        <v>5.44521339433051E-2</v>
      </c>
      <c r="U198" s="91">
        <v>2.62023513095234E-3</v>
      </c>
      <c r="V198" s="92">
        <v>1060.2630147091299</v>
      </c>
      <c r="W198" s="92">
        <v>30.685522264710698</v>
      </c>
      <c r="X198" s="92">
        <v>1067.60067473238</v>
      </c>
      <c r="Y198" s="92">
        <v>19.368827562041702</v>
      </c>
      <c r="Z198" s="92">
        <v>1044.7715134590501</v>
      </c>
      <c r="AA198" s="92">
        <v>40.336653820978398</v>
      </c>
      <c r="AB198" s="92">
        <f t="shared" si="25"/>
        <v>102.18508649778808</v>
      </c>
      <c r="AC198" s="92">
        <f t="shared" si="26"/>
        <v>100.69206035874628</v>
      </c>
      <c r="AD198" s="92">
        <v>1071.2065561673701</v>
      </c>
      <c r="AE198" s="92">
        <v>50.204424481187701</v>
      </c>
      <c r="AF198" s="86"/>
      <c r="AG198" s="86"/>
      <c r="AH198" s="86"/>
      <c r="AI198" s="86"/>
    </row>
    <row r="199" spans="1:35" ht="15.75">
      <c r="A199" s="85">
        <v>101</v>
      </c>
      <c r="B199" s="86" t="s">
        <v>314</v>
      </c>
      <c r="C199" s="87">
        <v>44733.840136990701</v>
      </c>
      <c r="D199" s="88">
        <v>24</v>
      </c>
      <c r="E199" s="89">
        <v>-11.3510600711097</v>
      </c>
      <c r="F199" s="89">
        <v>77238.579718512803</v>
      </c>
      <c r="G199" s="90">
        <v>79.675528842745393</v>
      </c>
      <c r="H199" s="90">
        <v>29.907171819701801</v>
      </c>
      <c r="I199" s="88">
        <f t="shared" si="24"/>
        <v>0.37536207483139794</v>
      </c>
      <c r="J199" s="91">
        <v>1.8429442619627801</v>
      </c>
      <c r="K199" s="91">
        <v>8.7214912955555599E-2</v>
      </c>
      <c r="L199" s="91">
        <v>0.178570213047195</v>
      </c>
      <c r="M199" s="91">
        <v>3.3638225635729698E-3</v>
      </c>
      <c r="N199" s="91">
        <v>7.4672265435475907E-2</v>
      </c>
      <c r="O199" s="91">
        <v>1.6046931023449399E-3</v>
      </c>
      <c r="P199" s="88">
        <v>0.29372822337295901</v>
      </c>
      <c r="Q199" s="88">
        <v>0.410889123107813</v>
      </c>
      <c r="R199" s="91">
        <v>5.6066148713621802</v>
      </c>
      <c r="S199" s="91">
        <v>9.8897202101547593E-2</v>
      </c>
      <c r="T199" s="91">
        <v>5.4673750859043399E-2</v>
      </c>
      <c r="U199" s="91">
        <v>2.7991371205155499E-3</v>
      </c>
      <c r="V199" s="92">
        <v>1058.9173939080599</v>
      </c>
      <c r="W199" s="92">
        <v>31.1119023865785</v>
      </c>
      <c r="X199" s="92">
        <v>1058.7942524259599</v>
      </c>
      <c r="Y199" s="92">
        <v>18.397769350925699</v>
      </c>
      <c r="Z199" s="92">
        <v>1050.6222803773801</v>
      </c>
      <c r="AA199" s="92">
        <v>44.050584832889697</v>
      </c>
      <c r="AB199" s="92">
        <f t="shared" si="25"/>
        <v>100.77782207756383</v>
      </c>
      <c r="AC199" s="92">
        <f t="shared" si="26"/>
        <v>99.988371002043365</v>
      </c>
      <c r="AD199" s="92">
        <v>1075.1942408683699</v>
      </c>
      <c r="AE199" s="92">
        <v>53.581889406930401</v>
      </c>
      <c r="AF199" s="86"/>
      <c r="AG199" s="86"/>
      <c r="AH199" s="86"/>
      <c r="AI199" s="86"/>
    </row>
    <row r="200" spans="1:35" ht="15.75">
      <c r="A200" s="85">
        <v>102</v>
      </c>
      <c r="B200" s="86" t="s">
        <v>315</v>
      </c>
      <c r="C200" s="87">
        <v>44733.840631689804</v>
      </c>
      <c r="D200" s="88">
        <v>24</v>
      </c>
      <c r="E200" s="89">
        <v>5.3797815086276497</v>
      </c>
      <c r="F200" s="89">
        <v>78524.474322042894</v>
      </c>
      <c r="G200" s="90">
        <v>80.1698608248292</v>
      </c>
      <c r="H200" s="90">
        <v>30.132887969099201</v>
      </c>
      <c r="I200" s="88">
        <f t="shared" si="24"/>
        <v>0.37586304452915831</v>
      </c>
      <c r="J200" s="91">
        <v>1.8516002867286201</v>
      </c>
      <c r="K200" s="91">
        <v>8.6656682704570595E-2</v>
      </c>
      <c r="L200" s="91">
        <v>0.17995320323896799</v>
      </c>
      <c r="M200" s="91">
        <v>3.2602110531521201E-3</v>
      </c>
      <c r="N200" s="91">
        <v>7.4654958678119707E-2</v>
      </c>
      <c r="O200" s="91">
        <v>1.54810520367181E-3</v>
      </c>
      <c r="P200" s="88">
        <v>0.33993018483718401</v>
      </c>
      <c r="Q200" s="88">
        <v>0.365320609591129</v>
      </c>
      <c r="R200" s="91">
        <v>5.5618955001376902</v>
      </c>
      <c r="S200" s="91">
        <v>0.101786162790205</v>
      </c>
      <c r="T200" s="91">
        <v>5.3512438478616801E-2</v>
      </c>
      <c r="U200" s="91">
        <v>2.6754325946067802E-3</v>
      </c>
      <c r="V200" s="92">
        <v>1062.28526892118</v>
      </c>
      <c r="W200" s="92">
        <v>31.234049079333801</v>
      </c>
      <c r="X200" s="92">
        <v>1066.40864006066</v>
      </c>
      <c r="Y200" s="92">
        <v>17.8341182861693</v>
      </c>
      <c r="Z200" s="92">
        <v>1046.5052934534499</v>
      </c>
      <c r="AA200" s="92">
        <v>42.248121607239</v>
      </c>
      <c r="AB200" s="92">
        <f t="shared" si="25"/>
        <v>101.90188685444002</v>
      </c>
      <c r="AC200" s="92">
        <f t="shared" si="26"/>
        <v>100.38816043675985</v>
      </c>
      <c r="AD200" s="92">
        <v>1053.0491101083601</v>
      </c>
      <c r="AE200" s="92">
        <v>51.343828692320002</v>
      </c>
      <c r="AF200" s="86"/>
      <c r="AG200" s="86"/>
      <c r="AH200" s="86"/>
      <c r="AI200" s="86"/>
    </row>
    <row r="201" spans="1:35" ht="15.75">
      <c r="A201" s="85">
        <v>103</v>
      </c>
      <c r="B201" s="86" t="s">
        <v>316</v>
      </c>
      <c r="C201" s="87">
        <v>44733.845343738401</v>
      </c>
      <c r="D201" s="88">
        <v>24</v>
      </c>
      <c r="E201" s="89">
        <v>-0.393095900138133</v>
      </c>
      <c r="F201" s="89">
        <v>77678.454519708393</v>
      </c>
      <c r="G201" s="90">
        <v>80.816500421530193</v>
      </c>
      <c r="H201" s="90">
        <v>29.916518387284199</v>
      </c>
      <c r="I201" s="88">
        <f t="shared" si="24"/>
        <v>0.37017834515529441</v>
      </c>
      <c r="J201" s="91">
        <v>1.80282748298888</v>
      </c>
      <c r="K201" s="91">
        <v>8.4792209882313105E-2</v>
      </c>
      <c r="L201" s="91">
        <v>0.177078539598443</v>
      </c>
      <c r="M201" s="91">
        <v>3.2984693412897201E-3</v>
      </c>
      <c r="N201" s="91">
        <v>7.3636735838092701E-2</v>
      </c>
      <c r="O201" s="91">
        <v>1.43947674098542E-3</v>
      </c>
      <c r="P201" s="88">
        <v>0.34236979178326199</v>
      </c>
      <c r="Q201" s="88">
        <v>0.38555801239209597</v>
      </c>
      <c r="R201" s="91">
        <v>5.6739398723309602</v>
      </c>
      <c r="S201" s="91">
        <v>0.106472580250461</v>
      </c>
      <c r="T201" s="91">
        <v>5.2666352188616199E-2</v>
      </c>
      <c r="U201" s="91">
        <v>2.6199939649258E-3</v>
      </c>
      <c r="V201" s="92">
        <v>1044.67093874134</v>
      </c>
      <c r="W201" s="92">
        <v>30.9610065857138</v>
      </c>
      <c r="X201" s="92">
        <v>1050.6525062580099</v>
      </c>
      <c r="Y201" s="92">
        <v>18.062749286063902</v>
      </c>
      <c r="Z201" s="92">
        <v>1029.9811423221699</v>
      </c>
      <c r="AA201" s="92">
        <v>40.2562511857207</v>
      </c>
      <c r="AB201" s="92">
        <f t="shared" si="25"/>
        <v>102.00696528183369</v>
      </c>
      <c r="AC201" s="92">
        <f t="shared" si="26"/>
        <v>100.57257910551975</v>
      </c>
      <c r="AD201" s="92">
        <v>1036.8473062313899</v>
      </c>
      <c r="AE201" s="92">
        <v>50.285067996277199</v>
      </c>
      <c r="AF201" s="86"/>
      <c r="AG201" s="86"/>
      <c r="AH201" s="86"/>
      <c r="AI201" s="86"/>
    </row>
    <row r="202" spans="1:35" ht="15.75">
      <c r="A202" s="85">
        <v>104</v>
      </c>
      <c r="B202" s="86" t="s">
        <v>317</v>
      </c>
      <c r="C202" s="87">
        <v>44733.845839699097</v>
      </c>
      <c r="D202" s="88">
        <v>24</v>
      </c>
      <c r="E202" s="89">
        <v>30.346647975665601</v>
      </c>
      <c r="F202" s="89">
        <v>78225.569747501606</v>
      </c>
      <c r="G202" s="90">
        <v>80.256493484256197</v>
      </c>
      <c r="H202" s="90">
        <v>30.117221169067701</v>
      </c>
      <c r="I202" s="88">
        <f t="shared" si="24"/>
        <v>0.37526211103374152</v>
      </c>
      <c r="J202" s="91">
        <v>1.87891281738845</v>
      </c>
      <c r="K202" s="91">
        <v>8.9188699225931894E-2</v>
      </c>
      <c r="L202" s="91">
        <v>0.18054055011901399</v>
      </c>
      <c r="M202" s="91">
        <v>3.4200051960352699E-3</v>
      </c>
      <c r="N202" s="91">
        <v>7.5197152545005405E-2</v>
      </c>
      <c r="O202" s="91">
        <v>1.5032907809639699E-3</v>
      </c>
      <c r="P202" s="88">
        <v>0.48248349220136499</v>
      </c>
      <c r="Q202" s="88">
        <v>0.27319096766149797</v>
      </c>
      <c r="R202" s="91">
        <v>5.5669151827917602</v>
      </c>
      <c r="S202" s="91">
        <v>0.105432841411739</v>
      </c>
      <c r="T202" s="91">
        <v>5.3697664764712001E-2</v>
      </c>
      <c r="U202" s="91">
        <v>2.6154314018528501E-3</v>
      </c>
      <c r="V202" s="92">
        <v>1071.57839268305</v>
      </c>
      <c r="W202" s="92">
        <v>31.3309159667876</v>
      </c>
      <c r="X202" s="92">
        <v>1069.5468935957399</v>
      </c>
      <c r="Y202" s="92">
        <v>18.661871619932899</v>
      </c>
      <c r="Z202" s="92">
        <v>1067.0511110688101</v>
      </c>
      <c r="AA202" s="92">
        <v>39.302582271893897</v>
      </c>
      <c r="AB202" s="92">
        <f t="shared" si="25"/>
        <v>100.23389531214019</v>
      </c>
      <c r="AC202" s="92">
        <f t="shared" si="26"/>
        <v>99.810419928100316</v>
      </c>
      <c r="AD202" s="92">
        <v>1056.69957780763</v>
      </c>
      <c r="AE202" s="92">
        <v>50.107445164758701</v>
      </c>
      <c r="AF202" s="86"/>
      <c r="AG202" s="86"/>
      <c r="AH202" s="86"/>
      <c r="AI202" s="86"/>
    </row>
    <row r="203" spans="1:35" ht="15.75">
      <c r="A203" s="85">
        <v>105</v>
      </c>
      <c r="B203" s="86" t="s">
        <v>318</v>
      </c>
      <c r="C203" s="87">
        <v>44733.8463338773</v>
      </c>
      <c r="D203" s="88">
        <v>24</v>
      </c>
      <c r="E203" s="89">
        <v>1.1374838170895301</v>
      </c>
      <c r="F203" s="89">
        <v>77270.580176652104</v>
      </c>
      <c r="G203" s="90">
        <v>79.161374262599793</v>
      </c>
      <c r="H203" s="90">
        <v>29.9421669031587</v>
      </c>
      <c r="I203" s="88">
        <f t="shared" si="24"/>
        <v>0.37824213111602123</v>
      </c>
      <c r="J203" s="91">
        <v>1.8777261506232601</v>
      </c>
      <c r="K203" s="91">
        <v>8.7391361997450304E-2</v>
      </c>
      <c r="L203" s="91">
        <v>0.17965863073421701</v>
      </c>
      <c r="M203" s="91">
        <v>3.17385096721197E-3</v>
      </c>
      <c r="N203" s="91">
        <v>7.5248307014650698E-2</v>
      </c>
      <c r="O203" s="91">
        <v>1.4748797213384301E-3</v>
      </c>
      <c r="P203" s="88">
        <v>0.35450334360167801</v>
      </c>
      <c r="Q203" s="88">
        <v>0.406886657326408</v>
      </c>
      <c r="R203" s="91">
        <v>5.5779011325171002</v>
      </c>
      <c r="S203" s="91">
        <v>0.10168062576914901</v>
      </c>
      <c r="T203" s="91">
        <v>5.4076920987980899E-2</v>
      </c>
      <c r="U203" s="91">
        <v>2.7408872293454901E-3</v>
      </c>
      <c r="V203" s="92">
        <v>1071.7192458896</v>
      </c>
      <c r="W203" s="92">
        <v>30.793230213033102</v>
      </c>
      <c r="X203" s="92">
        <v>1064.8374454966299</v>
      </c>
      <c r="Y203" s="92">
        <v>17.3311825730488</v>
      </c>
      <c r="Z203" s="92">
        <v>1064.37184948296</v>
      </c>
      <c r="AA203" s="92">
        <v>39.562507496181901</v>
      </c>
      <c r="AB203" s="92">
        <f t="shared" si="25"/>
        <v>100.04374373616665</v>
      </c>
      <c r="AC203" s="92">
        <f t="shared" si="26"/>
        <v>99.357872836625447</v>
      </c>
      <c r="AD203" s="92">
        <v>1063.80817282669</v>
      </c>
      <c r="AE203" s="92">
        <v>52.537151028996803</v>
      </c>
      <c r="AF203" s="86"/>
      <c r="AG203" s="86"/>
      <c r="AH203" s="86"/>
      <c r="AI203" s="86"/>
    </row>
    <row r="204" spans="1:35" ht="15.75">
      <c r="A204" s="86"/>
      <c r="B204" s="86"/>
      <c r="C204" s="86"/>
      <c r="D204" s="86"/>
      <c r="E204" s="86"/>
      <c r="F204" s="86"/>
      <c r="G204" s="86"/>
      <c r="H204" s="86"/>
      <c r="I204" s="86"/>
      <c r="J204" s="86"/>
      <c r="K204" s="86"/>
      <c r="L204" s="86"/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  <c r="Z204" s="86"/>
      <c r="AA204" s="86"/>
      <c r="AB204" s="86"/>
      <c r="AC204" s="86"/>
      <c r="AD204" s="86"/>
      <c r="AE204" s="86"/>
      <c r="AF204" s="86"/>
      <c r="AG204" s="86"/>
      <c r="AH204" s="86"/>
      <c r="AI204" s="86"/>
    </row>
    <row r="205" spans="1:35" ht="15.75">
      <c r="A205" s="86"/>
      <c r="B205" s="8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  <c r="AA205" s="86"/>
      <c r="AB205" s="86"/>
      <c r="AC205" s="86"/>
      <c r="AD205" s="86"/>
      <c r="AE205" s="86"/>
      <c r="AF205" s="86"/>
      <c r="AG205" s="86"/>
      <c r="AH205" s="86"/>
      <c r="AI205" s="86"/>
    </row>
    <row r="206" spans="1:35" ht="18">
      <c r="A206" s="64"/>
      <c r="B206" s="65" t="s">
        <v>231</v>
      </c>
      <c r="C206" s="66"/>
      <c r="D206" s="66"/>
      <c r="E206" s="66"/>
      <c r="F206" s="67"/>
      <c r="G206" s="67"/>
      <c r="H206" s="67"/>
      <c r="I206" s="67"/>
      <c r="J206" s="68"/>
      <c r="K206" s="68"/>
      <c r="L206" s="68"/>
      <c r="M206" s="68"/>
      <c r="N206" s="68"/>
      <c r="O206" s="69"/>
      <c r="P206" s="69"/>
      <c r="Q206" s="69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68"/>
    </row>
    <row r="207" spans="1:35" ht="21.75">
      <c r="A207" s="11"/>
      <c r="B207" s="70" t="s">
        <v>232</v>
      </c>
      <c r="C207" s="71"/>
      <c r="D207" s="71"/>
      <c r="E207" s="71"/>
      <c r="F207" s="72"/>
      <c r="G207" s="72"/>
      <c r="H207" s="72"/>
      <c r="I207" s="72"/>
      <c r="J207" s="73"/>
      <c r="K207" s="73"/>
      <c r="L207" s="73"/>
      <c r="M207" s="73"/>
      <c r="N207" s="73"/>
      <c r="O207" s="73"/>
      <c r="P207" s="73"/>
      <c r="Q207" s="73"/>
      <c r="R207" s="73"/>
      <c r="S207" s="73"/>
      <c r="T207" s="73"/>
      <c r="U207" s="73"/>
      <c r="V207" s="73"/>
      <c r="W207" s="73"/>
      <c r="X207" s="73"/>
      <c r="Y207" s="73"/>
      <c r="Z207" s="73"/>
      <c r="AA207" s="73"/>
      <c r="AB207" s="73"/>
    </row>
    <row r="208" spans="1:35" ht="21.75">
      <c r="A208" s="11"/>
      <c r="B208" s="70" t="s">
        <v>233</v>
      </c>
      <c r="C208" s="71"/>
      <c r="D208" s="71"/>
      <c r="E208" s="71"/>
      <c r="F208" s="72"/>
      <c r="G208" s="72"/>
      <c r="H208" s="72"/>
      <c r="I208" s="72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73"/>
      <c r="U208" s="73"/>
      <c r="V208" s="73"/>
      <c r="W208" s="73"/>
      <c r="X208" s="73"/>
      <c r="Y208" s="73"/>
      <c r="Z208" s="73"/>
      <c r="AA208" s="73"/>
      <c r="AB208" s="73"/>
    </row>
    <row r="209" spans="1:32" ht="21.75">
      <c r="A209" s="11"/>
      <c r="B209" s="70" t="s">
        <v>234</v>
      </c>
      <c r="C209" s="71"/>
      <c r="D209" s="71"/>
      <c r="E209" s="71"/>
      <c r="F209" s="72"/>
      <c r="G209" s="72"/>
      <c r="H209" s="72"/>
      <c r="I209" s="72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3"/>
      <c r="U209" s="73"/>
      <c r="V209" s="73"/>
      <c r="W209" s="73"/>
      <c r="X209" s="73"/>
      <c r="Y209" s="73"/>
      <c r="Z209" s="73"/>
      <c r="AA209" s="73"/>
      <c r="AB209" s="73"/>
    </row>
    <row r="210" spans="1:32" ht="18" customHeight="1">
      <c r="A210" s="11"/>
      <c r="B210" s="143" t="s">
        <v>235</v>
      </c>
      <c r="C210" s="143"/>
      <c r="D210" s="143"/>
      <c r="E210" s="143"/>
      <c r="F210" s="143"/>
      <c r="G210" s="143"/>
      <c r="H210" s="143"/>
      <c r="I210" s="143"/>
      <c r="J210" s="143"/>
      <c r="K210" s="143"/>
      <c r="L210" s="143"/>
      <c r="M210" s="143"/>
      <c r="N210" s="143"/>
      <c r="O210" s="143"/>
      <c r="P210" s="143"/>
      <c r="Q210" s="143"/>
      <c r="R210" s="143"/>
      <c r="S210" s="143"/>
      <c r="T210" s="143"/>
      <c r="U210" s="143"/>
      <c r="V210" s="143"/>
      <c r="W210" s="143"/>
      <c r="X210" s="143"/>
      <c r="Y210" s="143"/>
      <c r="Z210" s="143"/>
      <c r="AA210" s="143"/>
      <c r="AB210" s="143"/>
    </row>
    <row r="211" spans="1:32" ht="18" customHeight="1">
      <c r="A211" s="11"/>
      <c r="B211" s="143" t="s">
        <v>236</v>
      </c>
      <c r="C211" s="143"/>
      <c r="D211" s="143"/>
      <c r="E211" s="143"/>
      <c r="F211" s="143"/>
      <c r="G211" s="143"/>
      <c r="H211" s="143"/>
      <c r="I211" s="143"/>
      <c r="J211" s="143"/>
      <c r="K211" s="143"/>
      <c r="L211" s="143"/>
      <c r="M211" s="143"/>
      <c r="N211" s="143"/>
      <c r="O211" s="143"/>
      <c r="P211" s="143"/>
      <c r="Q211" s="143"/>
      <c r="R211" s="143"/>
      <c r="S211" s="143"/>
      <c r="T211" s="143"/>
      <c r="U211" s="143"/>
      <c r="V211" s="143"/>
      <c r="W211" s="143"/>
      <c r="X211" s="143"/>
      <c r="Y211" s="143"/>
      <c r="Z211" s="143"/>
      <c r="AA211" s="143"/>
      <c r="AB211" s="143"/>
    </row>
    <row r="212" spans="1:32" ht="15.6" customHeight="1">
      <c r="A212" s="11"/>
      <c r="B212" s="139" t="s">
        <v>237</v>
      </c>
      <c r="C212" s="139"/>
      <c r="D212" s="139"/>
      <c r="E212" s="139"/>
      <c r="F212" s="139"/>
      <c r="G212" s="139"/>
      <c r="H212" s="139"/>
      <c r="I212" s="139"/>
      <c r="J212" s="139"/>
      <c r="K212" s="139"/>
      <c r="L212" s="139"/>
      <c r="M212" s="139"/>
      <c r="N212" s="139"/>
      <c r="O212" s="139"/>
      <c r="P212" s="139"/>
      <c r="Q212" s="139"/>
      <c r="R212" s="139"/>
      <c r="S212" s="139"/>
      <c r="T212" s="139"/>
      <c r="U212" s="139"/>
      <c r="V212" s="139"/>
      <c r="W212" s="139"/>
      <c r="X212" s="139"/>
      <c r="Y212" s="139"/>
      <c r="Z212" s="139"/>
      <c r="AA212" s="139"/>
      <c r="AB212" s="139"/>
      <c r="AC212" s="139"/>
      <c r="AD212" s="139"/>
      <c r="AE212" s="139"/>
      <c r="AF212" s="139"/>
    </row>
    <row r="213" spans="1:32" ht="21.75">
      <c r="A213" s="11"/>
      <c r="B213" s="74" t="s">
        <v>320</v>
      </c>
      <c r="C213" s="71"/>
      <c r="D213" s="71"/>
      <c r="E213" s="71"/>
      <c r="F213" s="72"/>
      <c r="G213" s="72"/>
      <c r="H213" s="72"/>
      <c r="I213" s="72"/>
      <c r="J213" s="73"/>
      <c r="K213" s="73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73"/>
      <c r="AB213" s="73"/>
    </row>
    <row r="214" spans="1:32" ht="21.75">
      <c r="A214" s="11"/>
      <c r="B214" s="74" t="s">
        <v>321</v>
      </c>
      <c r="C214" s="71"/>
      <c r="D214" s="71"/>
      <c r="E214" s="71"/>
      <c r="F214" s="72"/>
      <c r="G214" s="72"/>
      <c r="H214" s="72"/>
      <c r="I214" s="72"/>
      <c r="J214" s="73"/>
      <c r="K214" s="73"/>
      <c r="L214" s="73"/>
      <c r="M214" s="73"/>
      <c r="N214" s="73"/>
      <c r="O214" s="73"/>
      <c r="P214" s="73"/>
      <c r="Q214" s="73"/>
      <c r="R214" s="73"/>
      <c r="S214" s="73"/>
      <c r="T214" s="73"/>
      <c r="U214" s="73"/>
      <c r="V214" s="73"/>
      <c r="W214" s="73"/>
      <c r="X214" s="73"/>
      <c r="Y214" s="73"/>
      <c r="Z214" s="73"/>
      <c r="AA214" s="73"/>
      <c r="AB214" s="73"/>
    </row>
    <row r="215" spans="1:32" ht="15.75">
      <c r="B215" s="75" t="s">
        <v>240</v>
      </c>
    </row>
  </sheetData>
  <mergeCells count="6">
    <mergeCell ref="B212:AF212"/>
    <mergeCell ref="G4:I4"/>
    <mergeCell ref="J4:U4"/>
    <mergeCell ref="V4:AE4"/>
    <mergeCell ref="B210:AB210"/>
    <mergeCell ref="B211:AB211"/>
  </mergeCells>
  <conditionalFormatting sqref="K5 M5">
    <cfRule type="cellIs" dxfId="3" priority="2" operator="lessThan">
      <formula>0.75</formula>
    </cfRule>
  </conditionalFormatting>
  <conditionalFormatting sqref="O5">
    <cfRule type="cellIs" dxfId="2" priority="3" operator="lessThan">
      <formula>0.75</formula>
    </cfRule>
  </conditionalFormatting>
  <conditionalFormatting sqref="U5">
    <cfRule type="cellIs" dxfId="1" priority="4" operator="lessThan">
      <formula>0.75</formula>
    </cfRule>
  </conditionalFormatting>
  <conditionalFormatting sqref="S5">
    <cfRule type="cellIs" dxfId="0" priority="5" operator="lessThan">
      <formula>0.75</formula>
    </cfRule>
  </conditionalFormatting>
  <pageMargins left="0.7" right="0.7" top="0.75" bottom="0.75" header="0.511811023622047" footer="0.511811023622047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2"/>
  <sheetViews>
    <sheetView zoomScale="80" zoomScaleNormal="80" workbookViewId="0">
      <selection activeCell="H15" sqref="H15"/>
    </sheetView>
  </sheetViews>
  <sheetFormatPr defaultColWidth="8.85546875" defaultRowHeight="15"/>
  <cols>
    <col min="1" max="1" width="9.140625" style="104" customWidth="1"/>
    <col min="2" max="2" width="13.140625" style="104" customWidth="1"/>
    <col min="3" max="3" width="9.28515625" style="104" customWidth="1"/>
    <col min="4" max="5" width="19.140625" style="104" customWidth="1"/>
    <col min="6" max="6" width="19.85546875" style="104" customWidth="1"/>
    <col min="7" max="7" width="19.28515625" style="104" customWidth="1"/>
    <col min="8" max="9" width="19.140625" style="104" customWidth="1"/>
    <col min="10" max="10" width="18.85546875" style="104" customWidth="1"/>
    <col min="11" max="11" width="19.7109375" style="104" customWidth="1"/>
    <col min="12" max="12" width="18.85546875" style="104" customWidth="1"/>
    <col min="13" max="13" width="19.42578125" style="104" customWidth="1"/>
    <col min="14" max="14" width="18.85546875" style="104" customWidth="1"/>
    <col min="15" max="15" width="9.85546875" style="104" customWidth="1"/>
    <col min="16" max="17" width="19.7109375" style="104" customWidth="1"/>
    <col min="18" max="18" width="20.85546875" style="104" customWidth="1"/>
    <col min="19" max="19" width="19.7109375" style="104" customWidth="1"/>
    <col min="20" max="22" width="18.42578125" style="104" customWidth="1"/>
    <col min="23" max="23" width="19.7109375" style="104" customWidth="1"/>
    <col min="24" max="24" width="18.42578125" style="104" customWidth="1"/>
    <col min="25" max="25" width="19.7109375" style="104" customWidth="1"/>
    <col min="26" max="26" width="20.85546875" style="104" customWidth="1"/>
    <col min="27" max="27" width="13" style="104" customWidth="1"/>
    <col min="28" max="28" width="13.140625" style="104" customWidth="1"/>
    <col min="29" max="29" width="13.28515625" style="104" customWidth="1"/>
    <col min="30" max="30" width="12.28515625" style="104" customWidth="1"/>
    <col min="31" max="32" width="13.42578125" style="104" customWidth="1"/>
    <col min="33" max="33" width="13.140625" style="104" customWidth="1"/>
    <col min="34" max="34" width="12.85546875" style="104" customWidth="1"/>
    <col min="35" max="35" width="12.42578125" style="104" customWidth="1"/>
    <col min="36" max="38" width="13.42578125" style="104" customWidth="1"/>
    <col min="39" max="39" width="13.140625" style="104" customWidth="1"/>
    <col min="40" max="40" width="13.42578125" style="104" customWidth="1"/>
    <col min="41" max="41" width="13.140625" style="104" customWidth="1"/>
    <col min="42" max="44" width="13.42578125" style="104" customWidth="1"/>
    <col min="45" max="45" width="12.42578125" style="104" customWidth="1"/>
    <col min="46" max="46" width="16.140625" style="104" customWidth="1"/>
    <col min="47" max="47" width="16.42578125" style="104" customWidth="1"/>
    <col min="48" max="48" width="16.140625" style="104" customWidth="1"/>
    <col min="49" max="49" width="16.85546875" style="104" customWidth="1"/>
    <col min="50" max="50" width="17" style="104" customWidth="1"/>
    <col min="51" max="51" width="16.42578125" style="104" customWidth="1"/>
    <col min="52" max="52" width="16.7109375" style="104" customWidth="1"/>
    <col min="53" max="54" width="16.42578125" style="104" customWidth="1"/>
    <col min="55" max="55" width="16.7109375" style="104" customWidth="1"/>
    <col min="56" max="56" width="16" style="104" customWidth="1"/>
    <col min="57" max="57" width="17" style="104" customWidth="1"/>
    <col min="58" max="58" width="16.42578125" style="104" customWidth="1"/>
    <col min="59" max="59" width="16.28515625" style="104" customWidth="1"/>
    <col min="60" max="61" width="16.42578125" style="104" customWidth="1"/>
    <col min="62" max="62" width="16.85546875" style="104" customWidth="1"/>
    <col min="63" max="63" width="15.28515625" style="104" customWidth="1"/>
    <col min="64" max="64" width="16.140625" style="104" customWidth="1"/>
    <col min="65" max="65" width="16.28515625" style="104" customWidth="1"/>
    <col min="66" max="66" width="15.7109375" style="104" customWidth="1"/>
    <col min="67" max="68" width="16.42578125" style="104" customWidth="1"/>
    <col min="69" max="69" width="16.140625" style="104" customWidth="1"/>
    <col min="70" max="70" width="16" style="104" customWidth="1"/>
    <col min="71" max="71" width="16.140625" style="104" customWidth="1"/>
    <col min="72" max="72" width="16" style="104" customWidth="1"/>
    <col min="73" max="1024" width="8.85546875" style="104"/>
  </cols>
  <sheetData>
    <row r="1" spans="1:72">
      <c r="A1" s="104" t="s">
        <v>322</v>
      </c>
      <c r="B1" s="104" t="s">
        <v>323</v>
      </c>
      <c r="C1" s="104" t="s">
        <v>324</v>
      </c>
      <c r="D1" s="105" t="s">
        <v>325</v>
      </c>
      <c r="E1" s="106" t="s">
        <v>326</v>
      </c>
      <c r="F1" s="105" t="s">
        <v>327</v>
      </c>
      <c r="G1" s="105" t="s">
        <v>328</v>
      </c>
      <c r="H1" s="106" t="s">
        <v>329</v>
      </c>
      <c r="I1" s="105" t="s">
        <v>330</v>
      </c>
      <c r="J1" s="105" t="s">
        <v>331</v>
      </c>
      <c r="K1" s="105" t="s">
        <v>332</v>
      </c>
      <c r="L1" s="105" t="s">
        <v>333</v>
      </c>
      <c r="M1" s="106" t="s">
        <v>334</v>
      </c>
      <c r="N1" s="105" t="s">
        <v>335</v>
      </c>
      <c r="O1" s="105" t="s">
        <v>336</v>
      </c>
      <c r="P1" s="105" t="s">
        <v>337</v>
      </c>
      <c r="Q1" s="105" t="s">
        <v>338</v>
      </c>
      <c r="R1" s="105" t="s">
        <v>339</v>
      </c>
      <c r="S1" s="105" t="s">
        <v>340</v>
      </c>
      <c r="T1" s="105" t="s">
        <v>341</v>
      </c>
      <c r="U1" s="105" t="s">
        <v>342</v>
      </c>
      <c r="V1" s="105" t="s">
        <v>343</v>
      </c>
      <c r="W1" s="105" t="s">
        <v>344</v>
      </c>
      <c r="X1" s="105" t="s">
        <v>345</v>
      </c>
      <c r="Y1" s="105" t="s">
        <v>346</v>
      </c>
      <c r="Z1" s="105" t="s">
        <v>347</v>
      </c>
      <c r="AA1" s="107" t="s">
        <v>348</v>
      </c>
      <c r="AB1" s="104" t="s">
        <v>349</v>
      </c>
      <c r="AC1" s="104" t="s">
        <v>350</v>
      </c>
      <c r="AD1" s="104" t="s">
        <v>351</v>
      </c>
      <c r="AE1" s="104" t="s">
        <v>352</v>
      </c>
      <c r="AF1" s="104" t="s">
        <v>353</v>
      </c>
      <c r="AG1" s="104" t="s">
        <v>354</v>
      </c>
      <c r="AH1" s="104" t="s">
        <v>355</v>
      </c>
      <c r="AI1" s="104" t="s">
        <v>356</v>
      </c>
      <c r="AJ1" s="108" t="s">
        <v>357</v>
      </c>
      <c r="AK1" s="104" t="s">
        <v>358</v>
      </c>
      <c r="AL1" s="104" t="s">
        <v>359</v>
      </c>
      <c r="AM1" s="104" t="s">
        <v>360</v>
      </c>
      <c r="AN1" s="104" t="s">
        <v>361</v>
      </c>
      <c r="AO1" s="104" t="s">
        <v>362</v>
      </c>
      <c r="AP1" s="104" t="s">
        <v>363</v>
      </c>
      <c r="AQ1" s="104" t="s">
        <v>364</v>
      </c>
      <c r="AR1" s="104" t="s">
        <v>365</v>
      </c>
      <c r="AS1" s="109" t="s">
        <v>366</v>
      </c>
      <c r="AT1" s="110" t="s">
        <v>367</v>
      </c>
      <c r="AU1" s="110" t="s">
        <v>368</v>
      </c>
      <c r="AV1" s="110" t="s">
        <v>369</v>
      </c>
      <c r="AW1" s="110" t="s">
        <v>370</v>
      </c>
      <c r="AX1" s="110" t="s">
        <v>371</v>
      </c>
      <c r="AY1" s="110" t="s">
        <v>372</v>
      </c>
      <c r="AZ1" s="110" t="s">
        <v>373</v>
      </c>
      <c r="BA1" s="110" t="s">
        <v>374</v>
      </c>
      <c r="BB1" s="110" t="s">
        <v>375</v>
      </c>
      <c r="BC1" s="110" t="s">
        <v>376</v>
      </c>
      <c r="BD1" s="110" t="s">
        <v>377</v>
      </c>
      <c r="BE1" s="110" t="s">
        <v>378</v>
      </c>
      <c r="BF1" s="110" t="s">
        <v>379</v>
      </c>
      <c r="BG1" s="110" t="s">
        <v>380</v>
      </c>
      <c r="BH1" s="111" t="s">
        <v>381</v>
      </c>
      <c r="BI1" s="110" t="s">
        <v>382</v>
      </c>
      <c r="BJ1" s="110" t="s">
        <v>383</v>
      </c>
      <c r="BK1" s="110" t="s">
        <v>384</v>
      </c>
      <c r="BL1" s="110" t="s">
        <v>385</v>
      </c>
      <c r="BM1" s="110" t="s">
        <v>386</v>
      </c>
      <c r="BN1" s="110" t="s">
        <v>387</v>
      </c>
      <c r="BO1" s="110" t="s">
        <v>388</v>
      </c>
      <c r="BP1" s="108" t="s">
        <v>389</v>
      </c>
      <c r="BQ1" s="110" t="s">
        <v>390</v>
      </c>
      <c r="BR1" s="111" t="s">
        <v>391</v>
      </c>
      <c r="BS1" s="108" t="s">
        <v>392</v>
      </c>
      <c r="BT1" s="111" t="s">
        <v>393</v>
      </c>
    </row>
    <row r="2" spans="1:72">
      <c r="A2" s="112" t="s">
        <v>394</v>
      </c>
      <c r="B2" s="112" t="s">
        <v>395</v>
      </c>
      <c r="C2" s="113">
        <v>44733.4202546296</v>
      </c>
      <c r="D2" s="114">
        <v>71.650248500000004</v>
      </c>
      <c r="E2" s="115">
        <v>0.25969500000000001</v>
      </c>
      <c r="F2" s="114">
        <v>13.317278999999999</v>
      </c>
      <c r="G2" s="114">
        <v>5.406034</v>
      </c>
      <c r="H2" s="115">
        <v>0.1011915</v>
      </c>
      <c r="I2" s="114">
        <v>1.9215439999999999</v>
      </c>
      <c r="J2" s="114">
        <v>0.62356650000000002</v>
      </c>
      <c r="K2" s="114">
        <v>3.7392099999999999</v>
      </c>
      <c r="L2" s="114">
        <v>1.2757890000000001</v>
      </c>
      <c r="M2" s="115">
        <v>9.0843499999999994E-2</v>
      </c>
      <c r="N2" s="114">
        <v>98.385401000000002</v>
      </c>
      <c r="O2" s="114">
        <v>1.6145989999999999</v>
      </c>
      <c r="P2" s="114">
        <v>72.826097949227304</v>
      </c>
      <c r="Q2" s="114">
        <v>0.26395684457290602</v>
      </c>
      <c r="R2" s="114">
        <v>13.535828349167399</v>
      </c>
      <c r="S2" s="114">
        <v>5.4947522143046399</v>
      </c>
      <c r="T2" s="114">
        <v>0.102852149781856</v>
      </c>
      <c r="U2" s="114">
        <v>1.95307838405822</v>
      </c>
      <c r="V2" s="114">
        <v>0.63379982564689696</v>
      </c>
      <c r="W2" s="114">
        <v>3.8005740302872799</v>
      </c>
      <c r="X2" s="114">
        <v>1.2967259237983899</v>
      </c>
      <c r="Y2" s="114">
        <v>9.2334329155196501E-2</v>
      </c>
      <c r="Z2" s="114">
        <v>100</v>
      </c>
      <c r="AA2" s="116">
        <v>2.6838298535999998</v>
      </c>
      <c r="AB2" s="116">
        <v>12.8175104</v>
      </c>
      <c r="AC2" s="116">
        <v>11.51791901</v>
      </c>
      <c r="AD2" s="116">
        <v>22.735749999999999</v>
      </c>
      <c r="AE2" s="116">
        <v>293.34589999999997</v>
      </c>
      <c r="AF2" s="116">
        <v>28.267949999999999</v>
      </c>
      <c r="AG2" s="116">
        <v>55.859299999999998</v>
      </c>
      <c r="AH2" s="116">
        <v>91.150537099999994</v>
      </c>
      <c r="AI2" s="116">
        <v>18.895050000000001</v>
      </c>
      <c r="AJ2" s="117">
        <v>2.8158500000000002</v>
      </c>
      <c r="AK2" s="116">
        <v>11.462400000000001</v>
      </c>
      <c r="AL2" s="116">
        <v>13.333</v>
      </c>
      <c r="AM2" s="116">
        <v>110.71365</v>
      </c>
      <c r="AN2" s="116">
        <v>7.9002999999999997</v>
      </c>
      <c r="AO2" s="116">
        <v>14.504138879999999</v>
      </c>
      <c r="AP2" s="116">
        <v>30.427099999999999</v>
      </c>
      <c r="AQ2" s="116">
        <v>4.3083499999999999</v>
      </c>
      <c r="AR2" s="116">
        <v>15.9001</v>
      </c>
      <c r="AS2" s="116">
        <v>2.1790500000000002</v>
      </c>
      <c r="AT2" s="118">
        <v>13.4043763313278</v>
      </c>
      <c r="AU2" s="118">
        <v>31.469562924973701</v>
      </c>
      <c r="AV2" s="118">
        <v>3.6586230655098499</v>
      </c>
      <c r="AW2" s="118">
        <v>15.1245777897312</v>
      </c>
      <c r="AX2" s="118">
        <v>3.2074283839477902</v>
      </c>
      <c r="AY2" s="118">
        <v>0.74744891224912902</v>
      </c>
      <c r="AZ2" s="118">
        <v>3.1122508872990502</v>
      </c>
      <c r="BA2" s="118">
        <v>0.494790846093286</v>
      </c>
      <c r="BB2" s="118">
        <v>3.00996096091778</v>
      </c>
      <c r="BC2" s="118">
        <v>0.65632581143124002</v>
      </c>
      <c r="BD2" s="118">
        <v>1.9461493723800201</v>
      </c>
      <c r="BE2" s="118">
        <v>0.31269993817740299</v>
      </c>
      <c r="BF2" s="118">
        <v>2.0746199318904801</v>
      </c>
      <c r="BG2" s="118">
        <v>0.35449558470936599</v>
      </c>
      <c r="BH2" s="119">
        <v>299.188406148946</v>
      </c>
      <c r="BI2" s="118">
        <v>4.8497495805612898</v>
      </c>
      <c r="BJ2" s="118">
        <v>3.4975785879985599</v>
      </c>
      <c r="BK2" s="118">
        <v>18.789423116666399</v>
      </c>
      <c r="BL2" s="118">
        <v>2.7149345466559498</v>
      </c>
      <c r="BM2" s="118">
        <v>0.37224059783285202</v>
      </c>
      <c r="BN2" s="118">
        <v>2.31279424150526</v>
      </c>
      <c r="BO2" s="118">
        <v>7.6864032986884796</v>
      </c>
      <c r="BP2" s="120">
        <v>28.840768982098101</v>
      </c>
      <c r="BQ2" s="118">
        <v>2.0226112693175899</v>
      </c>
      <c r="BR2" s="119">
        <v>59.224801743565301</v>
      </c>
      <c r="BS2" s="120">
        <v>12.782256659470599</v>
      </c>
      <c r="BT2" s="119">
        <v>94.103441826059395</v>
      </c>
    </row>
    <row r="3" spans="1:72">
      <c r="A3" s="112" t="s">
        <v>396</v>
      </c>
      <c r="B3" s="112" t="s">
        <v>397</v>
      </c>
      <c r="C3" s="113">
        <v>44733.965659722198</v>
      </c>
      <c r="D3" s="114">
        <v>72.404955999999999</v>
      </c>
      <c r="E3" s="115">
        <v>0.27889849999999999</v>
      </c>
      <c r="F3" s="114">
        <v>12.581775</v>
      </c>
      <c r="G3" s="114">
        <v>4.7595824999999996</v>
      </c>
      <c r="H3" s="115">
        <v>0.124773</v>
      </c>
      <c r="I3" s="114">
        <v>1.8548789999999999</v>
      </c>
      <c r="J3" s="114">
        <v>1.7335885</v>
      </c>
      <c r="K3" s="114">
        <v>2.9227129999999999</v>
      </c>
      <c r="L3" s="114">
        <v>2.4768534999999998</v>
      </c>
      <c r="M3" s="115">
        <v>6.7460999999999993E-2</v>
      </c>
      <c r="N3" s="114">
        <v>99.205479999999994</v>
      </c>
      <c r="O3" s="114">
        <v>0.79452000000001999</v>
      </c>
      <c r="P3" s="114">
        <v>72.984835111931304</v>
      </c>
      <c r="Q3" s="114">
        <v>0.28113215116745599</v>
      </c>
      <c r="R3" s="114">
        <v>12.6825403193453</v>
      </c>
      <c r="S3" s="114">
        <v>4.7977011955388003</v>
      </c>
      <c r="T3" s="114">
        <v>0.12577228596646101</v>
      </c>
      <c r="U3" s="114">
        <v>1.86973441386504</v>
      </c>
      <c r="V3" s="114">
        <v>1.74747251865522</v>
      </c>
      <c r="W3" s="114">
        <v>2.9461205167295201</v>
      </c>
      <c r="X3" s="114">
        <v>2.4966902030008802</v>
      </c>
      <c r="Y3" s="114">
        <v>6.8001283800048204E-2</v>
      </c>
      <c r="Z3" s="114">
        <v>100</v>
      </c>
      <c r="AA3" s="116">
        <v>3.3812945761000002</v>
      </c>
      <c r="AB3" s="116">
        <v>5.0536447999999998</v>
      </c>
      <c r="AC3" s="116">
        <v>13.379963999999999</v>
      </c>
      <c r="AD3" s="116">
        <v>11.55195</v>
      </c>
      <c r="AE3" s="116">
        <v>310.76835</v>
      </c>
      <c r="AF3" s="116">
        <v>121.77804999999999</v>
      </c>
      <c r="AG3" s="116">
        <v>50.675350000000002</v>
      </c>
      <c r="AH3" s="116">
        <v>133.36208875</v>
      </c>
      <c r="AI3" s="116">
        <v>31.710650000000001</v>
      </c>
      <c r="AJ3" s="117">
        <v>4.6068499999999997</v>
      </c>
      <c r="AK3" s="116">
        <v>14.009600000000001</v>
      </c>
      <c r="AL3" s="116">
        <v>14.915050000000001</v>
      </c>
      <c r="AM3" s="116">
        <v>98.713949999999997</v>
      </c>
      <c r="AN3" s="116">
        <v>10.41765</v>
      </c>
      <c r="AO3" s="116">
        <v>23.725520280000001</v>
      </c>
      <c r="AP3" s="116">
        <v>48.844549999999998</v>
      </c>
      <c r="AQ3" s="116">
        <v>7.3928500000000001</v>
      </c>
      <c r="AR3" s="116">
        <v>24.586449999999999</v>
      </c>
      <c r="AS3" s="116">
        <v>2.7959499999999999</v>
      </c>
      <c r="AT3" s="118">
        <v>23.595871809887701</v>
      </c>
      <c r="AU3" s="118">
        <v>49.969484030445201</v>
      </c>
      <c r="AV3" s="118">
        <v>6.2642584057499597</v>
      </c>
      <c r="AW3" s="118">
        <v>25.422582547045501</v>
      </c>
      <c r="AX3" s="118">
        <v>5.7445770537094498</v>
      </c>
      <c r="AY3" s="118">
        <v>1.0796343098649599</v>
      </c>
      <c r="AZ3" s="118">
        <v>5.38514377978911</v>
      </c>
      <c r="BA3" s="118">
        <v>0.86791952023618002</v>
      </c>
      <c r="BB3" s="118">
        <v>5.1109022015753904</v>
      </c>
      <c r="BC3" s="118">
        <v>1.06633682199256</v>
      </c>
      <c r="BD3" s="118">
        <v>3.1600205663381402</v>
      </c>
      <c r="BE3" s="118">
        <v>0.50282287383832802</v>
      </c>
      <c r="BF3" s="118">
        <v>3.2631984559040901</v>
      </c>
      <c r="BG3" s="118">
        <v>0.53411121815739704</v>
      </c>
      <c r="BH3" s="119">
        <v>311.53713741020903</v>
      </c>
      <c r="BI3" s="118">
        <v>7.4756782554931904</v>
      </c>
      <c r="BJ3" s="118">
        <v>4.7562276127850698</v>
      </c>
      <c r="BK3" s="118">
        <v>30.0250726180229</v>
      </c>
      <c r="BL3" s="118">
        <v>3.8112535003522701</v>
      </c>
      <c r="BM3" s="118">
        <v>0.32623629637932</v>
      </c>
      <c r="BN3" s="118">
        <v>3.2828236209471999</v>
      </c>
      <c r="BO3" s="118">
        <v>11.358830464737601</v>
      </c>
      <c r="BP3" s="120">
        <v>115.73373337793301</v>
      </c>
      <c r="BQ3" s="118">
        <v>3.5564212069715802</v>
      </c>
      <c r="BR3" s="119">
        <v>51.951799334453902</v>
      </c>
      <c r="BS3" s="120">
        <v>13.551251331037101</v>
      </c>
      <c r="BT3" s="119">
        <v>133.70188049050901</v>
      </c>
    </row>
    <row r="4" spans="1:72"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</row>
    <row r="5" spans="1:72">
      <c r="A5" s="104" t="s">
        <v>398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</row>
    <row r="6" spans="1:72">
      <c r="A6" s="112" t="s">
        <v>399</v>
      </c>
      <c r="B6" s="112" t="s">
        <v>400</v>
      </c>
      <c r="C6" s="113" t="s">
        <v>401</v>
      </c>
      <c r="D6" s="114">
        <v>59.14</v>
      </c>
      <c r="E6" s="115">
        <v>1.0509999999999999</v>
      </c>
      <c r="F6" s="114">
        <v>17.03</v>
      </c>
      <c r="G6" s="114">
        <v>6.1007118</v>
      </c>
      <c r="H6" s="115">
        <v>0.1004</v>
      </c>
      <c r="I6" s="114">
        <v>1.8</v>
      </c>
      <c r="J6" s="114">
        <v>5.15</v>
      </c>
      <c r="K6" s="114">
        <v>4.2039999999999997</v>
      </c>
      <c r="L6" s="114">
        <v>2.8980000000000001</v>
      </c>
      <c r="M6" s="115">
        <v>0.48299999999999998</v>
      </c>
      <c r="N6" s="114">
        <v>97.957111800000007</v>
      </c>
      <c r="O6" s="114"/>
      <c r="P6" s="114">
        <v>60.373360252542703</v>
      </c>
      <c r="Q6" s="114">
        <v>1.0729185259625</v>
      </c>
      <c r="R6" s="114">
        <v>17.385159369306798</v>
      </c>
      <c r="S6" s="114">
        <v>6.2279416858021301</v>
      </c>
      <c r="T6" s="114">
        <v>0.10249383444970001</v>
      </c>
      <c r="U6" s="114">
        <v>1.83753886463606</v>
      </c>
      <c r="V6" s="114">
        <v>5.2574028627087399</v>
      </c>
      <c r="W6" s="114">
        <v>4.2916741038500099</v>
      </c>
      <c r="X6" s="114">
        <v>2.9584375720640601</v>
      </c>
      <c r="Y6" s="114">
        <v>0.49307292867734398</v>
      </c>
      <c r="Z6" s="114">
        <v>100</v>
      </c>
      <c r="AA6" s="116">
        <v>18.87</v>
      </c>
      <c r="AB6" s="116">
        <v>16.22</v>
      </c>
      <c r="AC6" s="116">
        <v>13.11</v>
      </c>
      <c r="AD6" s="116">
        <v>118.5</v>
      </c>
      <c r="AE6" s="116">
        <v>1134</v>
      </c>
      <c r="AF6" s="116">
        <v>67.790000000000006</v>
      </c>
      <c r="AG6" s="116">
        <v>659.5</v>
      </c>
      <c r="AH6" s="116">
        <v>232</v>
      </c>
      <c r="AI6" s="116">
        <v>19.14</v>
      </c>
      <c r="AJ6" s="117">
        <v>14.12</v>
      </c>
      <c r="AK6" s="116">
        <v>20.420000000000002</v>
      </c>
      <c r="AL6" s="116">
        <v>51.51</v>
      </c>
      <c r="AM6" s="116">
        <v>86.7</v>
      </c>
      <c r="AN6" s="116">
        <v>13.14</v>
      </c>
      <c r="AO6" s="116">
        <v>38.21</v>
      </c>
      <c r="AP6" s="116">
        <v>69.430000000000007</v>
      </c>
      <c r="AQ6" s="116">
        <v>6.1740000000000004</v>
      </c>
      <c r="AR6" s="116">
        <v>30.49</v>
      </c>
      <c r="AS6" s="116">
        <v>1.885</v>
      </c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1"/>
      <c r="BR6" s="121"/>
      <c r="BS6" s="121"/>
      <c r="BT6" s="121"/>
    </row>
    <row r="7" spans="1:72">
      <c r="A7" s="112" t="s">
        <v>400</v>
      </c>
      <c r="B7" s="112" t="s">
        <v>402</v>
      </c>
      <c r="C7" s="113">
        <v>44733.011284722197</v>
      </c>
      <c r="D7" s="114">
        <v>59.53</v>
      </c>
      <c r="E7" s="115">
        <v>1.0424</v>
      </c>
      <c r="F7" s="114">
        <v>17.053599999999999</v>
      </c>
      <c r="G7" s="114">
        <v>6.0670000000000002</v>
      </c>
      <c r="H7" s="115">
        <v>9.9699999999999997E-2</v>
      </c>
      <c r="I7" s="114">
        <v>1.7875000000000001</v>
      </c>
      <c r="J7" s="114">
        <v>5.2469999999999999</v>
      </c>
      <c r="K7" s="114">
        <v>4.2041000000000004</v>
      </c>
      <c r="L7" s="114">
        <v>2.8952</v>
      </c>
      <c r="M7" s="115">
        <v>0.4844</v>
      </c>
      <c r="N7" s="114">
        <v>98.410899999999998</v>
      </c>
      <c r="O7" s="114"/>
      <c r="P7" s="114">
        <v>60.491266719438599</v>
      </c>
      <c r="Q7" s="114">
        <v>1.0592322598411399</v>
      </c>
      <c r="R7" s="114">
        <v>17.3289747375545</v>
      </c>
      <c r="S7" s="114">
        <v>6.16496749851897</v>
      </c>
      <c r="T7" s="114">
        <v>0.10130991587314001</v>
      </c>
      <c r="U7" s="114">
        <v>1.8163638377456199</v>
      </c>
      <c r="V7" s="114">
        <v>5.3317264652594396</v>
      </c>
      <c r="W7" s="114">
        <v>4.27198613161754</v>
      </c>
      <c r="X7" s="114">
        <v>2.9419505359670501</v>
      </c>
      <c r="Y7" s="114">
        <v>0.49222189818404299</v>
      </c>
      <c r="Z7" s="114">
        <v>100</v>
      </c>
      <c r="AA7" s="116">
        <v>18.581336</v>
      </c>
      <c r="AB7" s="116">
        <v>15.2064</v>
      </c>
      <c r="AC7" s="116">
        <v>13.144638</v>
      </c>
      <c r="AD7" s="116">
        <v>124.45</v>
      </c>
      <c r="AE7" s="116">
        <v>1134.44</v>
      </c>
      <c r="AF7" s="116">
        <v>67.209999999999994</v>
      </c>
      <c r="AG7" s="116">
        <v>666.32</v>
      </c>
      <c r="AH7" s="116">
        <v>234.45533</v>
      </c>
      <c r="AI7" s="116">
        <v>21.35</v>
      </c>
      <c r="AJ7" s="117">
        <v>14.66</v>
      </c>
      <c r="AK7" s="116">
        <v>20.73</v>
      </c>
      <c r="AL7" s="116">
        <v>51.78</v>
      </c>
      <c r="AM7" s="116">
        <v>88.01</v>
      </c>
      <c r="AN7" s="116">
        <v>14.37</v>
      </c>
      <c r="AO7" s="116">
        <v>40.306728</v>
      </c>
      <c r="AP7" s="116">
        <v>74.12</v>
      </c>
      <c r="AQ7" s="116">
        <v>6.22</v>
      </c>
      <c r="AR7" s="116">
        <v>30.56</v>
      </c>
      <c r="AS7" s="116">
        <v>1</v>
      </c>
      <c r="AT7" s="118">
        <v>39.952613125980797</v>
      </c>
      <c r="AU7" s="118">
        <v>71.558487909988102</v>
      </c>
      <c r="AV7" s="118">
        <v>8.4599818199888901</v>
      </c>
      <c r="AW7" s="118">
        <v>31.602320613610001</v>
      </c>
      <c r="AX7" s="118">
        <v>5.7588237422833899</v>
      </c>
      <c r="AY7" s="118">
        <v>1.57376308628612</v>
      </c>
      <c r="AZ7" s="118">
        <v>4.7518216129884401</v>
      </c>
      <c r="BA7" s="118">
        <v>0.67047148538398604</v>
      </c>
      <c r="BB7" s="118">
        <v>3.6011549725597201</v>
      </c>
      <c r="BC7" s="118">
        <v>0.68443808350315705</v>
      </c>
      <c r="BD7" s="118">
        <v>1.83232629581298</v>
      </c>
      <c r="BE7" s="118">
        <v>0.271471521229882</v>
      </c>
      <c r="BF7" s="118">
        <v>1.66818170485226</v>
      </c>
      <c r="BG7" s="118">
        <v>0.25092173441697602</v>
      </c>
      <c r="BH7" s="119">
        <v>1161.0638286711801</v>
      </c>
      <c r="BI7" s="118">
        <v>6.4444094983588798</v>
      </c>
      <c r="BJ7" s="118">
        <v>14.4768823720688</v>
      </c>
      <c r="BK7" s="118">
        <v>20.3040877296819</v>
      </c>
      <c r="BL7" s="118">
        <v>5.3255949475991597</v>
      </c>
      <c r="BM7" s="118">
        <v>0.90240276422747701</v>
      </c>
      <c r="BN7" s="118">
        <v>1.8882944289053301</v>
      </c>
      <c r="BO7" s="118">
        <v>13.668477977470101</v>
      </c>
      <c r="BP7" s="120">
        <v>69.383187743676501</v>
      </c>
      <c r="BQ7" s="118">
        <v>1.18580763560228</v>
      </c>
      <c r="BR7" s="119">
        <v>676.15744441631603</v>
      </c>
      <c r="BS7" s="120">
        <v>12.9172701561978</v>
      </c>
      <c r="BT7" s="119">
        <v>235.16357714107301</v>
      </c>
    </row>
    <row r="8" spans="1:72">
      <c r="A8" s="112" t="s">
        <v>399</v>
      </c>
      <c r="B8" s="112" t="s">
        <v>403</v>
      </c>
      <c r="C8" s="113" t="s">
        <v>401</v>
      </c>
      <c r="D8" s="114">
        <v>54</v>
      </c>
      <c r="E8" s="115">
        <v>2.2650000000000001</v>
      </c>
      <c r="F8" s="114">
        <v>13.48</v>
      </c>
      <c r="G8" s="114">
        <v>12.390383699999999</v>
      </c>
      <c r="H8" s="115">
        <v>0.1966</v>
      </c>
      <c r="I8" s="114">
        <v>3.5990000000000002</v>
      </c>
      <c r="J8" s="114">
        <v>7.1139999999999999</v>
      </c>
      <c r="K8" s="114">
        <v>3.12</v>
      </c>
      <c r="L8" s="114">
        <v>1.774</v>
      </c>
      <c r="M8" s="115">
        <v>0.35930000000000001</v>
      </c>
      <c r="N8" s="114">
        <v>98.298283699999999</v>
      </c>
      <c r="O8" s="114"/>
      <c r="P8" s="114">
        <v>54.934835042292796</v>
      </c>
      <c r="Q8" s="114">
        <v>2.3042111364961699</v>
      </c>
      <c r="R8" s="114">
        <v>13.7133625253724</v>
      </c>
      <c r="S8" s="114">
        <v>12.6048830494484</v>
      </c>
      <c r="T8" s="114">
        <v>0.200003492024347</v>
      </c>
      <c r="U8" s="114">
        <v>3.66130502439281</v>
      </c>
      <c r="V8" s="114">
        <v>7.2371558609420497</v>
      </c>
      <c r="W8" s="114">
        <v>3.1740126913324702</v>
      </c>
      <c r="X8" s="114">
        <v>1.80471106231532</v>
      </c>
      <c r="Y8" s="114">
        <v>0.36552011538325602</v>
      </c>
      <c r="Z8" s="114">
        <v>100</v>
      </c>
      <c r="AA8" s="116">
        <v>12.57</v>
      </c>
      <c r="AB8" s="116">
        <v>15.85</v>
      </c>
      <c r="AC8" s="116">
        <v>33.53</v>
      </c>
      <c r="AD8" s="116">
        <v>417.6</v>
      </c>
      <c r="AE8" s="116">
        <v>683.9</v>
      </c>
      <c r="AF8" s="116">
        <v>46.02</v>
      </c>
      <c r="AG8" s="116">
        <v>337.4</v>
      </c>
      <c r="AH8" s="116">
        <v>186.5</v>
      </c>
      <c r="AI8" s="116">
        <v>36.07</v>
      </c>
      <c r="AJ8" s="117">
        <v>12.44</v>
      </c>
      <c r="AK8" s="116">
        <v>22.07</v>
      </c>
      <c r="AL8" s="116">
        <v>19.66</v>
      </c>
      <c r="AM8" s="116">
        <v>129.5</v>
      </c>
      <c r="AN8" s="116">
        <v>10.59</v>
      </c>
      <c r="AO8" s="116">
        <v>25.08</v>
      </c>
      <c r="AP8" s="116">
        <v>53.12</v>
      </c>
      <c r="AQ8" s="116">
        <v>5.8280000000000003</v>
      </c>
      <c r="AR8" s="116">
        <v>28.26</v>
      </c>
      <c r="AS8" s="116">
        <v>1.6830000000000001</v>
      </c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</row>
    <row r="9" spans="1:72">
      <c r="A9" s="112" t="s">
        <v>403</v>
      </c>
      <c r="B9" s="112" t="s">
        <v>404</v>
      </c>
      <c r="C9" s="113">
        <v>44733.056724536997</v>
      </c>
      <c r="D9" s="114">
        <v>53.864800000000002</v>
      </c>
      <c r="E9" s="115">
        <v>2.2549000000000001</v>
      </c>
      <c r="F9" s="114">
        <v>13.474399999999999</v>
      </c>
      <c r="G9" s="114">
        <v>12.4466</v>
      </c>
      <c r="H9" s="115">
        <v>0.19689999999999999</v>
      </c>
      <c r="I9" s="114">
        <v>3.6255999999999999</v>
      </c>
      <c r="J9" s="114">
        <v>7.1234999999999999</v>
      </c>
      <c r="K9" s="114">
        <v>3.1215000000000002</v>
      </c>
      <c r="L9" s="114">
        <v>1.7664</v>
      </c>
      <c r="M9" s="115">
        <v>0.35639999999999999</v>
      </c>
      <c r="N9" s="114">
        <v>98.230999999999995</v>
      </c>
      <c r="O9" s="114"/>
      <c r="P9" s="114">
        <v>54.834828109252697</v>
      </c>
      <c r="Q9" s="114">
        <v>2.2955075281733901</v>
      </c>
      <c r="R9" s="114">
        <v>13.7170546976006</v>
      </c>
      <c r="S9" s="114">
        <v>12.670745487676999</v>
      </c>
      <c r="T9" s="114">
        <v>0.200445887754375</v>
      </c>
      <c r="U9" s="114">
        <v>3.69089187730961</v>
      </c>
      <c r="V9" s="114">
        <v>7.2517840600217802</v>
      </c>
      <c r="W9" s="114">
        <v>3.1777137563498301</v>
      </c>
      <c r="X9" s="114">
        <v>1.7982103409310699</v>
      </c>
      <c r="Y9" s="114">
        <v>0.36281825492970599</v>
      </c>
      <c r="Z9" s="114">
        <v>100</v>
      </c>
      <c r="AA9" s="116">
        <v>11.124435999999999</v>
      </c>
      <c r="AB9" s="116">
        <v>12.830719999999999</v>
      </c>
      <c r="AC9" s="116">
        <v>33.987797999999998</v>
      </c>
      <c r="AD9" s="116">
        <v>411.8</v>
      </c>
      <c r="AE9" s="116">
        <v>682.27</v>
      </c>
      <c r="AF9" s="116">
        <v>45.2</v>
      </c>
      <c r="AG9" s="116">
        <v>331.04</v>
      </c>
      <c r="AH9" s="116">
        <v>179.41137000000001</v>
      </c>
      <c r="AI9" s="116">
        <v>36.159999999999997</v>
      </c>
      <c r="AJ9" s="117">
        <v>12.83</v>
      </c>
      <c r="AK9" s="116">
        <v>22.16</v>
      </c>
      <c r="AL9" s="116">
        <v>19.37</v>
      </c>
      <c r="AM9" s="116">
        <v>132.44</v>
      </c>
      <c r="AN9" s="116">
        <v>10.24</v>
      </c>
      <c r="AO9" s="116">
        <v>26.085751999999999</v>
      </c>
      <c r="AP9" s="116">
        <v>51</v>
      </c>
      <c r="AQ9" s="116">
        <v>5.47</v>
      </c>
      <c r="AR9" s="116">
        <v>29.72</v>
      </c>
      <c r="AS9" s="116">
        <v>2.12</v>
      </c>
      <c r="AT9" s="118">
        <v>25.7593031638059</v>
      </c>
      <c r="AU9" s="118">
        <v>53.475382112687797</v>
      </c>
      <c r="AV9" s="118">
        <v>6.8734961023969703</v>
      </c>
      <c r="AW9" s="118">
        <v>28.693324373335798</v>
      </c>
      <c r="AX9" s="118">
        <v>6.6493209039362497</v>
      </c>
      <c r="AY9" s="118">
        <v>1.9852382528944901</v>
      </c>
      <c r="AZ9" s="118">
        <v>6.8533544431245303</v>
      </c>
      <c r="BA9" s="118">
        <v>1.0985878070150701</v>
      </c>
      <c r="BB9" s="118">
        <v>6.5486737400342196</v>
      </c>
      <c r="BC9" s="118">
        <v>1.3193146478609801</v>
      </c>
      <c r="BD9" s="118">
        <v>3.5528608048577999</v>
      </c>
      <c r="BE9" s="118">
        <v>0.55109642924329705</v>
      </c>
      <c r="BF9" s="118">
        <v>3.3179189017596298</v>
      </c>
      <c r="BG9" s="118">
        <v>0.53093564984717501</v>
      </c>
      <c r="BH9" s="119">
        <v>680.91180436674597</v>
      </c>
      <c r="BI9" s="118">
        <v>5.9839760789512297</v>
      </c>
      <c r="BJ9" s="118">
        <v>12.5008085995307</v>
      </c>
      <c r="BK9" s="118">
        <v>36.209328464107102</v>
      </c>
      <c r="BL9" s="118">
        <v>4.9424895942927503</v>
      </c>
      <c r="BM9" s="118">
        <v>0.76937318412010702</v>
      </c>
      <c r="BN9" s="118">
        <v>1.6293123908024301</v>
      </c>
      <c r="BO9" s="118">
        <v>10.499276293247</v>
      </c>
      <c r="BP9" s="120">
        <v>46.803987191469801</v>
      </c>
      <c r="BQ9" s="118">
        <v>1.20252103682294</v>
      </c>
      <c r="BR9" s="119">
        <v>336.526390376584</v>
      </c>
      <c r="BS9" s="120">
        <v>33.838909104374601</v>
      </c>
      <c r="BT9" s="119">
        <v>184.80169186357</v>
      </c>
    </row>
    <row r="10" spans="1:72">
      <c r="A10" s="112" t="s">
        <v>399</v>
      </c>
      <c r="B10" s="112" t="s">
        <v>405</v>
      </c>
      <c r="C10" s="113" t="s">
        <v>406</v>
      </c>
      <c r="D10" s="114">
        <v>66.599999999999994</v>
      </c>
      <c r="E10" s="115">
        <v>0.66</v>
      </c>
      <c r="F10" s="114">
        <v>14.9</v>
      </c>
      <c r="G10" s="114">
        <v>4.4090689999999997</v>
      </c>
      <c r="H10" s="115">
        <v>4.1319040000000001E-2</v>
      </c>
      <c r="I10" s="114">
        <v>0.96</v>
      </c>
      <c r="J10" s="114">
        <v>2.1</v>
      </c>
      <c r="K10" s="114">
        <v>2.78</v>
      </c>
      <c r="L10" s="114">
        <v>5.38</v>
      </c>
      <c r="M10" s="115">
        <v>0.28999999999999998</v>
      </c>
      <c r="N10" s="114">
        <v>98.120388039999995</v>
      </c>
      <c r="O10" s="114"/>
      <c r="P10" s="114">
        <v>67.875801686444305</v>
      </c>
      <c r="Q10" s="114">
        <v>0.67264307977557403</v>
      </c>
      <c r="R10" s="114">
        <v>15.185427104024299</v>
      </c>
      <c r="S10" s="114">
        <v>4.4935299259136503</v>
      </c>
      <c r="T10" s="114">
        <v>4.2110555028742599E-2</v>
      </c>
      <c r="U10" s="114">
        <v>0.97838993421901699</v>
      </c>
      <c r="V10" s="114">
        <v>2.1402279811041001</v>
      </c>
      <c r="W10" s="114">
        <v>2.83325418450924</v>
      </c>
      <c r="X10" s="114">
        <v>5.4830602563524096</v>
      </c>
      <c r="Y10" s="114">
        <v>0.29555529262866098</v>
      </c>
      <c r="Z10" s="114">
        <v>100</v>
      </c>
      <c r="AA10" s="116">
        <v>17</v>
      </c>
      <c r="AB10" s="116">
        <v>20</v>
      </c>
      <c r="AC10" s="116">
        <v>6.3</v>
      </c>
      <c r="AD10" s="116">
        <v>52</v>
      </c>
      <c r="AE10" s="116">
        <v>1340</v>
      </c>
      <c r="AF10" s="116">
        <v>245</v>
      </c>
      <c r="AG10" s="116">
        <v>240</v>
      </c>
      <c r="AH10" s="116">
        <v>550</v>
      </c>
      <c r="AI10" s="116">
        <v>28</v>
      </c>
      <c r="AJ10" s="117">
        <v>27</v>
      </c>
      <c r="AK10" s="116">
        <v>22</v>
      </c>
      <c r="AL10" s="116">
        <v>43</v>
      </c>
      <c r="AM10" s="116">
        <v>120</v>
      </c>
      <c r="AN10" s="116">
        <v>42</v>
      </c>
      <c r="AO10" s="116">
        <v>180</v>
      </c>
      <c r="AP10" s="116">
        <v>410</v>
      </c>
      <c r="AQ10" s="116">
        <v>105</v>
      </c>
      <c r="AR10" s="116">
        <v>200</v>
      </c>
      <c r="AS10" s="116">
        <v>2.4</v>
      </c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21"/>
      <c r="BQ10" s="121"/>
      <c r="BR10" s="121"/>
      <c r="BS10" s="121"/>
      <c r="BT10" s="121"/>
    </row>
    <row r="11" spans="1:72">
      <c r="A11" s="112" t="s">
        <v>405</v>
      </c>
      <c r="B11" s="112" t="s">
        <v>407</v>
      </c>
      <c r="C11" s="113">
        <v>44733.102164351898</v>
      </c>
      <c r="D11" s="114">
        <v>66.552000000000007</v>
      </c>
      <c r="E11" s="115">
        <v>0.6734</v>
      </c>
      <c r="F11" s="114">
        <v>14.9826</v>
      </c>
      <c r="G11" s="114">
        <v>4.4208999999999996</v>
      </c>
      <c r="H11" s="115">
        <v>4.1200000000000001E-2</v>
      </c>
      <c r="I11" s="114">
        <v>0.95489999999999997</v>
      </c>
      <c r="J11" s="114">
        <v>2.1248999999999998</v>
      </c>
      <c r="K11" s="114">
        <v>2.7978999999999998</v>
      </c>
      <c r="L11" s="114">
        <v>5.4351000000000003</v>
      </c>
      <c r="M11" s="115">
        <v>0.29549999999999998</v>
      </c>
      <c r="N11" s="114">
        <v>98.278400000000005</v>
      </c>
      <c r="O11" s="114"/>
      <c r="P11" s="114">
        <v>67.717830164105195</v>
      </c>
      <c r="Q11" s="114">
        <v>0.68519634019275799</v>
      </c>
      <c r="R11" s="114">
        <v>15.245058934618401</v>
      </c>
      <c r="S11" s="114">
        <v>4.4983434813753602</v>
      </c>
      <c r="T11" s="114">
        <v>4.1921724407397797E-2</v>
      </c>
      <c r="U11" s="114">
        <v>0.97162753972388605</v>
      </c>
      <c r="V11" s="114">
        <v>2.1621231114873698</v>
      </c>
      <c r="W11" s="114">
        <v>2.8469124446470402</v>
      </c>
      <c r="X11" s="114">
        <v>5.53030981375358</v>
      </c>
      <c r="Y11" s="114">
        <v>0.300676445688981</v>
      </c>
      <c r="Z11" s="114">
        <v>100</v>
      </c>
      <c r="AA11" s="116">
        <v>15.740564000000001</v>
      </c>
      <c r="AB11" s="116">
        <v>19.763200000000001</v>
      </c>
      <c r="AC11" s="116">
        <v>6.4434500000000003</v>
      </c>
      <c r="AD11" s="116">
        <v>56.49</v>
      </c>
      <c r="AE11" s="116">
        <v>1331.4</v>
      </c>
      <c r="AF11" s="116">
        <v>246.5</v>
      </c>
      <c r="AG11" s="116">
        <v>240.71</v>
      </c>
      <c r="AH11" s="116">
        <v>569.87</v>
      </c>
      <c r="AI11" s="116">
        <v>28.77</v>
      </c>
      <c r="AJ11" s="117">
        <v>26.67</v>
      </c>
      <c r="AK11" s="116">
        <v>22.56</v>
      </c>
      <c r="AL11" s="116">
        <v>44.89</v>
      </c>
      <c r="AM11" s="116">
        <v>114.32</v>
      </c>
      <c r="AN11" s="116">
        <v>41.22</v>
      </c>
      <c r="AO11" s="116">
        <v>197.54380800000001</v>
      </c>
      <c r="AP11" s="116">
        <v>439.19</v>
      </c>
      <c r="AQ11" s="116">
        <v>107.09</v>
      </c>
      <c r="AR11" s="116">
        <v>202.69</v>
      </c>
      <c r="AS11" s="116">
        <v>2.27</v>
      </c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21"/>
      <c r="BS11" s="121"/>
      <c r="BT11" s="121"/>
    </row>
    <row r="12" spans="1:72">
      <c r="A12" s="122" t="s">
        <v>408</v>
      </c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3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18">
        <v>15.771483331431099</v>
      </c>
      <c r="AU12" s="118">
        <v>37.938640148544899</v>
      </c>
      <c r="AV12" s="118">
        <v>5.3630347439609798</v>
      </c>
      <c r="AW12" s="118">
        <v>24.768668229316599</v>
      </c>
      <c r="AX12" s="118">
        <v>6.01733712709835</v>
      </c>
      <c r="AY12" s="118">
        <v>2.0739560221361502</v>
      </c>
      <c r="AZ12" s="118">
        <v>6.2470402589311202</v>
      </c>
      <c r="BA12" s="118">
        <v>0.96326617198755105</v>
      </c>
      <c r="BB12" s="118">
        <v>5.4623835194693298</v>
      </c>
      <c r="BC12" s="118">
        <v>1.0061970505237201</v>
      </c>
      <c r="BD12" s="118">
        <v>2.4795311742154098</v>
      </c>
      <c r="BE12" s="118">
        <v>0.34161198048342001</v>
      </c>
      <c r="BF12" s="118">
        <v>1.9709251727577299</v>
      </c>
      <c r="BG12" s="118">
        <v>0.284678973924125</v>
      </c>
      <c r="BH12" s="119">
        <v>131.00132252504301</v>
      </c>
      <c r="BI12" s="118">
        <v>1.2330013154048201</v>
      </c>
      <c r="BJ12" s="118">
        <v>18.522385710649399</v>
      </c>
      <c r="BK12" s="118">
        <v>26.305894513383802</v>
      </c>
      <c r="BL12" s="118">
        <v>4.4683369748001702</v>
      </c>
      <c r="BM12" s="118">
        <v>1.1356466876860101</v>
      </c>
      <c r="BN12" s="118">
        <v>0.39997915985072502</v>
      </c>
      <c r="BO12" s="118">
        <v>1.7344092568462799</v>
      </c>
      <c r="BP12" s="120">
        <v>9.1554766339299096</v>
      </c>
      <c r="BQ12" s="118">
        <v>0.121866370380337</v>
      </c>
      <c r="BR12" s="119">
        <v>394.17317215023797</v>
      </c>
      <c r="BS12" s="120">
        <v>32.243398922611</v>
      </c>
      <c r="BT12" s="119">
        <v>171.203875538066</v>
      </c>
    </row>
  </sheetData>
  <pageMargins left="0.7" right="0.7" top="0.75" bottom="0.75" header="0.511811023622047" footer="0.511811023622047"/>
  <pageSetup orientation="portrait" horizontalDpi="300" verticalDpi="30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09"/>
  <sheetViews>
    <sheetView topLeftCell="T1" zoomScale="80" zoomScaleNormal="80" workbookViewId="0">
      <pane ySplit="1" topLeftCell="A2" activePane="bottomLeft" state="frozen"/>
      <selection activeCell="T1" sqref="T1"/>
      <selection pane="bottomLeft" activeCell="W11" sqref="W11"/>
    </sheetView>
  </sheetViews>
  <sheetFormatPr defaultColWidth="11.42578125" defaultRowHeight="15"/>
  <cols>
    <col min="1" max="2" width="15.85546875" style="124" customWidth="1"/>
    <col min="3" max="3" width="11.42578125" style="125"/>
    <col min="4" max="9" width="11.42578125" style="124"/>
    <col min="10" max="10" width="14.140625" style="124" customWidth="1"/>
    <col min="11" max="11" width="11.42578125" style="124"/>
    <col min="12" max="1024" width="11.42578125" style="125"/>
  </cols>
  <sheetData>
    <row r="1" spans="1:223" s="124" customFormat="1" ht="14.25">
      <c r="A1" s="124" t="s">
        <v>409</v>
      </c>
      <c r="B1" s="124" t="s">
        <v>410</v>
      </c>
      <c r="C1" s="124" t="s">
        <v>411</v>
      </c>
      <c r="D1" s="124" t="s">
        <v>412</v>
      </c>
      <c r="E1" s="124" t="s">
        <v>413</v>
      </c>
      <c r="F1" s="124" t="s">
        <v>414</v>
      </c>
      <c r="G1" s="124" t="s">
        <v>415</v>
      </c>
      <c r="H1" s="124" t="s">
        <v>416</v>
      </c>
      <c r="I1" s="124" t="s">
        <v>417</v>
      </c>
      <c r="J1" s="124" t="s">
        <v>418</v>
      </c>
      <c r="K1" s="124" t="s">
        <v>419</v>
      </c>
      <c r="L1" s="124" t="s">
        <v>420</v>
      </c>
      <c r="M1" s="124" t="s">
        <v>421</v>
      </c>
      <c r="N1" s="124" t="s">
        <v>422</v>
      </c>
      <c r="O1" s="124" t="s">
        <v>423</v>
      </c>
      <c r="P1" s="124" t="s">
        <v>424</v>
      </c>
      <c r="Q1" s="124" t="s">
        <v>425</v>
      </c>
      <c r="R1" s="124" t="s">
        <v>426</v>
      </c>
      <c r="S1" s="124" t="s">
        <v>427</v>
      </c>
      <c r="T1" s="124" t="s">
        <v>428</v>
      </c>
      <c r="U1" s="124" t="s">
        <v>429</v>
      </c>
      <c r="V1" s="124" t="s">
        <v>430</v>
      </c>
      <c r="W1" s="124" t="s">
        <v>431</v>
      </c>
      <c r="X1" s="124" t="s">
        <v>432</v>
      </c>
      <c r="Y1" s="124" t="s">
        <v>433</v>
      </c>
      <c r="Z1" s="124" t="s">
        <v>434</v>
      </c>
      <c r="AA1" s="124" t="s">
        <v>435</v>
      </c>
      <c r="AB1" s="124" t="s">
        <v>436</v>
      </c>
      <c r="AC1" s="124" t="s">
        <v>437</v>
      </c>
      <c r="AD1" s="124" t="s">
        <v>438</v>
      </c>
      <c r="AE1" s="124" t="s">
        <v>439</v>
      </c>
      <c r="AF1" s="124" t="s">
        <v>440</v>
      </c>
      <c r="AG1" s="124" t="s">
        <v>441</v>
      </c>
      <c r="AH1" s="124" t="s">
        <v>442</v>
      </c>
      <c r="AI1" s="124" t="s">
        <v>443</v>
      </c>
      <c r="AJ1" s="124" t="s">
        <v>444</v>
      </c>
      <c r="AK1" s="124" t="s">
        <v>445</v>
      </c>
      <c r="AL1" s="124" t="s">
        <v>446</v>
      </c>
      <c r="AM1" s="124" t="s">
        <v>447</v>
      </c>
      <c r="AN1" s="124" t="s">
        <v>448</v>
      </c>
      <c r="AO1" s="124" t="s">
        <v>449</v>
      </c>
      <c r="AP1" s="124" t="s">
        <v>450</v>
      </c>
      <c r="AQ1" s="124" t="s">
        <v>451</v>
      </c>
      <c r="AR1" s="124" t="s">
        <v>452</v>
      </c>
      <c r="AS1" s="124" t="s">
        <v>453</v>
      </c>
      <c r="AT1" s="124" t="s">
        <v>454</v>
      </c>
      <c r="AU1" s="124" t="s">
        <v>455</v>
      </c>
      <c r="AV1" s="124" t="s">
        <v>456</v>
      </c>
      <c r="AW1" s="124" t="s">
        <v>457</v>
      </c>
      <c r="AX1" s="124" t="s">
        <v>458</v>
      </c>
      <c r="AY1" s="124" t="s">
        <v>459</v>
      </c>
      <c r="AZ1" s="124" t="s">
        <v>460</v>
      </c>
      <c r="BA1" s="124" t="s">
        <v>461</v>
      </c>
      <c r="BB1" s="124" t="s">
        <v>462</v>
      </c>
      <c r="BC1" s="124" t="s">
        <v>463</v>
      </c>
      <c r="BD1" s="124" t="s">
        <v>464</v>
      </c>
      <c r="BE1" s="124" t="s">
        <v>465</v>
      </c>
      <c r="BF1" s="124" t="s">
        <v>466</v>
      </c>
      <c r="BG1" s="124" t="s">
        <v>435</v>
      </c>
      <c r="BH1" s="124" t="s">
        <v>467</v>
      </c>
      <c r="BI1" s="124" t="s">
        <v>468</v>
      </c>
      <c r="BJ1" s="124" t="s">
        <v>469</v>
      </c>
      <c r="BK1" s="124" t="s">
        <v>470</v>
      </c>
      <c r="BL1" s="124" t="s">
        <v>471</v>
      </c>
      <c r="BM1" s="124" t="s">
        <v>472</v>
      </c>
      <c r="BN1" s="124" t="s">
        <v>473</v>
      </c>
      <c r="BO1" s="124" t="s">
        <v>474</v>
      </c>
      <c r="BP1" s="124" t="s">
        <v>475</v>
      </c>
      <c r="BQ1" s="124" t="s">
        <v>476</v>
      </c>
      <c r="BR1" s="124" t="s">
        <v>477</v>
      </c>
      <c r="BS1" s="124" t="s">
        <v>478</v>
      </c>
      <c r="BT1" s="124" t="s">
        <v>479</v>
      </c>
      <c r="BU1" s="124" t="s">
        <v>480</v>
      </c>
      <c r="BV1" s="124" t="s">
        <v>481</v>
      </c>
      <c r="BW1" s="124" t="s">
        <v>482</v>
      </c>
      <c r="BX1" s="124" t="s">
        <v>483</v>
      </c>
      <c r="BY1" s="124" t="s">
        <v>484</v>
      </c>
      <c r="BZ1" s="124" t="s">
        <v>485</v>
      </c>
      <c r="CA1" s="124" t="s">
        <v>486</v>
      </c>
      <c r="CB1" s="124" t="s">
        <v>487</v>
      </c>
      <c r="CC1" s="124" t="s">
        <v>488</v>
      </c>
      <c r="CD1" s="124" t="s">
        <v>489</v>
      </c>
      <c r="CE1" s="124" t="s">
        <v>490</v>
      </c>
      <c r="CF1" s="124" t="s">
        <v>491</v>
      </c>
      <c r="CG1" s="124" t="s">
        <v>492</v>
      </c>
      <c r="CH1" s="124" t="s">
        <v>493</v>
      </c>
      <c r="CI1" s="124" t="s">
        <v>494</v>
      </c>
      <c r="CJ1" s="124" t="s">
        <v>495</v>
      </c>
      <c r="CK1" s="124" t="s">
        <v>496</v>
      </c>
      <c r="CL1" s="124" t="s">
        <v>497</v>
      </c>
      <c r="CM1" s="124" t="s">
        <v>498</v>
      </c>
      <c r="CN1" s="124" t="s">
        <v>499</v>
      </c>
      <c r="CO1" s="124" t="s">
        <v>500</v>
      </c>
      <c r="CP1" s="124" t="s">
        <v>501</v>
      </c>
      <c r="CQ1" s="124" t="s">
        <v>502</v>
      </c>
      <c r="CR1" s="124" t="s">
        <v>503</v>
      </c>
      <c r="CS1" s="124" t="s">
        <v>504</v>
      </c>
      <c r="CT1" s="124" t="s">
        <v>505</v>
      </c>
      <c r="CU1" s="124" t="s">
        <v>506</v>
      </c>
      <c r="CV1" s="124" t="s">
        <v>507</v>
      </c>
      <c r="CW1" s="124" t="s">
        <v>508</v>
      </c>
      <c r="CX1" s="124" t="s">
        <v>509</v>
      </c>
      <c r="CY1" s="124" t="s">
        <v>510</v>
      </c>
      <c r="CZ1" s="124" t="s">
        <v>511</v>
      </c>
      <c r="DA1" s="124" t="s">
        <v>512</v>
      </c>
      <c r="DB1" s="124" t="s">
        <v>513</v>
      </c>
      <c r="DC1" s="124" t="s">
        <v>514</v>
      </c>
      <c r="DD1" s="124" t="s">
        <v>515</v>
      </c>
      <c r="DE1" s="124" t="s">
        <v>516</v>
      </c>
      <c r="DF1" s="124" t="s">
        <v>517</v>
      </c>
      <c r="DG1" s="124" t="s">
        <v>518</v>
      </c>
      <c r="DH1" s="124" t="s">
        <v>519</v>
      </c>
      <c r="DI1" s="124" t="s">
        <v>520</v>
      </c>
      <c r="DJ1" s="124" t="s">
        <v>521</v>
      </c>
      <c r="DK1" s="124" t="s">
        <v>522</v>
      </c>
      <c r="DL1" s="124" t="s">
        <v>523</v>
      </c>
      <c r="DM1" s="124" t="s">
        <v>524</v>
      </c>
      <c r="DN1" s="124" t="s">
        <v>525</v>
      </c>
      <c r="DO1" s="124" t="s">
        <v>526</v>
      </c>
      <c r="DP1" s="124" t="s">
        <v>527</v>
      </c>
      <c r="DQ1" s="124" t="s">
        <v>528</v>
      </c>
      <c r="DR1" s="124" t="s">
        <v>529</v>
      </c>
      <c r="DS1" s="124" t="s">
        <v>530</v>
      </c>
      <c r="DT1" s="124" t="s">
        <v>531</v>
      </c>
      <c r="DU1" s="124" t="s">
        <v>532</v>
      </c>
      <c r="DV1" s="124" t="s">
        <v>533</v>
      </c>
      <c r="DW1" s="124" t="s">
        <v>534</v>
      </c>
      <c r="DX1" s="124" t="s">
        <v>535</v>
      </c>
      <c r="DY1" s="124" t="s">
        <v>536</v>
      </c>
      <c r="DZ1" s="124" t="s">
        <v>537</v>
      </c>
      <c r="EA1" s="124" t="s">
        <v>538</v>
      </c>
      <c r="EB1" s="124" t="s">
        <v>539</v>
      </c>
      <c r="EC1" s="124" t="s">
        <v>540</v>
      </c>
      <c r="ED1" s="124" t="s">
        <v>541</v>
      </c>
      <c r="EE1" s="124" t="s">
        <v>542</v>
      </c>
      <c r="EF1" s="124" t="s">
        <v>543</v>
      </c>
      <c r="EG1" s="124" t="s">
        <v>544</v>
      </c>
      <c r="EH1" s="124" t="s">
        <v>545</v>
      </c>
      <c r="EI1" s="124" t="s">
        <v>546</v>
      </c>
      <c r="EJ1" s="124" t="s">
        <v>547</v>
      </c>
      <c r="EK1" s="124" t="s">
        <v>548</v>
      </c>
      <c r="EL1" s="124" t="s">
        <v>549</v>
      </c>
      <c r="EM1" s="124" t="s">
        <v>550</v>
      </c>
      <c r="EN1" s="124" t="s">
        <v>551</v>
      </c>
      <c r="EO1" s="124" t="s">
        <v>552</v>
      </c>
      <c r="EP1" s="124" t="s">
        <v>553</v>
      </c>
      <c r="EQ1" s="124" t="s">
        <v>554</v>
      </c>
      <c r="ER1" s="124" t="s">
        <v>555</v>
      </c>
      <c r="ES1" s="124" t="s">
        <v>556</v>
      </c>
      <c r="ET1" s="124" t="s">
        <v>557</v>
      </c>
      <c r="EU1" s="124" t="s">
        <v>558</v>
      </c>
      <c r="EV1" s="124" t="s">
        <v>559</v>
      </c>
      <c r="EW1" s="124" t="s">
        <v>560</v>
      </c>
      <c r="EX1" s="124" t="s">
        <v>561</v>
      </c>
      <c r="EY1" s="124" t="s">
        <v>562</v>
      </c>
      <c r="EZ1" s="124" t="s">
        <v>563</v>
      </c>
      <c r="FA1" s="124" t="s">
        <v>564</v>
      </c>
      <c r="FB1" s="124" t="s">
        <v>565</v>
      </c>
      <c r="FC1" s="124" t="s">
        <v>566</v>
      </c>
      <c r="FD1" s="124" t="s">
        <v>567</v>
      </c>
      <c r="FE1" s="124" t="s">
        <v>568</v>
      </c>
      <c r="FF1" s="124" t="s">
        <v>569</v>
      </c>
      <c r="FG1" s="124" t="s">
        <v>570</v>
      </c>
      <c r="FH1" s="124" t="s">
        <v>571</v>
      </c>
      <c r="FI1" s="124" t="s">
        <v>572</v>
      </c>
      <c r="FJ1" s="124" t="s">
        <v>573</v>
      </c>
      <c r="FK1" s="124" t="s">
        <v>574</v>
      </c>
      <c r="FL1" s="124" t="s">
        <v>575</v>
      </c>
      <c r="FM1" s="124" t="s">
        <v>576</v>
      </c>
      <c r="FN1" s="124" t="s">
        <v>577</v>
      </c>
      <c r="FO1" s="124" t="s">
        <v>578</v>
      </c>
      <c r="FP1" s="124" t="s">
        <v>579</v>
      </c>
      <c r="FQ1" s="124" t="s">
        <v>580</v>
      </c>
      <c r="FR1" s="124" t="s">
        <v>581</v>
      </c>
      <c r="FS1" s="124" t="s">
        <v>582</v>
      </c>
      <c r="FT1" s="124" t="s">
        <v>583</v>
      </c>
      <c r="FU1" s="124" t="s">
        <v>584</v>
      </c>
      <c r="FV1" s="124" t="s">
        <v>585</v>
      </c>
      <c r="FW1" s="124" t="s">
        <v>586</v>
      </c>
      <c r="FX1" s="124" t="s">
        <v>587</v>
      </c>
      <c r="FY1" s="124" t="s">
        <v>588</v>
      </c>
      <c r="FZ1" s="124" t="s">
        <v>589</v>
      </c>
      <c r="GA1" s="124" t="s">
        <v>590</v>
      </c>
      <c r="GB1" s="124" t="s">
        <v>591</v>
      </c>
      <c r="GC1" s="124" t="s">
        <v>592</v>
      </c>
      <c r="GD1" s="124" t="s">
        <v>593</v>
      </c>
      <c r="GE1" s="124" t="s">
        <v>594</v>
      </c>
      <c r="GF1" s="124" t="s">
        <v>595</v>
      </c>
      <c r="GG1" s="124" t="s">
        <v>596</v>
      </c>
      <c r="GH1" s="124" t="s">
        <v>597</v>
      </c>
      <c r="GI1" s="124" t="s">
        <v>598</v>
      </c>
      <c r="GJ1" s="124" t="s">
        <v>599</v>
      </c>
      <c r="GK1" s="124" t="s">
        <v>600</v>
      </c>
      <c r="GL1" s="124" t="s">
        <v>601</v>
      </c>
      <c r="GM1" s="124" t="s">
        <v>602</v>
      </c>
      <c r="GN1" s="124" t="s">
        <v>603</v>
      </c>
      <c r="GO1" s="124" t="s">
        <v>604</v>
      </c>
      <c r="GP1" s="124" t="s">
        <v>605</v>
      </c>
      <c r="GQ1" s="124" t="s">
        <v>606</v>
      </c>
      <c r="GR1" s="124" t="s">
        <v>607</v>
      </c>
      <c r="GS1" s="124" t="s">
        <v>608</v>
      </c>
      <c r="GT1" s="124" t="s">
        <v>609</v>
      </c>
      <c r="GU1" s="124" t="s">
        <v>610</v>
      </c>
      <c r="GV1" s="124" t="s">
        <v>611</v>
      </c>
      <c r="GW1" s="124" t="s">
        <v>612</v>
      </c>
      <c r="GX1" s="124" t="s">
        <v>613</v>
      </c>
      <c r="GY1" s="124" t="s">
        <v>614</v>
      </c>
      <c r="GZ1" s="124" t="s">
        <v>615</v>
      </c>
      <c r="HA1" s="124" t="s">
        <v>616</v>
      </c>
      <c r="HB1" s="124" t="s">
        <v>617</v>
      </c>
      <c r="HC1" s="124" t="s">
        <v>618</v>
      </c>
      <c r="HD1" s="124" t="s">
        <v>619</v>
      </c>
      <c r="HE1" s="124" t="s">
        <v>620</v>
      </c>
      <c r="HF1" s="124" t="s">
        <v>621</v>
      </c>
      <c r="HG1" s="124" t="s">
        <v>622</v>
      </c>
      <c r="HH1" s="124" t="s">
        <v>623</v>
      </c>
      <c r="HI1" s="124" t="s">
        <v>624</v>
      </c>
      <c r="HJ1" s="124" t="s">
        <v>625</v>
      </c>
      <c r="HK1" s="124" t="s">
        <v>626</v>
      </c>
      <c r="HL1" s="124" t="s">
        <v>627</v>
      </c>
      <c r="HM1" s="124" t="s">
        <v>628</v>
      </c>
      <c r="HN1" s="124" t="s">
        <v>629</v>
      </c>
      <c r="HO1" s="124" t="s">
        <v>630</v>
      </c>
    </row>
    <row r="2" spans="1:223">
      <c r="A2" s="124" t="s">
        <v>631</v>
      </c>
      <c r="B2" s="124" t="s">
        <v>632</v>
      </c>
      <c r="C2" s="124" t="s">
        <v>633</v>
      </c>
      <c r="D2" s="124">
        <v>1</v>
      </c>
      <c r="E2" s="124">
        <v>1</v>
      </c>
      <c r="F2" s="124">
        <v>24</v>
      </c>
      <c r="G2" s="124">
        <v>40</v>
      </c>
      <c r="H2" s="124">
        <v>15</v>
      </c>
      <c r="I2" s="124">
        <v>20</v>
      </c>
      <c r="J2" s="124">
        <v>5</v>
      </c>
      <c r="K2" s="124">
        <v>968</v>
      </c>
      <c r="L2" s="126">
        <v>17.535499999999999</v>
      </c>
      <c r="M2" s="126">
        <v>5.7169999999999999E-2</v>
      </c>
      <c r="N2" s="126">
        <v>0.46782899999999999</v>
      </c>
      <c r="O2" s="126">
        <v>1.0418999999999999E-2</v>
      </c>
      <c r="P2" s="126">
        <v>8.1023800000000001</v>
      </c>
      <c r="Q2" s="126">
        <v>2.5959999999999998E-3</v>
      </c>
      <c r="R2" s="126">
        <v>7.7481999999999998</v>
      </c>
      <c r="S2" s="126">
        <v>0.97786200000000001</v>
      </c>
      <c r="T2" s="126">
        <v>9.9939999999999994E-3</v>
      </c>
      <c r="U2" s="126">
        <v>1.8232999999999999E-2</v>
      </c>
      <c r="V2" s="126">
        <v>0.62952200000000003</v>
      </c>
      <c r="W2" s="126">
        <v>0.13239400000000001</v>
      </c>
      <c r="X2" s="126">
        <v>9.9055900000000001</v>
      </c>
      <c r="Y2" s="126">
        <v>9.60825</v>
      </c>
      <c r="Z2" s="126">
        <v>39.567900000000002</v>
      </c>
      <c r="AA2" s="126">
        <v>94.773799999999994</v>
      </c>
      <c r="AB2" s="126">
        <v>37.514699999999998</v>
      </c>
      <c r="AC2" s="126">
        <v>6.7609000000000002E-2</v>
      </c>
      <c r="AD2" s="126">
        <v>0.46782899999999999</v>
      </c>
      <c r="AE2" s="126">
        <v>1.4578000000000001E-2</v>
      </c>
      <c r="AF2" s="126">
        <v>9.7600700000000007</v>
      </c>
      <c r="AG2" s="126">
        <v>2.5959999999999998E-3</v>
      </c>
      <c r="AH2" s="126">
        <v>9.9680400000000002</v>
      </c>
      <c r="AI2" s="126">
        <v>1.2626500000000001</v>
      </c>
      <c r="AJ2" s="126">
        <v>1.4605999999999999E-2</v>
      </c>
      <c r="AK2" s="126">
        <v>2.0357E-2</v>
      </c>
      <c r="AL2" s="126">
        <v>1.0500799999999999</v>
      </c>
      <c r="AM2" s="126">
        <v>0.17846400000000001</v>
      </c>
      <c r="AN2" s="126">
        <v>18.7164</v>
      </c>
      <c r="AO2" s="126">
        <v>15.933400000000001</v>
      </c>
      <c r="AP2" s="126">
        <v>-0.19758999999999999</v>
      </c>
      <c r="AQ2" s="126">
        <v>94.773799999999994</v>
      </c>
      <c r="AR2" s="126">
        <v>14.6274</v>
      </c>
      <c r="AS2" s="126">
        <v>1.5285999999999999E-2</v>
      </c>
      <c r="AT2" s="126">
        <v>0.57692200000000005</v>
      </c>
      <c r="AU2" s="126">
        <v>6.0899999999999999E-3</v>
      </c>
      <c r="AV2" s="126">
        <v>4.8545800000000003</v>
      </c>
      <c r="AW2" s="126">
        <v>1.7160000000000001E-3</v>
      </c>
      <c r="AX2" s="126">
        <v>3.2504200000000001</v>
      </c>
      <c r="AY2" s="126">
        <v>0.41700599999999999</v>
      </c>
      <c r="AZ2" s="126">
        <v>4.5030000000000001E-3</v>
      </c>
      <c r="BA2" s="126">
        <v>3.1099999999999999E-3</v>
      </c>
      <c r="BB2" s="126">
        <v>0.30790299999999998</v>
      </c>
      <c r="BC2" s="126">
        <v>0.13491700000000001</v>
      </c>
      <c r="BD2" s="126">
        <v>8.6009100000000007</v>
      </c>
      <c r="BE2" s="126">
        <v>9.2616200000000006</v>
      </c>
      <c r="BF2" s="126">
        <v>57.937600000000003</v>
      </c>
      <c r="BG2" s="126">
        <v>100</v>
      </c>
      <c r="BH2" s="126">
        <v>1.1662E-2</v>
      </c>
      <c r="BI2" s="126">
        <v>3.6186999999999997E-2</v>
      </c>
      <c r="BJ2" s="126">
        <v>7.7174999999999994E-2</v>
      </c>
      <c r="BK2" s="126">
        <v>8.8800000000000007E-3</v>
      </c>
      <c r="BL2" s="126">
        <v>8.3119999999999999E-3</v>
      </c>
      <c r="BM2" s="126">
        <v>8.293E-3</v>
      </c>
      <c r="BN2" s="126">
        <v>2.0985E-2</v>
      </c>
      <c r="BO2" s="126">
        <v>1.9191E-2</v>
      </c>
      <c r="BP2" s="126">
        <v>1.8603999999999999E-2</v>
      </c>
      <c r="BQ2" s="126">
        <v>3.6125999999999998E-2</v>
      </c>
      <c r="BR2" s="126">
        <v>1.1327E-2</v>
      </c>
      <c r="BS2" s="126">
        <v>1.095E-2</v>
      </c>
      <c r="BT2" s="126">
        <v>6.8120000000000003E-3</v>
      </c>
      <c r="BU2" s="126">
        <v>7.2940000000000001E-3</v>
      </c>
      <c r="BV2" s="126">
        <v>0.235401</v>
      </c>
      <c r="BW2" s="126">
        <v>30.666599999999999</v>
      </c>
      <c r="BX2" s="126">
        <v>10.4282</v>
      </c>
      <c r="BY2" s="126">
        <v>41.261299999999999</v>
      </c>
      <c r="BZ2" s="126">
        <v>0.34925299999999998</v>
      </c>
      <c r="CA2" s="126">
        <v>152.303</v>
      </c>
      <c r="CB2" s="126">
        <v>0.65853200000000001</v>
      </c>
      <c r="CC2" s="126">
        <v>2.1048200000000001</v>
      </c>
      <c r="CD2" s="126">
        <v>89.973600000000005</v>
      </c>
      <c r="CE2" s="126">
        <v>95.474000000000004</v>
      </c>
      <c r="CF2" s="126">
        <v>2.07958</v>
      </c>
      <c r="CG2" s="126">
        <v>6.2837699999999996</v>
      </c>
      <c r="CH2" s="126">
        <v>0.32883800000000002</v>
      </c>
      <c r="CI2" s="126">
        <v>0.386488</v>
      </c>
      <c r="CJ2" s="126">
        <v>29.6126</v>
      </c>
      <c r="CK2" s="126">
        <v>-43.64</v>
      </c>
      <c r="CL2" s="126">
        <v>12.129</v>
      </c>
      <c r="CM2" s="126">
        <v>0</v>
      </c>
      <c r="CN2" s="126">
        <v>19.78</v>
      </c>
      <c r="CO2" s="126">
        <v>30</v>
      </c>
      <c r="CP2" s="126">
        <v>30</v>
      </c>
      <c r="CQ2" s="126">
        <v>60</v>
      </c>
      <c r="CR2" s="126">
        <v>30</v>
      </c>
      <c r="CS2" s="126">
        <v>30</v>
      </c>
      <c r="CT2" s="126">
        <v>60</v>
      </c>
      <c r="CU2" s="126">
        <v>30</v>
      </c>
      <c r="CV2" s="126">
        <v>30</v>
      </c>
      <c r="CW2" s="126">
        <v>30</v>
      </c>
      <c r="CX2" s="126">
        <v>60</v>
      </c>
      <c r="CY2" s="126">
        <v>60</v>
      </c>
      <c r="CZ2" s="126">
        <v>30</v>
      </c>
      <c r="DA2" s="126">
        <v>30</v>
      </c>
      <c r="DB2" s="126">
        <v>30</v>
      </c>
      <c r="DC2" s="126">
        <v>15</v>
      </c>
      <c r="DD2" s="126">
        <v>15</v>
      </c>
      <c r="DE2" s="126">
        <v>30</v>
      </c>
      <c r="DF2" s="126">
        <v>15</v>
      </c>
      <c r="DG2" s="126">
        <v>15</v>
      </c>
      <c r="DH2" s="126">
        <v>30</v>
      </c>
      <c r="DI2" s="126">
        <v>15</v>
      </c>
      <c r="DJ2" s="126">
        <v>15</v>
      </c>
      <c r="DK2" s="126">
        <v>15</v>
      </c>
      <c r="DL2" s="126">
        <v>30</v>
      </c>
      <c r="DM2" s="126">
        <v>30</v>
      </c>
      <c r="DN2" s="126">
        <v>15</v>
      </c>
      <c r="DO2" s="126">
        <v>15</v>
      </c>
      <c r="DP2" s="126">
        <v>15</v>
      </c>
      <c r="DQ2" s="126">
        <v>15</v>
      </c>
      <c r="DR2" s="126">
        <v>15</v>
      </c>
      <c r="DS2" s="126">
        <v>30</v>
      </c>
      <c r="DT2" s="126">
        <v>15</v>
      </c>
      <c r="DU2" s="126">
        <v>15</v>
      </c>
      <c r="DV2" s="126">
        <v>30</v>
      </c>
      <c r="DW2" s="126">
        <v>15</v>
      </c>
      <c r="DX2" s="126">
        <v>15</v>
      </c>
      <c r="DY2" s="126">
        <v>15</v>
      </c>
      <c r="DZ2" s="126">
        <v>30</v>
      </c>
      <c r="EA2" s="126">
        <v>30</v>
      </c>
      <c r="EB2" s="126">
        <v>15</v>
      </c>
      <c r="EC2" s="126">
        <v>15</v>
      </c>
      <c r="ED2" s="126">
        <v>15</v>
      </c>
      <c r="EE2" s="126">
        <v>44581.762337963002</v>
      </c>
      <c r="EF2" s="126">
        <v>1.0052000000000001</v>
      </c>
      <c r="EG2" s="126">
        <v>1.2331000000000001</v>
      </c>
      <c r="EH2" s="126">
        <v>1.0096000000000001</v>
      </c>
      <c r="EI2" s="126">
        <v>1.0438000000000001</v>
      </c>
      <c r="EJ2" s="126">
        <v>1.0648</v>
      </c>
      <c r="EK2" s="126">
        <v>1.0651999999999999</v>
      </c>
      <c r="EL2" s="126">
        <v>1.1722999999999999</v>
      </c>
      <c r="EM2" s="126">
        <v>1.1889000000000001</v>
      </c>
      <c r="EN2" s="126">
        <v>1.1624000000000001</v>
      </c>
      <c r="EO2" s="126">
        <v>1.4137999999999999</v>
      </c>
      <c r="EP2" s="126">
        <v>1.1503000000000001</v>
      </c>
      <c r="EQ2" s="126">
        <v>1.0224</v>
      </c>
      <c r="ER2" s="126">
        <v>1.0326</v>
      </c>
      <c r="ES2" s="126">
        <v>0.99980000000000002</v>
      </c>
      <c r="ET2" s="126">
        <v>1.3346</v>
      </c>
      <c r="EU2" s="126">
        <v>1.0938000000000001</v>
      </c>
      <c r="EV2" s="126">
        <v>3.7703000000000002</v>
      </c>
      <c r="EW2" s="126">
        <v>1.0583</v>
      </c>
      <c r="EX2" s="126">
        <v>1.0548</v>
      </c>
      <c r="EY2" s="126">
        <v>1.1414</v>
      </c>
      <c r="EZ2" s="126">
        <v>1.0022</v>
      </c>
      <c r="FA2" s="126">
        <v>1.0051000000000001</v>
      </c>
      <c r="FB2" s="126">
        <v>1.0102</v>
      </c>
      <c r="FC2" s="126">
        <v>0.95579999999999998</v>
      </c>
      <c r="FD2" s="126">
        <v>1.0244</v>
      </c>
      <c r="FE2" s="126">
        <v>1.9390000000000001</v>
      </c>
      <c r="FF2" s="126">
        <v>1.407</v>
      </c>
      <c r="FG2" s="126">
        <v>1.5</v>
      </c>
      <c r="FH2" s="126">
        <v>0.99860000000000004</v>
      </c>
      <c r="FI2" s="126">
        <v>0.99860000000000004</v>
      </c>
      <c r="FJ2" s="126">
        <v>0.99729999999999996</v>
      </c>
      <c r="FK2" s="126">
        <v>0.99519999999999997</v>
      </c>
      <c r="FL2" s="126">
        <v>0.99690000000000001</v>
      </c>
      <c r="FM2" s="126">
        <v>0.99180000000000001</v>
      </c>
      <c r="FN2" s="126">
        <v>1</v>
      </c>
      <c r="FO2" s="126">
        <v>1</v>
      </c>
      <c r="FP2" s="126">
        <v>0.97450000000000003</v>
      </c>
      <c r="FQ2" s="126">
        <v>0.98980000000000001</v>
      </c>
      <c r="FR2" s="126">
        <v>0.98929999999999996</v>
      </c>
      <c r="FS2" s="126">
        <v>0.99319999999999997</v>
      </c>
      <c r="FT2" s="126">
        <v>0.98950000000000005</v>
      </c>
      <c r="FU2" s="126">
        <v>0.99099999999999999</v>
      </c>
      <c r="FV2" s="126">
        <v>1.3396999999999999</v>
      </c>
      <c r="FW2" s="126">
        <v>1.3469</v>
      </c>
      <c r="FX2" s="126">
        <v>3.7964000000000002</v>
      </c>
      <c r="FY2" s="126">
        <v>1.0992999999999999</v>
      </c>
      <c r="FZ2" s="126">
        <v>1.1195999999999999</v>
      </c>
      <c r="GA2" s="126">
        <v>1.2058</v>
      </c>
      <c r="GB2" s="126">
        <v>1.1749000000000001</v>
      </c>
      <c r="GC2" s="126">
        <v>1.1949000000000001</v>
      </c>
      <c r="GD2" s="126">
        <v>1.1443000000000001</v>
      </c>
      <c r="GE2" s="126">
        <v>1.3374999999999999</v>
      </c>
      <c r="GF2" s="126">
        <v>1.1657</v>
      </c>
      <c r="GG2" s="126">
        <v>1.9690000000000001</v>
      </c>
      <c r="GH2" s="126">
        <v>1.4376</v>
      </c>
      <c r="GI2" s="126">
        <v>1.4862</v>
      </c>
      <c r="GJ2" s="126">
        <v>7829</v>
      </c>
      <c r="GK2" s="126">
        <v>7819</v>
      </c>
      <c r="GL2" s="126">
        <v>419</v>
      </c>
      <c r="GM2" s="126">
        <v>7829</v>
      </c>
      <c r="GN2" s="126">
        <v>418</v>
      </c>
      <c r="GO2" s="126">
        <v>7820</v>
      </c>
      <c r="GP2" s="126">
        <v>7852</v>
      </c>
      <c r="GQ2" s="126">
        <v>7845</v>
      </c>
      <c r="GR2" s="126">
        <v>7834</v>
      </c>
      <c r="GS2" s="126">
        <v>7803</v>
      </c>
      <c r="GT2" s="126">
        <v>7840</v>
      </c>
      <c r="GU2" s="126">
        <v>7815</v>
      </c>
      <c r="GV2" s="126">
        <v>7811</v>
      </c>
      <c r="GW2" s="126">
        <v>7827</v>
      </c>
      <c r="GX2" s="126" t="s">
        <v>634</v>
      </c>
      <c r="GY2" s="126" t="s">
        <v>635</v>
      </c>
      <c r="GZ2" s="126" t="s">
        <v>636</v>
      </c>
      <c r="HA2" s="126" t="s">
        <v>634</v>
      </c>
      <c r="HB2" s="126" t="s">
        <v>637</v>
      </c>
      <c r="HC2" s="126" t="s">
        <v>638</v>
      </c>
      <c r="HD2" s="126" t="s">
        <v>639</v>
      </c>
      <c r="HE2" s="126" t="s">
        <v>640</v>
      </c>
      <c r="HF2" s="126" t="s">
        <v>641</v>
      </c>
      <c r="HG2" s="126" t="s">
        <v>642</v>
      </c>
      <c r="HH2" s="126" t="s">
        <v>643</v>
      </c>
      <c r="HI2" s="126" t="s">
        <v>644</v>
      </c>
      <c r="HJ2" s="126" t="s">
        <v>645</v>
      </c>
      <c r="HK2" s="126" t="s">
        <v>646</v>
      </c>
      <c r="HL2" s="126">
        <v>39.567900000000002</v>
      </c>
      <c r="HM2" s="126">
        <v>0</v>
      </c>
      <c r="HN2" s="126">
        <v>0.19758700000000001</v>
      </c>
      <c r="HO2" s="126">
        <v>39.567900000000002</v>
      </c>
    </row>
    <row r="3" spans="1:223">
      <c r="A3" s="124" t="s">
        <v>631</v>
      </c>
      <c r="B3" s="124" t="s">
        <v>632</v>
      </c>
      <c r="C3" s="124" t="s">
        <v>633</v>
      </c>
      <c r="D3" s="124">
        <v>1</v>
      </c>
      <c r="E3" s="124">
        <v>2</v>
      </c>
      <c r="F3" s="124">
        <v>24</v>
      </c>
      <c r="G3" s="124">
        <v>40</v>
      </c>
      <c r="H3" s="124">
        <v>15</v>
      </c>
      <c r="I3" s="124">
        <v>20</v>
      </c>
      <c r="J3" s="124">
        <v>5</v>
      </c>
      <c r="K3" s="124">
        <v>969</v>
      </c>
      <c r="L3" s="126">
        <v>17.307400000000001</v>
      </c>
      <c r="M3" s="126">
        <v>1.6237000000000001E-2</v>
      </c>
      <c r="N3" s="126">
        <v>0.408364</v>
      </c>
      <c r="O3" s="126">
        <v>1.5938999999999998E-2</v>
      </c>
      <c r="P3" s="126">
        <v>7.7886300000000004</v>
      </c>
      <c r="Q3" s="126">
        <v>6.1479999999999998E-3</v>
      </c>
      <c r="R3" s="126">
        <v>7.6646400000000003</v>
      </c>
      <c r="S3" s="126">
        <v>1.0033799999999999</v>
      </c>
      <c r="T3" s="126">
        <v>1.8096000000000001E-2</v>
      </c>
      <c r="U3" s="126">
        <v>1.2439E-2</v>
      </c>
      <c r="V3" s="126">
        <v>0.637548</v>
      </c>
      <c r="W3" s="126">
        <v>0.139096</v>
      </c>
      <c r="X3" s="126">
        <v>9.8496699999999997</v>
      </c>
      <c r="Y3" s="126">
        <v>9.7848699999999997</v>
      </c>
      <c r="Z3" s="126">
        <v>39.323500000000003</v>
      </c>
      <c r="AA3" s="126">
        <v>93.975999999999999</v>
      </c>
      <c r="AB3" s="126">
        <v>37.026699999999998</v>
      </c>
      <c r="AC3" s="126">
        <v>1.9202E-2</v>
      </c>
      <c r="AD3" s="126">
        <v>0.408364</v>
      </c>
      <c r="AE3" s="126">
        <v>2.2301999999999999E-2</v>
      </c>
      <c r="AF3" s="126">
        <v>9.3821300000000001</v>
      </c>
      <c r="AG3" s="126">
        <v>6.1479999999999998E-3</v>
      </c>
      <c r="AH3" s="126">
        <v>9.8605400000000003</v>
      </c>
      <c r="AI3" s="126">
        <v>1.2956099999999999</v>
      </c>
      <c r="AJ3" s="126">
        <v>2.6449E-2</v>
      </c>
      <c r="AK3" s="126">
        <v>1.3887999999999999E-2</v>
      </c>
      <c r="AL3" s="126">
        <v>1.0634699999999999</v>
      </c>
      <c r="AM3" s="126">
        <v>0.187498</v>
      </c>
      <c r="AN3" s="126">
        <v>18.610800000000001</v>
      </c>
      <c r="AO3" s="126">
        <v>16.226299999999998</v>
      </c>
      <c r="AP3" s="126">
        <v>-0.17335</v>
      </c>
      <c r="AQ3" s="126">
        <v>93.975999999999999</v>
      </c>
      <c r="AR3" s="126">
        <v>14.539400000000001</v>
      </c>
      <c r="AS3" s="126">
        <v>4.372E-3</v>
      </c>
      <c r="AT3" s="126">
        <v>0.50716000000000006</v>
      </c>
      <c r="AU3" s="126">
        <v>9.3830000000000007E-3</v>
      </c>
      <c r="AV3" s="126">
        <v>4.6996799999999999</v>
      </c>
      <c r="AW3" s="126">
        <v>4.0920000000000002E-3</v>
      </c>
      <c r="AX3" s="126">
        <v>3.2381600000000001</v>
      </c>
      <c r="AY3" s="126">
        <v>0.430923</v>
      </c>
      <c r="AZ3" s="126">
        <v>8.2120000000000005E-3</v>
      </c>
      <c r="BA3" s="126">
        <v>2.137E-3</v>
      </c>
      <c r="BB3" s="126">
        <v>0.31403900000000001</v>
      </c>
      <c r="BC3" s="126">
        <v>0.14275199999999999</v>
      </c>
      <c r="BD3" s="126">
        <v>8.6129700000000007</v>
      </c>
      <c r="BE3" s="126">
        <v>9.4987200000000005</v>
      </c>
      <c r="BF3" s="126">
        <v>57.988</v>
      </c>
      <c r="BG3" s="126">
        <v>100</v>
      </c>
      <c r="BH3" s="126">
        <v>1.1459E-2</v>
      </c>
      <c r="BI3" s="126">
        <v>3.6771999999999999E-2</v>
      </c>
      <c r="BJ3" s="126">
        <v>8.0036999999999997E-2</v>
      </c>
      <c r="BK3" s="126">
        <v>8.8050000000000003E-3</v>
      </c>
      <c r="BL3" s="126">
        <v>8.1930000000000006E-3</v>
      </c>
      <c r="BM3" s="126">
        <v>8.3320000000000009E-3</v>
      </c>
      <c r="BN3" s="126">
        <v>1.9989E-2</v>
      </c>
      <c r="BO3" s="126">
        <v>1.916E-2</v>
      </c>
      <c r="BP3" s="126">
        <v>1.8866000000000001E-2</v>
      </c>
      <c r="BQ3" s="126">
        <v>3.4515999999999998E-2</v>
      </c>
      <c r="BR3" s="126">
        <v>1.1004E-2</v>
      </c>
      <c r="BS3" s="126">
        <v>1.0201999999999999E-2</v>
      </c>
      <c r="BT3" s="126">
        <v>6.9870000000000002E-3</v>
      </c>
      <c r="BU3" s="126">
        <v>7.4200000000000004E-3</v>
      </c>
      <c r="BV3" s="126">
        <v>0.237063</v>
      </c>
      <c r="BW3" s="126">
        <v>107.581</v>
      </c>
      <c r="BX3" s="126">
        <v>11.858000000000001</v>
      </c>
      <c r="BY3" s="126">
        <v>27.1248</v>
      </c>
      <c r="BZ3" s="126">
        <v>0.35621199999999997</v>
      </c>
      <c r="CA3" s="126">
        <v>65.605000000000004</v>
      </c>
      <c r="CB3" s="126">
        <v>0.66098100000000004</v>
      </c>
      <c r="CC3" s="126">
        <v>2.0718299999999998</v>
      </c>
      <c r="CD3" s="126">
        <v>51.307899999999997</v>
      </c>
      <c r="CE3" s="126">
        <v>132.976</v>
      </c>
      <c r="CF3" s="126">
        <v>2.0541</v>
      </c>
      <c r="CG3" s="126">
        <v>5.9184200000000002</v>
      </c>
      <c r="CH3" s="126">
        <v>0.33016699999999999</v>
      </c>
      <c r="CI3" s="126">
        <v>0.38279800000000003</v>
      </c>
      <c r="CJ3" s="126">
        <v>29.554600000000001</v>
      </c>
      <c r="CK3" s="126">
        <v>-43.634</v>
      </c>
      <c r="CL3" s="126">
        <v>12.129</v>
      </c>
      <c r="CM3" s="126">
        <v>58.289400000000001</v>
      </c>
      <c r="CN3" s="126">
        <v>19.79</v>
      </c>
      <c r="CO3" s="126">
        <v>30</v>
      </c>
      <c r="CP3" s="126">
        <v>30</v>
      </c>
      <c r="CQ3" s="126">
        <v>60</v>
      </c>
      <c r="CR3" s="126">
        <v>30</v>
      </c>
      <c r="CS3" s="126">
        <v>30</v>
      </c>
      <c r="CT3" s="126">
        <v>60</v>
      </c>
      <c r="CU3" s="126">
        <v>30</v>
      </c>
      <c r="CV3" s="126">
        <v>30</v>
      </c>
      <c r="CW3" s="126">
        <v>30</v>
      </c>
      <c r="CX3" s="126">
        <v>60</v>
      </c>
      <c r="CY3" s="126">
        <v>60</v>
      </c>
      <c r="CZ3" s="126">
        <v>30</v>
      </c>
      <c r="DA3" s="126">
        <v>30</v>
      </c>
      <c r="DB3" s="126">
        <v>30</v>
      </c>
      <c r="DC3" s="126">
        <v>15</v>
      </c>
      <c r="DD3" s="126">
        <v>15</v>
      </c>
      <c r="DE3" s="126">
        <v>30</v>
      </c>
      <c r="DF3" s="126">
        <v>15</v>
      </c>
      <c r="DG3" s="126">
        <v>15</v>
      </c>
      <c r="DH3" s="126">
        <v>30</v>
      </c>
      <c r="DI3" s="126">
        <v>15</v>
      </c>
      <c r="DJ3" s="126">
        <v>15</v>
      </c>
      <c r="DK3" s="126">
        <v>15</v>
      </c>
      <c r="DL3" s="126">
        <v>30</v>
      </c>
      <c r="DM3" s="126">
        <v>30</v>
      </c>
      <c r="DN3" s="126">
        <v>15</v>
      </c>
      <c r="DO3" s="126">
        <v>15</v>
      </c>
      <c r="DP3" s="126">
        <v>15</v>
      </c>
      <c r="DQ3" s="126">
        <v>15</v>
      </c>
      <c r="DR3" s="126">
        <v>15</v>
      </c>
      <c r="DS3" s="126">
        <v>30</v>
      </c>
      <c r="DT3" s="126">
        <v>15</v>
      </c>
      <c r="DU3" s="126">
        <v>15</v>
      </c>
      <c r="DV3" s="126">
        <v>30</v>
      </c>
      <c r="DW3" s="126">
        <v>15</v>
      </c>
      <c r="DX3" s="126">
        <v>15</v>
      </c>
      <c r="DY3" s="126">
        <v>15</v>
      </c>
      <c r="DZ3" s="126">
        <v>30</v>
      </c>
      <c r="EA3" s="126">
        <v>30</v>
      </c>
      <c r="EB3" s="126">
        <v>15</v>
      </c>
      <c r="EC3" s="126">
        <v>15</v>
      </c>
      <c r="ED3" s="126">
        <v>15</v>
      </c>
      <c r="EE3" s="126">
        <v>44581.766759259299</v>
      </c>
      <c r="EF3" s="126">
        <v>1.0054000000000001</v>
      </c>
      <c r="EG3" s="126">
        <v>1.2334000000000001</v>
      </c>
      <c r="EH3" s="126">
        <v>1.0099</v>
      </c>
      <c r="EI3" s="126">
        <v>1.0441</v>
      </c>
      <c r="EJ3" s="126">
        <v>1.0650999999999999</v>
      </c>
      <c r="EK3" s="126">
        <v>1.0654999999999999</v>
      </c>
      <c r="EL3" s="126">
        <v>1.1727000000000001</v>
      </c>
      <c r="EM3" s="126">
        <v>1.1892</v>
      </c>
      <c r="EN3" s="126">
        <v>1.1627000000000001</v>
      </c>
      <c r="EO3" s="126">
        <v>1.4141999999999999</v>
      </c>
      <c r="EP3" s="126">
        <v>1.1506000000000001</v>
      </c>
      <c r="EQ3" s="126">
        <v>1.0226999999999999</v>
      </c>
      <c r="ER3" s="126">
        <v>1.0328999999999999</v>
      </c>
      <c r="ES3" s="126">
        <v>1</v>
      </c>
      <c r="ET3" s="126">
        <v>1.3368</v>
      </c>
      <c r="EU3" s="126">
        <v>1.0953999999999999</v>
      </c>
      <c r="EV3" s="126">
        <v>3.7675000000000001</v>
      </c>
      <c r="EW3" s="126">
        <v>1.0576000000000001</v>
      </c>
      <c r="EX3" s="126">
        <v>1.0548</v>
      </c>
      <c r="EY3" s="126">
        <v>1.1415</v>
      </c>
      <c r="EZ3" s="126">
        <v>1.0021</v>
      </c>
      <c r="FA3" s="126">
        <v>1.0048999999999999</v>
      </c>
      <c r="FB3" s="126">
        <v>1.0099</v>
      </c>
      <c r="FC3" s="126">
        <v>0.95540000000000003</v>
      </c>
      <c r="FD3" s="126">
        <v>1.024</v>
      </c>
      <c r="FE3" s="126">
        <v>1.9363999999999999</v>
      </c>
      <c r="FF3" s="126">
        <v>1.4097999999999999</v>
      </c>
      <c r="FG3" s="126">
        <v>1.4986999999999999</v>
      </c>
      <c r="FH3" s="126">
        <v>0.99870000000000003</v>
      </c>
      <c r="FI3" s="126">
        <v>0.99860000000000004</v>
      </c>
      <c r="FJ3" s="126">
        <v>0.99729999999999996</v>
      </c>
      <c r="FK3" s="126">
        <v>0.99509999999999998</v>
      </c>
      <c r="FL3" s="126">
        <v>0.99680000000000002</v>
      </c>
      <c r="FM3" s="126">
        <v>0.99199999999999999</v>
      </c>
      <c r="FN3" s="126">
        <v>1</v>
      </c>
      <c r="FO3" s="126">
        <v>1</v>
      </c>
      <c r="FP3" s="126">
        <v>0.97440000000000004</v>
      </c>
      <c r="FQ3" s="126">
        <v>0.98970000000000002</v>
      </c>
      <c r="FR3" s="126">
        <v>0.98919999999999997</v>
      </c>
      <c r="FS3" s="126">
        <v>0.99309999999999998</v>
      </c>
      <c r="FT3" s="126">
        <v>0.98960000000000004</v>
      </c>
      <c r="FU3" s="126">
        <v>0.99099999999999999</v>
      </c>
      <c r="FV3" s="126">
        <v>1.3422000000000001</v>
      </c>
      <c r="FW3" s="126">
        <v>1.3492999999999999</v>
      </c>
      <c r="FX3" s="126">
        <v>3.7946</v>
      </c>
      <c r="FY3" s="126">
        <v>1.0988</v>
      </c>
      <c r="FZ3" s="126">
        <v>1.1198999999999999</v>
      </c>
      <c r="GA3" s="126">
        <v>1.2064999999999999</v>
      </c>
      <c r="GB3" s="126">
        <v>1.1751</v>
      </c>
      <c r="GC3" s="126">
        <v>1.1951000000000001</v>
      </c>
      <c r="GD3" s="126">
        <v>1.1442000000000001</v>
      </c>
      <c r="GE3" s="126">
        <v>1.3372999999999999</v>
      </c>
      <c r="GF3" s="126">
        <v>1.1654</v>
      </c>
      <c r="GG3" s="126">
        <v>1.9665999999999999</v>
      </c>
      <c r="GH3" s="126">
        <v>1.4410000000000001</v>
      </c>
      <c r="GI3" s="126">
        <v>1.4852000000000001</v>
      </c>
      <c r="GJ3" s="126">
        <v>7829</v>
      </c>
      <c r="GK3" s="126">
        <v>7819</v>
      </c>
      <c r="GL3" s="126">
        <v>419</v>
      </c>
      <c r="GM3" s="126">
        <v>7829</v>
      </c>
      <c r="GN3" s="126">
        <v>418</v>
      </c>
      <c r="GO3" s="126">
        <v>7820</v>
      </c>
      <c r="GP3" s="126">
        <v>7852</v>
      </c>
      <c r="GQ3" s="126">
        <v>7845</v>
      </c>
      <c r="GR3" s="126">
        <v>7834</v>
      </c>
      <c r="GS3" s="126">
        <v>7803</v>
      </c>
      <c r="GT3" s="126">
        <v>7840</v>
      </c>
      <c r="GU3" s="126">
        <v>7815</v>
      </c>
      <c r="GV3" s="126">
        <v>7811</v>
      </c>
      <c r="GW3" s="126">
        <v>7827</v>
      </c>
      <c r="GX3" s="126" t="s">
        <v>634</v>
      </c>
      <c r="GY3" s="126" t="s">
        <v>635</v>
      </c>
      <c r="GZ3" s="126" t="s">
        <v>636</v>
      </c>
      <c r="HA3" s="126" t="s">
        <v>634</v>
      </c>
      <c r="HB3" s="126" t="s">
        <v>637</v>
      </c>
      <c r="HC3" s="126" t="s">
        <v>638</v>
      </c>
      <c r="HD3" s="126" t="s">
        <v>639</v>
      </c>
      <c r="HE3" s="126" t="s">
        <v>640</v>
      </c>
      <c r="HF3" s="126" t="s">
        <v>641</v>
      </c>
      <c r="HG3" s="126" t="s">
        <v>642</v>
      </c>
      <c r="HH3" s="126" t="s">
        <v>643</v>
      </c>
      <c r="HI3" s="126" t="s">
        <v>644</v>
      </c>
      <c r="HJ3" s="126" t="s">
        <v>645</v>
      </c>
      <c r="HK3" s="126" t="s">
        <v>646</v>
      </c>
      <c r="HL3" s="126">
        <v>39.323500000000003</v>
      </c>
      <c r="HM3" s="126">
        <v>0</v>
      </c>
      <c r="HN3" s="126">
        <v>0.173348</v>
      </c>
      <c r="HO3" s="126">
        <v>39.323500000000003</v>
      </c>
    </row>
    <row r="4" spans="1:223">
      <c r="A4" s="124" t="s">
        <v>631</v>
      </c>
      <c r="B4" s="124" t="s">
        <v>632</v>
      </c>
      <c r="C4" s="124" t="s">
        <v>633</v>
      </c>
      <c r="D4" s="124">
        <v>1</v>
      </c>
      <c r="E4" s="124">
        <v>3</v>
      </c>
      <c r="F4" s="124">
        <v>24</v>
      </c>
      <c r="G4" s="124">
        <v>40</v>
      </c>
      <c r="H4" s="124">
        <v>15</v>
      </c>
      <c r="I4" s="124">
        <v>20</v>
      </c>
      <c r="J4" s="124">
        <v>5</v>
      </c>
      <c r="K4" s="124">
        <v>970</v>
      </c>
      <c r="L4" s="126">
        <v>17.186900000000001</v>
      </c>
      <c r="M4" s="126">
        <v>2.2269999999999998E-3</v>
      </c>
      <c r="N4" s="126">
        <v>0.38805699999999999</v>
      </c>
      <c r="O4" s="126">
        <v>1.8492999999999999E-2</v>
      </c>
      <c r="P4" s="126">
        <v>7.6628999999999996</v>
      </c>
      <c r="Q4" s="126">
        <v>8.6049999999999998E-3</v>
      </c>
      <c r="R4" s="126">
        <v>7.9365399999999999</v>
      </c>
      <c r="S4" s="126">
        <v>0.99245499999999998</v>
      </c>
      <c r="T4" s="126">
        <v>2.1995000000000001E-2</v>
      </c>
      <c r="U4" s="126">
        <v>4.5643999999999997E-2</v>
      </c>
      <c r="V4" s="126">
        <v>0.62422500000000003</v>
      </c>
      <c r="W4" s="126">
        <v>0.14144399999999999</v>
      </c>
      <c r="X4" s="126">
        <v>9.8096899999999998</v>
      </c>
      <c r="Y4" s="126">
        <v>9.6263500000000004</v>
      </c>
      <c r="Z4" s="126">
        <v>39.099400000000003</v>
      </c>
      <c r="AA4" s="126">
        <v>93.564899999999994</v>
      </c>
      <c r="AB4" s="126">
        <v>36.768999999999998</v>
      </c>
      <c r="AC4" s="126">
        <v>2.6329999999999999E-3</v>
      </c>
      <c r="AD4" s="126">
        <v>0.38805699999999999</v>
      </c>
      <c r="AE4" s="126">
        <v>2.5876E-2</v>
      </c>
      <c r="AF4" s="126">
        <v>9.2306699999999999</v>
      </c>
      <c r="AG4" s="126">
        <v>8.6049999999999998E-3</v>
      </c>
      <c r="AH4" s="126">
        <v>10.2103</v>
      </c>
      <c r="AI4" s="126">
        <v>1.2815000000000001</v>
      </c>
      <c r="AJ4" s="126">
        <v>3.2147000000000002E-2</v>
      </c>
      <c r="AK4" s="126">
        <v>5.0960999999999999E-2</v>
      </c>
      <c r="AL4" s="126">
        <v>1.04125</v>
      </c>
      <c r="AM4" s="126">
        <v>0.190663</v>
      </c>
      <c r="AN4" s="126">
        <v>18.5352</v>
      </c>
      <c r="AO4" s="126">
        <v>15.9634</v>
      </c>
      <c r="AP4" s="126">
        <v>-0.16533999999999999</v>
      </c>
      <c r="AQ4" s="126">
        <v>93.564899999999994</v>
      </c>
      <c r="AR4" s="126">
        <v>14.5267</v>
      </c>
      <c r="AS4" s="126">
        <v>6.0300000000000002E-4</v>
      </c>
      <c r="AT4" s="126">
        <v>0.48489199999999999</v>
      </c>
      <c r="AU4" s="126">
        <v>1.0952999999999999E-2</v>
      </c>
      <c r="AV4" s="126">
        <v>4.6521299999999997</v>
      </c>
      <c r="AW4" s="126">
        <v>5.7619999999999998E-3</v>
      </c>
      <c r="AX4" s="126">
        <v>3.3735599999999999</v>
      </c>
      <c r="AY4" s="126">
        <v>0.42884100000000003</v>
      </c>
      <c r="AZ4" s="126">
        <v>1.0042000000000001E-2</v>
      </c>
      <c r="BA4" s="126">
        <v>7.8890000000000002E-3</v>
      </c>
      <c r="BB4" s="126">
        <v>0.30936000000000002</v>
      </c>
      <c r="BC4" s="126">
        <v>0.14605099999999999</v>
      </c>
      <c r="BD4" s="126">
        <v>8.6305599999999991</v>
      </c>
      <c r="BE4" s="126">
        <v>9.4020700000000001</v>
      </c>
      <c r="BF4" s="126">
        <v>58.010599999999997</v>
      </c>
      <c r="BG4" s="126">
        <v>100</v>
      </c>
      <c r="BH4" s="126">
        <v>1.172E-2</v>
      </c>
      <c r="BI4" s="126">
        <v>3.7131999999999998E-2</v>
      </c>
      <c r="BJ4" s="126">
        <v>7.6478000000000004E-2</v>
      </c>
      <c r="BK4" s="126">
        <v>8.7869999999999997E-3</v>
      </c>
      <c r="BL4" s="126">
        <v>8.1419999999999999E-3</v>
      </c>
      <c r="BM4" s="126">
        <v>8.0820000000000006E-3</v>
      </c>
      <c r="BN4" s="126">
        <v>2.0299999999999999E-2</v>
      </c>
      <c r="BO4" s="126">
        <v>1.9081000000000001E-2</v>
      </c>
      <c r="BP4" s="126">
        <v>1.8384000000000001E-2</v>
      </c>
      <c r="BQ4" s="126">
        <v>3.4998000000000001E-2</v>
      </c>
      <c r="BR4" s="126">
        <v>1.0886E-2</v>
      </c>
      <c r="BS4" s="126">
        <v>1.1750999999999999E-2</v>
      </c>
      <c r="BT4" s="126">
        <v>6.9049999999999997E-3</v>
      </c>
      <c r="BU4" s="126">
        <v>7.3530000000000002E-3</v>
      </c>
      <c r="BV4" s="126">
        <v>0.237986</v>
      </c>
      <c r="BW4" s="126">
        <v>786.99699999999996</v>
      </c>
      <c r="BX4" s="126">
        <v>12.011200000000001</v>
      </c>
      <c r="BY4" s="126">
        <v>23.48</v>
      </c>
      <c r="BZ4" s="126">
        <v>0.35896</v>
      </c>
      <c r="CA4" s="126">
        <v>46.034599999999998</v>
      </c>
      <c r="CB4" s="126">
        <v>0.64919000000000004</v>
      </c>
      <c r="CC4" s="126">
        <v>2.0828500000000001</v>
      </c>
      <c r="CD4" s="126">
        <v>41.602600000000002</v>
      </c>
      <c r="CE4" s="126">
        <v>38.240099999999998</v>
      </c>
      <c r="CF4" s="126">
        <v>2.0745300000000002</v>
      </c>
      <c r="CG4" s="126">
        <v>6.1727299999999996</v>
      </c>
      <c r="CH4" s="126">
        <v>0.33083600000000002</v>
      </c>
      <c r="CI4" s="126">
        <v>0.38637500000000002</v>
      </c>
      <c r="CJ4" s="126">
        <v>29.5153</v>
      </c>
      <c r="CK4" s="126">
        <v>-43.637999999999998</v>
      </c>
      <c r="CL4" s="126">
        <v>12.129</v>
      </c>
      <c r="CM4" s="126">
        <v>97.742500000000007</v>
      </c>
      <c r="CN4" s="126">
        <v>19.8</v>
      </c>
      <c r="CO4" s="126">
        <v>30</v>
      </c>
      <c r="CP4" s="126">
        <v>30</v>
      </c>
      <c r="CQ4" s="126">
        <v>60</v>
      </c>
      <c r="CR4" s="126">
        <v>30</v>
      </c>
      <c r="CS4" s="126">
        <v>30</v>
      </c>
      <c r="CT4" s="126">
        <v>60</v>
      </c>
      <c r="CU4" s="126">
        <v>30</v>
      </c>
      <c r="CV4" s="126">
        <v>30</v>
      </c>
      <c r="CW4" s="126">
        <v>30</v>
      </c>
      <c r="CX4" s="126">
        <v>60</v>
      </c>
      <c r="CY4" s="126">
        <v>60</v>
      </c>
      <c r="CZ4" s="126">
        <v>30</v>
      </c>
      <c r="DA4" s="126">
        <v>30</v>
      </c>
      <c r="DB4" s="126">
        <v>30</v>
      </c>
      <c r="DC4" s="126">
        <v>15</v>
      </c>
      <c r="DD4" s="126">
        <v>15</v>
      </c>
      <c r="DE4" s="126">
        <v>30</v>
      </c>
      <c r="DF4" s="126">
        <v>15</v>
      </c>
      <c r="DG4" s="126">
        <v>15</v>
      </c>
      <c r="DH4" s="126">
        <v>30</v>
      </c>
      <c r="DI4" s="126">
        <v>15</v>
      </c>
      <c r="DJ4" s="126">
        <v>15</v>
      </c>
      <c r="DK4" s="126">
        <v>15</v>
      </c>
      <c r="DL4" s="126">
        <v>30</v>
      </c>
      <c r="DM4" s="126">
        <v>30</v>
      </c>
      <c r="DN4" s="126">
        <v>15</v>
      </c>
      <c r="DO4" s="126">
        <v>15</v>
      </c>
      <c r="DP4" s="126">
        <v>15</v>
      </c>
      <c r="DQ4" s="126">
        <v>15</v>
      </c>
      <c r="DR4" s="126">
        <v>15</v>
      </c>
      <c r="DS4" s="126">
        <v>30</v>
      </c>
      <c r="DT4" s="126">
        <v>15</v>
      </c>
      <c r="DU4" s="126">
        <v>15</v>
      </c>
      <c r="DV4" s="126">
        <v>30</v>
      </c>
      <c r="DW4" s="126">
        <v>15</v>
      </c>
      <c r="DX4" s="126">
        <v>15</v>
      </c>
      <c r="DY4" s="126">
        <v>15</v>
      </c>
      <c r="DZ4" s="126">
        <v>30</v>
      </c>
      <c r="EA4" s="126">
        <v>30</v>
      </c>
      <c r="EB4" s="126">
        <v>15</v>
      </c>
      <c r="EC4" s="126">
        <v>15</v>
      </c>
      <c r="ED4" s="126">
        <v>15</v>
      </c>
      <c r="EE4" s="126">
        <v>44581.771238425899</v>
      </c>
      <c r="EF4" s="126">
        <v>1.0049999999999999</v>
      </c>
      <c r="EG4" s="126">
        <v>1.2329000000000001</v>
      </c>
      <c r="EH4" s="126">
        <v>1.0094000000000001</v>
      </c>
      <c r="EI4" s="126">
        <v>1.0436000000000001</v>
      </c>
      <c r="EJ4" s="126">
        <v>1.0646</v>
      </c>
      <c r="EK4" s="126">
        <v>1.0649999999999999</v>
      </c>
      <c r="EL4" s="126">
        <v>1.1720999999999999</v>
      </c>
      <c r="EM4" s="126">
        <v>1.1886000000000001</v>
      </c>
      <c r="EN4" s="126">
        <v>1.1621999999999999</v>
      </c>
      <c r="EO4" s="126">
        <v>1.4135</v>
      </c>
      <c r="EP4" s="126">
        <v>1.1499999999999999</v>
      </c>
      <c r="EQ4" s="126">
        <v>1.0223</v>
      </c>
      <c r="ER4" s="126">
        <v>1.0324</v>
      </c>
      <c r="ES4" s="126">
        <v>0.99960000000000004</v>
      </c>
      <c r="ET4" s="126">
        <v>1.3378000000000001</v>
      </c>
      <c r="EU4" s="126">
        <v>1.0962000000000001</v>
      </c>
      <c r="EV4" s="126">
        <v>3.7597</v>
      </c>
      <c r="EW4" s="126">
        <v>1.0573999999999999</v>
      </c>
      <c r="EX4" s="126">
        <v>1.0548999999999999</v>
      </c>
      <c r="EY4" s="126">
        <v>1.1415</v>
      </c>
      <c r="EZ4" s="126">
        <v>1.0021</v>
      </c>
      <c r="FA4" s="126">
        <v>1.0048999999999999</v>
      </c>
      <c r="FB4" s="126">
        <v>1.0099</v>
      </c>
      <c r="FC4" s="126">
        <v>0.95530000000000004</v>
      </c>
      <c r="FD4" s="126">
        <v>1.0239</v>
      </c>
      <c r="FE4" s="126">
        <v>1.9441999999999999</v>
      </c>
      <c r="FF4" s="126">
        <v>1.4113</v>
      </c>
      <c r="FG4" s="126">
        <v>1.5035000000000001</v>
      </c>
      <c r="FH4" s="126">
        <v>0.99870000000000003</v>
      </c>
      <c r="FI4" s="126">
        <v>0.99860000000000004</v>
      </c>
      <c r="FJ4" s="126">
        <v>0.99729999999999996</v>
      </c>
      <c r="FK4" s="126">
        <v>0.995</v>
      </c>
      <c r="FL4" s="126">
        <v>0.99670000000000003</v>
      </c>
      <c r="FM4" s="126">
        <v>0.99209999999999998</v>
      </c>
      <c r="FN4" s="126">
        <v>1</v>
      </c>
      <c r="FO4" s="126">
        <v>1</v>
      </c>
      <c r="FP4" s="126">
        <v>0.97340000000000004</v>
      </c>
      <c r="FQ4" s="126">
        <v>0.98939999999999995</v>
      </c>
      <c r="FR4" s="126">
        <v>0.98880000000000001</v>
      </c>
      <c r="FS4" s="126">
        <v>0.99319999999999997</v>
      </c>
      <c r="FT4" s="126">
        <v>0.98960000000000004</v>
      </c>
      <c r="FU4" s="126">
        <v>0.99099999999999999</v>
      </c>
      <c r="FV4" s="126">
        <v>1.3427</v>
      </c>
      <c r="FW4" s="126">
        <v>1.3496999999999999</v>
      </c>
      <c r="FX4" s="126">
        <v>3.7848000000000002</v>
      </c>
      <c r="FY4" s="126">
        <v>1.0979000000000001</v>
      </c>
      <c r="FZ4" s="126">
        <v>1.1193</v>
      </c>
      <c r="GA4" s="126">
        <v>1.2060999999999999</v>
      </c>
      <c r="GB4" s="126">
        <v>1.1745000000000001</v>
      </c>
      <c r="GC4" s="126">
        <v>1.1943999999999999</v>
      </c>
      <c r="GD4" s="126">
        <v>1.1424000000000001</v>
      </c>
      <c r="GE4" s="126">
        <v>1.3360000000000001</v>
      </c>
      <c r="GF4" s="126">
        <v>1.1642999999999999</v>
      </c>
      <c r="GG4" s="126">
        <v>1.9739</v>
      </c>
      <c r="GH4" s="126">
        <v>1.4419999999999999</v>
      </c>
      <c r="GI4" s="126">
        <v>1.4894000000000001</v>
      </c>
      <c r="GJ4" s="126">
        <v>7829</v>
      </c>
      <c r="GK4" s="126">
        <v>7819</v>
      </c>
      <c r="GL4" s="126">
        <v>419</v>
      </c>
      <c r="GM4" s="126">
        <v>7829</v>
      </c>
      <c r="GN4" s="126">
        <v>418</v>
      </c>
      <c r="GO4" s="126">
        <v>7820</v>
      </c>
      <c r="GP4" s="126">
        <v>7852</v>
      </c>
      <c r="GQ4" s="126">
        <v>7845</v>
      </c>
      <c r="GR4" s="126">
        <v>7834</v>
      </c>
      <c r="GS4" s="126">
        <v>7803</v>
      </c>
      <c r="GT4" s="126">
        <v>7840</v>
      </c>
      <c r="GU4" s="126">
        <v>7815</v>
      </c>
      <c r="GV4" s="126">
        <v>7811</v>
      </c>
      <c r="GW4" s="126">
        <v>7827</v>
      </c>
      <c r="GX4" s="126" t="s">
        <v>634</v>
      </c>
      <c r="GY4" s="126" t="s">
        <v>635</v>
      </c>
      <c r="GZ4" s="126" t="s">
        <v>636</v>
      </c>
      <c r="HA4" s="126" t="s">
        <v>634</v>
      </c>
      <c r="HB4" s="126" t="s">
        <v>637</v>
      </c>
      <c r="HC4" s="126" t="s">
        <v>638</v>
      </c>
      <c r="HD4" s="126" t="s">
        <v>639</v>
      </c>
      <c r="HE4" s="126" t="s">
        <v>640</v>
      </c>
      <c r="HF4" s="126" t="s">
        <v>641</v>
      </c>
      <c r="HG4" s="126" t="s">
        <v>642</v>
      </c>
      <c r="HH4" s="126" t="s">
        <v>643</v>
      </c>
      <c r="HI4" s="126" t="s">
        <v>644</v>
      </c>
      <c r="HJ4" s="126" t="s">
        <v>645</v>
      </c>
      <c r="HK4" s="126" t="s">
        <v>646</v>
      </c>
      <c r="HL4" s="126">
        <v>39.099400000000003</v>
      </c>
      <c r="HM4" s="126">
        <v>0</v>
      </c>
      <c r="HN4" s="126">
        <v>0.165351</v>
      </c>
      <c r="HO4" s="126">
        <v>39.099400000000003</v>
      </c>
    </row>
    <row r="5" spans="1:223">
      <c r="A5" s="124" t="s">
        <v>631</v>
      </c>
      <c r="B5" s="124" t="s">
        <v>647</v>
      </c>
      <c r="C5" s="124" t="s">
        <v>648</v>
      </c>
      <c r="D5" s="124">
        <v>1</v>
      </c>
      <c r="E5" s="124">
        <v>1</v>
      </c>
      <c r="F5" s="124">
        <v>25</v>
      </c>
      <c r="G5" s="124">
        <v>40</v>
      </c>
      <c r="H5" s="124">
        <v>15</v>
      </c>
      <c r="I5" s="124">
        <v>20</v>
      </c>
      <c r="J5" s="124">
        <v>5</v>
      </c>
      <c r="K5" s="124">
        <v>971</v>
      </c>
      <c r="L5" s="126">
        <v>20.858799999999999</v>
      </c>
      <c r="M5" s="126">
        <v>3.4268E-2</v>
      </c>
      <c r="N5" s="126">
        <v>-2.5870000000000001E-2</v>
      </c>
      <c r="O5" s="126">
        <v>7.8337000000000004E-2</v>
      </c>
      <c r="P5" s="126">
        <v>8.6935199999999995</v>
      </c>
      <c r="Q5" s="126">
        <v>6.4879999999999998E-3</v>
      </c>
      <c r="R5" s="126">
        <v>3.3744700000000001</v>
      </c>
      <c r="S5" s="126">
        <v>4.8524999999999999E-2</v>
      </c>
      <c r="T5" s="126">
        <v>6.9959999999999996E-3</v>
      </c>
      <c r="U5" s="126">
        <v>0.10419</v>
      </c>
      <c r="V5" s="126">
        <v>0.22597</v>
      </c>
      <c r="W5" s="126">
        <v>0.27071499999999998</v>
      </c>
      <c r="X5" s="126">
        <v>16.761500000000002</v>
      </c>
      <c r="Y5" s="126">
        <v>0.93580700000000006</v>
      </c>
      <c r="Z5" s="126">
        <v>42.357700000000001</v>
      </c>
      <c r="AA5" s="126">
        <v>93.731399999999994</v>
      </c>
      <c r="AB5" s="126">
        <v>44.624400000000001</v>
      </c>
      <c r="AC5" s="126">
        <v>4.0526E-2</v>
      </c>
      <c r="AD5" s="126">
        <v>-2.5870000000000001E-2</v>
      </c>
      <c r="AE5" s="126">
        <v>0.10961</v>
      </c>
      <c r="AF5" s="126">
        <v>10.472200000000001</v>
      </c>
      <c r="AG5" s="126">
        <v>6.4879999999999998E-3</v>
      </c>
      <c r="AH5" s="126">
        <v>4.34124</v>
      </c>
      <c r="AI5" s="126">
        <v>6.2658000000000005E-2</v>
      </c>
      <c r="AJ5" s="126">
        <v>1.0226000000000001E-2</v>
      </c>
      <c r="AK5" s="126">
        <v>0.116329</v>
      </c>
      <c r="AL5" s="126">
        <v>0.37693199999999999</v>
      </c>
      <c r="AM5" s="126">
        <v>0.36491699999999999</v>
      </c>
      <c r="AN5" s="126">
        <v>31.670500000000001</v>
      </c>
      <c r="AO5" s="126">
        <v>1.55185</v>
      </c>
      <c r="AP5" s="126">
        <v>9.4299999999999991E-3</v>
      </c>
      <c r="AQ5" s="126">
        <v>93.731399999999994</v>
      </c>
      <c r="AR5" s="126">
        <v>17.0654</v>
      </c>
      <c r="AS5" s="126">
        <v>8.9870000000000002E-3</v>
      </c>
      <c r="AT5" s="126">
        <v>-3.1289999999999998E-2</v>
      </c>
      <c r="AU5" s="126">
        <v>4.4912000000000001E-2</v>
      </c>
      <c r="AV5" s="126">
        <v>5.1087499999999997</v>
      </c>
      <c r="AW5" s="126">
        <v>4.2050000000000004E-3</v>
      </c>
      <c r="AX5" s="126">
        <v>1.3884300000000001</v>
      </c>
      <c r="AY5" s="126">
        <v>2.0296000000000002E-2</v>
      </c>
      <c r="AZ5" s="126">
        <v>3.0920000000000001E-3</v>
      </c>
      <c r="BA5" s="126">
        <v>1.7432E-2</v>
      </c>
      <c r="BB5" s="126">
        <v>0.108401</v>
      </c>
      <c r="BC5" s="126">
        <v>0.27057700000000001</v>
      </c>
      <c r="BD5" s="126">
        <v>14.2743</v>
      </c>
      <c r="BE5" s="126">
        <v>0.88472499999999998</v>
      </c>
      <c r="BF5" s="126">
        <v>60.831800000000001</v>
      </c>
      <c r="BG5" s="126">
        <v>100</v>
      </c>
      <c r="BH5" s="126">
        <v>1.1197E-2</v>
      </c>
      <c r="BI5" s="126">
        <v>3.5818000000000003E-2</v>
      </c>
      <c r="BJ5" s="126">
        <v>8.4877999999999995E-2</v>
      </c>
      <c r="BK5" s="126">
        <v>8.7340000000000004E-3</v>
      </c>
      <c r="BL5" s="126">
        <v>8.2240000000000004E-3</v>
      </c>
      <c r="BM5" s="126">
        <v>7.9439999999999997E-3</v>
      </c>
      <c r="BN5" s="126">
        <v>1.9283999999999999E-2</v>
      </c>
      <c r="BO5" s="126">
        <v>1.9406E-2</v>
      </c>
      <c r="BP5" s="126">
        <v>1.8327E-2</v>
      </c>
      <c r="BQ5" s="126">
        <v>3.4051999999999999E-2</v>
      </c>
      <c r="BR5" s="126">
        <v>1.0775E-2</v>
      </c>
      <c r="BS5" s="126">
        <v>1.0489E-2</v>
      </c>
      <c r="BT5" s="126">
        <v>6.2950000000000002E-3</v>
      </c>
      <c r="BU5" s="126">
        <v>6.9569999999999996E-3</v>
      </c>
      <c r="BV5" s="126">
        <v>0.213307</v>
      </c>
      <c r="BW5" s="126">
        <v>50.097700000000003</v>
      </c>
      <c r="BX5" s="126">
        <v>-151.66999999999999</v>
      </c>
      <c r="BY5" s="126">
        <v>6.2867300000000004</v>
      </c>
      <c r="BZ5" s="126">
        <v>0.338536</v>
      </c>
      <c r="CA5" s="126">
        <v>59.530099999999997</v>
      </c>
      <c r="CB5" s="126">
        <v>1.01894</v>
      </c>
      <c r="CC5" s="126">
        <v>20.687799999999999</v>
      </c>
      <c r="CD5" s="126">
        <v>125.79300000000001</v>
      </c>
      <c r="CE5" s="126">
        <v>17.515999999999998</v>
      </c>
      <c r="CF5" s="126">
        <v>3.9053300000000002</v>
      </c>
      <c r="CG5" s="126">
        <v>3.8299300000000001</v>
      </c>
      <c r="CH5" s="126">
        <v>0.23816100000000001</v>
      </c>
      <c r="CI5" s="126">
        <v>1.25912</v>
      </c>
      <c r="CJ5" s="126">
        <v>29.517800000000001</v>
      </c>
      <c r="CK5" s="126">
        <v>-43.764000000000003</v>
      </c>
      <c r="CL5" s="126">
        <v>12.129</v>
      </c>
      <c r="CM5" s="126">
        <v>0</v>
      </c>
      <c r="CN5" s="126">
        <v>19.79</v>
      </c>
      <c r="CO5" s="126">
        <v>30</v>
      </c>
      <c r="CP5" s="126">
        <v>30</v>
      </c>
      <c r="CQ5" s="126">
        <v>60</v>
      </c>
      <c r="CR5" s="126">
        <v>30</v>
      </c>
      <c r="CS5" s="126">
        <v>30</v>
      </c>
      <c r="CT5" s="126">
        <v>60</v>
      </c>
      <c r="CU5" s="126">
        <v>30</v>
      </c>
      <c r="CV5" s="126">
        <v>30</v>
      </c>
      <c r="CW5" s="126">
        <v>30</v>
      </c>
      <c r="CX5" s="126">
        <v>60</v>
      </c>
      <c r="CY5" s="126">
        <v>60</v>
      </c>
      <c r="CZ5" s="126">
        <v>30</v>
      </c>
      <c r="DA5" s="126">
        <v>30</v>
      </c>
      <c r="DB5" s="126">
        <v>30</v>
      </c>
      <c r="DC5" s="126">
        <v>15</v>
      </c>
      <c r="DD5" s="126">
        <v>15</v>
      </c>
      <c r="DE5" s="126">
        <v>30</v>
      </c>
      <c r="DF5" s="126">
        <v>15</v>
      </c>
      <c r="DG5" s="126">
        <v>15</v>
      </c>
      <c r="DH5" s="126">
        <v>30</v>
      </c>
      <c r="DI5" s="126">
        <v>15</v>
      </c>
      <c r="DJ5" s="126">
        <v>15</v>
      </c>
      <c r="DK5" s="126">
        <v>15</v>
      </c>
      <c r="DL5" s="126">
        <v>30</v>
      </c>
      <c r="DM5" s="126">
        <v>30</v>
      </c>
      <c r="DN5" s="126">
        <v>15</v>
      </c>
      <c r="DO5" s="126">
        <v>15</v>
      </c>
      <c r="DP5" s="126">
        <v>15</v>
      </c>
      <c r="DQ5" s="126">
        <v>15</v>
      </c>
      <c r="DR5" s="126">
        <v>15</v>
      </c>
      <c r="DS5" s="126">
        <v>30</v>
      </c>
      <c r="DT5" s="126">
        <v>15</v>
      </c>
      <c r="DU5" s="126">
        <v>15</v>
      </c>
      <c r="DV5" s="126">
        <v>30</v>
      </c>
      <c r="DW5" s="126">
        <v>15</v>
      </c>
      <c r="DX5" s="126">
        <v>15</v>
      </c>
      <c r="DY5" s="126">
        <v>15</v>
      </c>
      <c r="DZ5" s="126">
        <v>30</v>
      </c>
      <c r="EA5" s="126">
        <v>30</v>
      </c>
      <c r="EB5" s="126">
        <v>15</v>
      </c>
      <c r="EC5" s="126">
        <v>15</v>
      </c>
      <c r="ED5" s="126">
        <v>15</v>
      </c>
      <c r="EE5" s="126">
        <v>44581.7756828704</v>
      </c>
      <c r="EF5" s="126">
        <v>1.0113000000000001</v>
      </c>
      <c r="EG5" s="126">
        <v>1.2405999999999999</v>
      </c>
      <c r="EH5" s="126">
        <v>1.0164</v>
      </c>
      <c r="EI5" s="126">
        <v>1.0508</v>
      </c>
      <c r="EJ5" s="126">
        <v>1.0718000000000001</v>
      </c>
      <c r="EK5" s="126">
        <v>1.0719000000000001</v>
      </c>
      <c r="EL5" s="126">
        <v>1.1813</v>
      </c>
      <c r="EM5" s="126">
        <v>1.1978</v>
      </c>
      <c r="EN5" s="126">
        <v>1.1709000000000001</v>
      </c>
      <c r="EO5" s="126">
        <v>1.4238999999999999</v>
      </c>
      <c r="EP5" s="126">
        <v>1.1583000000000001</v>
      </c>
      <c r="EQ5" s="126">
        <v>1.0288999999999999</v>
      </c>
      <c r="ER5" s="126">
        <v>1.0388999999999999</v>
      </c>
      <c r="ES5" s="126">
        <v>1.006</v>
      </c>
      <c r="ET5" s="126">
        <v>1.3011999999999999</v>
      </c>
      <c r="EU5" s="126">
        <v>1.0688</v>
      </c>
      <c r="EV5" s="126">
        <v>3.9443999999999999</v>
      </c>
      <c r="EW5" s="126">
        <v>1.0620000000000001</v>
      </c>
      <c r="EX5" s="126">
        <v>1.0570999999999999</v>
      </c>
      <c r="EY5" s="126">
        <v>1.1456999999999999</v>
      </c>
      <c r="EZ5" s="126">
        <v>1.0026999999999999</v>
      </c>
      <c r="FA5" s="126">
        <v>1.0057</v>
      </c>
      <c r="FB5" s="126">
        <v>1.0109999999999999</v>
      </c>
      <c r="FC5" s="126">
        <v>0.95779999999999998</v>
      </c>
      <c r="FD5" s="126">
        <v>1.0265</v>
      </c>
      <c r="FE5" s="126">
        <v>1.8384</v>
      </c>
      <c r="FF5" s="126">
        <v>1.2514000000000001</v>
      </c>
      <c r="FG5" s="126">
        <v>1.4436</v>
      </c>
      <c r="FH5" s="126">
        <v>0.99860000000000004</v>
      </c>
      <c r="FI5" s="126">
        <v>0.99850000000000005</v>
      </c>
      <c r="FJ5" s="126">
        <v>1</v>
      </c>
      <c r="FK5" s="126">
        <v>0.99809999999999999</v>
      </c>
      <c r="FL5" s="126">
        <v>0.99860000000000004</v>
      </c>
      <c r="FM5" s="126">
        <v>0.99180000000000001</v>
      </c>
      <c r="FN5" s="126">
        <v>1</v>
      </c>
      <c r="FO5" s="126">
        <v>1</v>
      </c>
      <c r="FP5" s="126">
        <v>0.9889</v>
      </c>
      <c r="FQ5" s="126">
        <v>0.99609999999999999</v>
      </c>
      <c r="FR5" s="126">
        <v>0.996</v>
      </c>
      <c r="FS5" s="126">
        <v>0.99380000000000002</v>
      </c>
      <c r="FT5" s="126">
        <v>0.98609999999999998</v>
      </c>
      <c r="FU5" s="126">
        <v>0.9849</v>
      </c>
      <c r="FV5" s="126">
        <v>1.3140000000000001</v>
      </c>
      <c r="FW5" s="126">
        <v>1.3239000000000001</v>
      </c>
      <c r="FX5" s="126">
        <v>4.0091000000000001</v>
      </c>
      <c r="FY5" s="126">
        <v>1.1138999999999999</v>
      </c>
      <c r="FZ5" s="126">
        <v>1.1314</v>
      </c>
      <c r="GA5" s="126">
        <v>1.2181</v>
      </c>
      <c r="GB5" s="126">
        <v>1.1845000000000001</v>
      </c>
      <c r="GC5" s="126">
        <v>1.2045999999999999</v>
      </c>
      <c r="GD5" s="126">
        <v>1.1706000000000001</v>
      </c>
      <c r="GE5" s="126">
        <v>1.3585</v>
      </c>
      <c r="GF5" s="126">
        <v>1.1842999999999999</v>
      </c>
      <c r="GG5" s="126">
        <v>1.8797999999999999</v>
      </c>
      <c r="GH5" s="126">
        <v>1.282</v>
      </c>
      <c r="GI5" s="126">
        <v>1.4301999999999999</v>
      </c>
      <c r="GJ5" s="126">
        <v>7829</v>
      </c>
      <c r="GK5" s="126">
        <v>7819</v>
      </c>
      <c r="GL5" s="126">
        <v>419</v>
      </c>
      <c r="GM5" s="126">
        <v>7829</v>
      </c>
      <c r="GN5" s="126">
        <v>418</v>
      </c>
      <c r="GO5" s="126">
        <v>7820</v>
      </c>
      <c r="GP5" s="126">
        <v>7852</v>
      </c>
      <c r="GQ5" s="126">
        <v>7845</v>
      </c>
      <c r="GR5" s="126">
        <v>7834</v>
      </c>
      <c r="GS5" s="126">
        <v>7803</v>
      </c>
      <c r="GT5" s="126">
        <v>7840</v>
      </c>
      <c r="GU5" s="126">
        <v>7815</v>
      </c>
      <c r="GV5" s="126">
        <v>7811</v>
      </c>
      <c r="GW5" s="126">
        <v>7827</v>
      </c>
      <c r="GX5" s="126" t="s">
        <v>634</v>
      </c>
      <c r="GY5" s="126" t="s">
        <v>635</v>
      </c>
      <c r="GZ5" s="126" t="s">
        <v>636</v>
      </c>
      <c r="HA5" s="126" t="s">
        <v>634</v>
      </c>
      <c r="HB5" s="126" t="s">
        <v>637</v>
      </c>
      <c r="HC5" s="126" t="s">
        <v>638</v>
      </c>
      <c r="HD5" s="126" t="s">
        <v>639</v>
      </c>
      <c r="HE5" s="126" t="s">
        <v>640</v>
      </c>
      <c r="HF5" s="126" t="s">
        <v>641</v>
      </c>
      <c r="HG5" s="126" t="s">
        <v>642</v>
      </c>
      <c r="HH5" s="126" t="s">
        <v>643</v>
      </c>
      <c r="HI5" s="126" t="s">
        <v>644</v>
      </c>
      <c r="HJ5" s="126" t="s">
        <v>645</v>
      </c>
      <c r="HK5" s="126" t="s">
        <v>646</v>
      </c>
      <c r="HL5" s="126">
        <v>42.357700000000001</v>
      </c>
      <c r="HM5" s="126">
        <v>0</v>
      </c>
      <c r="HN5" s="126">
        <v>-9.4299999999999991E-3</v>
      </c>
      <c r="HO5" s="126">
        <v>42.357700000000001</v>
      </c>
    </row>
    <row r="6" spans="1:223">
      <c r="A6" s="124" t="s">
        <v>631</v>
      </c>
      <c r="B6" s="124" t="s">
        <v>647</v>
      </c>
      <c r="C6" s="124" t="s">
        <v>648</v>
      </c>
      <c r="D6" s="124">
        <v>1</v>
      </c>
      <c r="E6" s="124">
        <v>2</v>
      </c>
      <c r="F6" s="124">
        <v>25</v>
      </c>
      <c r="G6" s="124">
        <v>40</v>
      </c>
      <c r="H6" s="124">
        <v>15</v>
      </c>
      <c r="I6" s="124">
        <v>20</v>
      </c>
      <c r="J6" s="124">
        <v>5</v>
      </c>
      <c r="K6" s="124">
        <v>972</v>
      </c>
      <c r="L6" s="126">
        <v>21.0929</v>
      </c>
      <c r="M6" s="126">
        <v>1.9001000000000001E-2</v>
      </c>
      <c r="N6" s="126">
        <v>-3.9600000000000003E-2</v>
      </c>
      <c r="O6" s="126">
        <v>9.0601000000000001E-2</v>
      </c>
      <c r="P6" s="126">
        <v>8.6678599999999992</v>
      </c>
      <c r="Q6" s="126">
        <v>6.6239999999999997E-3</v>
      </c>
      <c r="R6" s="126">
        <v>3.3311600000000001</v>
      </c>
      <c r="S6" s="126">
        <v>6.2212000000000003E-2</v>
      </c>
      <c r="T6" s="126">
        <v>1.1158E-2</v>
      </c>
      <c r="U6" s="126">
        <v>0.124942</v>
      </c>
      <c r="V6" s="126">
        <v>0.22744500000000001</v>
      </c>
      <c r="W6" s="126">
        <v>0.237597</v>
      </c>
      <c r="X6" s="126">
        <v>16.707999999999998</v>
      </c>
      <c r="Y6" s="126">
        <v>0.73680500000000004</v>
      </c>
      <c r="Z6" s="126">
        <v>42.433799999999998</v>
      </c>
      <c r="AA6" s="126">
        <v>93.710499999999996</v>
      </c>
      <c r="AB6" s="126">
        <v>45.1252</v>
      </c>
      <c r="AC6" s="126">
        <v>2.2471000000000001E-2</v>
      </c>
      <c r="AD6" s="126">
        <v>-3.9600000000000003E-2</v>
      </c>
      <c r="AE6" s="126">
        <v>0.12676899999999999</v>
      </c>
      <c r="AF6" s="126">
        <v>10.4413</v>
      </c>
      <c r="AG6" s="126">
        <v>6.6239999999999997E-3</v>
      </c>
      <c r="AH6" s="126">
        <v>4.2855299999999996</v>
      </c>
      <c r="AI6" s="126">
        <v>8.0331E-2</v>
      </c>
      <c r="AJ6" s="126">
        <v>1.6309000000000001E-2</v>
      </c>
      <c r="AK6" s="126">
        <v>0.13949800000000001</v>
      </c>
      <c r="AL6" s="126">
        <v>0.37939200000000001</v>
      </c>
      <c r="AM6" s="126">
        <v>0.32027499999999998</v>
      </c>
      <c r="AN6" s="126">
        <v>31.569500000000001</v>
      </c>
      <c r="AO6" s="126">
        <v>1.22184</v>
      </c>
      <c r="AP6" s="126">
        <v>1.5183E-2</v>
      </c>
      <c r="AQ6" s="126">
        <v>93.710499999999996</v>
      </c>
      <c r="AR6" s="126">
        <v>17.257000000000001</v>
      </c>
      <c r="AS6" s="126">
        <v>4.9829999999999996E-3</v>
      </c>
      <c r="AT6" s="126">
        <v>-4.7890000000000002E-2</v>
      </c>
      <c r="AU6" s="126">
        <v>5.1943000000000003E-2</v>
      </c>
      <c r="AV6" s="126">
        <v>5.0937000000000001</v>
      </c>
      <c r="AW6" s="126">
        <v>4.2929999999999999E-3</v>
      </c>
      <c r="AX6" s="126">
        <v>1.3706199999999999</v>
      </c>
      <c r="AY6" s="126">
        <v>2.6020999999999999E-2</v>
      </c>
      <c r="AZ6" s="126">
        <v>4.9309999999999996E-3</v>
      </c>
      <c r="BA6" s="126">
        <v>2.0903999999999999E-2</v>
      </c>
      <c r="BB6" s="126">
        <v>0.109109</v>
      </c>
      <c r="BC6" s="126">
        <v>0.23747699999999999</v>
      </c>
      <c r="BD6" s="126">
        <v>14.228899999999999</v>
      </c>
      <c r="BE6" s="126">
        <v>0.69659000000000004</v>
      </c>
      <c r="BF6" s="126">
        <v>60.941400000000002</v>
      </c>
      <c r="BG6" s="126">
        <v>100</v>
      </c>
      <c r="BH6" s="126">
        <v>1.1238E-2</v>
      </c>
      <c r="BI6" s="126">
        <v>3.5479999999999998E-2</v>
      </c>
      <c r="BJ6" s="126">
        <v>8.5233000000000003E-2</v>
      </c>
      <c r="BK6" s="126">
        <v>8.7690000000000008E-3</v>
      </c>
      <c r="BL6" s="126">
        <v>8.4010000000000005E-3</v>
      </c>
      <c r="BM6" s="126">
        <v>8.0929999999999995E-3</v>
      </c>
      <c r="BN6" s="126">
        <v>2.0105999999999999E-2</v>
      </c>
      <c r="BO6" s="126">
        <v>1.8702E-2</v>
      </c>
      <c r="BP6" s="126">
        <v>1.7871000000000001E-2</v>
      </c>
      <c r="BQ6" s="126">
        <v>3.3403000000000002E-2</v>
      </c>
      <c r="BR6" s="126">
        <v>9.9480000000000002E-3</v>
      </c>
      <c r="BS6" s="126">
        <v>1.0477999999999999E-2</v>
      </c>
      <c r="BT6" s="126">
        <v>6.4149999999999997E-3</v>
      </c>
      <c r="BU6" s="126">
        <v>6.9309999999999997E-3</v>
      </c>
      <c r="BV6" s="126">
        <v>0.21193300000000001</v>
      </c>
      <c r="BW6" s="126">
        <v>88.859499999999997</v>
      </c>
      <c r="BX6" s="126">
        <v>-98.456000000000003</v>
      </c>
      <c r="BY6" s="126">
        <v>5.5768599999999999</v>
      </c>
      <c r="BZ6" s="126">
        <v>0.33919199999999999</v>
      </c>
      <c r="CA6" s="126">
        <v>59.378599999999999</v>
      </c>
      <c r="CB6" s="126">
        <v>1.02921</v>
      </c>
      <c r="CC6" s="126">
        <v>16.045100000000001</v>
      </c>
      <c r="CD6" s="126">
        <v>77.848600000000005</v>
      </c>
      <c r="CE6" s="126">
        <v>14.7224</v>
      </c>
      <c r="CF6" s="126">
        <v>3.7927399999999998</v>
      </c>
      <c r="CG6" s="126">
        <v>4.1523300000000001</v>
      </c>
      <c r="CH6" s="126">
        <v>0.23830100000000001</v>
      </c>
      <c r="CI6" s="126">
        <v>1.43327</v>
      </c>
      <c r="CJ6" s="126">
        <v>29.521000000000001</v>
      </c>
      <c r="CK6" s="126">
        <v>-43.783999999999999</v>
      </c>
      <c r="CL6" s="126">
        <v>12.129</v>
      </c>
      <c r="CM6" s="126">
        <v>20.4621</v>
      </c>
      <c r="CN6" s="126">
        <v>19.79</v>
      </c>
      <c r="CO6" s="126">
        <v>30</v>
      </c>
      <c r="CP6" s="126">
        <v>30</v>
      </c>
      <c r="CQ6" s="126">
        <v>60</v>
      </c>
      <c r="CR6" s="126">
        <v>30</v>
      </c>
      <c r="CS6" s="126">
        <v>30</v>
      </c>
      <c r="CT6" s="126">
        <v>60</v>
      </c>
      <c r="CU6" s="126">
        <v>30</v>
      </c>
      <c r="CV6" s="126">
        <v>30</v>
      </c>
      <c r="CW6" s="126">
        <v>30</v>
      </c>
      <c r="CX6" s="126">
        <v>60</v>
      </c>
      <c r="CY6" s="126">
        <v>60</v>
      </c>
      <c r="CZ6" s="126">
        <v>30</v>
      </c>
      <c r="DA6" s="126">
        <v>30</v>
      </c>
      <c r="DB6" s="126">
        <v>30</v>
      </c>
      <c r="DC6" s="126">
        <v>15</v>
      </c>
      <c r="DD6" s="126">
        <v>15</v>
      </c>
      <c r="DE6" s="126">
        <v>30</v>
      </c>
      <c r="DF6" s="126">
        <v>15</v>
      </c>
      <c r="DG6" s="126">
        <v>15</v>
      </c>
      <c r="DH6" s="126">
        <v>30</v>
      </c>
      <c r="DI6" s="126">
        <v>15</v>
      </c>
      <c r="DJ6" s="126">
        <v>15</v>
      </c>
      <c r="DK6" s="126">
        <v>15</v>
      </c>
      <c r="DL6" s="126">
        <v>30</v>
      </c>
      <c r="DM6" s="126">
        <v>30</v>
      </c>
      <c r="DN6" s="126">
        <v>15</v>
      </c>
      <c r="DO6" s="126">
        <v>15</v>
      </c>
      <c r="DP6" s="126">
        <v>15</v>
      </c>
      <c r="DQ6" s="126">
        <v>15</v>
      </c>
      <c r="DR6" s="126">
        <v>15</v>
      </c>
      <c r="DS6" s="126">
        <v>30</v>
      </c>
      <c r="DT6" s="126">
        <v>15</v>
      </c>
      <c r="DU6" s="126">
        <v>15</v>
      </c>
      <c r="DV6" s="126">
        <v>30</v>
      </c>
      <c r="DW6" s="126">
        <v>15</v>
      </c>
      <c r="DX6" s="126">
        <v>15</v>
      </c>
      <c r="DY6" s="126">
        <v>15</v>
      </c>
      <c r="DZ6" s="126">
        <v>30</v>
      </c>
      <c r="EA6" s="126">
        <v>30</v>
      </c>
      <c r="EB6" s="126">
        <v>15</v>
      </c>
      <c r="EC6" s="126">
        <v>15</v>
      </c>
      <c r="ED6" s="126">
        <v>15</v>
      </c>
      <c r="EE6" s="126">
        <v>44581.7801273148</v>
      </c>
      <c r="EF6" s="126">
        <v>1.0114000000000001</v>
      </c>
      <c r="EG6" s="126">
        <v>1.2406999999999999</v>
      </c>
      <c r="EH6" s="126">
        <v>1.0165</v>
      </c>
      <c r="EI6" s="126">
        <v>1.0508999999999999</v>
      </c>
      <c r="EJ6" s="126">
        <v>1.0718000000000001</v>
      </c>
      <c r="EK6" s="126">
        <v>1.0720000000000001</v>
      </c>
      <c r="EL6" s="126">
        <v>1.1814</v>
      </c>
      <c r="EM6" s="126">
        <v>1.1979</v>
      </c>
      <c r="EN6" s="126">
        <v>1.171</v>
      </c>
      <c r="EO6" s="126">
        <v>1.4239999999999999</v>
      </c>
      <c r="EP6" s="126">
        <v>1.1584000000000001</v>
      </c>
      <c r="EQ6" s="126">
        <v>1.0288999999999999</v>
      </c>
      <c r="ER6" s="126">
        <v>1.0389999999999999</v>
      </c>
      <c r="ES6" s="126">
        <v>1.006</v>
      </c>
      <c r="ET6" s="126">
        <v>1.2988</v>
      </c>
      <c r="EU6" s="126">
        <v>1.0669999999999999</v>
      </c>
      <c r="EV6" s="126">
        <v>3.9512999999999998</v>
      </c>
      <c r="EW6" s="126">
        <v>1.0620000000000001</v>
      </c>
      <c r="EX6" s="126">
        <v>1.0571999999999999</v>
      </c>
      <c r="EY6" s="126">
        <v>1.1457999999999999</v>
      </c>
      <c r="EZ6" s="126">
        <v>1.0026999999999999</v>
      </c>
      <c r="FA6" s="126">
        <v>1.0057</v>
      </c>
      <c r="FB6" s="126">
        <v>1.0109999999999999</v>
      </c>
      <c r="FC6" s="126">
        <v>0.95779999999999998</v>
      </c>
      <c r="FD6" s="126">
        <v>1.0266</v>
      </c>
      <c r="FE6" s="126">
        <v>1.8392999999999999</v>
      </c>
      <c r="FF6" s="126">
        <v>1.2486999999999999</v>
      </c>
      <c r="FG6" s="126">
        <v>1.4436</v>
      </c>
      <c r="FH6" s="126">
        <v>0.99860000000000004</v>
      </c>
      <c r="FI6" s="126">
        <v>0.99850000000000005</v>
      </c>
      <c r="FJ6" s="126">
        <v>1</v>
      </c>
      <c r="FK6" s="126">
        <v>0.99809999999999999</v>
      </c>
      <c r="FL6" s="126">
        <v>0.99860000000000004</v>
      </c>
      <c r="FM6" s="126">
        <v>0.9919</v>
      </c>
      <c r="FN6" s="126">
        <v>1</v>
      </c>
      <c r="FO6" s="126">
        <v>1</v>
      </c>
      <c r="FP6" s="126">
        <v>0.98899999999999999</v>
      </c>
      <c r="FQ6" s="126">
        <v>0.99619999999999997</v>
      </c>
      <c r="FR6" s="126">
        <v>0.996</v>
      </c>
      <c r="FS6" s="126">
        <v>0.99380000000000002</v>
      </c>
      <c r="FT6" s="126">
        <v>0.9859</v>
      </c>
      <c r="FU6" s="126">
        <v>0.98480000000000001</v>
      </c>
      <c r="FV6" s="126">
        <v>1.3118000000000001</v>
      </c>
      <c r="FW6" s="126">
        <v>1.3218000000000001</v>
      </c>
      <c r="FX6" s="126">
        <v>4.0164</v>
      </c>
      <c r="FY6" s="126">
        <v>1.1138999999999999</v>
      </c>
      <c r="FZ6" s="126">
        <v>1.1315</v>
      </c>
      <c r="GA6" s="126">
        <v>1.2182999999999999</v>
      </c>
      <c r="GB6" s="126">
        <v>1.1846000000000001</v>
      </c>
      <c r="GC6" s="126">
        <v>1.2048000000000001</v>
      </c>
      <c r="GD6" s="126">
        <v>1.1709000000000001</v>
      </c>
      <c r="GE6" s="126">
        <v>1.3587</v>
      </c>
      <c r="GF6" s="126">
        <v>1.1843999999999999</v>
      </c>
      <c r="GG6" s="126">
        <v>1.8809</v>
      </c>
      <c r="GH6" s="126">
        <v>1.2790999999999999</v>
      </c>
      <c r="GI6" s="126">
        <v>1.4302999999999999</v>
      </c>
      <c r="GJ6" s="126">
        <v>7829</v>
      </c>
      <c r="GK6" s="126">
        <v>7819</v>
      </c>
      <c r="GL6" s="126">
        <v>419</v>
      </c>
      <c r="GM6" s="126">
        <v>7829</v>
      </c>
      <c r="GN6" s="126">
        <v>418</v>
      </c>
      <c r="GO6" s="126">
        <v>7820</v>
      </c>
      <c r="GP6" s="126">
        <v>7852</v>
      </c>
      <c r="GQ6" s="126">
        <v>7845</v>
      </c>
      <c r="GR6" s="126">
        <v>7834</v>
      </c>
      <c r="GS6" s="126">
        <v>7803</v>
      </c>
      <c r="GT6" s="126">
        <v>7840</v>
      </c>
      <c r="GU6" s="126">
        <v>7815</v>
      </c>
      <c r="GV6" s="126">
        <v>7811</v>
      </c>
      <c r="GW6" s="126">
        <v>7827</v>
      </c>
      <c r="GX6" s="126" t="s">
        <v>634</v>
      </c>
      <c r="GY6" s="126" t="s">
        <v>635</v>
      </c>
      <c r="GZ6" s="126" t="s">
        <v>636</v>
      </c>
      <c r="HA6" s="126" t="s">
        <v>634</v>
      </c>
      <c r="HB6" s="126" t="s">
        <v>637</v>
      </c>
      <c r="HC6" s="126" t="s">
        <v>638</v>
      </c>
      <c r="HD6" s="126" t="s">
        <v>639</v>
      </c>
      <c r="HE6" s="126" t="s">
        <v>640</v>
      </c>
      <c r="HF6" s="126" t="s">
        <v>641</v>
      </c>
      <c r="HG6" s="126" t="s">
        <v>642</v>
      </c>
      <c r="HH6" s="126" t="s">
        <v>643</v>
      </c>
      <c r="HI6" s="126" t="s">
        <v>644</v>
      </c>
      <c r="HJ6" s="126" t="s">
        <v>645</v>
      </c>
      <c r="HK6" s="126" t="s">
        <v>646</v>
      </c>
      <c r="HL6" s="126">
        <v>42.433799999999998</v>
      </c>
      <c r="HM6" s="126">
        <v>0</v>
      </c>
      <c r="HN6" s="126">
        <v>-1.5180000000000001E-2</v>
      </c>
      <c r="HO6" s="126">
        <v>42.433799999999998</v>
      </c>
    </row>
    <row r="7" spans="1:223">
      <c r="A7" s="124" t="s">
        <v>631</v>
      </c>
      <c r="B7" s="124" t="s">
        <v>647</v>
      </c>
      <c r="C7" s="124" t="s">
        <v>648</v>
      </c>
      <c r="D7" s="124">
        <v>1</v>
      </c>
      <c r="E7" s="124">
        <v>3</v>
      </c>
      <c r="F7" s="124">
        <v>25</v>
      </c>
      <c r="G7" s="124">
        <v>40</v>
      </c>
      <c r="H7" s="124">
        <v>15</v>
      </c>
      <c r="I7" s="124">
        <v>20</v>
      </c>
      <c r="J7" s="124">
        <v>5</v>
      </c>
      <c r="K7" s="124">
        <v>973</v>
      </c>
      <c r="L7" s="126">
        <v>35.834600000000002</v>
      </c>
      <c r="M7" s="126">
        <v>3.9898000000000003E-2</v>
      </c>
      <c r="N7" s="126">
        <v>4.9049000000000002E-2</v>
      </c>
      <c r="O7" s="126">
        <v>5.9269000000000002E-2</v>
      </c>
      <c r="P7" s="126">
        <v>2.5668500000000001</v>
      </c>
      <c r="Q7" s="126">
        <v>3.5796000000000001E-2</v>
      </c>
      <c r="R7" s="126">
        <v>1.3280000000000001</v>
      </c>
      <c r="S7" s="126">
        <v>2.0213999999999999E-2</v>
      </c>
      <c r="T7" s="126">
        <v>5.3270000000000001E-3</v>
      </c>
      <c r="U7" s="126">
        <v>5.9142E-2</v>
      </c>
      <c r="V7" s="126">
        <v>5.6038999999999999E-2</v>
      </c>
      <c r="W7" s="126">
        <v>0.100411</v>
      </c>
      <c r="X7" s="126">
        <v>5.1715099999999996</v>
      </c>
      <c r="Y7" s="126">
        <v>0.327926</v>
      </c>
      <c r="Z7" s="126">
        <v>46.639699999999998</v>
      </c>
      <c r="AA7" s="126">
        <v>92.293599999999998</v>
      </c>
      <c r="AB7" s="126">
        <v>76.662899999999993</v>
      </c>
      <c r="AC7" s="126">
        <v>4.7183000000000003E-2</v>
      </c>
      <c r="AD7" s="126">
        <v>4.9049000000000002E-2</v>
      </c>
      <c r="AE7" s="126">
        <v>8.2929000000000003E-2</v>
      </c>
      <c r="AF7" s="126">
        <v>3.0920100000000001</v>
      </c>
      <c r="AG7" s="126">
        <v>3.5796000000000001E-2</v>
      </c>
      <c r="AH7" s="126">
        <v>1.7084699999999999</v>
      </c>
      <c r="AI7" s="126">
        <v>2.6100999999999999E-2</v>
      </c>
      <c r="AJ7" s="126">
        <v>7.7850000000000003E-3</v>
      </c>
      <c r="AK7" s="126">
        <v>6.6031999999999993E-2</v>
      </c>
      <c r="AL7" s="126">
        <v>9.3476000000000004E-2</v>
      </c>
      <c r="AM7" s="126">
        <v>0.135352</v>
      </c>
      <c r="AN7" s="126">
        <v>9.7714700000000008</v>
      </c>
      <c r="AO7" s="126">
        <v>0.54379999999999995</v>
      </c>
      <c r="AP7" s="126">
        <v>-2.8729999999999999E-2</v>
      </c>
      <c r="AQ7" s="126">
        <v>92.293599999999998</v>
      </c>
      <c r="AR7" s="126">
        <v>28.369399999999999</v>
      </c>
      <c r="AS7" s="126">
        <v>1.0125E-2</v>
      </c>
      <c r="AT7" s="126">
        <v>5.7405999999999999E-2</v>
      </c>
      <c r="AU7" s="126">
        <v>3.288E-2</v>
      </c>
      <c r="AV7" s="126">
        <v>1.4596199999999999</v>
      </c>
      <c r="AW7" s="126">
        <v>2.2450000000000001E-2</v>
      </c>
      <c r="AX7" s="126">
        <v>0.52873099999999995</v>
      </c>
      <c r="AY7" s="126">
        <v>8.1810000000000008E-3</v>
      </c>
      <c r="AZ7" s="126">
        <v>2.2780000000000001E-3</v>
      </c>
      <c r="BA7" s="126">
        <v>9.5750000000000002E-3</v>
      </c>
      <c r="BB7" s="126">
        <v>2.6013000000000001E-2</v>
      </c>
      <c r="BC7" s="126">
        <v>9.7114000000000006E-2</v>
      </c>
      <c r="BD7" s="126">
        <v>4.2616800000000001</v>
      </c>
      <c r="BE7" s="126">
        <v>0.29999799999999999</v>
      </c>
      <c r="BF7" s="126">
        <v>64.814599999999999</v>
      </c>
      <c r="BG7" s="126">
        <v>100</v>
      </c>
      <c r="BH7" s="126">
        <v>1.0515999999999999E-2</v>
      </c>
      <c r="BI7" s="126">
        <v>3.2947999999999998E-2</v>
      </c>
      <c r="BJ7" s="126">
        <v>8.3627000000000007E-2</v>
      </c>
      <c r="BK7" s="126">
        <v>8.482E-3</v>
      </c>
      <c r="BL7" s="126">
        <v>7.8949999999999992E-3</v>
      </c>
      <c r="BM7" s="126">
        <v>8.4189999999999994E-3</v>
      </c>
      <c r="BN7" s="126">
        <v>1.9037999999999999E-2</v>
      </c>
      <c r="BO7" s="126">
        <v>1.8889E-2</v>
      </c>
      <c r="BP7" s="126">
        <v>1.7408E-2</v>
      </c>
      <c r="BQ7" s="126">
        <v>3.2837999999999999E-2</v>
      </c>
      <c r="BR7" s="126">
        <v>1.1021E-2</v>
      </c>
      <c r="BS7" s="126">
        <v>9.6089999999999995E-3</v>
      </c>
      <c r="BT7" s="126">
        <v>5.7559999999999998E-3</v>
      </c>
      <c r="BU7" s="126">
        <v>6.8849999999999996E-3</v>
      </c>
      <c r="BV7" s="126">
        <v>0.15466299999999999</v>
      </c>
      <c r="BW7" s="126">
        <v>39.750599999999999</v>
      </c>
      <c r="BX7" s="126">
        <v>83.418400000000005</v>
      </c>
      <c r="BY7" s="126">
        <v>7.82857</v>
      </c>
      <c r="BZ7" s="126">
        <v>0.64095199999999997</v>
      </c>
      <c r="CA7" s="126">
        <v>12.7585</v>
      </c>
      <c r="CB7" s="126">
        <v>1.7141200000000001</v>
      </c>
      <c r="CC7" s="126">
        <v>46.005000000000003</v>
      </c>
      <c r="CD7" s="126">
        <v>156.52600000000001</v>
      </c>
      <c r="CE7" s="126">
        <v>28.434200000000001</v>
      </c>
      <c r="CF7" s="126">
        <v>11.2887</v>
      </c>
      <c r="CG7" s="126">
        <v>7.1004300000000002</v>
      </c>
      <c r="CH7" s="126">
        <v>0.42529699999999998</v>
      </c>
      <c r="CI7" s="126">
        <v>2.2608600000000001</v>
      </c>
      <c r="CJ7" s="126">
        <v>29.495100000000001</v>
      </c>
      <c r="CK7" s="126">
        <v>-43.784999999999997</v>
      </c>
      <c r="CL7" s="126">
        <v>12.141999999999999</v>
      </c>
      <c r="CM7" s="126">
        <v>46.355400000000003</v>
      </c>
      <c r="CN7" s="126">
        <v>19.8</v>
      </c>
      <c r="CO7" s="126">
        <v>30</v>
      </c>
      <c r="CP7" s="126">
        <v>30</v>
      </c>
      <c r="CQ7" s="126">
        <v>60</v>
      </c>
      <c r="CR7" s="126">
        <v>30</v>
      </c>
      <c r="CS7" s="126">
        <v>30</v>
      </c>
      <c r="CT7" s="126">
        <v>60</v>
      </c>
      <c r="CU7" s="126">
        <v>30</v>
      </c>
      <c r="CV7" s="126">
        <v>30</v>
      </c>
      <c r="CW7" s="126">
        <v>30</v>
      </c>
      <c r="CX7" s="126">
        <v>60</v>
      </c>
      <c r="CY7" s="126">
        <v>60</v>
      </c>
      <c r="CZ7" s="126">
        <v>30</v>
      </c>
      <c r="DA7" s="126">
        <v>30</v>
      </c>
      <c r="DB7" s="126">
        <v>30</v>
      </c>
      <c r="DC7" s="126">
        <v>15</v>
      </c>
      <c r="DD7" s="126">
        <v>15</v>
      </c>
      <c r="DE7" s="126">
        <v>30</v>
      </c>
      <c r="DF7" s="126">
        <v>15</v>
      </c>
      <c r="DG7" s="126">
        <v>15</v>
      </c>
      <c r="DH7" s="126">
        <v>30</v>
      </c>
      <c r="DI7" s="126">
        <v>15</v>
      </c>
      <c r="DJ7" s="126">
        <v>15</v>
      </c>
      <c r="DK7" s="126">
        <v>15</v>
      </c>
      <c r="DL7" s="126">
        <v>30</v>
      </c>
      <c r="DM7" s="126">
        <v>30</v>
      </c>
      <c r="DN7" s="126">
        <v>15</v>
      </c>
      <c r="DO7" s="126">
        <v>15</v>
      </c>
      <c r="DP7" s="126">
        <v>15</v>
      </c>
      <c r="DQ7" s="126">
        <v>15</v>
      </c>
      <c r="DR7" s="126">
        <v>15</v>
      </c>
      <c r="DS7" s="126">
        <v>30</v>
      </c>
      <c r="DT7" s="126">
        <v>15</v>
      </c>
      <c r="DU7" s="126">
        <v>15</v>
      </c>
      <c r="DV7" s="126">
        <v>30</v>
      </c>
      <c r="DW7" s="126">
        <v>15</v>
      </c>
      <c r="DX7" s="126">
        <v>15</v>
      </c>
      <c r="DY7" s="126">
        <v>15</v>
      </c>
      <c r="DZ7" s="126">
        <v>30</v>
      </c>
      <c r="EA7" s="126">
        <v>30</v>
      </c>
      <c r="EB7" s="126">
        <v>15</v>
      </c>
      <c r="EC7" s="126">
        <v>15</v>
      </c>
      <c r="ED7" s="126">
        <v>15</v>
      </c>
      <c r="EE7" s="126">
        <v>44581.784548611096</v>
      </c>
      <c r="EF7" s="126">
        <v>1.024</v>
      </c>
      <c r="EG7" s="126">
        <v>1.2562</v>
      </c>
      <c r="EH7" s="126">
        <v>1.0299</v>
      </c>
      <c r="EI7" s="126">
        <v>1.0648</v>
      </c>
      <c r="EJ7" s="126">
        <v>1.0858000000000001</v>
      </c>
      <c r="EK7" s="126">
        <v>1.0855999999999999</v>
      </c>
      <c r="EL7" s="126">
        <v>1.1983999999999999</v>
      </c>
      <c r="EM7" s="126">
        <v>1.2149000000000001</v>
      </c>
      <c r="EN7" s="126">
        <v>1.1874</v>
      </c>
      <c r="EO7" s="126">
        <v>1.4435</v>
      </c>
      <c r="EP7" s="126">
        <v>1.1741999999999999</v>
      </c>
      <c r="EQ7" s="126">
        <v>1.0421</v>
      </c>
      <c r="ER7" s="126">
        <v>1.052</v>
      </c>
      <c r="ES7" s="126">
        <v>1.0186999999999999</v>
      </c>
      <c r="ET7" s="126">
        <v>1.1673</v>
      </c>
      <c r="EU7" s="126">
        <v>0.96699999999999997</v>
      </c>
      <c r="EV7" s="126">
        <v>4.0022000000000002</v>
      </c>
      <c r="EW7" s="126">
        <v>1.0505</v>
      </c>
      <c r="EX7" s="126">
        <v>1.0661</v>
      </c>
      <c r="EY7" s="126">
        <v>1.1633</v>
      </c>
      <c r="EZ7" s="126">
        <v>1.0001</v>
      </c>
      <c r="FA7" s="126">
        <v>1.0024999999999999</v>
      </c>
      <c r="FB7" s="126">
        <v>1.0066999999999999</v>
      </c>
      <c r="FC7" s="126">
        <v>0.95150000000000001</v>
      </c>
      <c r="FD7" s="126">
        <v>1.0198</v>
      </c>
      <c r="FE7" s="126">
        <v>1.7875000000000001</v>
      </c>
      <c r="FF7" s="126">
        <v>1.2231000000000001</v>
      </c>
      <c r="FG7" s="126">
        <v>1.4112</v>
      </c>
      <c r="FH7" s="126">
        <v>0.99950000000000006</v>
      </c>
      <c r="FI7" s="126">
        <v>0.99950000000000006</v>
      </c>
      <c r="FJ7" s="126">
        <v>0.99860000000000004</v>
      </c>
      <c r="FK7" s="126">
        <v>0.99919999999999998</v>
      </c>
      <c r="FL7" s="126">
        <v>0.99939999999999996</v>
      </c>
      <c r="FM7" s="126">
        <v>0.99760000000000004</v>
      </c>
      <c r="FN7" s="126">
        <v>1</v>
      </c>
      <c r="FO7" s="126">
        <v>1</v>
      </c>
      <c r="FP7" s="126">
        <v>0.99490000000000001</v>
      </c>
      <c r="FQ7" s="126">
        <v>0.99819999999999998</v>
      </c>
      <c r="FR7" s="126">
        <v>0.99819999999999998</v>
      </c>
      <c r="FS7" s="126">
        <v>0.99360000000000004</v>
      </c>
      <c r="FT7" s="126">
        <v>0.97130000000000005</v>
      </c>
      <c r="FU7" s="126">
        <v>0.98540000000000005</v>
      </c>
      <c r="FV7" s="126">
        <v>1.1947000000000001</v>
      </c>
      <c r="FW7" s="126">
        <v>1.2141</v>
      </c>
      <c r="FX7" s="126">
        <v>4.1162000000000001</v>
      </c>
      <c r="FY7" s="126">
        <v>1.1176999999999999</v>
      </c>
      <c r="FZ7" s="126">
        <v>1.1568000000000001</v>
      </c>
      <c r="GA7" s="126">
        <v>1.2599</v>
      </c>
      <c r="GB7" s="126">
        <v>1.1984999999999999</v>
      </c>
      <c r="GC7" s="126">
        <v>1.2179</v>
      </c>
      <c r="GD7" s="126">
        <v>1.1893</v>
      </c>
      <c r="GE7" s="126">
        <v>1.371</v>
      </c>
      <c r="GF7" s="126">
        <v>1.1952</v>
      </c>
      <c r="GG7" s="126">
        <v>1.8508</v>
      </c>
      <c r="GH7" s="126">
        <v>1.2497</v>
      </c>
      <c r="GI7" s="126">
        <v>1.4166000000000001</v>
      </c>
      <c r="GJ7" s="126">
        <v>7829</v>
      </c>
      <c r="GK7" s="126">
        <v>7819</v>
      </c>
      <c r="GL7" s="126">
        <v>419</v>
      </c>
      <c r="GM7" s="126">
        <v>7829</v>
      </c>
      <c r="GN7" s="126">
        <v>418</v>
      </c>
      <c r="GO7" s="126">
        <v>7820</v>
      </c>
      <c r="GP7" s="126">
        <v>7852</v>
      </c>
      <c r="GQ7" s="126">
        <v>7845</v>
      </c>
      <c r="GR7" s="126">
        <v>7834</v>
      </c>
      <c r="GS7" s="126">
        <v>7803</v>
      </c>
      <c r="GT7" s="126">
        <v>7840</v>
      </c>
      <c r="GU7" s="126">
        <v>7815</v>
      </c>
      <c r="GV7" s="126">
        <v>7811</v>
      </c>
      <c r="GW7" s="126">
        <v>7827</v>
      </c>
      <c r="GX7" s="126" t="s">
        <v>634</v>
      </c>
      <c r="GY7" s="126" t="s">
        <v>635</v>
      </c>
      <c r="GZ7" s="126" t="s">
        <v>636</v>
      </c>
      <c r="HA7" s="126" t="s">
        <v>634</v>
      </c>
      <c r="HB7" s="126" t="s">
        <v>637</v>
      </c>
      <c r="HC7" s="126" t="s">
        <v>638</v>
      </c>
      <c r="HD7" s="126" t="s">
        <v>639</v>
      </c>
      <c r="HE7" s="126" t="s">
        <v>640</v>
      </c>
      <c r="HF7" s="126" t="s">
        <v>641</v>
      </c>
      <c r="HG7" s="126" t="s">
        <v>642</v>
      </c>
      <c r="HH7" s="126" t="s">
        <v>643</v>
      </c>
      <c r="HI7" s="126" t="s">
        <v>644</v>
      </c>
      <c r="HJ7" s="126" t="s">
        <v>645</v>
      </c>
      <c r="HK7" s="126" t="s">
        <v>646</v>
      </c>
      <c r="HL7" s="126">
        <v>46.639699999999998</v>
      </c>
      <c r="HM7" s="126">
        <v>0</v>
      </c>
      <c r="HN7" s="126">
        <v>2.8732000000000001E-2</v>
      </c>
      <c r="HO7" s="126">
        <v>46.639699999999998</v>
      </c>
    </row>
    <row r="8" spans="1:223">
      <c r="A8" s="124" t="s">
        <v>631</v>
      </c>
      <c r="B8" s="124" t="s">
        <v>649</v>
      </c>
      <c r="C8" s="124" t="s">
        <v>633</v>
      </c>
      <c r="D8" s="124">
        <v>2</v>
      </c>
      <c r="E8" s="124">
        <v>1</v>
      </c>
      <c r="F8" s="124">
        <v>26</v>
      </c>
      <c r="G8" s="124">
        <v>40</v>
      </c>
      <c r="H8" s="124">
        <v>15</v>
      </c>
      <c r="I8" s="124">
        <v>20</v>
      </c>
      <c r="J8" s="124">
        <v>5</v>
      </c>
      <c r="K8" s="124">
        <v>974</v>
      </c>
      <c r="L8" s="126">
        <v>17.228300000000001</v>
      </c>
      <c r="M8" s="126">
        <v>2.0157000000000001E-2</v>
      </c>
      <c r="N8" s="126">
        <v>0.345165</v>
      </c>
      <c r="O8" s="126">
        <v>1.2093E-2</v>
      </c>
      <c r="P8" s="126">
        <v>8.2159200000000006</v>
      </c>
      <c r="Q8" s="126">
        <v>3.408E-3</v>
      </c>
      <c r="R8" s="126">
        <v>7.5762999999999998</v>
      </c>
      <c r="S8" s="126">
        <v>1.0565800000000001</v>
      </c>
      <c r="T8" s="126">
        <v>2.5440000000000001E-2</v>
      </c>
      <c r="U8" s="126">
        <v>3.7330000000000002E-2</v>
      </c>
      <c r="V8" s="126">
        <v>0.697245</v>
      </c>
      <c r="W8" s="126">
        <v>9.6886E-2</v>
      </c>
      <c r="X8" s="126">
        <v>10.173400000000001</v>
      </c>
      <c r="Y8" s="126">
        <v>9.6288099999999996</v>
      </c>
      <c r="Z8" s="126">
        <v>39.554200000000002</v>
      </c>
      <c r="AA8" s="126">
        <v>94.671199999999999</v>
      </c>
      <c r="AB8" s="126">
        <v>36.857599999999998</v>
      </c>
      <c r="AC8" s="126">
        <v>2.3838000000000002E-2</v>
      </c>
      <c r="AD8" s="126">
        <v>0.345165</v>
      </c>
      <c r="AE8" s="126">
        <v>1.6920000000000001E-2</v>
      </c>
      <c r="AF8" s="126">
        <v>9.8968399999999992</v>
      </c>
      <c r="AG8" s="126">
        <v>3.408E-3</v>
      </c>
      <c r="AH8" s="126">
        <v>9.7468900000000005</v>
      </c>
      <c r="AI8" s="126">
        <v>1.36429</v>
      </c>
      <c r="AJ8" s="126">
        <v>3.7182E-2</v>
      </c>
      <c r="AK8" s="126">
        <v>4.1679000000000001E-2</v>
      </c>
      <c r="AL8" s="126">
        <v>1.1630499999999999</v>
      </c>
      <c r="AM8" s="126">
        <v>0.13059999999999999</v>
      </c>
      <c r="AN8" s="126">
        <v>19.2225</v>
      </c>
      <c r="AO8" s="126">
        <v>15.967499999999999</v>
      </c>
      <c r="AP8" s="126">
        <v>-0.14612</v>
      </c>
      <c r="AQ8" s="126">
        <v>94.671199999999999</v>
      </c>
      <c r="AR8" s="126">
        <v>14.392300000000001</v>
      </c>
      <c r="AS8" s="126">
        <v>5.398E-3</v>
      </c>
      <c r="AT8" s="126">
        <v>0.42627999999999999</v>
      </c>
      <c r="AU8" s="126">
        <v>7.0790000000000002E-3</v>
      </c>
      <c r="AV8" s="126">
        <v>4.9298500000000001</v>
      </c>
      <c r="AW8" s="126">
        <v>2.2550000000000001E-3</v>
      </c>
      <c r="AX8" s="126">
        <v>3.1829800000000001</v>
      </c>
      <c r="AY8" s="126">
        <v>0.45123799999999997</v>
      </c>
      <c r="AZ8" s="126">
        <v>1.1479E-2</v>
      </c>
      <c r="BA8" s="126">
        <v>6.3769999999999999E-3</v>
      </c>
      <c r="BB8" s="126">
        <v>0.341528</v>
      </c>
      <c r="BC8" s="126">
        <v>9.8877999999999994E-2</v>
      </c>
      <c r="BD8" s="126">
        <v>8.8464500000000008</v>
      </c>
      <c r="BE8" s="126">
        <v>9.2950999999999997</v>
      </c>
      <c r="BF8" s="126">
        <v>58.002800000000001</v>
      </c>
      <c r="BG8" s="126">
        <v>100</v>
      </c>
      <c r="BH8" s="126">
        <v>1.1479E-2</v>
      </c>
      <c r="BI8" s="126">
        <v>3.7057E-2</v>
      </c>
      <c r="BJ8" s="126">
        <v>7.8528000000000001E-2</v>
      </c>
      <c r="BK8" s="126">
        <v>8.8660000000000006E-3</v>
      </c>
      <c r="BL8" s="126">
        <v>8.4759999999999992E-3</v>
      </c>
      <c r="BM8" s="126">
        <v>8.3569999999999998E-3</v>
      </c>
      <c r="BN8" s="126">
        <v>2.1248E-2</v>
      </c>
      <c r="BO8" s="126">
        <v>1.8772E-2</v>
      </c>
      <c r="BP8" s="126">
        <v>1.8166000000000002E-2</v>
      </c>
      <c r="BQ8" s="126">
        <v>3.3045999999999999E-2</v>
      </c>
      <c r="BR8" s="126">
        <v>1.0685999999999999E-2</v>
      </c>
      <c r="BS8" s="126">
        <v>1.11E-2</v>
      </c>
      <c r="BT8" s="126">
        <v>6.8780000000000004E-3</v>
      </c>
      <c r="BU8" s="126">
        <v>7.3010000000000002E-3</v>
      </c>
      <c r="BV8" s="126">
        <v>0.23755399999999999</v>
      </c>
      <c r="BW8" s="126">
        <v>87.481099999999998</v>
      </c>
      <c r="BX8" s="126">
        <v>13.4413</v>
      </c>
      <c r="BY8" s="126">
        <v>35.645699999999998</v>
      </c>
      <c r="BZ8" s="126">
        <v>0.34667399999999998</v>
      </c>
      <c r="CA8" s="126">
        <v>117.321</v>
      </c>
      <c r="CB8" s="126">
        <v>0.66625000000000001</v>
      </c>
      <c r="CC8" s="126">
        <v>2.0015700000000001</v>
      </c>
      <c r="CD8" s="126">
        <v>35.8855</v>
      </c>
      <c r="CE8" s="126">
        <v>43.9557</v>
      </c>
      <c r="CF8" s="126">
        <v>1.9426699999999999</v>
      </c>
      <c r="CG8" s="126">
        <v>7.8923399999999999</v>
      </c>
      <c r="CH8" s="126">
        <v>0.324268</v>
      </c>
      <c r="CI8" s="126">
        <v>0.385662</v>
      </c>
      <c r="CJ8" s="126">
        <v>16.532399999999999</v>
      </c>
      <c r="CK8" s="126">
        <v>-38.542000000000002</v>
      </c>
      <c r="CL8" s="126">
        <v>11.9795</v>
      </c>
      <c r="CM8" s="126">
        <v>0</v>
      </c>
      <c r="CN8" s="126">
        <v>19.8</v>
      </c>
      <c r="CO8" s="126">
        <v>30</v>
      </c>
      <c r="CP8" s="126">
        <v>30</v>
      </c>
      <c r="CQ8" s="126">
        <v>60</v>
      </c>
      <c r="CR8" s="126">
        <v>30</v>
      </c>
      <c r="CS8" s="126">
        <v>30</v>
      </c>
      <c r="CT8" s="126">
        <v>60</v>
      </c>
      <c r="CU8" s="126">
        <v>30</v>
      </c>
      <c r="CV8" s="126">
        <v>30</v>
      </c>
      <c r="CW8" s="126">
        <v>30</v>
      </c>
      <c r="CX8" s="126">
        <v>60</v>
      </c>
      <c r="CY8" s="126">
        <v>60</v>
      </c>
      <c r="CZ8" s="126">
        <v>30</v>
      </c>
      <c r="DA8" s="126">
        <v>30</v>
      </c>
      <c r="DB8" s="126">
        <v>30</v>
      </c>
      <c r="DC8" s="126">
        <v>15</v>
      </c>
      <c r="DD8" s="126">
        <v>15</v>
      </c>
      <c r="DE8" s="126">
        <v>30</v>
      </c>
      <c r="DF8" s="126">
        <v>15</v>
      </c>
      <c r="DG8" s="126">
        <v>15</v>
      </c>
      <c r="DH8" s="126">
        <v>30</v>
      </c>
      <c r="DI8" s="126">
        <v>15</v>
      </c>
      <c r="DJ8" s="126">
        <v>15</v>
      </c>
      <c r="DK8" s="126">
        <v>15</v>
      </c>
      <c r="DL8" s="126">
        <v>30</v>
      </c>
      <c r="DM8" s="126">
        <v>30</v>
      </c>
      <c r="DN8" s="126">
        <v>15</v>
      </c>
      <c r="DO8" s="126">
        <v>15</v>
      </c>
      <c r="DP8" s="126">
        <v>15</v>
      </c>
      <c r="DQ8" s="126">
        <v>15</v>
      </c>
      <c r="DR8" s="126">
        <v>15</v>
      </c>
      <c r="DS8" s="126">
        <v>30</v>
      </c>
      <c r="DT8" s="126">
        <v>15</v>
      </c>
      <c r="DU8" s="126">
        <v>15</v>
      </c>
      <c r="DV8" s="126">
        <v>30</v>
      </c>
      <c r="DW8" s="126">
        <v>15</v>
      </c>
      <c r="DX8" s="126">
        <v>15</v>
      </c>
      <c r="DY8" s="126">
        <v>15</v>
      </c>
      <c r="DZ8" s="126">
        <v>30</v>
      </c>
      <c r="EA8" s="126">
        <v>30</v>
      </c>
      <c r="EB8" s="126">
        <v>15</v>
      </c>
      <c r="EC8" s="126">
        <v>15</v>
      </c>
      <c r="ED8" s="126">
        <v>15</v>
      </c>
      <c r="EE8" s="126">
        <v>44581.789039351897</v>
      </c>
      <c r="EF8" s="126">
        <v>1.0051000000000001</v>
      </c>
      <c r="EG8" s="126">
        <v>1.2330000000000001</v>
      </c>
      <c r="EH8" s="126">
        <v>1.0095000000000001</v>
      </c>
      <c r="EI8" s="126">
        <v>1.0437000000000001</v>
      </c>
      <c r="EJ8" s="126">
        <v>1.0647</v>
      </c>
      <c r="EK8" s="126">
        <v>1.0650999999999999</v>
      </c>
      <c r="EL8" s="126">
        <v>1.1721999999999999</v>
      </c>
      <c r="EM8" s="126">
        <v>1.1887000000000001</v>
      </c>
      <c r="EN8" s="126">
        <v>1.1623000000000001</v>
      </c>
      <c r="EO8" s="126">
        <v>1.4137</v>
      </c>
      <c r="EP8" s="126">
        <v>1.1500999999999999</v>
      </c>
      <c r="EQ8" s="126">
        <v>1.0223</v>
      </c>
      <c r="ER8" s="126">
        <v>1.0325</v>
      </c>
      <c r="ES8" s="126">
        <v>0.99970000000000003</v>
      </c>
      <c r="ET8" s="126">
        <v>1.3371999999999999</v>
      </c>
      <c r="EU8" s="126">
        <v>1.0958000000000001</v>
      </c>
      <c r="EV8" s="126">
        <v>3.7869999999999999</v>
      </c>
      <c r="EW8" s="126">
        <v>1.0585</v>
      </c>
      <c r="EX8" s="126">
        <v>1.0545</v>
      </c>
      <c r="EY8" s="126">
        <v>1.1408</v>
      </c>
      <c r="EZ8" s="126">
        <v>1.0023</v>
      </c>
      <c r="FA8" s="126">
        <v>1.0052000000000001</v>
      </c>
      <c r="FB8" s="126">
        <v>1.0103</v>
      </c>
      <c r="FC8" s="126">
        <v>0.95589999999999997</v>
      </c>
      <c r="FD8" s="126">
        <v>1.0245</v>
      </c>
      <c r="FE8" s="126">
        <v>1.9374</v>
      </c>
      <c r="FF8" s="126">
        <v>1.4065000000000001</v>
      </c>
      <c r="FG8" s="126">
        <v>1.4984999999999999</v>
      </c>
      <c r="FH8" s="126">
        <v>0.99860000000000004</v>
      </c>
      <c r="FI8" s="126">
        <v>0.99860000000000004</v>
      </c>
      <c r="FJ8" s="126">
        <v>0.99739999999999995</v>
      </c>
      <c r="FK8" s="126">
        <v>0.99509999999999998</v>
      </c>
      <c r="FL8" s="126">
        <v>0.99680000000000002</v>
      </c>
      <c r="FM8" s="126">
        <v>0.99170000000000003</v>
      </c>
      <c r="FN8" s="126">
        <v>1</v>
      </c>
      <c r="FO8" s="126">
        <v>1</v>
      </c>
      <c r="FP8" s="126">
        <v>0.97519999999999996</v>
      </c>
      <c r="FQ8" s="126">
        <v>0.9899</v>
      </c>
      <c r="FR8" s="126">
        <v>0.98939999999999995</v>
      </c>
      <c r="FS8" s="126">
        <v>0.99309999999999998</v>
      </c>
      <c r="FT8" s="126">
        <v>0.98970000000000002</v>
      </c>
      <c r="FU8" s="126">
        <v>0.9909</v>
      </c>
      <c r="FV8" s="126">
        <v>1.3421000000000001</v>
      </c>
      <c r="FW8" s="126">
        <v>1.3491</v>
      </c>
      <c r="FX8" s="126">
        <v>3.8130000000000002</v>
      </c>
      <c r="FY8" s="126">
        <v>1.0992999999999999</v>
      </c>
      <c r="FZ8" s="126">
        <v>1.1191</v>
      </c>
      <c r="GA8" s="126">
        <v>1.2050000000000001</v>
      </c>
      <c r="GB8" s="126">
        <v>1.1749000000000001</v>
      </c>
      <c r="GC8" s="126">
        <v>1.1949000000000001</v>
      </c>
      <c r="GD8" s="126">
        <v>1.1451</v>
      </c>
      <c r="GE8" s="126">
        <v>1.3375999999999999</v>
      </c>
      <c r="GF8" s="126">
        <v>1.1657</v>
      </c>
      <c r="GG8" s="126">
        <v>1.9671000000000001</v>
      </c>
      <c r="GH8" s="126">
        <v>1.4372</v>
      </c>
      <c r="GI8" s="126">
        <v>1.4844999999999999</v>
      </c>
      <c r="GJ8" s="126">
        <v>7829</v>
      </c>
      <c r="GK8" s="126">
        <v>7819</v>
      </c>
      <c r="GL8" s="126">
        <v>419</v>
      </c>
      <c r="GM8" s="126">
        <v>7829</v>
      </c>
      <c r="GN8" s="126">
        <v>418</v>
      </c>
      <c r="GO8" s="126">
        <v>7820</v>
      </c>
      <c r="GP8" s="126">
        <v>7852</v>
      </c>
      <c r="GQ8" s="126">
        <v>7845</v>
      </c>
      <c r="GR8" s="126">
        <v>7834</v>
      </c>
      <c r="GS8" s="126">
        <v>7803</v>
      </c>
      <c r="GT8" s="126">
        <v>7840</v>
      </c>
      <c r="GU8" s="126">
        <v>7815</v>
      </c>
      <c r="GV8" s="126">
        <v>7811</v>
      </c>
      <c r="GW8" s="126">
        <v>7827</v>
      </c>
      <c r="GX8" s="126" t="s">
        <v>634</v>
      </c>
      <c r="GY8" s="126" t="s">
        <v>635</v>
      </c>
      <c r="GZ8" s="126" t="s">
        <v>636</v>
      </c>
      <c r="HA8" s="126" t="s">
        <v>634</v>
      </c>
      <c r="HB8" s="126" t="s">
        <v>637</v>
      </c>
      <c r="HC8" s="126" t="s">
        <v>638</v>
      </c>
      <c r="HD8" s="126" t="s">
        <v>639</v>
      </c>
      <c r="HE8" s="126" t="s">
        <v>640</v>
      </c>
      <c r="HF8" s="126" t="s">
        <v>641</v>
      </c>
      <c r="HG8" s="126" t="s">
        <v>642</v>
      </c>
      <c r="HH8" s="126" t="s">
        <v>643</v>
      </c>
      <c r="HI8" s="126" t="s">
        <v>644</v>
      </c>
      <c r="HJ8" s="126" t="s">
        <v>645</v>
      </c>
      <c r="HK8" s="126" t="s">
        <v>646</v>
      </c>
      <c r="HL8" s="126">
        <v>39.554200000000002</v>
      </c>
      <c r="HM8" s="126">
        <v>0</v>
      </c>
      <c r="HN8" s="126">
        <v>0.146117</v>
      </c>
      <c r="HO8" s="126">
        <v>39.554200000000002</v>
      </c>
    </row>
    <row r="9" spans="1:223">
      <c r="A9" s="124" t="s">
        <v>631</v>
      </c>
      <c r="B9" s="124" t="s">
        <v>649</v>
      </c>
      <c r="C9" s="124" t="s">
        <v>633</v>
      </c>
      <c r="D9" s="124">
        <v>2</v>
      </c>
      <c r="E9" s="124">
        <v>2</v>
      </c>
      <c r="F9" s="124">
        <v>26</v>
      </c>
      <c r="G9" s="124">
        <v>40</v>
      </c>
      <c r="H9" s="124">
        <v>15</v>
      </c>
      <c r="I9" s="124">
        <v>20</v>
      </c>
      <c r="J9" s="124">
        <v>5</v>
      </c>
      <c r="K9" s="124">
        <v>975</v>
      </c>
      <c r="L9" s="126">
        <v>17.0623</v>
      </c>
      <c r="M9" s="126">
        <v>3.6880999999999997E-2</v>
      </c>
      <c r="N9" s="126">
        <v>0.251135</v>
      </c>
      <c r="O9" s="126">
        <v>2.2610999999999999E-2</v>
      </c>
      <c r="P9" s="126">
        <v>8.1561800000000009</v>
      </c>
      <c r="Q9" s="126">
        <v>-3.0000000000000001E-3</v>
      </c>
      <c r="R9" s="126">
        <v>7.6924200000000003</v>
      </c>
      <c r="S9" s="126">
        <v>1.0127600000000001</v>
      </c>
      <c r="T9" s="126">
        <v>1.5468000000000001E-2</v>
      </c>
      <c r="U9" s="126">
        <v>2.9569000000000002E-2</v>
      </c>
      <c r="V9" s="126">
        <v>0.614672</v>
      </c>
      <c r="W9" s="126">
        <v>7.8241000000000005E-2</v>
      </c>
      <c r="X9" s="126">
        <v>10.171900000000001</v>
      </c>
      <c r="Y9" s="126">
        <v>9.6569199999999995</v>
      </c>
      <c r="Z9" s="126">
        <v>39.371600000000001</v>
      </c>
      <c r="AA9" s="126">
        <v>94.169600000000003</v>
      </c>
      <c r="AB9" s="126">
        <v>36.502400000000002</v>
      </c>
      <c r="AC9" s="126">
        <v>4.3616000000000002E-2</v>
      </c>
      <c r="AD9" s="126">
        <v>0.251135</v>
      </c>
      <c r="AE9" s="126">
        <v>3.1637999999999999E-2</v>
      </c>
      <c r="AF9" s="126">
        <v>9.8248800000000003</v>
      </c>
      <c r="AG9" s="126">
        <v>-3.0000000000000001E-3</v>
      </c>
      <c r="AH9" s="126">
        <v>9.8962699999999995</v>
      </c>
      <c r="AI9" s="126">
        <v>1.3077099999999999</v>
      </c>
      <c r="AJ9" s="126">
        <v>2.2608E-2</v>
      </c>
      <c r="AK9" s="126">
        <v>3.3014000000000002E-2</v>
      </c>
      <c r="AL9" s="126">
        <v>1.0253099999999999</v>
      </c>
      <c r="AM9" s="126">
        <v>0.10546700000000001</v>
      </c>
      <c r="AN9" s="126">
        <v>19.2196</v>
      </c>
      <c r="AO9" s="126">
        <v>16.014099999999999</v>
      </c>
      <c r="AP9" s="126">
        <v>-0.10507</v>
      </c>
      <c r="AQ9" s="126">
        <v>94.169600000000003</v>
      </c>
      <c r="AR9" s="126">
        <v>14.334099999999999</v>
      </c>
      <c r="AS9" s="126">
        <v>9.9319999999999999E-3</v>
      </c>
      <c r="AT9" s="126">
        <v>0.31190499999999999</v>
      </c>
      <c r="AU9" s="126">
        <v>1.3311E-2</v>
      </c>
      <c r="AV9" s="126">
        <v>4.92164</v>
      </c>
      <c r="AW9" s="126">
        <v>-2E-3</v>
      </c>
      <c r="AX9" s="126">
        <v>3.2500100000000001</v>
      </c>
      <c r="AY9" s="126">
        <v>0.43496499999999999</v>
      </c>
      <c r="AZ9" s="126">
        <v>7.0190000000000001E-3</v>
      </c>
      <c r="BA9" s="126">
        <v>5.0800000000000003E-3</v>
      </c>
      <c r="BB9" s="126">
        <v>0.302782</v>
      </c>
      <c r="BC9" s="126">
        <v>8.0299999999999996E-2</v>
      </c>
      <c r="BD9" s="126">
        <v>8.8950600000000009</v>
      </c>
      <c r="BE9" s="126">
        <v>9.37486</v>
      </c>
      <c r="BF9" s="126">
        <v>58.061</v>
      </c>
      <c r="BG9" s="126">
        <v>100</v>
      </c>
      <c r="BH9" s="126">
        <v>1.1589E-2</v>
      </c>
      <c r="BI9" s="126">
        <v>3.7012999999999997E-2</v>
      </c>
      <c r="BJ9" s="126">
        <v>8.0485000000000001E-2</v>
      </c>
      <c r="BK9" s="126">
        <v>8.9650000000000007E-3</v>
      </c>
      <c r="BL9" s="126">
        <v>8.2730000000000008E-3</v>
      </c>
      <c r="BM9" s="126">
        <v>8.4460000000000004E-3</v>
      </c>
      <c r="BN9" s="126">
        <v>1.9989E-2</v>
      </c>
      <c r="BO9" s="126">
        <v>1.8974999999999999E-2</v>
      </c>
      <c r="BP9" s="126">
        <v>1.8577E-2</v>
      </c>
      <c r="BQ9" s="126">
        <v>3.3986000000000002E-2</v>
      </c>
      <c r="BR9" s="126">
        <v>1.1209999999999999E-2</v>
      </c>
      <c r="BS9" s="126">
        <v>1.2307E-2</v>
      </c>
      <c r="BT9" s="126">
        <v>6.9639999999999997E-3</v>
      </c>
      <c r="BU9" s="126">
        <v>7.2740000000000001E-3</v>
      </c>
      <c r="BV9" s="126">
        <v>0.238819</v>
      </c>
      <c r="BW9" s="126">
        <v>48.122599999999998</v>
      </c>
      <c r="BX9" s="126">
        <v>17.8399</v>
      </c>
      <c r="BY9" s="126">
        <v>19.747499999999999</v>
      </c>
      <c r="BZ9" s="126">
        <v>0.34772900000000001</v>
      </c>
      <c r="CA9" s="126">
        <v>-130.94</v>
      </c>
      <c r="CB9" s="126">
        <v>0.65933399999999998</v>
      </c>
      <c r="CC9" s="126">
        <v>2.05566</v>
      </c>
      <c r="CD9" s="126">
        <v>58.816800000000001</v>
      </c>
      <c r="CE9" s="126">
        <v>56.358400000000003</v>
      </c>
      <c r="CF9" s="126">
        <v>2.10372</v>
      </c>
      <c r="CG9" s="126">
        <v>9.7969899999999992</v>
      </c>
      <c r="CH9" s="126">
        <v>0.32438400000000001</v>
      </c>
      <c r="CI9" s="126">
        <v>0.38497799999999999</v>
      </c>
      <c r="CJ9" s="126">
        <v>16.519400000000001</v>
      </c>
      <c r="CK9" s="126">
        <v>-38.509</v>
      </c>
      <c r="CL9" s="126">
        <v>11.9795</v>
      </c>
      <c r="CM9" s="126">
        <v>35.295499999999997</v>
      </c>
      <c r="CN9" s="126">
        <v>19.809999999999999</v>
      </c>
      <c r="CO9" s="126">
        <v>30</v>
      </c>
      <c r="CP9" s="126">
        <v>30</v>
      </c>
      <c r="CQ9" s="126">
        <v>60</v>
      </c>
      <c r="CR9" s="126">
        <v>30</v>
      </c>
      <c r="CS9" s="126">
        <v>30</v>
      </c>
      <c r="CT9" s="126">
        <v>60</v>
      </c>
      <c r="CU9" s="126">
        <v>30</v>
      </c>
      <c r="CV9" s="126">
        <v>30</v>
      </c>
      <c r="CW9" s="126">
        <v>30</v>
      </c>
      <c r="CX9" s="126">
        <v>60</v>
      </c>
      <c r="CY9" s="126">
        <v>60</v>
      </c>
      <c r="CZ9" s="126">
        <v>30</v>
      </c>
      <c r="DA9" s="126">
        <v>30</v>
      </c>
      <c r="DB9" s="126">
        <v>30</v>
      </c>
      <c r="DC9" s="126">
        <v>15</v>
      </c>
      <c r="DD9" s="126">
        <v>15</v>
      </c>
      <c r="DE9" s="126">
        <v>30</v>
      </c>
      <c r="DF9" s="126">
        <v>15</v>
      </c>
      <c r="DG9" s="126">
        <v>15</v>
      </c>
      <c r="DH9" s="126">
        <v>30</v>
      </c>
      <c r="DI9" s="126">
        <v>15</v>
      </c>
      <c r="DJ9" s="126">
        <v>15</v>
      </c>
      <c r="DK9" s="126">
        <v>15</v>
      </c>
      <c r="DL9" s="126">
        <v>30</v>
      </c>
      <c r="DM9" s="126">
        <v>30</v>
      </c>
      <c r="DN9" s="126">
        <v>15</v>
      </c>
      <c r="DO9" s="126">
        <v>15</v>
      </c>
      <c r="DP9" s="126">
        <v>15</v>
      </c>
      <c r="DQ9" s="126">
        <v>15</v>
      </c>
      <c r="DR9" s="126">
        <v>15</v>
      </c>
      <c r="DS9" s="126">
        <v>30</v>
      </c>
      <c r="DT9" s="126">
        <v>15</v>
      </c>
      <c r="DU9" s="126">
        <v>15</v>
      </c>
      <c r="DV9" s="126">
        <v>30</v>
      </c>
      <c r="DW9" s="126">
        <v>15</v>
      </c>
      <c r="DX9" s="126">
        <v>15</v>
      </c>
      <c r="DY9" s="126">
        <v>15</v>
      </c>
      <c r="DZ9" s="126">
        <v>30</v>
      </c>
      <c r="EA9" s="126">
        <v>30</v>
      </c>
      <c r="EB9" s="126">
        <v>15</v>
      </c>
      <c r="EC9" s="126">
        <v>15</v>
      </c>
      <c r="ED9" s="126">
        <v>15</v>
      </c>
      <c r="EE9" s="126">
        <v>44581.793472222198</v>
      </c>
      <c r="EF9" s="126">
        <v>1.0051000000000001</v>
      </c>
      <c r="EG9" s="126">
        <v>1.2330000000000001</v>
      </c>
      <c r="EH9" s="126">
        <v>1.0095000000000001</v>
      </c>
      <c r="EI9" s="126">
        <v>1.0437000000000001</v>
      </c>
      <c r="EJ9" s="126">
        <v>1.0646</v>
      </c>
      <c r="EK9" s="126">
        <v>1.0650999999999999</v>
      </c>
      <c r="EL9" s="126">
        <v>1.1721999999999999</v>
      </c>
      <c r="EM9" s="126">
        <v>1.1887000000000001</v>
      </c>
      <c r="EN9" s="126">
        <v>1.1621999999999999</v>
      </c>
      <c r="EO9" s="126">
        <v>1.4136</v>
      </c>
      <c r="EP9" s="126">
        <v>1.1500999999999999</v>
      </c>
      <c r="EQ9" s="126">
        <v>1.0223</v>
      </c>
      <c r="ER9" s="126">
        <v>1.0325</v>
      </c>
      <c r="ES9" s="126">
        <v>0.99970000000000003</v>
      </c>
      <c r="ET9" s="126">
        <v>1.3384</v>
      </c>
      <c r="EU9" s="126">
        <v>1.0967</v>
      </c>
      <c r="EV9" s="126">
        <v>3.7803</v>
      </c>
      <c r="EW9" s="126">
        <v>1.0585</v>
      </c>
      <c r="EX9" s="126">
        <v>1.0546</v>
      </c>
      <c r="EY9" s="126">
        <v>1.141</v>
      </c>
      <c r="EZ9" s="126">
        <v>1.0022</v>
      </c>
      <c r="FA9" s="126">
        <v>1.0051000000000001</v>
      </c>
      <c r="FB9" s="126">
        <v>1.0102</v>
      </c>
      <c r="FC9" s="126">
        <v>0.95589999999999997</v>
      </c>
      <c r="FD9" s="126">
        <v>1.0245</v>
      </c>
      <c r="FE9" s="126">
        <v>1.9379</v>
      </c>
      <c r="FF9" s="126">
        <v>1.4076</v>
      </c>
      <c r="FG9" s="126">
        <v>1.4984999999999999</v>
      </c>
      <c r="FH9" s="126">
        <v>0.99860000000000004</v>
      </c>
      <c r="FI9" s="126">
        <v>0.99860000000000004</v>
      </c>
      <c r="FJ9" s="126">
        <v>0.99729999999999996</v>
      </c>
      <c r="FK9" s="126">
        <v>0.99519999999999997</v>
      </c>
      <c r="FL9" s="126">
        <v>0.99680000000000002</v>
      </c>
      <c r="FM9" s="126">
        <v>0.99170000000000003</v>
      </c>
      <c r="FN9" s="126">
        <v>1</v>
      </c>
      <c r="FO9" s="126">
        <v>1</v>
      </c>
      <c r="FP9" s="126">
        <v>0.97460000000000002</v>
      </c>
      <c r="FQ9" s="126">
        <v>0.98980000000000001</v>
      </c>
      <c r="FR9" s="126">
        <v>0.98919999999999997</v>
      </c>
      <c r="FS9" s="126">
        <v>0.99309999999999998</v>
      </c>
      <c r="FT9" s="126">
        <v>0.98970000000000002</v>
      </c>
      <c r="FU9" s="126">
        <v>0.9909</v>
      </c>
      <c r="FV9" s="126">
        <v>1.3433999999999999</v>
      </c>
      <c r="FW9" s="126">
        <v>1.3503000000000001</v>
      </c>
      <c r="FX9" s="126">
        <v>3.806</v>
      </c>
      <c r="FY9" s="126">
        <v>1.0993999999999999</v>
      </c>
      <c r="FZ9" s="126">
        <v>1.1192</v>
      </c>
      <c r="GA9" s="126">
        <v>1.2052</v>
      </c>
      <c r="GB9" s="126">
        <v>1.1748000000000001</v>
      </c>
      <c r="GC9" s="126">
        <v>1.1948000000000001</v>
      </c>
      <c r="GD9" s="126">
        <v>1.1443000000000001</v>
      </c>
      <c r="GE9" s="126">
        <v>1.3374999999999999</v>
      </c>
      <c r="GF9" s="126">
        <v>1.1656</v>
      </c>
      <c r="GG9" s="126">
        <v>1.9675</v>
      </c>
      <c r="GH9" s="126">
        <v>1.4383999999999999</v>
      </c>
      <c r="GI9" s="126">
        <v>1.4843999999999999</v>
      </c>
      <c r="GJ9" s="126">
        <v>7829</v>
      </c>
      <c r="GK9" s="126">
        <v>7819</v>
      </c>
      <c r="GL9" s="126">
        <v>419</v>
      </c>
      <c r="GM9" s="126">
        <v>7829</v>
      </c>
      <c r="GN9" s="126">
        <v>418</v>
      </c>
      <c r="GO9" s="126">
        <v>7820</v>
      </c>
      <c r="GP9" s="126">
        <v>7852</v>
      </c>
      <c r="GQ9" s="126">
        <v>7845</v>
      </c>
      <c r="GR9" s="126">
        <v>7834</v>
      </c>
      <c r="GS9" s="126">
        <v>7803</v>
      </c>
      <c r="GT9" s="126">
        <v>7840</v>
      </c>
      <c r="GU9" s="126">
        <v>7815</v>
      </c>
      <c r="GV9" s="126">
        <v>7811</v>
      </c>
      <c r="GW9" s="126">
        <v>7827</v>
      </c>
      <c r="GX9" s="126" t="s">
        <v>634</v>
      </c>
      <c r="GY9" s="126" t="s">
        <v>635</v>
      </c>
      <c r="GZ9" s="126" t="s">
        <v>636</v>
      </c>
      <c r="HA9" s="126" t="s">
        <v>634</v>
      </c>
      <c r="HB9" s="126" t="s">
        <v>637</v>
      </c>
      <c r="HC9" s="126" t="s">
        <v>638</v>
      </c>
      <c r="HD9" s="126" t="s">
        <v>639</v>
      </c>
      <c r="HE9" s="126" t="s">
        <v>640</v>
      </c>
      <c r="HF9" s="126" t="s">
        <v>641</v>
      </c>
      <c r="HG9" s="126" t="s">
        <v>642</v>
      </c>
      <c r="HH9" s="126" t="s">
        <v>643</v>
      </c>
      <c r="HI9" s="126" t="s">
        <v>644</v>
      </c>
      <c r="HJ9" s="126" t="s">
        <v>645</v>
      </c>
      <c r="HK9" s="126" t="s">
        <v>646</v>
      </c>
      <c r="HL9" s="126">
        <v>39.371600000000001</v>
      </c>
      <c r="HM9" s="126">
        <v>0</v>
      </c>
      <c r="HN9" s="126">
        <v>0.105075</v>
      </c>
      <c r="HO9" s="126">
        <v>39.371600000000001</v>
      </c>
    </row>
    <row r="10" spans="1:223">
      <c r="A10" s="124" t="s">
        <v>631</v>
      </c>
      <c r="B10" s="124" t="s">
        <v>649</v>
      </c>
      <c r="C10" s="124" t="s">
        <v>633</v>
      </c>
      <c r="D10" s="124">
        <v>2</v>
      </c>
      <c r="E10" s="124">
        <v>3</v>
      </c>
      <c r="F10" s="124">
        <v>26</v>
      </c>
      <c r="G10" s="124">
        <v>40</v>
      </c>
      <c r="H10" s="124">
        <v>15</v>
      </c>
      <c r="I10" s="124">
        <v>20</v>
      </c>
      <c r="J10" s="124">
        <v>5</v>
      </c>
      <c r="K10" s="124">
        <v>976</v>
      </c>
      <c r="L10" s="126">
        <v>17.1251</v>
      </c>
      <c r="M10" s="126">
        <v>7.6493000000000005E-2</v>
      </c>
      <c r="N10" s="126">
        <v>0.21613499999999999</v>
      </c>
      <c r="O10" s="126">
        <v>1.3384E-2</v>
      </c>
      <c r="P10" s="126">
        <v>8.2733799999999995</v>
      </c>
      <c r="Q10" s="126">
        <v>4.7739999999999996E-3</v>
      </c>
      <c r="R10" s="126">
        <v>7.66296</v>
      </c>
      <c r="S10" s="126">
        <v>1.01684</v>
      </c>
      <c r="T10" s="126">
        <v>1.4555E-2</v>
      </c>
      <c r="U10" s="126">
        <v>3.7138999999999998E-2</v>
      </c>
      <c r="V10" s="126">
        <v>0.55007399999999995</v>
      </c>
      <c r="W10" s="126">
        <v>7.4537999999999993E-2</v>
      </c>
      <c r="X10" s="126">
        <v>10.2463</v>
      </c>
      <c r="Y10" s="126">
        <v>9.8368500000000001</v>
      </c>
      <c r="Z10" s="126">
        <v>39.616999999999997</v>
      </c>
      <c r="AA10" s="126">
        <v>94.765500000000003</v>
      </c>
      <c r="AB10" s="126">
        <v>36.636699999999998</v>
      </c>
      <c r="AC10" s="126">
        <v>9.0461E-2</v>
      </c>
      <c r="AD10" s="126">
        <v>0.21613499999999999</v>
      </c>
      <c r="AE10" s="126">
        <v>1.8726E-2</v>
      </c>
      <c r="AF10" s="126">
        <v>9.9660600000000006</v>
      </c>
      <c r="AG10" s="126">
        <v>4.7739999999999996E-3</v>
      </c>
      <c r="AH10" s="126">
        <v>9.8583800000000004</v>
      </c>
      <c r="AI10" s="126">
        <v>1.31298</v>
      </c>
      <c r="AJ10" s="126">
        <v>2.1274000000000001E-2</v>
      </c>
      <c r="AK10" s="126">
        <v>4.1466000000000003E-2</v>
      </c>
      <c r="AL10" s="126">
        <v>0.91755500000000001</v>
      </c>
      <c r="AM10" s="126">
        <v>0.10047499999999999</v>
      </c>
      <c r="AN10" s="126">
        <v>19.360099999999999</v>
      </c>
      <c r="AO10" s="126">
        <v>16.3125</v>
      </c>
      <c r="AP10" s="126">
        <v>-9.2090000000000005E-2</v>
      </c>
      <c r="AQ10" s="126">
        <v>94.765500000000003</v>
      </c>
      <c r="AR10" s="126">
        <v>14.2944</v>
      </c>
      <c r="AS10" s="126">
        <v>2.0466000000000002E-2</v>
      </c>
      <c r="AT10" s="126">
        <v>0.26671</v>
      </c>
      <c r="AU10" s="126">
        <v>7.8279999999999999E-3</v>
      </c>
      <c r="AV10" s="126">
        <v>4.9602899999999996</v>
      </c>
      <c r="AW10" s="126">
        <v>3.1570000000000001E-3</v>
      </c>
      <c r="AX10" s="126">
        <v>3.2167699999999999</v>
      </c>
      <c r="AY10" s="126">
        <v>0.43391099999999999</v>
      </c>
      <c r="AZ10" s="126">
        <v>6.5630000000000003E-3</v>
      </c>
      <c r="BA10" s="126">
        <v>6.3400000000000001E-3</v>
      </c>
      <c r="BB10" s="126">
        <v>0.26922099999999999</v>
      </c>
      <c r="BC10" s="126">
        <v>7.6008000000000006E-2</v>
      </c>
      <c r="BD10" s="126">
        <v>8.9025499999999997</v>
      </c>
      <c r="BE10" s="126">
        <v>9.4881899999999995</v>
      </c>
      <c r="BF10" s="126">
        <v>58.047600000000003</v>
      </c>
      <c r="BG10" s="126">
        <v>100</v>
      </c>
      <c r="BH10" s="126">
        <v>1.1568E-2</v>
      </c>
      <c r="BI10" s="126">
        <v>3.5644000000000002E-2</v>
      </c>
      <c r="BJ10" s="126">
        <v>8.1170000000000006E-2</v>
      </c>
      <c r="BK10" s="126">
        <v>8.8730000000000007E-3</v>
      </c>
      <c r="BL10" s="126">
        <v>8.5819999999999994E-3</v>
      </c>
      <c r="BM10" s="126">
        <v>8.175E-3</v>
      </c>
      <c r="BN10" s="126">
        <v>2.0385E-2</v>
      </c>
      <c r="BO10" s="126">
        <v>1.9864E-2</v>
      </c>
      <c r="BP10" s="126">
        <v>1.8256000000000001E-2</v>
      </c>
      <c r="BQ10" s="126">
        <v>3.3378999999999999E-2</v>
      </c>
      <c r="BR10" s="126">
        <v>1.1414000000000001E-2</v>
      </c>
      <c r="BS10" s="126">
        <v>1.1712999999999999E-2</v>
      </c>
      <c r="BT10" s="126">
        <v>6.9199999999999999E-3</v>
      </c>
      <c r="BU10" s="126">
        <v>7.0759999999999998E-3</v>
      </c>
      <c r="BV10" s="126">
        <v>0.23841000000000001</v>
      </c>
      <c r="BW10" s="126">
        <v>22.8034</v>
      </c>
      <c r="BX10" s="126">
        <v>20.444800000000001</v>
      </c>
      <c r="BY10" s="126">
        <v>32.3337</v>
      </c>
      <c r="BZ10" s="126">
        <v>0.345501</v>
      </c>
      <c r="CA10" s="126">
        <v>82.480800000000002</v>
      </c>
      <c r="CB10" s="126">
        <v>0.66111900000000001</v>
      </c>
      <c r="CC10" s="126">
        <v>2.0688399999999998</v>
      </c>
      <c r="CD10" s="126">
        <v>61.367199999999997</v>
      </c>
      <c r="CE10" s="126">
        <v>44.571599999999997</v>
      </c>
      <c r="CF10" s="126">
        <v>2.2533400000000001</v>
      </c>
      <c r="CG10" s="126">
        <v>9.8911499999999997</v>
      </c>
      <c r="CH10" s="126">
        <v>0.32324000000000003</v>
      </c>
      <c r="CI10" s="126">
        <v>0.38109700000000002</v>
      </c>
      <c r="CJ10" s="126">
        <v>16.488800000000001</v>
      </c>
      <c r="CK10" s="126">
        <v>-38.450000000000003</v>
      </c>
      <c r="CL10" s="126">
        <v>11.9795</v>
      </c>
      <c r="CM10" s="126">
        <v>101.932</v>
      </c>
      <c r="CN10" s="126">
        <v>19.809999999999999</v>
      </c>
      <c r="CO10" s="126">
        <v>30</v>
      </c>
      <c r="CP10" s="126">
        <v>30</v>
      </c>
      <c r="CQ10" s="126">
        <v>60</v>
      </c>
      <c r="CR10" s="126">
        <v>30</v>
      </c>
      <c r="CS10" s="126">
        <v>30</v>
      </c>
      <c r="CT10" s="126">
        <v>60</v>
      </c>
      <c r="CU10" s="126">
        <v>30</v>
      </c>
      <c r="CV10" s="126">
        <v>30</v>
      </c>
      <c r="CW10" s="126">
        <v>30</v>
      </c>
      <c r="CX10" s="126">
        <v>60</v>
      </c>
      <c r="CY10" s="126">
        <v>60</v>
      </c>
      <c r="CZ10" s="126">
        <v>30</v>
      </c>
      <c r="DA10" s="126">
        <v>30</v>
      </c>
      <c r="DB10" s="126">
        <v>30</v>
      </c>
      <c r="DC10" s="126">
        <v>15</v>
      </c>
      <c r="DD10" s="126">
        <v>15</v>
      </c>
      <c r="DE10" s="126">
        <v>30</v>
      </c>
      <c r="DF10" s="126">
        <v>15</v>
      </c>
      <c r="DG10" s="126">
        <v>15</v>
      </c>
      <c r="DH10" s="126">
        <v>30</v>
      </c>
      <c r="DI10" s="126">
        <v>15</v>
      </c>
      <c r="DJ10" s="126">
        <v>15</v>
      </c>
      <c r="DK10" s="126">
        <v>15</v>
      </c>
      <c r="DL10" s="126">
        <v>30</v>
      </c>
      <c r="DM10" s="126">
        <v>30</v>
      </c>
      <c r="DN10" s="126">
        <v>15</v>
      </c>
      <c r="DO10" s="126">
        <v>15</v>
      </c>
      <c r="DP10" s="126">
        <v>15</v>
      </c>
      <c r="DQ10" s="126">
        <v>15</v>
      </c>
      <c r="DR10" s="126">
        <v>15</v>
      </c>
      <c r="DS10" s="126">
        <v>30</v>
      </c>
      <c r="DT10" s="126">
        <v>15</v>
      </c>
      <c r="DU10" s="126">
        <v>15</v>
      </c>
      <c r="DV10" s="126">
        <v>30</v>
      </c>
      <c r="DW10" s="126">
        <v>15</v>
      </c>
      <c r="DX10" s="126">
        <v>15</v>
      </c>
      <c r="DY10" s="126">
        <v>15</v>
      </c>
      <c r="DZ10" s="126">
        <v>30</v>
      </c>
      <c r="EA10" s="126">
        <v>30</v>
      </c>
      <c r="EB10" s="126">
        <v>15</v>
      </c>
      <c r="EC10" s="126">
        <v>15</v>
      </c>
      <c r="ED10" s="126">
        <v>15</v>
      </c>
      <c r="EE10" s="126">
        <v>44581.797939814802</v>
      </c>
      <c r="EF10" s="126">
        <v>1.0051000000000001</v>
      </c>
      <c r="EG10" s="126">
        <v>1.2330000000000001</v>
      </c>
      <c r="EH10" s="126">
        <v>1.0095000000000001</v>
      </c>
      <c r="EI10" s="126">
        <v>1.0437000000000001</v>
      </c>
      <c r="EJ10" s="126">
        <v>1.0647</v>
      </c>
      <c r="EK10" s="126">
        <v>1.0650999999999999</v>
      </c>
      <c r="EL10" s="126">
        <v>1.1721999999999999</v>
      </c>
      <c r="EM10" s="126">
        <v>1.1888000000000001</v>
      </c>
      <c r="EN10" s="126">
        <v>1.1623000000000001</v>
      </c>
      <c r="EO10" s="126">
        <v>1.4137</v>
      </c>
      <c r="EP10" s="126">
        <v>1.1501999999999999</v>
      </c>
      <c r="EQ10" s="126">
        <v>1.0224</v>
      </c>
      <c r="ER10" s="126">
        <v>1.0326</v>
      </c>
      <c r="ES10" s="126">
        <v>0.99970000000000003</v>
      </c>
      <c r="ET10" s="126">
        <v>1.3389</v>
      </c>
      <c r="EU10" s="126">
        <v>1.0971</v>
      </c>
      <c r="EV10" s="126">
        <v>3.7793000000000001</v>
      </c>
      <c r="EW10" s="126">
        <v>1.0587</v>
      </c>
      <c r="EX10" s="126">
        <v>1.0547</v>
      </c>
      <c r="EY10" s="126">
        <v>1.1412</v>
      </c>
      <c r="EZ10" s="126">
        <v>1.0022</v>
      </c>
      <c r="FA10" s="126">
        <v>1.0051000000000001</v>
      </c>
      <c r="FB10" s="126">
        <v>1.0102</v>
      </c>
      <c r="FC10" s="126">
        <v>0.95599999999999996</v>
      </c>
      <c r="FD10" s="126">
        <v>1.0246</v>
      </c>
      <c r="FE10" s="126">
        <v>1.9347000000000001</v>
      </c>
      <c r="FF10" s="126">
        <v>1.4080999999999999</v>
      </c>
      <c r="FG10" s="126">
        <v>1.4965999999999999</v>
      </c>
      <c r="FH10" s="126">
        <v>0.99860000000000004</v>
      </c>
      <c r="FI10" s="126">
        <v>0.99860000000000004</v>
      </c>
      <c r="FJ10" s="126">
        <v>0.99729999999999996</v>
      </c>
      <c r="FK10" s="126">
        <v>0.99529999999999996</v>
      </c>
      <c r="FL10" s="126">
        <v>0.99690000000000001</v>
      </c>
      <c r="FM10" s="126">
        <v>0.99170000000000003</v>
      </c>
      <c r="FN10" s="126">
        <v>1</v>
      </c>
      <c r="FO10" s="126">
        <v>1</v>
      </c>
      <c r="FP10" s="126">
        <v>0.9748</v>
      </c>
      <c r="FQ10" s="126">
        <v>0.9899</v>
      </c>
      <c r="FR10" s="126">
        <v>0.98929999999999996</v>
      </c>
      <c r="FS10" s="126">
        <v>0.99309999999999998</v>
      </c>
      <c r="FT10" s="126">
        <v>0.98970000000000002</v>
      </c>
      <c r="FU10" s="126">
        <v>0.9909</v>
      </c>
      <c r="FV10" s="126">
        <v>1.3439000000000001</v>
      </c>
      <c r="FW10" s="126">
        <v>1.3508</v>
      </c>
      <c r="FX10" s="126">
        <v>3.8052000000000001</v>
      </c>
      <c r="FY10" s="126">
        <v>1.0999000000000001</v>
      </c>
      <c r="FZ10" s="126">
        <v>1.1194999999999999</v>
      </c>
      <c r="GA10" s="126">
        <v>1.2054</v>
      </c>
      <c r="GB10" s="126">
        <v>1.1748000000000001</v>
      </c>
      <c r="GC10" s="126">
        <v>1.1949000000000001</v>
      </c>
      <c r="GD10" s="126">
        <v>1.1446000000000001</v>
      </c>
      <c r="GE10" s="126">
        <v>1.3379000000000001</v>
      </c>
      <c r="GF10" s="126">
        <v>1.1658999999999999</v>
      </c>
      <c r="GG10" s="126">
        <v>1.9641999999999999</v>
      </c>
      <c r="GH10" s="126">
        <v>1.4391</v>
      </c>
      <c r="GI10" s="126">
        <v>1.4825999999999999</v>
      </c>
      <c r="GJ10" s="126">
        <v>7829</v>
      </c>
      <c r="GK10" s="126">
        <v>7819</v>
      </c>
      <c r="GL10" s="126">
        <v>419</v>
      </c>
      <c r="GM10" s="126">
        <v>7829</v>
      </c>
      <c r="GN10" s="126">
        <v>418</v>
      </c>
      <c r="GO10" s="126">
        <v>7820</v>
      </c>
      <c r="GP10" s="126">
        <v>7852</v>
      </c>
      <c r="GQ10" s="126">
        <v>7845</v>
      </c>
      <c r="GR10" s="126">
        <v>7834</v>
      </c>
      <c r="GS10" s="126">
        <v>7803</v>
      </c>
      <c r="GT10" s="126">
        <v>7840</v>
      </c>
      <c r="GU10" s="126">
        <v>7815</v>
      </c>
      <c r="GV10" s="126">
        <v>7811</v>
      </c>
      <c r="GW10" s="126">
        <v>7827</v>
      </c>
      <c r="GX10" s="126" t="s">
        <v>634</v>
      </c>
      <c r="GY10" s="126" t="s">
        <v>635</v>
      </c>
      <c r="GZ10" s="126" t="s">
        <v>636</v>
      </c>
      <c r="HA10" s="126" t="s">
        <v>634</v>
      </c>
      <c r="HB10" s="126" t="s">
        <v>637</v>
      </c>
      <c r="HC10" s="126" t="s">
        <v>638</v>
      </c>
      <c r="HD10" s="126" t="s">
        <v>639</v>
      </c>
      <c r="HE10" s="126" t="s">
        <v>640</v>
      </c>
      <c r="HF10" s="126" t="s">
        <v>641</v>
      </c>
      <c r="HG10" s="126" t="s">
        <v>642</v>
      </c>
      <c r="HH10" s="126" t="s">
        <v>643</v>
      </c>
      <c r="HI10" s="126" t="s">
        <v>644</v>
      </c>
      <c r="HJ10" s="126" t="s">
        <v>645</v>
      </c>
      <c r="HK10" s="126" t="s">
        <v>646</v>
      </c>
      <c r="HL10" s="126">
        <v>39.616999999999997</v>
      </c>
      <c r="HM10" s="126">
        <v>0</v>
      </c>
      <c r="HN10" s="126">
        <v>9.2091000000000006E-2</v>
      </c>
      <c r="HO10" s="126">
        <v>39.616999999999997</v>
      </c>
    </row>
    <row r="11" spans="1:223">
      <c r="A11" s="124" t="s">
        <v>631</v>
      </c>
      <c r="B11" s="124" t="s">
        <v>650</v>
      </c>
      <c r="C11" s="124" t="s">
        <v>648</v>
      </c>
      <c r="D11" s="124">
        <v>2</v>
      </c>
      <c r="E11" s="124">
        <v>1</v>
      </c>
      <c r="F11" s="124">
        <v>27</v>
      </c>
      <c r="G11" s="124">
        <v>40</v>
      </c>
      <c r="H11" s="124">
        <v>15</v>
      </c>
      <c r="I11" s="124">
        <v>20</v>
      </c>
      <c r="J11" s="124">
        <v>5</v>
      </c>
      <c r="K11" s="124">
        <v>977</v>
      </c>
      <c r="L11" s="126">
        <v>20.9739</v>
      </c>
      <c r="M11" s="126">
        <v>2.3785000000000001E-2</v>
      </c>
      <c r="N11" s="126">
        <v>-5.0779999999999999E-2</v>
      </c>
      <c r="O11" s="126">
        <v>6.0369999999999998E-3</v>
      </c>
      <c r="P11" s="126">
        <v>9.0351499999999998</v>
      </c>
      <c r="Q11" s="126">
        <v>6.8800000000000003E-4</v>
      </c>
      <c r="R11" s="126">
        <v>3.6389100000000001</v>
      </c>
      <c r="S11" s="126">
        <v>4.7920999999999998E-2</v>
      </c>
      <c r="T11" s="126">
        <v>-2.4099999999999998E-3</v>
      </c>
      <c r="U11" s="126">
        <v>0.14799699999999999</v>
      </c>
      <c r="V11" s="126">
        <v>0.10593900000000001</v>
      </c>
      <c r="W11" s="126">
        <v>0.29020899999999999</v>
      </c>
      <c r="X11" s="126">
        <v>17.104199999999999</v>
      </c>
      <c r="Y11" s="126">
        <v>0.718387</v>
      </c>
      <c r="Z11" s="126">
        <v>42.704500000000003</v>
      </c>
      <c r="AA11" s="126">
        <v>94.744399999999999</v>
      </c>
      <c r="AB11" s="126">
        <v>44.870800000000003</v>
      </c>
      <c r="AC11" s="126">
        <v>2.8128E-2</v>
      </c>
      <c r="AD11" s="126">
        <v>-5.0779999999999999E-2</v>
      </c>
      <c r="AE11" s="126">
        <v>8.4469999999999996E-3</v>
      </c>
      <c r="AF11" s="126">
        <v>10.883699999999999</v>
      </c>
      <c r="AG11" s="126">
        <v>6.8800000000000003E-4</v>
      </c>
      <c r="AH11" s="126">
        <v>4.6814400000000003</v>
      </c>
      <c r="AI11" s="126">
        <v>6.1878000000000002E-2</v>
      </c>
      <c r="AJ11" s="126">
        <v>-3.5300000000000002E-3</v>
      </c>
      <c r="AK11" s="126">
        <v>0.165238</v>
      </c>
      <c r="AL11" s="126">
        <v>0.17671200000000001</v>
      </c>
      <c r="AM11" s="126">
        <v>0.39119500000000001</v>
      </c>
      <c r="AN11" s="126">
        <v>32.317999999999998</v>
      </c>
      <c r="AO11" s="126">
        <v>1.1913</v>
      </c>
      <c r="AP11" s="126">
        <v>2.1225000000000001E-2</v>
      </c>
      <c r="AQ11" s="126">
        <v>94.744399999999999</v>
      </c>
      <c r="AR11" s="126">
        <v>17.0108</v>
      </c>
      <c r="AS11" s="126">
        <v>6.1830000000000001E-3</v>
      </c>
      <c r="AT11" s="126">
        <v>-6.089E-2</v>
      </c>
      <c r="AU11" s="126">
        <v>3.431E-3</v>
      </c>
      <c r="AV11" s="126">
        <v>5.2634600000000002</v>
      </c>
      <c r="AW11" s="126">
        <v>4.4200000000000001E-4</v>
      </c>
      <c r="AX11" s="126">
        <v>1.4842500000000001</v>
      </c>
      <c r="AY11" s="126">
        <v>1.9869999999999999E-2</v>
      </c>
      <c r="AZ11" s="126">
        <v>-1.06E-3</v>
      </c>
      <c r="BA11" s="126">
        <v>2.4546999999999999E-2</v>
      </c>
      <c r="BB11" s="126">
        <v>5.0380000000000001E-2</v>
      </c>
      <c r="BC11" s="126">
        <v>0.28754600000000002</v>
      </c>
      <c r="BD11" s="126">
        <v>14.4399</v>
      </c>
      <c r="BE11" s="126">
        <v>0.67328299999999996</v>
      </c>
      <c r="BF11" s="126">
        <v>60.797899999999998</v>
      </c>
      <c r="BG11" s="126">
        <v>100</v>
      </c>
      <c r="BH11" s="126">
        <v>1.1303000000000001E-2</v>
      </c>
      <c r="BI11" s="126">
        <v>3.6338000000000002E-2</v>
      </c>
      <c r="BJ11" s="126">
        <v>8.5347000000000006E-2</v>
      </c>
      <c r="BK11" s="126">
        <v>8.659E-3</v>
      </c>
      <c r="BL11" s="126">
        <v>8.1110000000000002E-3</v>
      </c>
      <c r="BM11" s="126">
        <v>8.0809999999999996E-3</v>
      </c>
      <c r="BN11" s="126">
        <v>2.0596E-2</v>
      </c>
      <c r="BO11" s="126">
        <v>1.9421000000000001E-2</v>
      </c>
      <c r="BP11" s="126">
        <v>1.8238000000000001E-2</v>
      </c>
      <c r="BQ11" s="126">
        <v>3.3131000000000001E-2</v>
      </c>
      <c r="BR11" s="126">
        <v>1.1402000000000001E-2</v>
      </c>
      <c r="BS11" s="126">
        <v>1.0392999999999999E-2</v>
      </c>
      <c r="BT11" s="126">
        <v>6.267E-3</v>
      </c>
      <c r="BU11" s="126">
        <v>7.156E-3</v>
      </c>
      <c r="BV11" s="126">
        <v>0.21273</v>
      </c>
      <c r="BW11" s="126">
        <v>72.836699999999993</v>
      </c>
      <c r="BX11" s="126">
        <v>-76.22</v>
      </c>
      <c r="BY11" s="126">
        <v>68.743799999999993</v>
      </c>
      <c r="BZ11" s="126">
        <v>0.33175199999999999</v>
      </c>
      <c r="CA11" s="126">
        <v>555.28099999999995</v>
      </c>
      <c r="CB11" s="126">
        <v>0.98273100000000002</v>
      </c>
      <c r="CC11" s="126">
        <v>20.938500000000001</v>
      </c>
      <c r="CD11" s="126">
        <v>-353.95</v>
      </c>
      <c r="CE11" s="126">
        <v>12.6572</v>
      </c>
      <c r="CF11" s="126">
        <v>6.8903299999999996</v>
      </c>
      <c r="CG11" s="126">
        <v>3.6664500000000002</v>
      </c>
      <c r="CH11" s="126">
        <v>0.235569</v>
      </c>
      <c r="CI11" s="126">
        <v>1.4589700000000001</v>
      </c>
      <c r="CJ11" s="126">
        <v>16.8414</v>
      </c>
      <c r="CK11" s="126">
        <v>-38.823</v>
      </c>
      <c r="CL11" s="126">
        <v>11.9795</v>
      </c>
      <c r="CM11" s="126">
        <v>0</v>
      </c>
      <c r="CN11" s="126">
        <v>19.8</v>
      </c>
      <c r="CO11" s="126">
        <v>30</v>
      </c>
      <c r="CP11" s="126">
        <v>30</v>
      </c>
      <c r="CQ11" s="126">
        <v>60</v>
      </c>
      <c r="CR11" s="126">
        <v>30</v>
      </c>
      <c r="CS11" s="126">
        <v>30</v>
      </c>
      <c r="CT11" s="126">
        <v>60</v>
      </c>
      <c r="CU11" s="126">
        <v>30</v>
      </c>
      <c r="CV11" s="126">
        <v>30</v>
      </c>
      <c r="CW11" s="126">
        <v>30</v>
      </c>
      <c r="CX11" s="126">
        <v>60</v>
      </c>
      <c r="CY11" s="126">
        <v>60</v>
      </c>
      <c r="CZ11" s="126">
        <v>30</v>
      </c>
      <c r="DA11" s="126">
        <v>30</v>
      </c>
      <c r="DB11" s="126">
        <v>30</v>
      </c>
      <c r="DC11" s="126">
        <v>15</v>
      </c>
      <c r="DD11" s="126">
        <v>15</v>
      </c>
      <c r="DE11" s="126">
        <v>30</v>
      </c>
      <c r="DF11" s="126">
        <v>15</v>
      </c>
      <c r="DG11" s="126">
        <v>15</v>
      </c>
      <c r="DH11" s="126">
        <v>30</v>
      </c>
      <c r="DI11" s="126">
        <v>15</v>
      </c>
      <c r="DJ11" s="126">
        <v>15</v>
      </c>
      <c r="DK11" s="126">
        <v>15</v>
      </c>
      <c r="DL11" s="126">
        <v>30</v>
      </c>
      <c r="DM11" s="126">
        <v>30</v>
      </c>
      <c r="DN11" s="126">
        <v>15</v>
      </c>
      <c r="DO11" s="126">
        <v>15</v>
      </c>
      <c r="DP11" s="126">
        <v>15</v>
      </c>
      <c r="DQ11" s="126">
        <v>15</v>
      </c>
      <c r="DR11" s="126">
        <v>15</v>
      </c>
      <c r="DS11" s="126">
        <v>30</v>
      </c>
      <c r="DT11" s="126">
        <v>15</v>
      </c>
      <c r="DU11" s="126">
        <v>15</v>
      </c>
      <c r="DV11" s="126">
        <v>30</v>
      </c>
      <c r="DW11" s="126">
        <v>15</v>
      </c>
      <c r="DX11" s="126">
        <v>15</v>
      </c>
      <c r="DY11" s="126">
        <v>15</v>
      </c>
      <c r="DZ11" s="126">
        <v>30</v>
      </c>
      <c r="EA11" s="126">
        <v>30</v>
      </c>
      <c r="EB11" s="126">
        <v>15</v>
      </c>
      <c r="EC11" s="126">
        <v>15</v>
      </c>
      <c r="ED11" s="126">
        <v>15</v>
      </c>
      <c r="EE11" s="126">
        <v>44581.802314814799</v>
      </c>
      <c r="EF11" s="126">
        <v>1.0107999999999999</v>
      </c>
      <c r="EG11" s="126">
        <v>1.2401</v>
      </c>
      <c r="EH11" s="126">
        <v>1.0159</v>
      </c>
      <c r="EI11" s="126">
        <v>1.0503</v>
      </c>
      <c r="EJ11" s="126">
        <v>1.0711999999999999</v>
      </c>
      <c r="EK11" s="126">
        <v>1.0713999999999999</v>
      </c>
      <c r="EL11" s="126">
        <v>1.1807000000000001</v>
      </c>
      <c r="EM11" s="126">
        <v>1.1972</v>
      </c>
      <c r="EN11" s="126">
        <v>1.1702999999999999</v>
      </c>
      <c r="EO11" s="126">
        <v>1.4231</v>
      </c>
      <c r="EP11" s="126">
        <v>1.1577</v>
      </c>
      <c r="EQ11" s="126">
        <v>1.0284</v>
      </c>
      <c r="ER11" s="126">
        <v>1.0384</v>
      </c>
      <c r="ES11" s="126">
        <v>1.0055000000000001</v>
      </c>
      <c r="ET11" s="126">
        <v>1.3023</v>
      </c>
      <c r="EU11" s="126">
        <v>1.0696000000000001</v>
      </c>
      <c r="EV11" s="126">
        <v>3.9365000000000001</v>
      </c>
      <c r="EW11" s="126">
        <v>1.0627</v>
      </c>
      <c r="EX11" s="126">
        <v>1.0569999999999999</v>
      </c>
      <c r="EY11" s="126">
        <v>1.1456</v>
      </c>
      <c r="EZ11" s="126">
        <v>1.0026999999999999</v>
      </c>
      <c r="FA11" s="126">
        <v>1.0057</v>
      </c>
      <c r="FB11" s="126">
        <v>1.0109999999999999</v>
      </c>
      <c r="FC11" s="126">
        <v>0.95809999999999995</v>
      </c>
      <c r="FD11" s="126">
        <v>1.0267999999999999</v>
      </c>
      <c r="FE11" s="126">
        <v>1.8438000000000001</v>
      </c>
      <c r="FF11" s="126">
        <v>1.2505999999999999</v>
      </c>
      <c r="FG11" s="126">
        <v>1.4472</v>
      </c>
      <c r="FH11" s="126">
        <v>0.99860000000000004</v>
      </c>
      <c r="FI11" s="126">
        <v>0.99839999999999995</v>
      </c>
      <c r="FJ11" s="126">
        <v>1</v>
      </c>
      <c r="FK11" s="126">
        <v>0.99819999999999998</v>
      </c>
      <c r="FL11" s="126">
        <v>0.99880000000000002</v>
      </c>
      <c r="FM11" s="126">
        <v>0.99170000000000003</v>
      </c>
      <c r="FN11" s="126">
        <v>1</v>
      </c>
      <c r="FO11" s="126">
        <v>1</v>
      </c>
      <c r="FP11" s="126">
        <v>1</v>
      </c>
      <c r="FQ11" s="126">
        <v>0.99590000000000001</v>
      </c>
      <c r="FR11" s="126">
        <v>0.99570000000000003</v>
      </c>
      <c r="FS11" s="126">
        <v>0.99390000000000001</v>
      </c>
      <c r="FT11" s="126">
        <v>0.98619999999999997</v>
      </c>
      <c r="FU11" s="126">
        <v>0.98480000000000001</v>
      </c>
      <c r="FV11" s="126">
        <v>1.3146</v>
      </c>
      <c r="FW11" s="126">
        <v>1.3243</v>
      </c>
      <c r="FX11" s="126">
        <v>3.9990999999999999</v>
      </c>
      <c r="FY11" s="126">
        <v>1.1141000000000001</v>
      </c>
      <c r="FZ11" s="126">
        <v>1.131</v>
      </c>
      <c r="GA11" s="126">
        <v>1.2172000000000001</v>
      </c>
      <c r="GB11" s="126">
        <v>1.1839</v>
      </c>
      <c r="GC11" s="126">
        <v>1.204</v>
      </c>
      <c r="GD11" s="126">
        <v>1.1832</v>
      </c>
      <c r="GE11" s="126">
        <v>1.3579000000000001</v>
      </c>
      <c r="GF11" s="126">
        <v>1.1837</v>
      </c>
      <c r="GG11" s="126">
        <v>1.8845000000000001</v>
      </c>
      <c r="GH11" s="126">
        <v>1.2807999999999999</v>
      </c>
      <c r="GI11" s="126">
        <v>1.4331</v>
      </c>
      <c r="GJ11" s="126">
        <v>7829</v>
      </c>
      <c r="GK11" s="126">
        <v>7819</v>
      </c>
      <c r="GL11" s="126">
        <v>419</v>
      </c>
      <c r="GM11" s="126">
        <v>7829</v>
      </c>
      <c r="GN11" s="126">
        <v>418</v>
      </c>
      <c r="GO11" s="126">
        <v>7820</v>
      </c>
      <c r="GP11" s="126">
        <v>7852</v>
      </c>
      <c r="GQ11" s="126">
        <v>7845</v>
      </c>
      <c r="GR11" s="126">
        <v>7834</v>
      </c>
      <c r="GS11" s="126">
        <v>7803</v>
      </c>
      <c r="GT11" s="126">
        <v>7840</v>
      </c>
      <c r="GU11" s="126">
        <v>7815</v>
      </c>
      <c r="GV11" s="126">
        <v>7811</v>
      </c>
      <c r="GW11" s="126">
        <v>7827</v>
      </c>
      <c r="GX11" s="126" t="s">
        <v>634</v>
      </c>
      <c r="GY11" s="126" t="s">
        <v>635</v>
      </c>
      <c r="GZ11" s="126" t="s">
        <v>636</v>
      </c>
      <c r="HA11" s="126" t="s">
        <v>634</v>
      </c>
      <c r="HB11" s="126" t="s">
        <v>637</v>
      </c>
      <c r="HC11" s="126" t="s">
        <v>638</v>
      </c>
      <c r="HD11" s="126" t="s">
        <v>639</v>
      </c>
      <c r="HE11" s="126" t="s">
        <v>640</v>
      </c>
      <c r="HF11" s="126" t="s">
        <v>641</v>
      </c>
      <c r="HG11" s="126" t="s">
        <v>642</v>
      </c>
      <c r="HH11" s="126" t="s">
        <v>643</v>
      </c>
      <c r="HI11" s="126" t="s">
        <v>644</v>
      </c>
      <c r="HJ11" s="126" t="s">
        <v>645</v>
      </c>
      <c r="HK11" s="126" t="s">
        <v>646</v>
      </c>
      <c r="HL11" s="126">
        <v>42.704500000000003</v>
      </c>
      <c r="HM11" s="126">
        <v>0</v>
      </c>
      <c r="HN11" s="126">
        <v>-2.1229999999999999E-2</v>
      </c>
      <c r="HO11" s="126">
        <v>42.704500000000003</v>
      </c>
    </row>
    <row r="12" spans="1:223">
      <c r="A12" s="124" t="s">
        <v>631</v>
      </c>
      <c r="B12" s="124" t="s">
        <v>650</v>
      </c>
      <c r="C12" s="124" t="s">
        <v>648</v>
      </c>
      <c r="D12" s="124">
        <v>2</v>
      </c>
      <c r="E12" s="124">
        <v>2</v>
      </c>
      <c r="F12" s="124">
        <v>27</v>
      </c>
      <c r="G12" s="124">
        <v>40</v>
      </c>
      <c r="H12" s="124">
        <v>15</v>
      </c>
      <c r="I12" s="124">
        <v>20</v>
      </c>
      <c r="J12" s="124">
        <v>5</v>
      </c>
      <c r="K12" s="124">
        <v>978</v>
      </c>
      <c r="L12" s="126">
        <v>20.9922</v>
      </c>
      <c r="M12" s="126">
        <v>2.4600000000000002E-4</v>
      </c>
      <c r="N12" s="126">
        <v>-4.0829999999999998E-2</v>
      </c>
      <c r="O12" s="126">
        <v>7.5929999999999999E-3</v>
      </c>
      <c r="P12" s="126">
        <v>8.9816099999999999</v>
      </c>
      <c r="Q12" s="126">
        <v>2.7560000000000002E-3</v>
      </c>
      <c r="R12" s="126">
        <v>3.3774700000000002</v>
      </c>
      <c r="S12" s="126">
        <v>5.7142999999999999E-2</v>
      </c>
      <c r="T12" s="126">
        <v>6.3109999999999998E-3</v>
      </c>
      <c r="U12" s="126">
        <v>6.8076999999999999E-2</v>
      </c>
      <c r="V12" s="126">
        <v>0.12231400000000001</v>
      </c>
      <c r="W12" s="126">
        <v>0.29373100000000002</v>
      </c>
      <c r="X12" s="126">
        <v>17.0792</v>
      </c>
      <c r="Y12" s="126">
        <v>0.71618800000000005</v>
      </c>
      <c r="Z12" s="126">
        <v>42.616999999999997</v>
      </c>
      <c r="AA12" s="126">
        <v>94.281099999999995</v>
      </c>
      <c r="AB12" s="126">
        <v>44.9099</v>
      </c>
      <c r="AC12" s="126">
        <v>2.9100000000000003E-4</v>
      </c>
      <c r="AD12" s="126">
        <v>-4.0829999999999998E-2</v>
      </c>
      <c r="AE12" s="126">
        <v>1.0624E-2</v>
      </c>
      <c r="AF12" s="126">
        <v>10.8192</v>
      </c>
      <c r="AG12" s="126">
        <v>2.7560000000000002E-3</v>
      </c>
      <c r="AH12" s="126">
        <v>4.3451000000000004</v>
      </c>
      <c r="AI12" s="126">
        <v>7.3786000000000004E-2</v>
      </c>
      <c r="AJ12" s="126">
        <v>9.2250000000000006E-3</v>
      </c>
      <c r="AK12" s="126">
        <v>7.6008000000000006E-2</v>
      </c>
      <c r="AL12" s="126">
        <v>0.20402699999999999</v>
      </c>
      <c r="AM12" s="126">
        <v>0.39594299999999999</v>
      </c>
      <c r="AN12" s="126">
        <v>32.270899999999997</v>
      </c>
      <c r="AO12" s="126">
        <v>1.1876500000000001</v>
      </c>
      <c r="AP12" s="126">
        <v>1.6570999999999999E-2</v>
      </c>
      <c r="AQ12" s="126">
        <v>94.281099999999995</v>
      </c>
      <c r="AR12" s="126">
        <v>17.069500000000001</v>
      </c>
      <c r="AS12" s="126">
        <v>6.3999999999999997E-5</v>
      </c>
      <c r="AT12" s="126">
        <v>-4.9079999999999999E-2</v>
      </c>
      <c r="AU12" s="126">
        <v>4.326E-3</v>
      </c>
      <c r="AV12" s="126">
        <v>5.2457500000000001</v>
      </c>
      <c r="AW12" s="126">
        <v>1.7750000000000001E-3</v>
      </c>
      <c r="AX12" s="126">
        <v>1.3811599999999999</v>
      </c>
      <c r="AY12" s="126">
        <v>2.3754000000000001E-2</v>
      </c>
      <c r="AZ12" s="126">
        <v>2.7720000000000002E-3</v>
      </c>
      <c r="BA12" s="126">
        <v>1.132E-2</v>
      </c>
      <c r="BB12" s="126">
        <v>5.8317000000000001E-2</v>
      </c>
      <c r="BC12" s="126">
        <v>0.29178500000000002</v>
      </c>
      <c r="BD12" s="126">
        <v>14.4559</v>
      </c>
      <c r="BE12" s="126">
        <v>0.67295099999999997</v>
      </c>
      <c r="BF12" s="126">
        <v>60.829700000000003</v>
      </c>
      <c r="BG12" s="126">
        <v>100</v>
      </c>
      <c r="BH12" s="126">
        <v>1.1088000000000001E-2</v>
      </c>
      <c r="BI12" s="126">
        <v>3.5817000000000002E-2</v>
      </c>
      <c r="BJ12" s="126">
        <v>8.2133999999999999E-2</v>
      </c>
      <c r="BK12" s="126">
        <v>8.744E-3</v>
      </c>
      <c r="BL12" s="126">
        <v>7.8220000000000008E-3</v>
      </c>
      <c r="BM12" s="126">
        <v>7.9430000000000004E-3</v>
      </c>
      <c r="BN12" s="126">
        <v>1.9630000000000002E-2</v>
      </c>
      <c r="BO12" s="126">
        <v>1.9016000000000002E-2</v>
      </c>
      <c r="BP12" s="126">
        <v>1.8334E-2</v>
      </c>
      <c r="BQ12" s="126">
        <v>3.6137000000000002E-2</v>
      </c>
      <c r="BR12" s="126">
        <v>1.137E-2</v>
      </c>
      <c r="BS12" s="126">
        <v>1.0439E-2</v>
      </c>
      <c r="BT12" s="126">
        <v>6.2740000000000001E-3</v>
      </c>
      <c r="BU12" s="126">
        <v>6.7229999999999998E-3</v>
      </c>
      <c r="BV12" s="126">
        <v>0.21247099999999999</v>
      </c>
      <c r="BW12" s="126">
        <v>6870.63</v>
      </c>
      <c r="BX12" s="126">
        <v>-91.703999999999994</v>
      </c>
      <c r="BY12" s="126">
        <v>55.404600000000002</v>
      </c>
      <c r="BZ12" s="126">
        <v>0.33258599999999999</v>
      </c>
      <c r="CA12" s="126">
        <v>137.69300000000001</v>
      </c>
      <c r="CB12" s="126">
        <v>1.01932</v>
      </c>
      <c r="CC12" s="126">
        <v>17.540299999999998</v>
      </c>
      <c r="CD12" s="126">
        <v>139.24299999999999</v>
      </c>
      <c r="CE12" s="126">
        <v>27.0627</v>
      </c>
      <c r="CF12" s="126">
        <v>6.1669299999999998</v>
      </c>
      <c r="CG12" s="126">
        <v>3.6376900000000001</v>
      </c>
      <c r="CH12" s="126">
        <v>0.23547100000000001</v>
      </c>
      <c r="CI12" s="126">
        <v>1.4504300000000001</v>
      </c>
      <c r="CJ12" s="126">
        <v>16.841799999999999</v>
      </c>
      <c r="CK12" s="126">
        <v>-38.807000000000002</v>
      </c>
      <c r="CL12" s="126">
        <v>11.9795</v>
      </c>
      <c r="CM12" s="126">
        <v>15.9924</v>
      </c>
      <c r="CN12" s="126">
        <v>19.809999999999999</v>
      </c>
      <c r="CO12" s="126">
        <v>30</v>
      </c>
      <c r="CP12" s="126">
        <v>30</v>
      </c>
      <c r="CQ12" s="126">
        <v>60</v>
      </c>
      <c r="CR12" s="126">
        <v>30</v>
      </c>
      <c r="CS12" s="126">
        <v>30</v>
      </c>
      <c r="CT12" s="126">
        <v>60</v>
      </c>
      <c r="CU12" s="126">
        <v>30</v>
      </c>
      <c r="CV12" s="126">
        <v>30</v>
      </c>
      <c r="CW12" s="126">
        <v>30</v>
      </c>
      <c r="CX12" s="126">
        <v>60</v>
      </c>
      <c r="CY12" s="126">
        <v>60</v>
      </c>
      <c r="CZ12" s="126">
        <v>30</v>
      </c>
      <c r="DA12" s="126">
        <v>30</v>
      </c>
      <c r="DB12" s="126">
        <v>30</v>
      </c>
      <c r="DC12" s="126">
        <v>15</v>
      </c>
      <c r="DD12" s="126">
        <v>15</v>
      </c>
      <c r="DE12" s="126">
        <v>30</v>
      </c>
      <c r="DF12" s="126">
        <v>15</v>
      </c>
      <c r="DG12" s="126">
        <v>15</v>
      </c>
      <c r="DH12" s="126">
        <v>30</v>
      </c>
      <c r="DI12" s="126">
        <v>15</v>
      </c>
      <c r="DJ12" s="126">
        <v>15</v>
      </c>
      <c r="DK12" s="126">
        <v>15</v>
      </c>
      <c r="DL12" s="126">
        <v>30</v>
      </c>
      <c r="DM12" s="126">
        <v>30</v>
      </c>
      <c r="DN12" s="126">
        <v>15</v>
      </c>
      <c r="DO12" s="126">
        <v>15</v>
      </c>
      <c r="DP12" s="126">
        <v>15</v>
      </c>
      <c r="DQ12" s="126">
        <v>15</v>
      </c>
      <c r="DR12" s="126">
        <v>15</v>
      </c>
      <c r="DS12" s="126">
        <v>30</v>
      </c>
      <c r="DT12" s="126">
        <v>15</v>
      </c>
      <c r="DU12" s="126">
        <v>15</v>
      </c>
      <c r="DV12" s="126">
        <v>30</v>
      </c>
      <c r="DW12" s="126">
        <v>15</v>
      </c>
      <c r="DX12" s="126">
        <v>15</v>
      </c>
      <c r="DY12" s="126">
        <v>15</v>
      </c>
      <c r="DZ12" s="126">
        <v>30</v>
      </c>
      <c r="EA12" s="126">
        <v>30</v>
      </c>
      <c r="EB12" s="126">
        <v>15</v>
      </c>
      <c r="EC12" s="126">
        <v>15</v>
      </c>
      <c r="ED12" s="126">
        <v>15</v>
      </c>
      <c r="EE12" s="126">
        <v>44581.806701388901</v>
      </c>
      <c r="EF12" s="126">
        <v>1.0114000000000001</v>
      </c>
      <c r="EG12" s="126">
        <v>1.2407999999999999</v>
      </c>
      <c r="EH12" s="126">
        <v>1.0165999999999999</v>
      </c>
      <c r="EI12" s="126">
        <v>1.0509999999999999</v>
      </c>
      <c r="EJ12" s="126">
        <v>1.0719000000000001</v>
      </c>
      <c r="EK12" s="126">
        <v>1.0721000000000001</v>
      </c>
      <c r="EL12" s="126">
        <v>1.1816</v>
      </c>
      <c r="EM12" s="126">
        <v>1.198</v>
      </c>
      <c r="EN12" s="126">
        <v>1.1711</v>
      </c>
      <c r="EO12" s="126">
        <v>1.4240999999999999</v>
      </c>
      <c r="EP12" s="126">
        <v>1.1585000000000001</v>
      </c>
      <c r="EQ12" s="126">
        <v>1.0289999999999999</v>
      </c>
      <c r="ER12" s="126">
        <v>1.0390999999999999</v>
      </c>
      <c r="ES12" s="126">
        <v>1.0061</v>
      </c>
      <c r="ET12" s="126">
        <v>1.3008999999999999</v>
      </c>
      <c r="EU12" s="126">
        <v>1.0685</v>
      </c>
      <c r="EV12" s="126">
        <v>3.9449999999999998</v>
      </c>
      <c r="EW12" s="126">
        <v>1.0626</v>
      </c>
      <c r="EX12" s="126">
        <v>1.0569</v>
      </c>
      <c r="EY12" s="126">
        <v>1.1454</v>
      </c>
      <c r="EZ12" s="126">
        <v>1.0025999999999999</v>
      </c>
      <c r="FA12" s="126">
        <v>1.0056</v>
      </c>
      <c r="FB12" s="126">
        <v>1.0108999999999999</v>
      </c>
      <c r="FC12" s="126">
        <v>0.95799999999999996</v>
      </c>
      <c r="FD12" s="126">
        <v>1.0266999999999999</v>
      </c>
      <c r="FE12" s="126">
        <v>1.8368</v>
      </c>
      <c r="FF12" s="126">
        <v>1.2478</v>
      </c>
      <c r="FG12" s="126">
        <v>1.4428000000000001</v>
      </c>
      <c r="FH12" s="126">
        <v>0.99860000000000004</v>
      </c>
      <c r="FI12" s="126">
        <v>0.99839999999999995</v>
      </c>
      <c r="FJ12" s="126">
        <v>1</v>
      </c>
      <c r="FK12" s="126">
        <v>0.99829999999999997</v>
      </c>
      <c r="FL12" s="126">
        <v>0.99890000000000001</v>
      </c>
      <c r="FM12" s="126">
        <v>0.99170000000000003</v>
      </c>
      <c r="FN12" s="126">
        <v>1</v>
      </c>
      <c r="FO12" s="126">
        <v>1</v>
      </c>
      <c r="FP12" s="126">
        <v>0.9889</v>
      </c>
      <c r="FQ12" s="126">
        <v>0.99609999999999999</v>
      </c>
      <c r="FR12" s="126">
        <v>0.996</v>
      </c>
      <c r="FS12" s="126">
        <v>0.99380000000000002</v>
      </c>
      <c r="FT12" s="126">
        <v>0.98609999999999998</v>
      </c>
      <c r="FU12" s="126">
        <v>0.98470000000000002</v>
      </c>
      <c r="FV12" s="126">
        <v>1.3139000000000001</v>
      </c>
      <c r="FW12" s="126">
        <v>1.3237000000000001</v>
      </c>
      <c r="FX12" s="126">
        <v>4.0103</v>
      </c>
      <c r="FY12" s="126">
        <v>1.1149</v>
      </c>
      <c r="FZ12" s="126">
        <v>1.1316999999999999</v>
      </c>
      <c r="GA12" s="126">
        <v>1.2178</v>
      </c>
      <c r="GB12" s="126">
        <v>1.1846000000000001</v>
      </c>
      <c r="GC12" s="126">
        <v>1.2048000000000001</v>
      </c>
      <c r="GD12" s="126">
        <v>1.1708000000000001</v>
      </c>
      <c r="GE12" s="126">
        <v>1.359</v>
      </c>
      <c r="GF12" s="126">
        <v>1.1847000000000001</v>
      </c>
      <c r="GG12" s="126">
        <v>1.8784000000000001</v>
      </c>
      <c r="GH12" s="126">
        <v>1.2784</v>
      </c>
      <c r="GI12" s="126">
        <v>1.4294</v>
      </c>
      <c r="GJ12" s="126">
        <v>7829</v>
      </c>
      <c r="GK12" s="126">
        <v>7819</v>
      </c>
      <c r="GL12" s="126">
        <v>419</v>
      </c>
      <c r="GM12" s="126">
        <v>7829</v>
      </c>
      <c r="GN12" s="126">
        <v>418</v>
      </c>
      <c r="GO12" s="126">
        <v>7820</v>
      </c>
      <c r="GP12" s="126">
        <v>7852</v>
      </c>
      <c r="GQ12" s="126">
        <v>7845</v>
      </c>
      <c r="GR12" s="126">
        <v>7834</v>
      </c>
      <c r="GS12" s="126">
        <v>7803</v>
      </c>
      <c r="GT12" s="126">
        <v>7840</v>
      </c>
      <c r="GU12" s="126">
        <v>7815</v>
      </c>
      <c r="GV12" s="126">
        <v>7811</v>
      </c>
      <c r="GW12" s="126">
        <v>7827</v>
      </c>
      <c r="GX12" s="126" t="s">
        <v>634</v>
      </c>
      <c r="GY12" s="126" t="s">
        <v>635</v>
      </c>
      <c r="GZ12" s="126" t="s">
        <v>636</v>
      </c>
      <c r="HA12" s="126" t="s">
        <v>634</v>
      </c>
      <c r="HB12" s="126" t="s">
        <v>637</v>
      </c>
      <c r="HC12" s="126" t="s">
        <v>638</v>
      </c>
      <c r="HD12" s="126" t="s">
        <v>639</v>
      </c>
      <c r="HE12" s="126" t="s">
        <v>640</v>
      </c>
      <c r="HF12" s="126" t="s">
        <v>641</v>
      </c>
      <c r="HG12" s="126" t="s">
        <v>642</v>
      </c>
      <c r="HH12" s="126" t="s">
        <v>643</v>
      </c>
      <c r="HI12" s="126" t="s">
        <v>644</v>
      </c>
      <c r="HJ12" s="126" t="s">
        <v>645</v>
      </c>
      <c r="HK12" s="126" t="s">
        <v>646</v>
      </c>
      <c r="HL12" s="126">
        <v>42.616999999999997</v>
      </c>
      <c r="HM12" s="126">
        <v>0</v>
      </c>
      <c r="HN12" s="126">
        <v>-1.6570000000000001E-2</v>
      </c>
      <c r="HO12" s="126">
        <v>42.616999999999997</v>
      </c>
    </row>
    <row r="13" spans="1:223">
      <c r="A13" s="124" t="s">
        <v>631</v>
      </c>
      <c r="B13" s="124" t="s">
        <v>650</v>
      </c>
      <c r="C13" s="124" t="s">
        <v>648</v>
      </c>
      <c r="D13" s="124">
        <v>2</v>
      </c>
      <c r="E13" s="124">
        <v>3</v>
      </c>
      <c r="F13" s="124">
        <v>27</v>
      </c>
      <c r="G13" s="124">
        <v>40</v>
      </c>
      <c r="H13" s="124">
        <v>15</v>
      </c>
      <c r="I13" s="124">
        <v>20</v>
      </c>
      <c r="J13" s="124">
        <v>5</v>
      </c>
      <c r="K13" s="124">
        <v>979</v>
      </c>
      <c r="L13" s="126">
        <v>21.216100000000001</v>
      </c>
      <c r="M13" s="126">
        <v>2.4979000000000001E-2</v>
      </c>
      <c r="N13" s="126">
        <v>3.1669000000000003E-2</v>
      </c>
      <c r="O13" s="126">
        <v>4.6259999999999999E-3</v>
      </c>
      <c r="P13" s="126">
        <v>8.9510199999999998</v>
      </c>
      <c r="Q13" s="126">
        <v>-6.7499999999999999E-3</v>
      </c>
      <c r="R13" s="126">
        <v>3.42964</v>
      </c>
      <c r="S13" s="126">
        <v>5.8772999999999999E-2</v>
      </c>
      <c r="T13" s="126">
        <v>3.369E-3</v>
      </c>
      <c r="U13" s="126">
        <v>9.1078000000000006E-2</v>
      </c>
      <c r="V13" s="126">
        <v>0.20255999999999999</v>
      </c>
      <c r="W13" s="126">
        <v>0.249778</v>
      </c>
      <c r="X13" s="126">
        <v>16.9938</v>
      </c>
      <c r="Y13" s="126">
        <v>0.70112799999999997</v>
      </c>
      <c r="Z13" s="126">
        <v>42.809899999999999</v>
      </c>
      <c r="AA13" s="126">
        <v>94.761700000000005</v>
      </c>
      <c r="AB13" s="126">
        <v>45.388800000000003</v>
      </c>
      <c r="AC13" s="126">
        <v>2.954E-2</v>
      </c>
      <c r="AD13" s="126">
        <v>3.1669000000000003E-2</v>
      </c>
      <c r="AE13" s="126">
        <v>6.4729999999999996E-3</v>
      </c>
      <c r="AF13" s="126">
        <v>10.782299999999999</v>
      </c>
      <c r="AG13" s="126">
        <v>-6.7499999999999999E-3</v>
      </c>
      <c r="AH13" s="126">
        <v>4.4122300000000001</v>
      </c>
      <c r="AI13" s="126">
        <v>7.5888999999999998E-2</v>
      </c>
      <c r="AJ13" s="126">
        <v>4.9240000000000004E-3</v>
      </c>
      <c r="AK13" s="126">
        <v>0.101689</v>
      </c>
      <c r="AL13" s="126">
        <v>0.33788099999999999</v>
      </c>
      <c r="AM13" s="126">
        <v>0.33669500000000002</v>
      </c>
      <c r="AN13" s="126">
        <v>32.109400000000001</v>
      </c>
      <c r="AO13" s="126">
        <v>1.1626799999999999</v>
      </c>
      <c r="AP13" s="126">
        <v>-1.1809999999999999E-2</v>
      </c>
      <c r="AQ13" s="126">
        <v>94.761700000000005</v>
      </c>
      <c r="AR13" s="126">
        <v>17.172899999999998</v>
      </c>
      <c r="AS13" s="126">
        <v>6.4809999999999998E-3</v>
      </c>
      <c r="AT13" s="126">
        <v>3.7897E-2</v>
      </c>
      <c r="AU13" s="126">
        <v>2.624E-3</v>
      </c>
      <c r="AV13" s="126">
        <v>5.2040499999999996</v>
      </c>
      <c r="AW13" s="126">
        <v>-4.3299999999999996E-3</v>
      </c>
      <c r="AX13" s="126">
        <v>1.3960999999999999</v>
      </c>
      <c r="AY13" s="126">
        <v>2.4320000000000001E-2</v>
      </c>
      <c r="AZ13" s="126">
        <v>1.4729999999999999E-3</v>
      </c>
      <c r="BA13" s="126">
        <v>1.5076000000000001E-2</v>
      </c>
      <c r="BB13" s="126">
        <v>9.6135999999999999E-2</v>
      </c>
      <c r="BC13" s="126">
        <v>0.24699199999999999</v>
      </c>
      <c r="BD13" s="126">
        <v>14.318</v>
      </c>
      <c r="BE13" s="126">
        <v>0.65579699999999996</v>
      </c>
      <c r="BF13" s="126">
        <v>60.826500000000003</v>
      </c>
      <c r="BG13" s="126">
        <v>100</v>
      </c>
      <c r="BH13" s="126">
        <v>1.1337E-2</v>
      </c>
      <c r="BI13" s="126">
        <v>3.5442000000000001E-2</v>
      </c>
      <c r="BJ13" s="126">
        <v>8.2755999999999996E-2</v>
      </c>
      <c r="BK13" s="126">
        <v>8.8570000000000003E-3</v>
      </c>
      <c r="BL13" s="126">
        <v>8.3840000000000008E-3</v>
      </c>
      <c r="BM13" s="126">
        <v>8.4119999999999993E-3</v>
      </c>
      <c r="BN13" s="126">
        <v>2.0032999999999999E-2</v>
      </c>
      <c r="BO13" s="126">
        <v>1.9078000000000001E-2</v>
      </c>
      <c r="BP13" s="126">
        <v>1.8141000000000001E-2</v>
      </c>
      <c r="BQ13" s="126">
        <v>3.2261999999999999E-2</v>
      </c>
      <c r="BR13" s="126">
        <v>1.065E-2</v>
      </c>
      <c r="BS13" s="126">
        <v>1.0395E-2</v>
      </c>
      <c r="BT13" s="126">
        <v>6.0600000000000003E-3</v>
      </c>
      <c r="BU13" s="126">
        <v>7.1980000000000004E-3</v>
      </c>
      <c r="BV13" s="126">
        <v>0.21127399999999999</v>
      </c>
      <c r="BW13" s="126">
        <v>67.721599999999995</v>
      </c>
      <c r="BX13" s="126">
        <v>126.194</v>
      </c>
      <c r="BY13" s="126">
        <v>91.369699999999995</v>
      </c>
      <c r="BZ13" s="126">
        <v>0.33350999999999997</v>
      </c>
      <c r="CA13" s="126">
        <v>-56.966999999999999</v>
      </c>
      <c r="CB13" s="126">
        <v>1.0124</v>
      </c>
      <c r="CC13" s="126">
        <v>17.146699999999999</v>
      </c>
      <c r="CD13" s="126">
        <v>256.173</v>
      </c>
      <c r="CE13" s="126">
        <v>18.926100000000002</v>
      </c>
      <c r="CF13" s="126">
        <v>4.1844400000000004</v>
      </c>
      <c r="CG13" s="126">
        <v>4.0163099999999998</v>
      </c>
      <c r="CH13" s="126">
        <v>0.23604700000000001</v>
      </c>
      <c r="CI13" s="126">
        <v>1.4780800000000001</v>
      </c>
      <c r="CJ13" s="126">
        <v>16.848700000000001</v>
      </c>
      <c r="CK13" s="126">
        <v>-38.784999999999997</v>
      </c>
      <c r="CL13" s="126">
        <v>11.9795</v>
      </c>
      <c r="CM13" s="126">
        <v>38.568899999999999</v>
      </c>
      <c r="CN13" s="126">
        <v>19.809999999999999</v>
      </c>
      <c r="CO13" s="126">
        <v>30</v>
      </c>
      <c r="CP13" s="126">
        <v>30</v>
      </c>
      <c r="CQ13" s="126">
        <v>60</v>
      </c>
      <c r="CR13" s="126">
        <v>30</v>
      </c>
      <c r="CS13" s="126">
        <v>30</v>
      </c>
      <c r="CT13" s="126">
        <v>60</v>
      </c>
      <c r="CU13" s="126">
        <v>30</v>
      </c>
      <c r="CV13" s="126">
        <v>30</v>
      </c>
      <c r="CW13" s="126">
        <v>30</v>
      </c>
      <c r="CX13" s="126">
        <v>60</v>
      </c>
      <c r="CY13" s="126">
        <v>60</v>
      </c>
      <c r="CZ13" s="126">
        <v>30</v>
      </c>
      <c r="DA13" s="126">
        <v>30</v>
      </c>
      <c r="DB13" s="126">
        <v>30</v>
      </c>
      <c r="DC13" s="126">
        <v>15</v>
      </c>
      <c r="DD13" s="126">
        <v>15</v>
      </c>
      <c r="DE13" s="126">
        <v>30</v>
      </c>
      <c r="DF13" s="126">
        <v>15</v>
      </c>
      <c r="DG13" s="126">
        <v>15</v>
      </c>
      <c r="DH13" s="126">
        <v>30</v>
      </c>
      <c r="DI13" s="126">
        <v>15</v>
      </c>
      <c r="DJ13" s="126">
        <v>15</v>
      </c>
      <c r="DK13" s="126">
        <v>15</v>
      </c>
      <c r="DL13" s="126">
        <v>30</v>
      </c>
      <c r="DM13" s="126">
        <v>30</v>
      </c>
      <c r="DN13" s="126">
        <v>15</v>
      </c>
      <c r="DO13" s="126">
        <v>15</v>
      </c>
      <c r="DP13" s="126">
        <v>15</v>
      </c>
      <c r="DQ13" s="126">
        <v>15</v>
      </c>
      <c r="DR13" s="126">
        <v>15</v>
      </c>
      <c r="DS13" s="126">
        <v>30</v>
      </c>
      <c r="DT13" s="126">
        <v>15</v>
      </c>
      <c r="DU13" s="126">
        <v>15</v>
      </c>
      <c r="DV13" s="126">
        <v>30</v>
      </c>
      <c r="DW13" s="126">
        <v>15</v>
      </c>
      <c r="DX13" s="126">
        <v>15</v>
      </c>
      <c r="DY13" s="126">
        <v>15</v>
      </c>
      <c r="DZ13" s="126">
        <v>30</v>
      </c>
      <c r="EA13" s="126">
        <v>30</v>
      </c>
      <c r="EB13" s="126">
        <v>15</v>
      </c>
      <c r="EC13" s="126">
        <v>15</v>
      </c>
      <c r="ED13" s="126">
        <v>15</v>
      </c>
      <c r="EE13" s="126">
        <v>44581.811122685198</v>
      </c>
      <c r="EF13" s="126">
        <v>1.0113000000000001</v>
      </c>
      <c r="EG13" s="126">
        <v>1.2405999999999999</v>
      </c>
      <c r="EH13" s="126">
        <v>1.0164</v>
      </c>
      <c r="EI13" s="126">
        <v>1.0508</v>
      </c>
      <c r="EJ13" s="126">
        <v>1.0717000000000001</v>
      </c>
      <c r="EK13" s="126">
        <v>1.0719000000000001</v>
      </c>
      <c r="EL13" s="126">
        <v>1.1813</v>
      </c>
      <c r="EM13" s="126">
        <v>1.1978</v>
      </c>
      <c r="EN13" s="126">
        <v>1.1709000000000001</v>
      </c>
      <c r="EO13" s="126">
        <v>1.4238</v>
      </c>
      <c r="EP13" s="126">
        <v>1.1583000000000001</v>
      </c>
      <c r="EQ13" s="126">
        <v>1.0287999999999999</v>
      </c>
      <c r="ER13" s="126">
        <v>1.0388999999999999</v>
      </c>
      <c r="ES13" s="126">
        <v>1.0059</v>
      </c>
      <c r="ET13" s="126">
        <v>1.2996000000000001</v>
      </c>
      <c r="EU13" s="126">
        <v>1.0674999999999999</v>
      </c>
      <c r="EV13" s="126">
        <v>3.9457</v>
      </c>
      <c r="EW13" s="126">
        <v>1.0624</v>
      </c>
      <c r="EX13" s="126">
        <v>1.0569999999999999</v>
      </c>
      <c r="EY13" s="126">
        <v>1.1456</v>
      </c>
      <c r="EZ13" s="126">
        <v>1.0026999999999999</v>
      </c>
      <c r="FA13" s="126">
        <v>1.0057</v>
      </c>
      <c r="FB13" s="126">
        <v>1.0109999999999999</v>
      </c>
      <c r="FC13" s="126">
        <v>0.95789999999999997</v>
      </c>
      <c r="FD13" s="126">
        <v>1.0266</v>
      </c>
      <c r="FE13" s="126">
        <v>1.8402000000000001</v>
      </c>
      <c r="FF13" s="126">
        <v>1.2484</v>
      </c>
      <c r="FG13" s="126">
        <v>1.4440999999999999</v>
      </c>
      <c r="FH13" s="126">
        <v>0.99860000000000004</v>
      </c>
      <c r="FI13" s="126">
        <v>0.99839999999999995</v>
      </c>
      <c r="FJ13" s="126">
        <v>0.99819999999999998</v>
      </c>
      <c r="FK13" s="126">
        <v>0.99819999999999998</v>
      </c>
      <c r="FL13" s="126">
        <v>0.99880000000000002</v>
      </c>
      <c r="FM13" s="126">
        <v>0.99170000000000003</v>
      </c>
      <c r="FN13" s="126">
        <v>1</v>
      </c>
      <c r="FO13" s="126">
        <v>1</v>
      </c>
      <c r="FP13" s="126">
        <v>0.98880000000000001</v>
      </c>
      <c r="FQ13" s="126">
        <v>0.99609999999999999</v>
      </c>
      <c r="FR13" s="126">
        <v>0.99590000000000001</v>
      </c>
      <c r="FS13" s="126">
        <v>0.99390000000000001</v>
      </c>
      <c r="FT13" s="126">
        <v>0.98599999999999999</v>
      </c>
      <c r="FU13" s="126">
        <v>0.98480000000000001</v>
      </c>
      <c r="FV13" s="126">
        <v>1.3123</v>
      </c>
      <c r="FW13" s="126">
        <v>1.3223</v>
      </c>
      <c r="FX13" s="126">
        <v>4.0030000000000001</v>
      </c>
      <c r="FY13" s="126">
        <v>1.1143000000000001</v>
      </c>
      <c r="FZ13" s="126">
        <v>1.1315</v>
      </c>
      <c r="GA13" s="126">
        <v>1.2178</v>
      </c>
      <c r="GB13" s="126">
        <v>1.1843999999999999</v>
      </c>
      <c r="GC13" s="126">
        <v>1.2045999999999999</v>
      </c>
      <c r="GD13" s="126">
        <v>1.1705000000000001</v>
      </c>
      <c r="GE13" s="126">
        <v>1.3586</v>
      </c>
      <c r="GF13" s="126">
        <v>1.1842999999999999</v>
      </c>
      <c r="GG13" s="126">
        <v>1.8815999999999999</v>
      </c>
      <c r="GH13" s="126">
        <v>1.2786999999999999</v>
      </c>
      <c r="GI13" s="126">
        <v>1.4305000000000001</v>
      </c>
      <c r="GJ13" s="126">
        <v>7829</v>
      </c>
      <c r="GK13" s="126">
        <v>7819</v>
      </c>
      <c r="GL13" s="126">
        <v>419</v>
      </c>
      <c r="GM13" s="126">
        <v>7829</v>
      </c>
      <c r="GN13" s="126">
        <v>418</v>
      </c>
      <c r="GO13" s="126">
        <v>7820</v>
      </c>
      <c r="GP13" s="126">
        <v>7852</v>
      </c>
      <c r="GQ13" s="126">
        <v>7845</v>
      </c>
      <c r="GR13" s="126">
        <v>7834</v>
      </c>
      <c r="GS13" s="126">
        <v>7803</v>
      </c>
      <c r="GT13" s="126">
        <v>7840</v>
      </c>
      <c r="GU13" s="126">
        <v>7815</v>
      </c>
      <c r="GV13" s="126">
        <v>7811</v>
      </c>
      <c r="GW13" s="126">
        <v>7827</v>
      </c>
      <c r="GX13" s="126" t="s">
        <v>634</v>
      </c>
      <c r="GY13" s="126" t="s">
        <v>635</v>
      </c>
      <c r="GZ13" s="126" t="s">
        <v>636</v>
      </c>
      <c r="HA13" s="126" t="s">
        <v>634</v>
      </c>
      <c r="HB13" s="126" t="s">
        <v>637</v>
      </c>
      <c r="HC13" s="126" t="s">
        <v>638</v>
      </c>
      <c r="HD13" s="126" t="s">
        <v>639</v>
      </c>
      <c r="HE13" s="126" t="s">
        <v>640</v>
      </c>
      <c r="HF13" s="126" t="s">
        <v>641</v>
      </c>
      <c r="HG13" s="126" t="s">
        <v>642</v>
      </c>
      <c r="HH13" s="126" t="s">
        <v>643</v>
      </c>
      <c r="HI13" s="126" t="s">
        <v>644</v>
      </c>
      <c r="HJ13" s="126" t="s">
        <v>645</v>
      </c>
      <c r="HK13" s="126" t="s">
        <v>646</v>
      </c>
      <c r="HL13" s="126">
        <v>42.809899999999999</v>
      </c>
      <c r="HM13" s="126">
        <v>0</v>
      </c>
      <c r="HN13" s="126">
        <v>1.1812E-2</v>
      </c>
      <c r="HO13" s="126">
        <v>42.809899999999999</v>
      </c>
    </row>
    <row r="14" spans="1:223">
      <c r="A14" s="124" t="s">
        <v>631</v>
      </c>
      <c r="B14" s="124" t="s">
        <v>651</v>
      </c>
      <c r="C14" s="124" t="s">
        <v>648</v>
      </c>
      <c r="D14" s="124">
        <v>3</v>
      </c>
      <c r="E14" s="124">
        <v>1</v>
      </c>
      <c r="F14" s="124">
        <v>28</v>
      </c>
      <c r="G14" s="124">
        <v>40</v>
      </c>
      <c r="H14" s="124">
        <v>15</v>
      </c>
      <c r="I14" s="124">
        <v>20</v>
      </c>
      <c r="J14" s="124">
        <v>5</v>
      </c>
      <c r="K14" s="124">
        <v>980</v>
      </c>
      <c r="L14" s="126">
        <v>20.768699999999999</v>
      </c>
      <c r="M14" s="126">
        <v>2.9735000000000001E-2</v>
      </c>
      <c r="N14" s="126">
        <v>5.5384999999999997E-2</v>
      </c>
      <c r="O14" s="126">
        <v>5.1999999999999995E-4</v>
      </c>
      <c r="P14" s="126">
        <v>8.9425100000000004</v>
      </c>
      <c r="Q14" s="126">
        <v>-3.1900000000000001E-3</v>
      </c>
      <c r="R14" s="126">
        <v>3.54488</v>
      </c>
      <c r="S14" s="126">
        <v>8.3280000000000007E-2</v>
      </c>
      <c r="T14" s="126">
        <v>1.3790999999999999E-2</v>
      </c>
      <c r="U14" s="126">
        <v>0.119226</v>
      </c>
      <c r="V14" s="126">
        <v>0.17988199999999999</v>
      </c>
      <c r="W14" s="126">
        <v>0.28706500000000001</v>
      </c>
      <c r="X14" s="126">
        <v>17.147300000000001</v>
      </c>
      <c r="Y14" s="126">
        <v>0.68928500000000004</v>
      </c>
      <c r="Z14" s="126">
        <v>42.461799999999997</v>
      </c>
      <c r="AA14" s="126">
        <v>94.320099999999996</v>
      </c>
      <c r="AB14" s="126">
        <v>44.431699999999999</v>
      </c>
      <c r="AC14" s="126">
        <v>3.5165000000000002E-2</v>
      </c>
      <c r="AD14" s="126">
        <v>5.5384999999999997E-2</v>
      </c>
      <c r="AE14" s="126">
        <v>7.2800000000000002E-4</v>
      </c>
      <c r="AF14" s="126">
        <v>10.7721</v>
      </c>
      <c r="AG14" s="126">
        <v>-3.1900000000000001E-3</v>
      </c>
      <c r="AH14" s="126">
        <v>4.5604699999999996</v>
      </c>
      <c r="AI14" s="126">
        <v>0.107534</v>
      </c>
      <c r="AJ14" s="126">
        <v>2.0156E-2</v>
      </c>
      <c r="AK14" s="126">
        <v>0.13311600000000001</v>
      </c>
      <c r="AL14" s="126">
        <v>0.30005399999999999</v>
      </c>
      <c r="AM14" s="126">
        <v>0.38695800000000002</v>
      </c>
      <c r="AN14" s="126">
        <v>32.3996</v>
      </c>
      <c r="AO14" s="126">
        <v>1.1430400000000001</v>
      </c>
      <c r="AP14" s="126">
        <v>-2.2589999999999999E-2</v>
      </c>
      <c r="AQ14" s="126">
        <v>94.320099999999996</v>
      </c>
      <c r="AR14" s="126">
        <v>16.915900000000001</v>
      </c>
      <c r="AS14" s="126">
        <v>7.7629999999999999E-3</v>
      </c>
      <c r="AT14" s="126">
        <v>6.6689999999999999E-2</v>
      </c>
      <c r="AU14" s="126">
        <v>2.9700000000000001E-4</v>
      </c>
      <c r="AV14" s="126">
        <v>5.2316200000000004</v>
      </c>
      <c r="AW14" s="126">
        <v>-2.0600000000000002E-3</v>
      </c>
      <c r="AX14" s="126">
        <v>1.4520299999999999</v>
      </c>
      <c r="AY14" s="126">
        <v>3.4676999999999999E-2</v>
      </c>
      <c r="AZ14" s="126">
        <v>6.0670000000000003E-3</v>
      </c>
      <c r="BA14" s="126">
        <v>1.9859000000000002E-2</v>
      </c>
      <c r="BB14" s="126">
        <v>8.5906999999999997E-2</v>
      </c>
      <c r="BC14" s="126">
        <v>0.28563899999999998</v>
      </c>
      <c r="BD14" s="126">
        <v>14.537800000000001</v>
      </c>
      <c r="BE14" s="126">
        <v>0.648752</v>
      </c>
      <c r="BF14" s="126">
        <v>60.709099999999999</v>
      </c>
      <c r="BG14" s="126">
        <v>100</v>
      </c>
      <c r="BH14" s="126">
        <v>1.1369000000000001E-2</v>
      </c>
      <c r="BI14" s="126">
        <v>3.5684E-2</v>
      </c>
      <c r="BJ14" s="126">
        <v>8.1647999999999998E-2</v>
      </c>
      <c r="BK14" s="126">
        <v>8.8719999999999997E-3</v>
      </c>
      <c r="BL14" s="126">
        <v>8.0809999999999996E-3</v>
      </c>
      <c r="BM14" s="126">
        <v>8.5190000000000005E-3</v>
      </c>
      <c r="BN14" s="126">
        <v>2.0909000000000001E-2</v>
      </c>
      <c r="BO14" s="126">
        <v>1.8058999999999999E-2</v>
      </c>
      <c r="BP14" s="126">
        <v>1.8987E-2</v>
      </c>
      <c r="BQ14" s="126">
        <v>3.2915E-2</v>
      </c>
      <c r="BR14" s="126">
        <v>1.0558E-2</v>
      </c>
      <c r="BS14" s="126">
        <v>1.1494000000000001E-2</v>
      </c>
      <c r="BT14" s="126">
        <v>5.9909999999999998E-3</v>
      </c>
      <c r="BU14" s="126">
        <v>7.0930000000000003E-3</v>
      </c>
      <c r="BV14" s="126">
        <v>0.21382399999999999</v>
      </c>
      <c r="BW14" s="126">
        <v>57.4011</v>
      </c>
      <c r="BX14" s="126">
        <v>72.509799999999998</v>
      </c>
      <c r="BY14" s="126">
        <v>804.86300000000006</v>
      </c>
      <c r="BZ14" s="126">
        <v>0.333366</v>
      </c>
      <c r="CA14" s="126">
        <v>-123.96</v>
      </c>
      <c r="CB14" s="126">
        <v>0.99756500000000004</v>
      </c>
      <c r="CC14" s="126">
        <v>12.1129</v>
      </c>
      <c r="CD14" s="126">
        <v>67.108199999999997</v>
      </c>
      <c r="CE14" s="126">
        <v>15.164199999999999</v>
      </c>
      <c r="CF14" s="126">
        <v>4.5217799999999997</v>
      </c>
      <c r="CG14" s="126">
        <v>3.77698</v>
      </c>
      <c r="CH14" s="126">
        <v>0.23511499999999999</v>
      </c>
      <c r="CI14" s="126">
        <v>1.49081</v>
      </c>
      <c r="CJ14" s="126">
        <v>6.4367999999999999</v>
      </c>
      <c r="CK14" s="126">
        <v>-48.795999999999999</v>
      </c>
      <c r="CL14" s="126">
        <v>12.153</v>
      </c>
      <c r="CM14" s="126">
        <v>0</v>
      </c>
      <c r="CN14" s="126">
        <v>19.809999999999999</v>
      </c>
      <c r="CO14" s="126">
        <v>30</v>
      </c>
      <c r="CP14" s="126">
        <v>30</v>
      </c>
      <c r="CQ14" s="126">
        <v>60</v>
      </c>
      <c r="CR14" s="126">
        <v>30</v>
      </c>
      <c r="CS14" s="126">
        <v>30</v>
      </c>
      <c r="CT14" s="126">
        <v>60</v>
      </c>
      <c r="CU14" s="126">
        <v>30</v>
      </c>
      <c r="CV14" s="126">
        <v>30</v>
      </c>
      <c r="CW14" s="126">
        <v>30</v>
      </c>
      <c r="CX14" s="126">
        <v>60</v>
      </c>
      <c r="CY14" s="126">
        <v>60</v>
      </c>
      <c r="CZ14" s="126">
        <v>30</v>
      </c>
      <c r="DA14" s="126">
        <v>30</v>
      </c>
      <c r="DB14" s="126">
        <v>30</v>
      </c>
      <c r="DC14" s="126">
        <v>15</v>
      </c>
      <c r="DD14" s="126">
        <v>15</v>
      </c>
      <c r="DE14" s="126">
        <v>30</v>
      </c>
      <c r="DF14" s="126">
        <v>15</v>
      </c>
      <c r="DG14" s="126">
        <v>15</v>
      </c>
      <c r="DH14" s="126">
        <v>30</v>
      </c>
      <c r="DI14" s="126">
        <v>15</v>
      </c>
      <c r="DJ14" s="126">
        <v>15</v>
      </c>
      <c r="DK14" s="126">
        <v>15</v>
      </c>
      <c r="DL14" s="126">
        <v>30</v>
      </c>
      <c r="DM14" s="126">
        <v>30</v>
      </c>
      <c r="DN14" s="126">
        <v>15</v>
      </c>
      <c r="DO14" s="126">
        <v>15</v>
      </c>
      <c r="DP14" s="126">
        <v>15</v>
      </c>
      <c r="DQ14" s="126">
        <v>15</v>
      </c>
      <c r="DR14" s="126">
        <v>15</v>
      </c>
      <c r="DS14" s="126">
        <v>30</v>
      </c>
      <c r="DT14" s="126">
        <v>15</v>
      </c>
      <c r="DU14" s="126">
        <v>15</v>
      </c>
      <c r="DV14" s="126">
        <v>30</v>
      </c>
      <c r="DW14" s="126">
        <v>15</v>
      </c>
      <c r="DX14" s="126">
        <v>15</v>
      </c>
      <c r="DY14" s="126">
        <v>15</v>
      </c>
      <c r="DZ14" s="126">
        <v>30</v>
      </c>
      <c r="EA14" s="126">
        <v>30</v>
      </c>
      <c r="EB14" s="126">
        <v>15</v>
      </c>
      <c r="EC14" s="126">
        <v>15</v>
      </c>
      <c r="ED14" s="126">
        <v>15</v>
      </c>
      <c r="EE14" s="126">
        <v>44581.815543981502</v>
      </c>
      <c r="EF14" s="126">
        <v>1.0107999999999999</v>
      </c>
      <c r="EG14" s="126">
        <v>1.24</v>
      </c>
      <c r="EH14" s="126">
        <v>1.0159</v>
      </c>
      <c r="EI14" s="126">
        <v>1.0503</v>
      </c>
      <c r="EJ14" s="126">
        <v>1.0711999999999999</v>
      </c>
      <c r="EK14" s="126">
        <v>1.0713999999999999</v>
      </c>
      <c r="EL14" s="126">
        <v>1.1807000000000001</v>
      </c>
      <c r="EM14" s="126">
        <v>1.1971000000000001</v>
      </c>
      <c r="EN14" s="126">
        <v>1.1702999999999999</v>
      </c>
      <c r="EO14" s="126">
        <v>1.4231</v>
      </c>
      <c r="EP14" s="126">
        <v>1.1577</v>
      </c>
      <c r="EQ14" s="126">
        <v>1.0284</v>
      </c>
      <c r="ER14" s="126">
        <v>1.0384</v>
      </c>
      <c r="ES14" s="126">
        <v>1.0055000000000001</v>
      </c>
      <c r="ET14" s="126">
        <v>1.3031999999999999</v>
      </c>
      <c r="EU14" s="126">
        <v>1.0703</v>
      </c>
      <c r="EV14" s="126">
        <v>3.9388999999999998</v>
      </c>
      <c r="EW14" s="126">
        <v>1.0625</v>
      </c>
      <c r="EX14" s="126">
        <v>1.0569</v>
      </c>
      <c r="EY14" s="126">
        <v>1.1455</v>
      </c>
      <c r="EZ14" s="126">
        <v>1.0026999999999999</v>
      </c>
      <c r="FA14" s="126">
        <v>1.0057</v>
      </c>
      <c r="FB14" s="126">
        <v>1.0109999999999999</v>
      </c>
      <c r="FC14" s="126">
        <v>0.95789999999999997</v>
      </c>
      <c r="FD14" s="126">
        <v>1.0266999999999999</v>
      </c>
      <c r="FE14" s="126">
        <v>1.8438000000000001</v>
      </c>
      <c r="FF14" s="126">
        <v>1.2501</v>
      </c>
      <c r="FG14" s="126">
        <v>1.4470000000000001</v>
      </c>
      <c r="FH14" s="126">
        <v>0.99860000000000004</v>
      </c>
      <c r="FI14" s="126">
        <v>0.99839999999999995</v>
      </c>
      <c r="FJ14" s="126">
        <v>0.99819999999999998</v>
      </c>
      <c r="FK14" s="126">
        <v>0.99809999999999999</v>
      </c>
      <c r="FL14" s="126">
        <v>0.99880000000000002</v>
      </c>
      <c r="FM14" s="126">
        <v>1</v>
      </c>
      <c r="FN14" s="126">
        <v>1</v>
      </c>
      <c r="FO14" s="126">
        <v>1</v>
      </c>
      <c r="FP14" s="126">
        <v>0.98839999999999995</v>
      </c>
      <c r="FQ14" s="126">
        <v>0.99590000000000001</v>
      </c>
      <c r="FR14" s="126">
        <v>0.99570000000000003</v>
      </c>
      <c r="FS14" s="126">
        <v>0.99390000000000001</v>
      </c>
      <c r="FT14" s="126">
        <v>0.98629999999999995</v>
      </c>
      <c r="FU14" s="126">
        <v>0.98480000000000001</v>
      </c>
      <c r="FV14" s="126">
        <v>1.3153999999999999</v>
      </c>
      <c r="FW14" s="126">
        <v>1.3250999999999999</v>
      </c>
      <c r="FX14" s="126">
        <v>3.9941</v>
      </c>
      <c r="FY14" s="126">
        <v>1.1137999999999999</v>
      </c>
      <c r="FZ14" s="126">
        <v>1.1308</v>
      </c>
      <c r="GA14" s="126">
        <v>1.2272000000000001</v>
      </c>
      <c r="GB14" s="126">
        <v>1.1839</v>
      </c>
      <c r="GC14" s="126">
        <v>1.204</v>
      </c>
      <c r="GD14" s="126">
        <v>1.1695</v>
      </c>
      <c r="GE14" s="126">
        <v>1.3576999999999999</v>
      </c>
      <c r="GF14" s="126">
        <v>1.1835</v>
      </c>
      <c r="GG14" s="126">
        <v>1.8845000000000001</v>
      </c>
      <c r="GH14" s="126">
        <v>1.2803</v>
      </c>
      <c r="GI14" s="126">
        <v>1.4328000000000001</v>
      </c>
      <c r="GJ14" s="126">
        <v>7829</v>
      </c>
      <c r="GK14" s="126">
        <v>7819</v>
      </c>
      <c r="GL14" s="126">
        <v>419</v>
      </c>
      <c r="GM14" s="126">
        <v>7829</v>
      </c>
      <c r="GN14" s="126">
        <v>418</v>
      </c>
      <c r="GO14" s="126">
        <v>7820</v>
      </c>
      <c r="GP14" s="126">
        <v>7852</v>
      </c>
      <c r="GQ14" s="126">
        <v>7845</v>
      </c>
      <c r="GR14" s="126">
        <v>7834</v>
      </c>
      <c r="GS14" s="126">
        <v>7803</v>
      </c>
      <c r="GT14" s="126">
        <v>7840</v>
      </c>
      <c r="GU14" s="126">
        <v>7815</v>
      </c>
      <c r="GV14" s="126">
        <v>7811</v>
      </c>
      <c r="GW14" s="126">
        <v>7827</v>
      </c>
      <c r="GX14" s="126" t="s">
        <v>634</v>
      </c>
      <c r="GY14" s="126" t="s">
        <v>635</v>
      </c>
      <c r="GZ14" s="126" t="s">
        <v>636</v>
      </c>
      <c r="HA14" s="126" t="s">
        <v>634</v>
      </c>
      <c r="HB14" s="126" t="s">
        <v>637</v>
      </c>
      <c r="HC14" s="126" t="s">
        <v>638</v>
      </c>
      <c r="HD14" s="126" t="s">
        <v>639</v>
      </c>
      <c r="HE14" s="126" t="s">
        <v>640</v>
      </c>
      <c r="HF14" s="126" t="s">
        <v>641</v>
      </c>
      <c r="HG14" s="126" t="s">
        <v>642</v>
      </c>
      <c r="HH14" s="126" t="s">
        <v>643</v>
      </c>
      <c r="HI14" s="126" t="s">
        <v>644</v>
      </c>
      <c r="HJ14" s="126" t="s">
        <v>645</v>
      </c>
      <c r="HK14" s="126" t="s">
        <v>646</v>
      </c>
      <c r="HL14" s="126">
        <v>42.461799999999997</v>
      </c>
      <c r="HM14" s="126">
        <v>0</v>
      </c>
      <c r="HN14" s="126">
        <v>2.2602000000000001E-2</v>
      </c>
      <c r="HO14" s="126">
        <v>42.461799999999997</v>
      </c>
    </row>
    <row r="15" spans="1:223">
      <c r="A15" s="124" t="s">
        <v>631</v>
      </c>
      <c r="B15" s="124" t="s">
        <v>651</v>
      </c>
      <c r="C15" s="124" t="s">
        <v>648</v>
      </c>
      <c r="D15" s="124">
        <v>3</v>
      </c>
      <c r="E15" s="124">
        <v>2</v>
      </c>
      <c r="F15" s="124">
        <v>28</v>
      </c>
      <c r="G15" s="124">
        <v>40</v>
      </c>
      <c r="H15" s="124">
        <v>15</v>
      </c>
      <c r="I15" s="124">
        <v>20</v>
      </c>
      <c r="J15" s="124">
        <v>5</v>
      </c>
      <c r="K15" s="124">
        <v>981</v>
      </c>
      <c r="L15" s="126">
        <v>20.979199999999999</v>
      </c>
      <c r="M15" s="126">
        <v>6.7722000000000004E-2</v>
      </c>
      <c r="N15" s="126">
        <v>4.3575000000000003E-2</v>
      </c>
      <c r="O15" s="126">
        <v>3.2168000000000002E-2</v>
      </c>
      <c r="P15" s="126">
        <v>8.9965299999999999</v>
      </c>
      <c r="Q15" s="126">
        <v>1.5150000000000001E-3</v>
      </c>
      <c r="R15" s="126">
        <v>3.3022399999999998</v>
      </c>
      <c r="S15" s="126">
        <v>7.6543E-2</v>
      </c>
      <c r="T15" s="126">
        <v>4.3119999999999999E-3</v>
      </c>
      <c r="U15" s="126">
        <v>0.119519</v>
      </c>
      <c r="V15" s="126">
        <v>0.20238100000000001</v>
      </c>
      <c r="W15" s="126">
        <v>0.27273799999999998</v>
      </c>
      <c r="X15" s="126">
        <v>17.215699999999998</v>
      </c>
      <c r="Y15" s="126">
        <v>0.723082</v>
      </c>
      <c r="Z15" s="126">
        <v>42.753399999999999</v>
      </c>
      <c r="AA15" s="126">
        <v>94.790599999999998</v>
      </c>
      <c r="AB15" s="126">
        <v>44.881999999999998</v>
      </c>
      <c r="AC15" s="126">
        <v>8.0088999999999994E-2</v>
      </c>
      <c r="AD15" s="126">
        <v>4.3575000000000003E-2</v>
      </c>
      <c r="AE15" s="126">
        <v>4.5009E-2</v>
      </c>
      <c r="AF15" s="126">
        <v>10.837199999999999</v>
      </c>
      <c r="AG15" s="126">
        <v>1.5150000000000001E-3</v>
      </c>
      <c r="AH15" s="126">
        <v>4.2483199999999997</v>
      </c>
      <c r="AI15" s="126">
        <v>9.8835000000000006E-2</v>
      </c>
      <c r="AJ15" s="126">
        <v>6.3020000000000003E-3</v>
      </c>
      <c r="AK15" s="126">
        <v>0.13344300000000001</v>
      </c>
      <c r="AL15" s="126">
        <v>0.33758300000000002</v>
      </c>
      <c r="AM15" s="126">
        <v>0.36764400000000003</v>
      </c>
      <c r="AN15" s="126">
        <v>32.528799999999997</v>
      </c>
      <c r="AO15" s="126">
        <v>1.19909</v>
      </c>
      <c r="AP15" s="126">
        <v>-1.8700000000000001E-2</v>
      </c>
      <c r="AQ15" s="126">
        <v>94.790599999999998</v>
      </c>
      <c r="AR15" s="126">
        <v>16.982600000000001</v>
      </c>
      <c r="AS15" s="126">
        <v>1.7572000000000001E-2</v>
      </c>
      <c r="AT15" s="126">
        <v>5.2146999999999999E-2</v>
      </c>
      <c r="AU15" s="126">
        <v>1.8246999999999999E-2</v>
      </c>
      <c r="AV15" s="126">
        <v>5.2309599999999996</v>
      </c>
      <c r="AW15" s="126">
        <v>9.7199999999999999E-4</v>
      </c>
      <c r="AX15" s="126">
        <v>1.3443499999999999</v>
      </c>
      <c r="AY15" s="126">
        <v>3.1676000000000003E-2</v>
      </c>
      <c r="AZ15" s="126">
        <v>1.885E-3</v>
      </c>
      <c r="BA15" s="126">
        <v>1.9785000000000001E-2</v>
      </c>
      <c r="BB15" s="126">
        <v>9.6059000000000005E-2</v>
      </c>
      <c r="BC15" s="126">
        <v>0.26971899999999999</v>
      </c>
      <c r="BD15" s="126">
        <v>14.5063</v>
      </c>
      <c r="BE15" s="126">
        <v>0.67639000000000005</v>
      </c>
      <c r="BF15" s="126">
        <v>60.751399999999997</v>
      </c>
      <c r="BG15" s="126">
        <v>100</v>
      </c>
      <c r="BH15" s="126">
        <v>1.1369000000000001E-2</v>
      </c>
      <c r="BI15" s="126">
        <v>3.5243999999999998E-2</v>
      </c>
      <c r="BJ15" s="126">
        <v>8.1549999999999997E-2</v>
      </c>
      <c r="BK15" s="126">
        <v>8.7220000000000006E-3</v>
      </c>
      <c r="BL15" s="126">
        <v>8.2520000000000007E-3</v>
      </c>
      <c r="BM15" s="126">
        <v>8.2889999999999995E-3</v>
      </c>
      <c r="BN15" s="126">
        <v>2.0410000000000001E-2</v>
      </c>
      <c r="BO15" s="126">
        <v>1.8679999999999999E-2</v>
      </c>
      <c r="BP15" s="126">
        <v>1.8016000000000001E-2</v>
      </c>
      <c r="BQ15" s="126">
        <v>3.3023999999999998E-2</v>
      </c>
      <c r="BR15" s="126">
        <v>1.0607999999999999E-2</v>
      </c>
      <c r="BS15" s="126">
        <v>9.9609999999999994E-3</v>
      </c>
      <c r="BT15" s="126">
        <v>6.411E-3</v>
      </c>
      <c r="BU15" s="126">
        <v>6.8840000000000004E-3</v>
      </c>
      <c r="BV15" s="126">
        <v>0.212645</v>
      </c>
      <c r="BW15" s="126">
        <v>25.364599999999999</v>
      </c>
      <c r="BX15" s="126">
        <v>91.264600000000002</v>
      </c>
      <c r="BY15" s="126">
        <v>13.867599999999999</v>
      </c>
      <c r="BZ15" s="126">
        <v>0.33252599999999999</v>
      </c>
      <c r="CA15" s="126">
        <v>259.60899999999998</v>
      </c>
      <c r="CB15" s="126">
        <v>1.0346599999999999</v>
      </c>
      <c r="CC15" s="126">
        <v>13.353400000000001</v>
      </c>
      <c r="CD15" s="126">
        <v>199.32300000000001</v>
      </c>
      <c r="CE15" s="126">
        <v>15.170299999999999</v>
      </c>
      <c r="CF15" s="126">
        <v>4.1813399999999996</v>
      </c>
      <c r="CG15" s="126">
        <v>3.7677900000000002</v>
      </c>
      <c r="CH15" s="126">
        <v>0.234574</v>
      </c>
      <c r="CI15" s="126">
        <v>1.44614</v>
      </c>
      <c r="CJ15" s="126">
        <v>6.4493900000000002</v>
      </c>
      <c r="CK15" s="126">
        <v>-48.807000000000002</v>
      </c>
      <c r="CL15" s="126">
        <v>12.153</v>
      </c>
      <c r="CM15" s="126">
        <v>16.5228</v>
      </c>
      <c r="CN15" s="126">
        <v>19.809999999999999</v>
      </c>
      <c r="CO15" s="126">
        <v>30</v>
      </c>
      <c r="CP15" s="126">
        <v>30</v>
      </c>
      <c r="CQ15" s="126">
        <v>60</v>
      </c>
      <c r="CR15" s="126">
        <v>30</v>
      </c>
      <c r="CS15" s="126">
        <v>30</v>
      </c>
      <c r="CT15" s="126">
        <v>60</v>
      </c>
      <c r="CU15" s="126">
        <v>30</v>
      </c>
      <c r="CV15" s="126">
        <v>30</v>
      </c>
      <c r="CW15" s="126">
        <v>30</v>
      </c>
      <c r="CX15" s="126">
        <v>60</v>
      </c>
      <c r="CY15" s="126">
        <v>60</v>
      </c>
      <c r="CZ15" s="126">
        <v>30</v>
      </c>
      <c r="DA15" s="126">
        <v>30</v>
      </c>
      <c r="DB15" s="126">
        <v>30</v>
      </c>
      <c r="DC15" s="126">
        <v>15</v>
      </c>
      <c r="DD15" s="126">
        <v>15</v>
      </c>
      <c r="DE15" s="126">
        <v>30</v>
      </c>
      <c r="DF15" s="126">
        <v>15</v>
      </c>
      <c r="DG15" s="126">
        <v>15</v>
      </c>
      <c r="DH15" s="126">
        <v>30</v>
      </c>
      <c r="DI15" s="126">
        <v>15</v>
      </c>
      <c r="DJ15" s="126">
        <v>15</v>
      </c>
      <c r="DK15" s="126">
        <v>15</v>
      </c>
      <c r="DL15" s="126">
        <v>30</v>
      </c>
      <c r="DM15" s="126">
        <v>30</v>
      </c>
      <c r="DN15" s="126">
        <v>15</v>
      </c>
      <c r="DO15" s="126">
        <v>15</v>
      </c>
      <c r="DP15" s="126">
        <v>15</v>
      </c>
      <c r="DQ15" s="126">
        <v>15</v>
      </c>
      <c r="DR15" s="126">
        <v>15</v>
      </c>
      <c r="DS15" s="126">
        <v>30</v>
      </c>
      <c r="DT15" s="126">
        <v>15</v>
      </c>
      <c r="DU15" s="126">
        <v>15</v>
      </c>
      <c r="DV15" s="126">
        <v>30</v>
      </c>
      <c r="DW15" s="126">
        <v>15</v>
      </c>
      <c r="DX15" s="126">
        <v>15</v>
      </c>
      <c r="DY15" s="126">
        <v>15</v>
      </c>
      <c r="DZ15" s="126">
        <v>30</v>
      </c>
      <c r="EA15" s="126">
        <v>30</v>
      </c>
      <c r="EB15" s="126">
        <v>15</v>
      </c>
      <c r="EC15" s="126">
        <v>15</v>
      </c>
      <c r="ED15" s="126">
        <v>15</v>
      </c>
      <c r="EE15" s="126">
        <v>44581.819965277798</v>
      </c>
      <c r="EF15" s="126">
        <v>1.0111000000000001</v>
      </c>
      <c r="EG15" s="126">
        <v>1.2403999999999999</v>
      </c>
      <c r="EH15" s="126">
        <v>1.0162</v>
      </c>
      <c r="EI15" s="126">
        <v>1.0506</v>
      </c>
      <c r="EJ15" s="126">
        <v>1.0714999999999999</v>
      </c>
      <c r="EK15" s="126">
        <v>1.0717000000000001</v>
      </c>
      <c r="EL15" s="126">
        <v>1.1811</v>
      </c>
      <c r="EM15" s="126">
        <v>1.1975</v>
      </c>
      <c r="EN15" s="126">
        <v>1.1707000000000001</v>
      </c>
      <c r="EO15" s="126">
        <v>1.4236</v>
      </c>
      <c r="EP15" s="126">
        <v>1.1580999999999999</v>
      </c>
      <c r="EQ15" s="126">
        <v>1.0286999999999999</v>
      </c>
      <c r="ER15" s="126">
        <v>1.0387</v>
      </c>
      <c r="ES15" s="126">
        <v>1.0057</v>
      </c>
      <c r="ET15" s="126">
        <v>1.3017000000000001</v>
      </c>
      <c r="EU15" s="126">
        <v>1.0691999999999999</v>
      </c>
      <c r="EV15" s="126">
        <v>3.9474</v>
      </c>
      <c r="EW15" s="126">
        <v>1.0626</v>
      </c>
      <c r="EX15" s="126">
        <v>1.0569999999999999</v>
      </c>
      <c r="EY15" s="126">
        <v>1.1456</v>
      </c>
      <c r="EZ15" s="126">
        <v>1.0026999999999999</v>
      </c>
      <c r="FA15" s="126">
        <v>1.0058</v>
      </c>
      <c r="FB15" s="126">
        <v>1.0111000000000001</v>
      </c>
      <c r="FC15" s="126">
        <v>0.95799999999999996</v>
      </c>
      <c r="FD15" s="126">
        <v>1.0267999999999999</v>
      </c>
      <c r="FE15" s="126">
        <v>1.8380000000000001</v>
      </c>
      <c r="FF15" s="126">
        <v>1.2483</v>
      </c>
      <c r="FG15" s="126">
        <v>1.4434</v>
      </c>
      <c r="FH15" s="126">
        <v>0.99860000000000004</v>
      </c>
      <c r="FI15" s="126">
        <v>0.99839999999999995</v>
      </c>
      <c r="FJ15" s="126">
        <v>0.99819999999999998</v>
      </c>
      <c r="FK15" s="126">
        <v>0.99819999999999998</v>
      </c>
      <c r="FL15" s="126">
        <v>0.99880000000000002</v>
      </c>
      <c r="FM15" s="126">
        <v>0.99170000000000003</v>
      </c>
      <c r="FN15" s="126">
        <v>1</v>
      </c>
      <c r="FO15" s="126">
        <v>1</v>
      </c>
      <c r="FP15" s="126">
        <v>0.98929999999999996</v>
      </c>
      <c r="FQ15" s="126">
        <v>0.99619999999999997</v>
      </c>
      <c r="FR15" s="126">
        <v>0.99609999999999999</v>
      </c>
      <c r="FS15" s="126">
        <v>0.99380000000000002</v>
      </c>
      <c r="FT15" s="126">
        <v>0.98609999999999998</v>
      </c>
      <c r="FU15" s="126">
        <v>0.98470000000000002</v>
      </c>
      <c r="FV15" s="126">
        <v>1.3143</v>
      </c>
      <c r="FW15" s="126">
        <v>1.3241000000000001</v>
      </c>
      <c r="FX15" s="126">
        <v>4.0041000000000002</v>
      </c>
      <c r="FY15" s="126">
        <v>1.1143000000000001</v>
      </c>
      <c r="FZ15" s="126">
        <v>1.1312</v>
      </c>
      <c r="GA15" s="126">
        <v>1.2176</v>
      </c>
      <c r="GB15" s="126">
        <v>1.1842999999999999</v>
      </c>
      <c r="GC15" s="126">
        <v>1.2044999999999999</v>
      </c>
      <c r="GD15" s="126">
        <v>1.171</v>
      </c>
      <c r="GE15" s="126">
        <v>1.3587</v>
      </c>
      <c r="GF15" s="126">
        <v>1.1843999999999999</v>
      </c>
      <c r="GG15" s="126">
        <v>1.879</v>
      </c>
      <c r="GH15" s="126">
        <v>1.2786</v>
      </c>
      <c r="GI15" s="126">
        <v>1.4295</v>
      </c>
      <c r="GJ15" s="126">
        <v>7829</v>
      </c>
      <c r="GK15" s="126">
        <v>7819</v>
      </c>
      <c r="GL15" s="126">
        <v>419</v>
      </c>
      <c r="GM15" s="126">
        <v>7829</v>
      </c>
      <c r="GN15" s="126">
        <v>418</v>
      </c>
      <c r="GO15" s="126">
        <v>7820</v>
      </c>
      <c r="GP15" s="126">
        <v>7852</v>
      </c>
      <c r="GQ15" s="126">
        <v>7845</v>
      </c>
      <c r="GR15" s="126">
        <v>7834</v>
      </c>
      <c r="GS15" s="126">
        <v>7803</v>
      </c>
      <c r="GT15" s="126">
        <v>7840</v>
      </c>
      <c r="GU15" s="126">
        <v>7815</v>
      </c>
      <c r="GV15" s="126">
        <v>7811</v>
      </c>
      <c r="GW15" s="126">
        <v>7827</v>
      </c>
      <c r="GX15" s="126" t="s">
        <v>634</v>
      </c>
      <c r="GY15" s="126" t="s">
        <v>635</v>
      </c>
      <c r="GZ15" s="126" t="s">
        <v>636</v>
      </c>
      <c r="HA15" s="126" t="s">
        <v>634</v>
      </c>
      <c r="HB15" s="126" t="s">
        <v>637</v>
      </c>
      <c r="HC15" s="126" t="s">
        <v>638</v>
      </c>
      <c r="HD15" s="126" t="s">
        <v>639</v>
      </c>
      <c r="HE15" s="126" t="s">
        <v>640</v>
      </c>
      <c r="HF15" s="126" t="s">
        <v>641</v>
      </c>
      <c r="HG15" s="126" t="s">
        <v>642</v>
      </c>
      <c r="HH15" s="126" t="s">
        <v>643</v>
      </c>
      <c r="HI15" s="126" t="s">
        <v>644</v>
      </c>
      <c r="HJ15" s="126" t="s">
        <v>645</v>
      </c>
      <c r="HK15" s="126" t="s">
        <v>646</v>
      </c>
      <c r="HL15" s="126">
        <v>42.753399999999999</v>
      </c>
      <c r="HM15" s="126">
        <v>0</v>
      </c>
      <c r="HN15" s="126">
        <v>1.8690999999999999E-2</v>
      </c>
      <c r="HO15" s="126">
        <v>42.753399999999999</v>
      </c>
    </row>
    <row r="16" spans="1:223">
      <c r="A16" s="124" t="s">
        <v>631</v>
      </c>
      <c r="B16" s="124" t="s">
        <v>651</v>
      </c>
      <c r="C16" s="124" t="s">
        <v>648</v>
      </c>
      <c r="D16" s="124">
        <v>3</v>
      </c>
      <c r="E16" s="124">
        <v>3</v>
      </c>
      <c r="F16" s="124">
        <v>28</v>
      </c>
      <c r="G16" s="124">
        <v>40</v>
      </c>
      <c r="H16" s="124">
        <v>15</v>
      </c>
      <c r="I16" s="124">
        <v>20</v>
      </c>
      <c r="J16" s="124">
        <v>5</v>
      </c>
      <c r="K16" s="124">
        <v>982</v>
      </c>
      <c r="L16" s="126">
        <v>20.683499999999999</v>
      </c>
      <c r="M16" s="126">
        <v>6.6391000000000006E-2</v>
      </c>
      <c r="N16" s="126">
        <v>-3.1780000000000003E-2</v>
      </c>
      <c r="O16" s="126">
        <v>2.0230000000000001E-3</v>
      </c>
      <c r="P16" s="126">
        <v>8.8784200000000002</v>
      </c>
      <c r="Q16" s="126">
        <v>4.1310000000000001E-3</v>
      </c>
      <c r="R16" s="126">
        <v>3.3932799999999999</v>
      </c>
      <c r="S16" s="126">
        <v>6.9764999999999994E-2</v>
      </c>
      <c r="T16" s="126">
        <v>-5.7400000000000003E-3</v>
      </c>
      <c r="U16" s="126">
        <v>9.8308999999999994E-2</v>
      </c>
      <c r="V16" s="126">
        <v>0.197356</v>
      </c>
      <c r="W16" s="126">
        <v>0.268372</v>
      </c>
      <c r="X16" s="126">
        <v>17.096699999999998</v>
      </c>
      <c r="Y16" s="126">
        <v>0.71516999999999997</v>
      </c>
      <c r="Z16" s="126">
        <v>42.312199999999997</v>
      </c>
      <c r="AA16" s="126">
        <v>93.748099999999994</v>
      </c>
      <c r="AB16" s="126">
        <v>44.249400000000001</v>
      </c>
      <c r="AC16" s="126">
        <v>7.8514E-2</v>
      </c>
      <c r="AD16" s="126">
        <v>-3.1780000000000003E-2</v>
      </c>
      <c r="AE16" s="126">
        <v>2.8310000000000002E-3</v>
      </c>
      <c r="AF16" s="126">
        <v>10.694900000000001</v>
      </c>
      <c r="AG16" s="126">
        <v>4.1310000000000001E-3</v>
      </c>
      <c r="AH16" s="126">
        <v>4.3654500000000001</v>
      </c>
      <c r="AI16" s="126">
        <v>9.0082999999999996E-2</v>
      </c>
      <c r="AJ16" s="126">
        <v>-8.3899999999999999E-3</v>
      </c>
      <c r="AK16" s="126">
        <v>0.109762</v>
      </c>
      <c r="AL16" s="126">
        <v>0.32920100000000002</v>
      </c>
      <c r="AM16" s="126">
        <v>0.361759</v>
      </c>
      <c r="AN16" s="126">
        <v>32.303899999999999</v>
      </c>
      <c r="AO16" s="126">
        <v>1.18597</v>
      </c>
      <c r="AP16" s="126">
        <v>1.2451E-2</v>
      </c>
      <c r="AQ16" s="126">
        <v>93.748099999999994</v>
      </c>
      <c r="AR16" s="126">
        <v>16.9344</v>
      </c>
      <c r="AS16" s="126">
        <v>1.7423999999999999E-2</v>
      </c>
      <c r="AT16" s="126">
        <v>-3.8460000000000001E-2</v>
      </c>
      <c r="AU16" s="126">
        <v>1.1609999999999999E-3</v>
      </c>
      <c r="AV16" s="126">
        <v>5.2212300000000003</v>
      </c>
      <c r="AW16" s="126">
        <v>2.6800000000000001E-3</v>
      </c>
      <c r="AX16" s="126">
        <v>1.3971899999999999</v>
      </c>
      <c r="AY16" s="126">
        <v>2.9201000000000001E-2</v>
      </c>
      <c r="AZ16" s="126">
        <v>-2.5400000000000002E-3</v>
      </c>
      <c r="BA16" s="126">
        <v>1.6459999999999999E-2</v>
      </c>
      <c r="BB16" s="126">
        <v>9.4743999999999995E-2</v>
      </c>
      <c r="BC16" s="126">
        <v>0.268432</v>
      </c>
      <c r="BD16" s="126">
        <v>14.570499999999999</v>
      </c>
      <c r="BE16" s="126">
        <v>0.67662800000000001</v>
      </c>
      <c r="BF16" s="126">
        <v>60.811</v>
      </c>
      <c r="BG16" s="126">
        <v>100</v>
      </c>
      <c r="BH16" s="126">
        <v>1.1509E-2</v>
      </c>
      <c r="BI16" s="126">
        <v>3.5248000000000002E-2</v>
      </c>
      <c r="BJ16" s="126">
        <v>8.2323999999999994E-2</v>
      </c>
      <c r="BK16" s="126">
        <v>8.7659999999999995E-3</v>
      </c>
      <c r="BL16" s="126">
        <v>8.09E-3</v>
      </c>
      <c r="BM16" s="126">
        <v>7.7650000000000002E-3</v>
      </c>
      <c r="BN16" s="126">
        <v>2.0565E-2</v>
      </c>
      <c r="BO16" s="126">
        <v>1.8648000000000001E-2</v>
      </c>
      <c r="BP16" s="126">
        <v>1.7929E-2</v>
      </c>
      <c r="BQ16" s="126">
        <v>3.4188999999999997E-2</v>
      </c>
      <c r="BR16" s="126">
        <v>1.1176E-2</v>
      </c>
      <c r="BS16" s="126">
        <v>1.0139E-2</v>
      </c>
      <c r="BT16" s="126">
        <v>6.1190000000000003E-3</v>
      </c>
      <c r="BU16" s="126">
        <v>6.6610000000000003E-3</v>
      </c>
      <c r="BV16" s="126">
        <v>0.21429200000000001</v>
      </c>
      <c r="BW16" s="126">
        <v>25.860099999999999</v>
      </c>
      <c r="BX16" s="126">
        <v>-119.03</v>
      </c>
      <c r="BY16" s="126">
        <v>205.387</v>
      </c>
      <c r="BZ16" s="126">
        <v>0.33465899999999998</v>
      </c>
      <c r="CA16" s="126">
        <v>90.469099999999997</v>
      </c>
      <c r="CB16" s="126">
        <v>1.02014</v>
      </c>
      <c r="CC16" s="126">
        <v>14.463200000000001</v>
      </c>
      <c r="CD16" s="126">
        <v>-144.80000000000001</v>
      </c>
      <c r="CE16" s="126">
        <v>18.500800000000002</v>
      </c>
      <c r="CF16" s="126">
        <v>4.33474</v>
      </c>
      <c r="CG16" s="126">
        <v>3.8201200000000002</v>
      </c>
      <c r="CH16" s="126">
        <v>0.23536699999999999</v>
      </c>
      <c r="CI16" s="126">
        <v>1.4505999999999999</v>
      </c>
      <c r="CJ16" s="126">
        <v>6.4664900000000003</v>
      </c>
      <c r="CK16" s="126">
        <v>-48.8</v>
      </c>
      <c r="CL16" s="126">
        <v>12.153</v>
      </c>
      <c r="CM16" s="126">
        <v>34.781399999999998</v>
      </c>
      <c r="CN16" s="126">
        <v>19.809999999999999</v>
      </c>
      <c r="CO16" s="126">
        <v>30</v>
      </c>
      <c r="CP16" s="126">
        <v>30</v>
      </c>
      <c r="CQ16" s="126">
        <v>60</v>
      </c>
      <c r="CR16" s="126">
        <v>30</v>
      </c>
      <c r="CS16" s="126">
        <v>30</v>
      </c>
      <c r="CT16" s="126">
        <v>60</v>
      </c>
      <c r="CU16" s="126">
        <v>30</v>
      </c>
      <c r="CV16" s="126">
        <v>30</v>
      </c>
      <c r="CW16" s="126">
        <v>30</v>
      </c>
      <c r="CX16" s="126">
        <v>60</v>
      </c>
      <c r="CY16" s="126">
        <v>60</v>
      </c>
      <c r="CZ16" s="126">
        <v>30</v>
      </c>
      <c r="DA16" s="126">
        <v>30</v>
      </c>
      <c r="DB16" s="126">
        <v>30</v>
      </c>
      <c r="DC16" s="126">
        <v>15</v>
      </c>
      <c r="DD16" s="126">
        <v>15</v>
      </c>
      <c r="DE16" s="126">
        <v>30</v>
      </c>
      <c r="DF16" s="126">
        <v>15</v>
      </c>
      <c r="DG16" s="126">
        <v>15</v>
      </c>
      <c r="DH16" s="126">
        <v>30</v>
      </c>
      <c r="DI16" s="126">
        <v>15</v>
      </c>
      <c r="DJ16" s="126">
        <v>15</v>
      </c>
      <c r="DK16" s="126">
        <v>15</v>
      </c>
      <c r="DL16" s="126">
        <v>30</v>
      </c>
      <c r="DM16" s="126">
        <v>30</v>
      </c>
      <c r="DN16" s="126">
        <v>15</v>
      </c>
      <c r="DO16" s="126">
        <v>15</v>
      </c>
      <c r="DP16" s="126">
        <v>15</v>
      </c>
      <c r="DQ16" s="126">
        <v>15</v>
      </c>
      <c r="DR16" s="126">
        <v>15</v>
      </c>
      <c r="DS16" s="126">
        <v>30</v>
      </c>
      <c r="DT16" s="126">
        <v>15</v>
      </c>
      <c r="DU16" s="126">
        <v>15</v>
      </c>
      <c r="DV16" s="126">
        <v>30</v>
      </c>
      <c r="DW16" s="126">
        <v>15</v>
      </c>
      <c r="DX16" s="126">
        <v>15</v>
      </c>
      <c r="DY16" s="126">
        <v>15</v>
      </c>
      <c r="DZ16" s="126">
        <v>30</v>
      </c>
      <c r="EA16" s="126">
        <v>30</v>
      </c>
      <c r="EB16" s="126">
        <v>15</v>
      </c>
      <c r="EC16" s="126">
        <v>15</v>
      </c>
      <c r="ED16" s="126">
        <v>15</v>
      </c>
      <c r="EE16" s="126">
        <v>44581.824398148201</v>
      </c>
      <c r="EF16" s="126">
        <v>1.0109999999999999</v>
      </c>
      <c r="EG16" s="126">
        <v>1.2403</v>
      </c>
      <c r="EH16" s="126">
        <v>1.0161</v>
      </c>
      <c r="EI16" s="126">
        <v>1.0505</v>
      </c>
      <c r="EJ16" s="126">
        <v>1.0714999999999999</v>
      </c>
      <c r="EK16" s="126">
        <v>1.0716000000000001</v>
      </c>
      <c r="EL16" s="126">
        <v>1.181</v>
      </c>
      <c r="EM16" s="126">
        <v>1.1975</v>
      </c>
      <c r="EN16" s="126">
        <v>1.1706000000000001</v>
      </c>
      <c r="EO16" s="126">
        <v>1.4235</v>
      </c>
      <c r="EP16" s="126">
        <v>1.1579999999999999</v>
      </c>
      <c r="EQ16" s="126">
        <v>1.0286</v>
      </c>
      <c r="ER16" s="126">
        <v>1.0386</v>
      </c>
      <c r="ES16" s="126">
        <v>1.0057</v>
      </c>
      <c r="ET16" s="126">
        <v>1.3027</v>
      </c>
      <c r="EU16" s="126">
        <v>1.0699000000000001</v>
      </c>
      <c r="EV16" s="126">
        <v>3.9455</v>
      </c>
      <c r="EW16" s="126">
        <v>1.0625</v>
      </c>
      <c r="EX16" s="126">
        <v>1.0570999999999999</v>
      </c>
      <c r="EY16" s="126">
        <v>1.1456999999999999</v>
      </c>
      <c r="EZ16" s="126">
        <v>1.0026999999999999</v>
      </c>
      <c r="FA16" s="126">
        <v>1.0057</v>
      </c>
      <c r="FB16" s="126">
        <v>1.0109999999999999</v>
      </c>
      <c r="FC16" s="126">
        <v>0.95799999999999996</v>
      </c>
      <c r="FD16" s="126">
        <v>1.0266999999999999</v>
      </c>
      <c r="FE16" s="126">
        <v>1.8391999999999999</v>
      </c>
      <c r="FF16" s="126">
        <v>1.2485999999999999</v>
      </c>
      <c r="FG16" s="126">
        <v>1.4439</v>
      </c>
      <c r="FH16" s="126">
        <v>0.99860000000000004</v>
      </c>
      <c r="FI16" s="126">
        <v>0.99839999999999995</v>
      </c>
      <c r="FJ16" s="126">
        <v>0.99819999999999998</v>
      </c>
      <c r="FK16" s="126">
        <v>0.99819999999999998</v>
      </c>
      <c r="FL16" s="126">
        <v>0.99880000000000002</v>
      </c>
      <c r="FM16" s="126">
        <v>0.99170000000000003</v>
      </c>
      <c r="FN16" s="126">
        <v>1</v>
      </c>
      <c r="FO16" s="126">
        <v>1</v>
      </c>
      <c r="FP16" s="126">
        <v>0.98929999999999996</v>
      </c>
      <c r="FQ16" s="126">
        <v>0.99609999999999999</v>
      </c>
      <c r="FR16" s="126">
        <v>0.99590000000000001</v>
      </c>
      <c r="FS16" s="126">
        <v>0.99380000000000002</v>
      </c>
      <c r="FT16" s="126">
        <v>0.98619999999999997</v>
      </c>
      <c r="FU16" s="126">
        <v>0.98470000000000002</v>
      </c>
      <c r="FV16" s="126">
        <v>1.3151999999999999</v>
      </c>
      <c r="FW16" s="126">
        <v>1.3249</v>
      </c>
      <c r="FX16" s="126">
        <v>4.0019</v>
      </c>
      <c r="FY16" s="126">
        <v>1.1142000000000001</v>
      </c>
      <c r="FZ16" s="126">
        <v>1.1313</v>
      </c>
      <c r="GA16" s="126">
        <v>1.2176</v>
      </c>
      <c r="GB16" s="126">
        <v>1.1841999999999999</v>
      </c>
      <c r="GC16" s="126">
        <v>1.2042999999999999</v>
      </c>
      <c r="GD16" s="126">
        <v>1.1708000000000001</v>
      </c>
      <c r="GE16" s="126">
        <v>1.3583000000000001</v>
      </c>
      <c r="GF16" s="126">
        <v>1.1840999999999999</v>
      </c>
      <c r="GG16" s="126">
        <v>1.8801000000000001</v>
      </c>
      <c r="GH16" s="126">
        <v>1.2789999999999999</v>
      </c>
      <c r="GI16" s="126">
        <v>1.43</v>
      </c>
      <c r="GJ16" s="126">
        <v>7829</v>
      </c>
      <c r="GK16" s="126">
        <v>7819</v>
      </c>
      <c r="GL16" s="126">
        <v>419</v>
      </c>
      <c r="GM16" s="126">
        <v>7829</v>
      </c>
      <c r="GN16" s="126">
        <v>418</v>
      </c>
      <c r="GO16" s="126">
        <v>7820</v>
      </c>
      <c r="GP16" s="126">
        <v>7852</v>
      </c>
      <c r="GQ16" s="126">
        <v>7845</v>
      </c>
      <c r="GR16" s="126">
        <v>7834</v>
      </c>
      <c r="GS16" s="126">
        <v>7803</v>
      </c>
      <c r="GT16" s="126">
        <v>7840</v>
      </c>
      <c r="GU16" s="126">
        <v>7815</v>
      </c>
      <c r="GV16" s="126">
        <v>7811</v>
      </c>
      <c r="GW16" s="126">
        <v>7827</v>
      </c>
      <c r="GX16" s="126" t="s">
        <v>634</v>
      </c>
      <c r="GY16" s="126" t="s">
        <v>635</v>
      </c>
      <c r="GZ16" s="126" t="s">
        <v>636</v>
      </c>
      <c r="HA16" s="126" t="s">
        <v>634</v>
      </c>
      <c r="HB16" s="126" t="s">
        <v>637</v>
      </c>
      <c r="HC16" s="126" t="s">
        <v>638</v>
      </c>
      <c r="HD16" s="126" t="s">
        <v>639</v>
      </c>
      <c r="HE16" s="126" t="s">
        <v>640</v>
      </c>
      <c r="HF16" s="126" t="s">
        <v>641</v>
      </c>
      <c r="HG16" s="126" t="s">
        <v>642</v>
      </c>
      <c r="HH16" s="126" t="s">
        <v>643</v>
      </c>
      <c r="HI16" s="126" t="s">
        <v>644</v>
      </c>
      <c r="HJ16" s="126" t="s">
        <v>645</v>
      </c>
      <c r="HK16" s="126" t="s">
        <v>646</v>
      </c>
      <c r="HL16" s="126">
        <v>42.312199999999997</v>
      </c>
      <c r="HM16" s="126">
        <v>0</v>
      </c>
      <c r="HN16" s="126">
        <v>-1.2449999999999999E-2</v>
      </c>
      <c r="HO16" s="126">
        <v>42.312199999999997</v>
      </c>
    </row>
    <row r="17" spans="1:223">
      <c r="A17" s="124" t="s">
        <v>631</v>
      </c>
      <c r="B17" s="124" t="s">
        <v>652</v>
      </c>
      <c r="C17" s="124" t="s">
        <v>633</v>
      </c>
      <c r="D17" s="124">
        <v>3</v>
      </c>
      <c r="E17" s="124">
        <v>1</v>
      </c>
      <c r="F17" s="124">
        <v>29</v>
      </c>
      <c r="G17" s="124">
        <v>40</v>
      </c>
      <c r="H17" s="124">
        <v>15</v>
      </c>
      <c r="I17" s="124">
        <v>20</v>
      </c>
      <c r="J17" s="124">
        <v>5</v>
      </c>
      <c r="K17" s="124">
        <v>983</v>
      </c>
      <c r="L17" s="126">
        <v>17.198699999999999</v>
      </c>
      <c r="M17" s="126">
        <v>4.4195999999999999E-2</v>
      </c>
      <c r="N17" s="126">
        <v>0.344808</v>
      </c>
      <c r="O17" s="126">
        <v>1.8242000000000001E-2</v>
      </c>
      <c r="P17" s="126">
        <v>7.9291299999999998</v>
      </c>
      <c r="Q17" s="126">
        <v>2.3180000000000002E-3</v>
      </c>
      <c r="R17" s="126">
        <v>7.5815299999999999</v>
      </c>
      <c r="S17" s="126">
        <v>1.1650199999999999</v>
      </c>
      <c r="T17" s="126">
        <v>1.4675000000000001E-2</v>
      </c>
      <c r="U17" s="126">
        <v>2.9852E-2</v>
      </c>
      <c r="V17" s="126">
        <v>0.67318599999999995</v>
      </c>
      <c r="W17" s="126">
        <v>0.13164600000000001</v>
      </c>
      <c r="X17" s="126">
        <v>10.176399999999999</v>
      </c>
      <c r="Y17" s="126">
        <v>9.7420799999999996</v>
      </c>
      <c r="Z17" s="126">
        <v>39.569499999999998</v>
      </c>
      <c r="AA17" s="126">
        <v>94.621300000000005</v>
      </c>
      <c r="AB17" s="126">
        <v>36.794199999999996</v>
      </c>
      <c r="AC17" s="126">
        <v>5.2267000000000001E-2</v>
      </c>
      <c r="AD17" s="126">
        <v>0.344808</v>
      </c>
      <c r="AE17" s="126">
        <v>2.5524999999999999E-2</v>
      </c>
      <c r="AF17" s="126">
        <v>9.5513700000000004</v>
      </c>
      <c r="AG17" s="126">
        <v>2.3180000000000002E-3</v>
      </c>
      <c r="AH17" s="126">
        <v>9.7536199999999997</v>
      </c>
      <c r="AI17" s="126">
        <v>1.5043200000000001</v>
      </c>
      <c r="AJ17" s="126">
        <v>2.1448999999999999E-2</v>
      </c>
      <c r="AK17" s="126">
        <v>3.3329999999999999E-2</v>
      </c>
      <c r="AL17" s="126">
        <v>1.1229100000000001</v>
      </c>
      <c r="AM17" s="126">
        <v>0.177456</v>
      </c>
      <c r="AN17" s="126">
        <v>19.228100000000001</v>
      </c>
      <c r="AO17" s="126">
        <v>16.1553</v>
      </c>
      <c r="AP17" s="126">
        <v>-0.14571999999999999</v>
      </c>
      <c r="AQ17" s="126">
        <v>94.621300000000005</v>
      </c>
      <c r="AR17" s="126">
        <v>14.3658</v>
      </c>
      <c r="AS17" s="126">
        <v>1.1833E-2</v>
      </c>
      <c r="AT17" s="126">
        <v>0.42578700000000003</v>
      </c>
      <c r="AU17" s="126">
        <v>1.0678E-2</v>
      </c>
      <c r="AV17" s="126">
        <v>4.75718</v>
      </c>
      <c r="AW17" s="126">
        <v>1.534E-3</v>
      </c>
      <c r="AX17" s="126">
        <v>3.1847799999999999</v>
      </c>
      <c r="AY17" s="126">
        <v>0.49748999999999999</v>
      </c>
      <c r="AZ17" s="126">
        <v>6.6210000000000001E-3</v>
      </c>
      <c r="BA17" s="126">
        <v>5.0990000000000002E-3</v>
      </c>
      <c r="BB17" s="126">
        <v>0.32970300000000002</v>
      </c>
      <c r="BC17" s="126">
        <v>0.13433600000000001</v>
      </c>
      <c r="BD17" s="126">
        <v>8.8479500000000009</v>
      </c>
      <c r="BE17" s="126">
        <v>9.4032699999999991</v>
      </c>
      <c r="BF17" s="126">
        <v>58.018000000000001</v>
      </c>
      <c r="BG17" s="126">
        <v>100</v>
      </c>
      <c r="BH17" s="126">
        <v>1.1446E-2</v>
      </c>
      <c r="BI17" s="126">
        <v>3.5976000000000001E-2</v>
      </c>
      <c r="BJ17" s="126">
        <v>7.5692999999999996E-2</v>
      </c>
      <c r="BK17" s="126">
        <v>8.8149999999999999E-3</v>
      </c>
      <c r="BL17" s="126">
        <v>8.2889999999999995E-3</v>
      </c>
      <c r="BM17" s="126">
        <v>8.2559999999999995E-3</v>
      </c>
      <c r="BN17" s="126">
        <v>2.0715999999999998E-2</v>
      </c>
      <c r="BO17" s="126">
        <v>1.9892E-2</v>
      </c>
      <c r="BP17" s="126">
        <v>1.8648000000000001E-2</v>
      </c>
      <c r="BQ17" s="126">
        <v>3.3305000000000001E-2</v>
      </c>
      <c r="BR17" s="126">
        <v>1.0585000000000001E-2</v>
      </c>
      <c r="BS17" s="126">
        <v>1.0598E-2</v>
      </c>
      <c r="BT17" s="126">
        <v>7.0559999999999998E-3</v>
      </c>
      <c r="BU17" s="126">
        <v>7.045E-3</v>
      </c>
      <c r="BV17" s="126">
        <v>0.237763</v>
      </c>
      <c r="BW17" s="126">
        <v>39.207799999999999</v>
      </c>
      <c r="BX17" s="126">
        <v>13.140599999999999</v>
      </c>
      <c r="BY17" s="126">
        <v>23.857099999999999</v>
      </c>
      <c r="BZ17" s="126">
        <v>0.352719</v>
      </c>
      <c r="CA17" s="126">
        <v>169.643</v>
      </c>
      <c r="CB17" s="126">
        <v>0.66500199999999998</v>
      </c>
      <c r="CC17" s="126">
        <v>1.90828</v>
      </c>
      <c r="CD17" s="126">
        <v>62.096899999999998</v>
      </c>
      <c r="CE17" s="126">
        <v>54.810400000000001</v>
      </c>
      <c r="CF17" s="126">
        <v>1.9779899999999999</v>
      </c>
      <c r="CG17" s="126">
        <v>6.2247399999999997</v>
      </c>
      <c r="CH17" s="126">
        <v>0.32438</v>
      </c>
      <c r="CI17" s="126">
        <v>0.38315900000000003</v>
      </c>
      <c r="CJ17" s="126">
        <v>6.5343900000000001</v>
      </c>
      <c r="CK17" s="126">
        <v>-48.802</v>
      </c>
      <c r="CL17" s="126">
        <v>12.153</v>
      </c>
      <c r="CM17" s="126">
        <v>0</v>
      </c>
      <c r="CN17" s="126">
        <v>19.82</v>
      </c>
      <c r="CO17" s="126">
        <v>30</v>
      </c>
      <c r="CP17" s="126">
        <v>30</v>
      </c>
      <c r="CQ17" s="126">
        <v>60</v>
      </c>
      <c r="CR17" s="126">
        <v>30</v>
      </c>
      <c r="CS17" s="126">
        <v>30</v>
      </c>
      <c r="CT17" s="126">
        <v>60</v>
      </c>
      <c r="CU17" s="126">
        <v>30</v>
      </c>
      <c r="CV17" s="126">
        <v>30</v>
      </c>
      <c r="CW17" s="126">
        <v>30</v>
      </c>
      <c r="CX17" s="126">
        <v>60</v>
      </c>
      <c r="CY17" s="126">
        <v>60</v>
      </c>
      <c r="CZ17" s="126">
        <v>30</v>
      </c>
      <c r="DA17" s="126">
        <v>30</v>
      </c>
      <c r="DB17" s="126">
        <v>30</v>
      </c>
      <c r="DC17" s="126">
        <v>15</v>
      </c>
      <c r="DD17" s="126">
        <v>15</v>
      </c>
      <c r="DE17" s="126">
        <v>30</v>
      </c>
      <c r="DF17" s="126">
        <v>15</v>
      </c>
      <c r="DG17" s="126">
        <v>15</v>
      </c>
      <c r="DH17" s="126">
        <v>30</v>
      </c>
      <c r="DI17" s="126">
        <v>15</v>
      </c>
      <c r="DJ17" s="126">
        <v>15</v>
      </c>
      <c r="DK17" s="126">
        <v>15</v>
      </c>
      <c r="DL17" s="126">
        <v>30</v>
      </c>
      <c r="DM17" s="126">
        <v>30</v>
      </c>
      <c r="DN17" s="126">
        <v>15</v>
      </c>
      <c r="DO17" s="126">
        <v>15</v>
      </c>
      <c r="DP17" s="126">
        <v>15</v>
      </c>
      <c r="DQ17" s="126">
        <v>15</v>
      </c>
      <c r="DR17" s="126">
        <v>15</v>
      </c>
      <c r="DS17" s="126">
        <v>30</v>
      </c>
      <c r="DT17" s="126">
        <v>15</v>
      </c>
      <c r="DU17" s="126">
        <v>15</v>
      </c>
      <c r="DV17" s="126">
        <v>30</v>
      </c>
      <c r="DW17" s="126">
        <v>15</v>
      </c>
      <c r="DX17" s="126">
        <v>15</v>
      </c>
      <c r="DY17" s="126">
        <v>15</v>
      </c>
      <c r="DZ17" s="126">
        <v>30</v>
      </c>
      <c r="EA17" s="126">
        <v>30</v>
      </c>
      <c r="EB17" s="126">
        <v>15</v>
      </c>
      <c r="EC17" s="126">
        <v>15</v>
      </c>
      <c r="ED17" s="126">
        <v>15</v>
      </c>
      <c r="EE17" s="126">
        <v>44581.828819444403</v>
      </c>
      <c r="EF17" s="126">
        <v>1.0051000000000001</v>
      </c>
      <c r="EG17" s="126">
        <v>1.2330000000000001</v>
      </c>
      <c r="EH17" s="126">
        <v>1.0096000000000001</v>
      </c>
      <c r="EI17" s="126">
        <v>1.0438000000000001</v>
      </c>
      <c r="EJ17" s="126">
        <v>1.0647</v>
      </c>
      <c r="EK17" s="126">
        <v>1.0650999999999999</v>
      </c>
      <c r="EL17" s="126">
        <v>1.1722999999999999</v>
      </c>
      <c r="EM17" s="126">
        <v>1.1888000000000001</v>
      </c>
      <c r="EN17" s="126">
        <v>1.1623000000000001</v>
      </c>
      <c r="EO17" s="126">
        <v>1.4137</v>
      </c>
      <c r="EP17" s="126">
        <v>1.1501999999999999</v>
      </c>
      <c r="EQ17" s="126">
        <v>1.0224</v>
      </c>
      <c r="ER17" s="126">
        <v>1.0325</v>
      </c>
      <c r="ES17" s="126">
        <v>0.99970000000000003</v>
      </c>
      <c r="ET17" s="126">
        <v>1.3386</v>
      </c>
      <c r="EU17" s="126">
        <v>1.0968</v>
      </c>
      <c r="EV17" s="126">
        <v>3.7835000000000001</v>
      </c>
      <c r="EW17" s="126">
        <v>1.0578000000000001</v>
      </c>
      <c r="EX17" s="126">
        <v>1.0547</v>
      </c>
      <c r="EY17" s="126">
        <v>1.1413</v>
      </c>
      <c r="EZ17" s="126">
        <v>1.0021</v>
      </c>
      <c r="FA17" s="126">
        <v>1.0049999999999999</v>
      </c>
      <c r="FB17" s="126">
        <v>1.0101</v>
      </c>
      <c r="FC17" s="126">
        <v>0.95550000000000002</v>
      </c>
      <c r="FD17" s="126">
        <v>1.0241</v>
      </c>
      <c r="FE17" s="126">
        <v>1.9371</v>
      </c>
      <c r="FF17" s="126">
        <v>1.4085000000000001</v>
      </c>
      <c r="FG17" s="126">
        <v>1.4990000000000001</v>
      </c>
      <c r="FH17" s="126">
        <v>0.99870000000000003</v>
      </c>
      <c r="FI17" s="126">
        <v>0.99860000000000004</v>
      </c>
      <c r="FJ17" s="126">
        <v>0.99739999999999995</v>
      </c>
      <c r="FK17" s="126">
        <v>0.995</v>
      </c>
      <c r="FL17" s="126">
        <v>0.99680000000000002</v>
      </c>
      <c r="FM17" s="126">
        <v>0.9919</v>
      </c>
      <c r="FN17" s="126">
        <v>1</v>
      </c>
      <c r="FO17" s="126">
        <v>1</v>
      </c>
      <c r="FP17" s="126">
        <v>0.97489999999999999</v>
      </c>
      <c r="FQ17" s="126">
        <v>0.98970000000000002</v>
      </c>
      <c r="FR17" s="126">
        <v>0.98909999999999998</v>
      </c>
      <c r="FS17" s="126">
        <v>0.99309999999999998</v>
      </c>
      <c r="FT17" s="126">
        <v>0.98970000000000002</v>
      </c>
      <c r="FU17" s="126">
        <v>0.9909</v>
      </c>
      <c r="FV17" s="126">
        <v>1.3435999999999999</v>
      </c>
      <c r="FW17" s="126">
        <v>1.3505</v>
      </c>
      <c r="FX17" s="126">
        <v>3.8094999999999999</v>
      </c>
      <c r="FY17" s="126">
        <v>1.0986</v>
      </c>
      <c r="FZ17" s="126">
        <v>1.1194</v>
      </c>
      <c r="GA17" s="126">
        <v>1.2058</v>
      </c>
      <c r="GB17" s="126">
        <v>1.1748000000000001</v>
      </c>
      <c r="GC17" s="126">
        <v>1.1948000000000001</v>
      </c>
      <c r="GD17" s="126">
        <v>1.1446000000000001</v>
      </c>
      <c r="GE17" s="126">
        <v>1.3369</v>
      </c>
      <c r="GF17" s="126">
        <v>1.1651</v>
      </c>
      <c r="GG17" s="126">
        <v>1.9666999999999999</v>
      </c>
      <c r="GH17" s="126">
        <v>1.4394</v>
      </c>
      <c r="GI17" s="126">
        <v>1.4850000000000001</v>
      </c>
      <c r="GJ17" s="126">
        <v>7829</v>
      </c>
      <c r="GK17" s="126">
        <v>7819</v>
      </c>
      <c r="GL17" s="126">
        <v>419</v>
      </c>
      <c r="GM17" s="126">
        <v>7829</v>
      </c>
      <c r="GN17" s="126">
        <v>418</v>
      </c>
      <c r="GO17" s="126">
        <v>7820</v>
      </c>
      <c r="GP17" s="126">
        <v>7852</v>
      </c>
      <c r="GQ17" s="126">
        <v>7845</v>
      </c>
      <c r="GR17" s="126">
        <v>7834</v>
      </c>
      <c r="GS17" s="126">
        <v>7803</v>
      </c>
      <c r="GT17" s="126">
        <v>7840</v>
      </c>
      <c r="GU17" s="126">
        <v>7815</v>
      </c>
      <c r="GV17" s="126">
        <v>7811</v>
      </c>
      <c r="GW17" s="126">
        <v>7827</v>
      </c>
      <c r="GX17" s="126" t="s">
        <v>634</v>
      </c>
      <c r="GY17" s="126" t="s">
        <v>635</v>
      </c>
      <c r="GZ17" s="126" t="s">
        <v>636</v>
      </c>
      <c r="HA17" s="126" t="s">
        <v>634</v>
      </c>
      <c r="HB17" s="126" t="s">
        <v>637</v>
      </c>
      <c r="HC17" s="126" t="s">
        <v>638</v>
      </c>
      <c r="HD17" s="126" t="s">
        <v>639</v>
      </c>
      <c r="HE17" s="126" t="s">
        <v>640</v>
      </c>
      <c r="HF17" s="126" t="s">
        <v>641</v>
      </c>
      <c r="HG17" s="126" t="s">
        <v>642</v>
      </c>
      <c r="HH17" s="126" t="s">
        <v>643</v>
      </c>
      <c r="HI17" s="126" t="s">
        <v>644</v>
      </c>
      <c r="HJ17" s="126" t="s">
        <v>645</v>
      </c>
      <c r="HK17" s="126" t="s">
        <v>646</v>
      </c>
      <c r="HL17" s="126">
        <v>39.569499999999998</v>
      </c>
      <c r="HM17" s="126">
        <v>0</v>
      </c>
      <c r="HN17" s="126">
        <v>0.14572099999999999</v>
      </c>
      <c r="HO17" s="126">
        <v>39.569499999999998</v>
      </c>
    </row>
    <row r="18" spans="1:223">
      <c r="A18" s="124" t="s">
        <v>631</v>
      </c>
      <c r="B18" s="124" t="s">
        <v>652</v>
      </c>
      <c r="C18" s="124" t="s">
        <v>633</v>
      </c>
      <c r="D18" s="124">
        <v>3</v>
      </c>
      <c r="E18" s="124">
        <v>2</v>
      </c>
      <c r="F18" s="124">
        <v>29</v>
      </c>
      <c r="G18" s="124">
        <v>40</v>
      </c>
      <c r="H18" s="124">
        <v>15</v>
      </c>
      <c r="I18" s="124">
        <v>20</v>
      </c>
      <c r="J18" s="124">
        <v>5</v>
      </c>
      <c r="K18" s="124">
        <v>984</v>
      </c>
      <c r="L18" s="126">
        <v>17.281500000000001</v>
      </c>
      <c r="M18" s="126">
        <v>1.4057E-2</v>
      </c>
      <c r="N18" s="126">
        <v>0.31237599999999999</v>
      </c>
      <c r="O18" s="126">
        <v>8.0548999999999996E-2</v>
      </c>
      <c r="P18" s="126">
        <v>7.36904</v>
      </c>
      <c r="Q18" s="126">
        <v>4.6420000000000003E-3</v>
      </c>
      <c r="R18" s="126">
        <v>7.8146500000000003</v>
      </c>
      <c r="S18" s="126">
        <v>1.1652499999999999</v>
      </c>
      <c r="T18" s="126">
        <v>-2.4000000000000001E-4</v>
      </c>
      <c r="U18" s="126">
        <v>1.567E-2</v>
      </c>
      <c r="V18" s="126">
        <v>0.69105799999999995</v>
      </c>
      <c r="W18" s="126">
        <v>0.13680600000000001</v>
      </c>
      <c r="X18" s="126">
        <v>10.071899999999999</v>
      </c>
      <c r="Y18" s="126">
        <v>9.6290200000000006</v>
      </c>
      <c r="Z18" s="126">
        <v>39.486400000000003</v>
      </c>
      <c r="AA18" s="126">
        <v>94.072800000000001</v>
      </c>
      <c r="AB18" s="126">
        <v>36.971400000000003</v>
      </c>
      <c r="AC18" s="126">
        <v>1.6624E-2</v>
      </c>
      <c r="AD18" s="126">
        <v>0.31237599999999999</v>
      </c>
      <c r="AE18" s="126">
        <v>0.112705</v>
      </c>
      <c r="AF18" s="126">
        <v>8.87669</v>
      </c>
      <c r="AG18" s="126">
        <v>4.6420000000000003E-3</v>
      </c>
      <c r="AH18" s="126">
        <v>10.0535</v>
      </c>
      <c r="AI18" s="126">
        <v>1.5046200000000001</v>
      </c>
      <c r="AJ18" s="126">
        <v>-3.5E-4</v>
      </c>
      <c r="AK18" s="126">
        <v>1.7496000000000001E-2</v>
      </c>
      <c r="AL18" s="126">
        <v>1.15273</v>
      </c>
      <c r="AM18" s="126">
        <v>0.18441199999999999</v>
      </c>
      <c r="AN18" s="126">
        <v>19.0307</v>
      </c>
      <c r="AO18" s="126">
        <v>15.9678</v>
      </c>
      <c r="AP18" s="126">
        <v>-0.13259000000000001</v>
      </c>
      <c r="AQ18" s="126">
        <v>94.072800000000001</v>
      </c>
      <c r="AR18" s="126">
        <v>14.5069</v>
      </c>
      <c r="AS18" s="126">
        <v>3.7829999999999999E-3</v>
      </c>
      <c r="AT18" s="126">
        <v>0.38766</v>
      </c>
      <c r="AU18" s="126">
        <v>4.7382000000000001E-2</v>
      </c>
      <c r="AV18" s="126">
        <v>4.4431700000000003</v>
      </c>
      <c r="AW18" s="126">
        <v>3.0869999999999999E-3</v>
      </c>
      <c r="AX18" s="126">
        <v>3.2990599999999999</v>
      </c>
      <c r="AY18" s="126">
        <v>0.50006700000000004</v>
      </c>
      <c r="AZ18" s="126">
        <v>-1.1E-4</v>
      </c>
      <c r="BA18" s="126">
        <v>2.6900000000000001E-3</v>
      </c>
      <c r="BB18" s="126">
        <v>0.340142</v>
      </c>
      <c r="BC18" s="126">
        <v>0.14029700000000001</v>
      </c>
      <c r="BD18" s="126">
        <v>8.8007299999999997</v>
      </c>
      <c r="BE18" s="126">
        <v>9.3404500000000006</v>
      </c>
      <c r="BF18" s="126">
        <v>58.184699999999999</v>
      </c>
      <c r="BG18" s="126">
        <v>100</v>
      </c>
      <c r="BH18" s="126">
        <v>1.1583E-2</v>
      </c>
      <c r="BI18" s="126">
        <v>3.6953E-2</v>
      </c>
      <c r="BJ18" s="126">
        <v>7.3020000000000002E-2</v>
      </c>
      <c r="BK18" s="126">
        <v>8.7049999999999992E-3</v>
      </c>
      <c r="BL18" s="126">
        <v>8.3560000000000006E-3</v>
      </c>
      <c r="BM18" s="126">
        <v>8.0979999999999993E-3</v>
      </c>
      <c r="BN18" s="126">
        <v>2.0910999999999999E-2</v>
      </c>
      <c r="BO18" s="126">
        <v>1.8244E-2</v>
      </c>
      <c r="BP18" s="126">
        <v>1.8713E-2</v>
      </c>
      <c r="BQ18" s="126">
        <v>3.4631000000000002E-2</v>
      </c>
      <c r="BR18" s="126">
        <v>1.1211E-2</v>
      </c>
      <c r="BS18" s="126">
        <v>1.0518E-2</v>
      </c>
      <c r="BT18" s="126">
        <v>6.8100000000000001E-3</v>
      </c>
      <c r="BU18" s="126">
        <v>7.1469999999999997E-3</v>
      </c>
      <c r="BV18" s="126">
        <v>0.237203</v>
      </c>
      <c r="BW18" s="126">
        <v>124.738</v>
      </c>
      <c r="BX18" s="126">
        <v>13.914300000000001</v>
      </c>
      <c r="BY18" s="126">
        <v>6.10968</v>
      </c>
      <c r="BZ18" s="126">
        <v>0.366145</v>
      </c>
      <c r="CA18" s="126">
        <v>84.013499999999993</v>
      </c>
      <c r="CB18" s="126">
        <v>0.65467399999999998</v>
      </c>
      <c r="CC18" s="126">
        <v>1.88039</v>
      </c>
      <c r="CD18" s="126">
        <v>-3708.2</v>
      </c>
      <c r="CE18" s="126">
        <v>106.331</v>
      </c>
      <c r="CF18" s="126">
        <v>1.9637100000000001</v>
      </c>
      <c r="CG18" s="126">
        <v>6.0504300000000004</v>
      </c>
      <c r="CH18" s="126">
        <v>0.32599299999999998</v>
      </c>
      <c r="CI18" s="126">
        <v>0.38573499999999999</v>
      </c>
      <c r="CJ18" s="126">
        <v>6.5053999999999998</v>
      </c>
      <c r="CK18" s="126">
        <v>-48.790999999999997</v>
      </c>
      <c r="CL18" s="126">
        <v>12.153</v>
      </c>
      <c r="CM18" s="126">
        <v>30.863399999999999</v>
      </c>
      <c r="CN18" s="126">
        <v>19.829999999999998</v>
      </c>
      <c r="CO18" s="126">
        <v>30</v>
      </c>
      <c r="CP18" s="126">
        <v>30</v>
      </c>
      <c r="CQ18" s="126">
        <v>60</v>
      </c>
      <c r="CR18" s="126">
        <v>30</v>
      </c>
      <c r="CS18" s="126">
        <v>30</v>
      </c>
      <c r="CT18" s="126">
        <v>60</v>
      </c>
      <c r="CU18" s="126">
        <v>30</v>
      </c>
      <c r="CV18" s="126">
        <v>30</v>
      </c>
      <c r="CW18" s="126">
        <v>30</v>
      </c>
      <c r="CX18" s="126">
        <v>60</v>
      </c>
      <c r="CY18" s="126">
        <v>60</v>
      </c>
      <c r="CZ18" s="126">
        <v>30</v>
      </c>
      <c r="DA18" s="126">
        <v>30</v>
      </c>
      <c r="DB18" s="126">
        <v>30</v>
      </c>
      <c r="DC18" s="126">
        <v>15</v>
      </c>
      <c r="DD18" s="126">
        <v>15</v>
      </c>
      <c r="DE18" s="126">
        <v>30</v>
      </c>
      <c r="DF18" s="126">
        <v>15</v>
      </c>
      <c r="DG18" s="126">
        <v>15</v>
      </c>
      <c r="DH18" s="126">
        <v>30</v>
      </c>
      <c r="DI18" s="126">
        <v>15</v>
      </c>
      <c r="DJ18" s="126">
        <v>15</v>
      </c>
      <c r="DK18" s="126">
        <v>15</v>
      </c>
      <c r="DL18" s="126">
        <v>30</v>
      </c>
      <c r="DM18" s="126">
        <v>30</v>
      </c>
      <c r="DN18" s="126">
        <v>15</v>
      </c>
      <c r="DO18" s="126">
        <v>15</v>
      </c>
      <c r="DP18" s="126">
        <v>15</v>
      </c>
      <c r="DQ18" s="126">
        <v>15</v>
      </c>
      <c r="DR18" s="126">
        <v>15</v>
      </c>
      <c r="DS18" s="126">
        <v>30</v>
      </c>
      <c r="DT18" s="126">
        <v>15</v>
      </c>
      <c r="DU18" s="126">
        <v>15</v>
      </c>
      <c r="DV18" s="126">
        <v>30</v>
      </c>
      <c r="DW18" s="126">
        <v>15</v>
      </c>
      <c r="DX18" s="126">
        <v>15</v>
      </c>
      <c r="DY18" s="126">
        <v>15</v>
      </c>
      <c r="DZ18" s="126">
        <v>30</v>
      </c>
      <c r="EA18" s="126">
        <v>30</v>
      </c>
      <c r="EB18" s="126">
        <v>15</v>
      </c>
      <c r="EC18" s="126">
        <v>15</v>
      </c>
      <c r="ED18" s="126">
        <v>15</v>
      </c>
      <c r="EE18" s="126">
        <v>44581.833206018498</v>
      </c>
      <c r="EF18" s="126">
        <v>1.0052000000000001</v>
      </c>
      <c r="EG18" s="126">
        <v>1.2332000000000001</v>
      </c>
      <c r="EH18" s="126">
        <v>1.0097</v>
      </c>
      <c r="EI18" s="126">
        <v>1.0439000000000001</v>
      </c>
      <c r="EJ18" s="126">
        <v>1.0648</v>
      </c>
      <c r="EK18" s="126">
        <v>1.0652999999999999</v>
      </c>
      <c r="EL18" s="126">
        <v>1.1724000000000001</v>
      </c>
      <c r="EM18" s="126">
        <v>1.1889000000000001</v>
      </c>
      <c r="EN18" s="126">
        <v>1.1625000000000001</v>
      </c>
      <c r="EO18" s="126">
        <v>1.4138999999999999</v>
      </c>
      <c r="EP18" s="126">
        <v>1.1503000000000001</v>
      </c>
      <c r="EQ18" s="126">
        <v>1.0225</v>
      </c>
      <c r="ER18" s="126">
        <v>1.0327</v>
      </c>
      <c r="ES18" s="126">
        <v>0.99980000000000002</v>
      </c>
      <c r="ET18" s="126">
        <v>1.3387</v>
      </c>
      <c r="EU18" s="126">
        <v>1.0969</v>
      </c>
      <c r="EV18" s="126">
        <v>3.7738</v>
      </c>
      <c r="EW18" s="126">
        <v>1.0565</v>
      </c>
      <c r="EX18" s="126">
        <v>1.0549999999999999</v>
      </c>
      <c r="EY18" s="126">
        <v>1.1418999999999999</v>
      </c>
      <c r="EZ18" s="126">
        <v>1.0019</v>
      </c>
      <c r="FA18" s="126">
        <v>1.0047999999999999</v>
      </c>
      <c r="FB18" s="126">
        <v>1.0097</v>
      </c>
      <c r="FC18" s="126">
        <v>0.95489999999999997</v>
      </c>
      <c r="FD18" s="126">
        <v>1.0235000000000001</v>
      </c>
      <c r="FE18" s="126">
        <v>1.9415</v>
      </c>
      <c r="FF18" s="126">
        <v>1.4094</v>
      </c>
      <c r="FG18" s="126">
        <v>1.5017</v>
      </c>
      <c r="FH18" s="126">
        <v>0.99870000000000003</v>
      </c>
      <c r="FI18" s="126">
        <v>0.99870000000000003</v>
      </c>
      <c r="FJ18" s="126">
        <v>0.99729999999999996</v>
      </c>
      <c r="FK18" s="126">
        <v>0.99480000000000002</v>
      </c>
      <c r="FL18" s="126">
        <v>0.99650000000000005</v>
      </c>
      <c r="FM18" s="126">
        <v>0.99229999999999996</v>
      </c>
      <c r="FN18" s="126">
        <v>1</v>
      </c>
      <c r="FO18" s="126">
        <v>1</v>
      </c>
      <c r="FP18" s="126">
        <v>0.97489999999999999</v>
      </c>
      <c r="FQ18" s="126">
        <v>0.98929999999999996</v>
      </c>
      <c r="FR18" s="126">
        <v>0.98870000000000002</v>
      </c>
      <c r="FS18" s="126">
        <v>0.99309999999999998</v>
      </c>
      <c r="FT18" s="126">
        <v>0.98970000000000002</v>
      </c>
      <c r="FU18" s="126">
        <v>0.9909</v>
      </c>
      <c r="FV18" s="126">
        <v>1.3440000000000001</v>
      </c>
      <c r="FW18" s="126">
        <v>1.3509</v>
      </c>
      <c r="FX18" s="126">
        <v>3.8001</v>
      </c>
      <c r="FY18" s="126">
        <v>1.0971</v>
      </c>
      <c r="FZ18" s="126">
        <v>1.1194999999999999</v>
      </c>
      <c r="GA18" s="126">
        <v>1.2071000000000001</v>
      </c>
      <c r="GB18" s="126">
        <v>1.1746000000000001</v>
      </c>
      <c r="GC18" s="126">
        <v>1.1946000000000001</v>
      </c>
      <c r="GD18" s="126">
        <v>1.1443000000000001</v>
      </c>
      <c r="GE18" s="126">
        <v>1.3357000000000001</v>
      </c>
      <c r="GF18" s="126">
        <v>1.1639999999999999</v>
      </c>
      <c r="GG18" s="126">
        <v>1.9715</v>
      </c>
      <c r="GH18" s="126">
        <v>1.4403999999999999</v>
      </c>
      <c r="GI18" s="126">
        <v>1.4878</v>
      </c>
      <c r="GJ18" s="126">
        <v>7829</v>
      </c>
      <c r="GK18" s="126">
        <v>7819</v>
      </c>
      <c r="GL18" s="126">
        <v>419</v>
      </c>
      <c r="GM18" s="126">
        <v>7829</v>
      </c>
      <c r="GN18" s="126">
        <v>418</v>
      </c>
      <c r="GO18" s="126">
        <v>7820</v>
      </c>
      <c r="GP18" s="126">
        <v>7852</v>
      </c>
      <c r="GQ18" s="126">
        <v>7845</v>
      </c>
      <c r="GR18" s="126">
        <v>7834</v>
      </c>
      <c r="GS18" s="126">
        <v>7803</v>
      </c>
      <c r="GT18" s="126">
        <v>7840</v>
      </c>
      <c r="GU18" s="126">
        <v>7815</v>
      </c>
      <c r="GV18" s="126">
        <v>7811</v>
      </c>
      <c r="GW18" s="126">
        <v>7827</v>
      </c>
      <c r="GX18" s="126" t="s">
        <v>634</v>
      </c>
      <c r="GY18" s="126" t="s">
        <v>635</v>
      </c>
      <c r="GZ18" s="126" t="s">
        <v>636</v>
      </c>
      <c r="HA18" s="126" t="s">
        <v>634</v>
      </c>
      <c r="HB18" s="126" t="s">
        <v>637</v>
      </c>
      <c r="HC18" s="126" t="s">
        <v>638</v>
      </c>
      <c r="HD18" s="126" t="s">
        <v>639</v>
      </c>
      <c r="HE18" s="126" t="s">
        <v>640</v>
      </c>
      <c r="HF18" s="126" t="s">
        <v>641</v>
      </c>
      <c r="HG18" s="126" t="s">
        <v>642</v>
      </c>
      <c r="HH18" s="126" t="s">
        <v>643</v>
      </c>
      <c r="HI18" s="126" t="s">
        <v>644</v>
      </c>
      <c r="HJ18" s="126" t="s">
        <v>645</v>
      </c>
      <c r="HK18" s="126" t="s">
        <v>646</v>
      </c>
      <c r="HL18" s="126">
        <v>39.486400000000003</v>
      </c>
      <c r="HM18" s="126">
        <v>0</v>
      </c>
      <c r="HN18" s="126">
        <v>0.13258800000000001</v>
      </c>
      <c r="HO18" s="126">
        <v>39.486400000000003</v>
      </c>
    </row>
    <row r="19" spans="1:223">
      <c r="A19" s="124" t="s">
        <v>631</v>
      </c>
      <c r="B19" s="124" t="s">
        <v>652</v>
      </c>
      <c r="C19" s="124" t="s">
        <v>633</v>
      </c>
      <c r="D19" s="124">
        <v>3</v>
      </c>
      <c r="E19" s="124">
        <v>3</v>
      </c>
      <c r="F19" s="124">
        <v>29</v>
      </c>
      <c r="G19" s="124">
        <v>40</v>
      </c>
      <c r="H19" s="124">
        <v>15</v>
      </c>
      <c r="I19" s="124">
        <v>20</v>
      </c>
      <c r="J19" s="124">
        <v>5</v>
      </c>
      <c r="K19" s="124">
        <v>985</v>
      </c>
      <c r="L19" s="126">
        <v>20.971900000000002</v>
      </c>
      <c r="M19" s="126">
        <v>6.2548999999999993E-2</v>
      </c>
      <c r="N19" s="126">
        <v>-7.6600000000000001E-3</v>
      </c>
      <c r="O19" s="126">
        <v>3.1614000000000003E-2</v>
      </c>
      <c r="P19" s="126">
        <v>8.9008800000000008</v>
      </c>
      <c r="Q19" s="126">
        <v>1.37E-4</v>
      </c>
      <c r="R19" s="126">
        <v>3.6082299999999998</v>
      </c>
      <c r="S19" s="126">
        <v>8.7370000000000003E-2</v>
      </c>
      <c r="T19" s="126">
        <v>3.3639999999999998E-3</v>
      </c>
      <c r="U19" s="126">
        <v>0.12603800000000001</v>
      </c>
      <c r="V19" s="126">
        <v>0.226382</v>
      </c>
      <c r="W19" s="126">
        <v>0.30269000000000001</v>
      </c>
      <c r="X19" s="126">
        <v>17.1004</v>
      </c>
      <c r="Y19" s="126">
        <v>0.79296199999999994</v>
      </c>
      <c r="Z19" s="126">
        <v>42.807200000000002</v>
      </c>
      <c r="AA19" s="126">
        <v>95.013999999999996</v>
      </c>
      <c r="AB19" s="126">
        <v>44.866300000000003</v>
      </c>
      <c r="AC19" s="126">
        <v>7.3970999999999995E-2</v>
      </c>
      <c r="AD19" s="126">
        <v>-7.6600000000000001E-3</v>
      </c>
      <c r="AE19" s="126">
        <v>4.4234000000000002E-2</v>
      </c>
      <c r="AF19" s="126">
        <v>10.7219</v>
      </c>
      <c r="AG19" s="126">
        <v>1.37E-4</v>
      </c>
      <c r="AH19" s="126">
        <v>4.6419699999999997</v>
      </c>
      <c r="AI19" s="126">
        <v>0.112815</v>
      </c>
      <c r="AJ19" s="126">
        <v>4.9160000000000002E-3</v>
      </c>
      <c r="AK19" s="126">
        <v>0.14072100000000001</v>
      </c>
      <c r="AL19" s="126">
        <v>0.37761800000000001</v>
      </c>
      <c r="AM19" s="126">
        <v>0.40801900000000002</v>
      </c>
      <c r="AN19" s="126">
        <v>32.310899999999997</v>
      </c>
      <c r="AO19" s="126">
        <v>1.31497</v>
      </c>
      <c r="AP19" s="126">
        <v>3.2039999999999998E-3</v>
      </c>
      <c r="AQ19" s="126">
        <v>95.013999999999996</v>
      </c>
      <c r="AR19" s="126">
        <v>16.961400000000001</v>
      </c>
      <c r="AS19" s="126">
        <v>1.6216000000000001E-2</v>
      </c>
      <c r="AT19" s="126">
        <v>-9.1599999999999997E-3</v>
      </c>
      <c r="AU19" s="126">
        <v>1.7916999999999999E-2</v>
      </c>
      <c r="AV19" s="126">
        <v>5.1706899999999996</v>
      </c>
      <c r="AW19" s="126">
        <v>8.7999999999999998E-5</v>
      </c>
      <c r="AX19" s="126">
        <v>1.4676</v>
      </c>
      <c r="AY19" s="126">
        <v>3.6124999999999997E-2</v>
      </c>
      <c r="AZ19" s="126">
        <v>1.469E-3</v>
      </c>
      <c r="BA19" s="126">
        <v>2.0846E-2</v>
      </c>
      <c r="BB19" s="126">
        <v>0.107354</v>
      </c>
      <c r="BC19" s="126">
        <v>0.29907099999999998</v>
      </c>
      <c r="BD19" s="126">
        <v>14.3962</v>
      </c>
      <c r="BE19" s="126">
        <v>0.74109000000000003</v>
      </c>
      <c r="BF19" s="126">
        <v>60.773099999999999</v>
      </c>
      <c r="BG19" s="126">
        <v>100</v>
      </c>
      <c r="BH19" s="126">
        <v>1.1181999999999999E-2</v>
      </c>
      <c r="BI19" s="126">
        <v>3.4914000000000001E-2</v>
      </c>
      <c r="BJ19" s="126">
        <v>8.4460999999999994E-2</v>
      </c>
      <c r="BK19" s="126">
        <v>8.4679999999999998E-3</v>
      </c>
      <c r="BL19" s="126">
        <v>8.3250000000000008E-3</v>
      </c>
      <c r="BM19" s="126">
        <v>8.0920000000000002E-3</v>
      </c>
      <c r="BN19" s="126">
        <v>2.0475E-2</v>
      </c>
      <c r="BO19" s="126">
        <v>1.8473E-2</v>
      </c>
      <c r="BP19" s="126">
        <v>1.8502999999999999E-2</v>
      </c>
      <c r="BQ19" s="126">
        <v>3.1865999999999998E-2</v>
      </c>
      <c r="BR19" s="126">
        <v>1.0591E-2</v>
      </c>
      <c r="BS19" s="126">
        <v>9.5449999999999997E-3</v>
      </c>
      <c r="BT19" s="126">
        <v>6.1850000000000004E-3</v>
      </c>
      <c r="BU19" s="126">
        <v>7.0429999999999998E-3</v>
      </c>
      <c r="BV19" s="126">
        <v>0.21256900000000001</v>
      </c>
      <c r="BW19" s="126">
        <v>27.1526</v>
      </c>
      <c r="BX19" s="126">
        <v>-516.83000000000004</v>
      </c>
      <c r="BY19" s="126">
        <v>13.7425</v>
      </c>
      <c r="BZ19" s="126">
        <v>0.334148</v>
      </c>
      <c r="CA19" s="126">
        <v>2786.38</v>
      </c>
      <c r="CB19" s="126">
        <v>0.98604700000000001</v>
      </c>
      <c r="CC19" s="126">
        <v>11.813000000000001</v>
      </c>
      <c r="CD19" s="126">
        <v>261.59699999999998</v>
      </c>
      <c r="CE19" s="126">
        <v>14.117000000000001</v>
      </c>
      <c r="CF19" s="126">
        <v>3.8749899999999999</v>
      </c>
      <c r="CG19" s="126">
        <v>3.5146600000000001</v>
      </c>
      <c r="CH19" s="126">
        <v>0.235513</v>
      </c>
      <c r="CI19" s="126">
        <v>1.3790800000000001</v>
      </c>
      <c r="CJ19" s="126">
        <v>6.4977900000000002</v>
      </c>
      <c r="CK19" s="126">
        <v>-48.777999999999999</v>
      </c>
      <c r="CL19" s="126">
        <v>12.153</v>
      </c>
      <c r="CM19" s="126">
        <v>46.624099999999999</v>
      </c>
      <c r="CN19" s="126">
        <v>19.829999999999998</v>
      </c>
      <c r="CO19" s="126">
        <v>30</v>
      </c>
      <c r="CP19" s="126">
        <v>30</v>
      </c>
      <c r="CQ19" s="126">
        <v>60</v>
      </c>
      <c r="CR19" s="126">
        <v>30</v>
      </c>
      <c r="CS19" s="126">
        <v>30</v>
      </c>
      <c r="CT19" s="126">
        <v>60</v>
      </c>
      <c r="CU19" s="126">
        <v>30</v>
      </c>
      <c r="CV19" s="126">
        <v>30</v>
      </c>
      <c r="CW19" s="126">
        <v>30</v>
      </c>
      <c r="CX19" s="126">
        <v>60</v>
      </c>
      <c r="CY19" s="126">
        <v>60</v>
      </c>
      <c r="CZ19" s="126">
        <v>30</v>
      </c>
      <c r="DA19" s="126">
        <v>30</v>
      </c>
      <c r="DB19" s="126">
        <v>30</v>
      </c>
      <c r="DC19" s="126">
        <v>15</v>
      </c>
      <c r="DD19" s="126">
        <v>15</v>
      </c>
      <c r="DE19" s="126">
        <v>30</v>
      </c>
      <c r="DF19" s="126">
        <v>15</v>
      </c>
      <c r="DG19" s="126">
        <v>15</v>
      </c>
      <c r="DH19" s="126">
        <v>30</v>
      </c>
      <c r="DI19" s="126">
        <v>15</v>
      </c>
      <c r="DJ19" s="126">
        <v>15</v>
      </c>
      <c r="DK19" s="126">
        <v>15</v>
      </c>
      <c r="DL19" s="126">
        <v>30</v>
      </c>
      <c r="DM19" s="126">
        <v>30</v>
      </c>
      <c r="DN19" s="126">
        <v>15</v>
      </c>
      <c r="DO19" s="126">
        <v>15</v>
      </c>
      <c r="DP19" s="126">
        <v>15</v>
      </c>
      <c r="DQ19" s="126">
        <v>15</v>
      </c>
      <c r="DR19" s="126">
        <v>15</v>
      </c>
      <c r="DS19" s="126">
        <v>30</v>
      </c>
      <c r="DT19" s="126">
        <v>15</v>
      </c>
      <c r="DU19" s="126">
        <v>15</v>
      </c>
      <c r="DV19" s="126">
        <v>30</v>
      </c>
      <c r="DW19" s="126">
        <v>15</v>
      </c>
      <c r="DX19" s="126">
        <v>15</v>
      </c>
      <c r="DY19" s="126">
        <v>15</v>
      </c>
      <c r="DZ19" s="126">
        <v>30</v>
      </c>
      <c r="EA19" s="126">
        <v>30</v>
      </c>
      <c r="EB19" s="126">
        <v>15</v>
      </c>
      <c r="EC19" s="126">
        <v>15</v>
      </c>
      <c r="ED19" s="126">
        <v>15</v>
      </c>
      <c r="EE19" s="126">
        <v>44581.837777777801</v>
      </c>
      <c r="EF19" s="126">
        <v>1.0107999999999999</v>
      </c>
      <c r="EG19" s="126">
        <v>1.2399</v>
      </c>
      <c r="EH19" s="126">
        <v>1.0158</v>
      </c>
      <c r="EI19" s="126">
        <v>1.0502</v>
      </c>
      <c r="EJ19" s="126">
        <v>1.0710999999999999</v>
      </c>
      <c r="EK19" s="126">
        <v>1.0712999999999999</v>
      </c>
      <c r="EL19" s="126">
        <v>1.1806000000000001</v>
      </c>
      <c r="EM19" s="126">
        <v>1.1970000000000001</v>
      </c>
      <c r="EN19" s="126">
        <v>1.1701999999999999</v>
      </c>
      <c r="EO19" s="126">
        <v>1.423</v>
      </c>
      <c r="EP19" s="126">
        <v>1.1576</v>
      </c>
      <c r="EQ19" s="126">
        <v>1.0283</v>
      </c>
      <c r="ER19" s="126">
        <v>1.0383</v>
      </c>
      <c r="ES19" s="126">
        <v>1.0054000000000001</v>
      </c>
      <c r="ET19" s="126">
        <v>1.3027</v>
      </c>
      <c r="EU19" s="126">
        <v>1.0699000000000001</v>
      </c>
      <c r="EV19" s="126">
        <v>3.9409999999999998</v>
      </c>
      <c r="EW19" s="126">
        <v>1.0622</v>
      </c>
      <c r="EX19" s="126">
        <v>1.0570999999999999</v>
      </c>
      <c r="EY19" s="126">
        <v>1.1456999999999999</v>
      </c>
      <c r="EZ19" s="126">
        <v>1.0026999999999999</v>
      </c>
      <c r="FA19" s="126">
        <v>1.0057</v>
      </c>
      <c r="FB19" s="126">
        <v>1.0109999999999999</v>
      </c>
      <c r="FC19" s="126">
        <v>0.95789999999999997</v>
      </c>
      <c r="FD19" s="126">
        <v>1.0266</v>
      </c>
      <c r="FE19" s="126">
        <v>1.8445</v>
      </c>
      <c r="FF19" s="126">
        <v>1.2519</v>
      </c>
      <c r="FG19" s="126">
        <v>1.4477</v>
      </c>
      <c r="FH19" s="126">
        <v>0.99860000000000004</v>
      </c>
      <c r="FI19" s="126">
        <v>0.99839999999999995</v>
      </c>
      <c r="FJ19" s="126">
        <v>0.99729999999999996</v>
      </c>
      <c r="FK19" s="126">
        <v>0.998</v>
      </c>
      <c r="FL19" s="126">
        <v>0.99870000000000003</v>
      </c>
      <c r="FM19" s="126">
        <v>0.99180000000000001</v>
      </c>
      <c r="FN19" s="126">
        <v>1</v>
      </c>
      <c r="FO19" s="126">
        <v>1</v>
      </c>
      <c r="FP19" s="126">
        <v>0.98829999999999996</v>
      </c>
      <c r="FQ19" s="126">
        <v>0.99590000000000001</v>
      </c>
      <c r="FR19" s="126">
        <v>0.99570000000000003</v>
      </c>
      <c r="FS19" s="126">
        <v>0.99390000000000001</v>
      </c>
      <c r="FT19" s="126">
        <v>0.98619999999999997</v>
      </c>
      <c r="FU19" s="126">
        <v>0.9849</v>
      </c>
      <c r="FV19" s="126">
        <v>1.3148</v>
      </c>
      <c r="FW19" s="126">
        <v>1.3245</v>
      </c>
      <c r="FX19" s="126">
        <v>3.9925000000000002</v>
      </c>
      <c r="FY19" s="126">
        <v>1.1133999999999999</v>
      </c>
      <c r="FZ19" s="126">
        <v>1.1307</v>
      </c>
      <c r="GA19" s="126">
        <v>1.2173</v>
      </c>
      <c r="GB19" s="126">
        <v>1.1838</v>
      </c>
      <c r="GC19" s="126">
        <v>1.2039</v>
      </c>
      <c r="GD19" s="126">
        <v>1.1693</v>
      </c>
      <c r="GE19" s="126">
        <v>1.3573999999999999</v>
      </c>
      <c r="GF19" s="126">
        <v>1.1833</v>
      </c>
      <c r="GG19" s="126">
        <v>1.8851</v>
      </c>
      <c r="GH19" s="126">
        <v>1.282</v>
      </c>
      <c r="GI19" s="126">
        <v>1.4336</v>
      </c>
      <c r="GJ19" s="126">
        <v>7829</v>
      </c>
      <c r="GK19" s="126">
        <v>7819</v>
      </c>
      <c r="GL19" s="126">
        <v>419</v>
      </c>
      <c r="GM19" s="126">
        <v>7829</v>
      </c>
      <c r="GN19" s="126">
        <v>418</v>
      </c>
      <c r="GO19" s="126">
        <v>7820</v>
      </c>
      <c r="GP19" s="126">
        <v>7852</v>
      </c>
      <c r="GQ19" s="126">
        <v>7845</v>
      </c>
      <c r="GR19" s="126">
        <v>7834</v>
      </c>
      <c r="GS19" s="126">
        <v>7803</v>
      </c>
      <c r="GT19" s="126">
        <v>7840</v>
      </c>
      <c r="GU19" s="126">
        <v>7815</v>
      </c>
      <c r="GV19" s="126">
        <v>7811</v>
      </c>
      <c r="GW19" s="126">
        <v>7827</v>
      </c>
      <c r="GX19" s="126" t="s">
        <v>634</v>
      </c>
      <c r="GY19" s="126" t="s">
        <v>635</v>
      </c>
      <c r="GZ19" s="126" t="s">
        <v>636</v>
      </c>
      <c r="HA19" s="126" t="s">
        <v>634</v>
      </c>
      <c r="HB19" s="126" t="s">
        <v>637</v>
      </c>
      <c r="HC19" s="126" t="s">
        <v>638</v>
      </c>
      <c r="HD19" s="126" t="s">
        <v>639</v>
      </c>
      <c r="HE19" s="126" t="s">
        <v>640</v>
      </c>
      <c r="HF19" s="126" t="s">
        <v>641</v>
      </c>
      <c r="HG19" s="126" t="s">
        <v>642</v>
      </c>
      <c r="HH19" s="126" t="s">
        <v>643</v>
      </c>
      <c r="HI19" s="126" t="s">
        <v>644</v>
      </c>
      <c r="HJ19" s="126" t="s">
        <v>645</v>
      </c>
      <c r="HK19" s="126" t="s">
        <v>646</v>
      </c>
      <c r="HL19" s="126">
        <v>42.807200000000002</v>
      </c>
      <c r="HM19" s="126">
        <v>0</v>
      </c>
      <c r="HN19" s="126">
        <v>-3.1900000000000001E-3</v>
      </c>
      <c r="HO19" s="126">
        <v>42.807200000000002</v>
      </c>
    </row>
    <row r="20" spans="1:223">
      <c r="A20" s="124" t="s">
        <v>394</v>
      </c>
      <c r="B20" s="124" t="s">
        <v>653</v>
      </c>
      <c r="C20" s="124" t="s">
        <v>633</v>
      </c>
      <c r="D20" s="124">
        <v>1</v>
      </c>
      <c r="E20" s="124">
        <v>1</v>
      </c>
      <c r="F20" s="124">
        <v>30</v>
      </c>
      <c r="G20" s="124">
        <v>40</v>
      </c>
      <c r="H20" s="124">
        <v>15</v>
      </c>
      <c r="I20" s="124">
        <v>20</v>
      </c>
      <c r="J20" s="124">
        <v>5</v>
      </c>
      <c r="K20" s="124">
        <v>986</v>
      </c>
      <c r="L20" s="126">
        <v>15.626300000000001</v>
      </c>
      <c r="M20" s="126">
        <v>4.5462000000000002E-2</v>
      </c>
      <c r="N20" s="126">
        <v>0.30961499999999997</v>
      </c>
      <c r="O20" s="126">
        <v>2.5232999999999998E-2</v>
      </c>
      <c r="P20" s="126">
        <v>7.3936900000000003</v>
      </c>
      <c r="Q20" s="126">
        <v>1.2616E-2</v>
      </c>
      <c r="R20" s="126">
        <v>18.417999999999999</v>
      </c>
      <c r="S20" s="126">
        <v>0.15648200000000001</v>
      </c>
      <c r="T20" s="126">
        <v>1.7589999999999999E-3</v>
      </c>
      <c r="U20" s="126">
        <v>0.162632</v>
      </c>
      <c r="V20" s="126">
        <v>0.88432299999999997</v>
      </c>
      <c r="W20" s="126">
        <v>2.8812999999999998E-2</v>
      </c>
      <c r="X20" s="126">
        <v>9.6219900000000003</v>
      </c>
      <c r="Y20" s="126">
        <v>4.9280400000000002</v>
      </c>
      <c r="Z20" s="126">
        <v>36.947400000000002</v>
      </c>
      <c r="AA20" s="126">
        <v>94.562299999999993</v>
      </c>
      <c r="AB20" s="126">
        <v>33.430300000000003</v>
      </c>
      <c r="AC20" s="126">
        <v>5.3763999999999999E-2</v>
      </c>
      <c r="AD20" s="126">
        <v>0.30961499999999997</v>
      </c>
      <c r="AE20" s="126">
        <v>3.5306999999999998E-2</v>
      </c>
      <c r="AF20" s="126">
        <v>8.90639</v>
      </c>
      <c r="AG20" s="126">
        <v>1.2616E-2</v>
      </c>
      <c r="AH20" s="126">
        <v>23.694600000000001</v>
      </c>
      <c r="AI20" s="126">
        <v>0.20205600000000001</v>
      </c>
      <c r="AJ20" s="126">
        <v>2.5699999999999998E-3</v>
      </c>
      <c r="AK20" s="126">
        <v>0.18157899999999999</v>
      </c>
      <c r="AL20" s="126">
        <v>1.4751000000000001</v>
      </c>
      <c r="AM20" s="126">
        <v>3.8838999999999999E-2</v>
      </c>
      <c r="AN20" s="126">
        <v>18.180599999999998</v>
      </c>
      <c r="AO20" s="126">
        <v>8.1721699999999995</v>
      </c>
      <c r="AP20" s="126">
        <v>-0.13322000000000001</v>
      </c>
      <c r="AQ20" s="126">
        <v>94.562299999999993</v>
      </c>
      <c r="AR20" s="126">
        <v>13.9603</v>
      </c>
      <c r="AS20" s="126">
        <v>1.3018999999999999E-2</v>
      </c>
      <c r="AT20" s="126">
        <v>0.40892299999999998</v>
      </c>
      <c r="AU20" s="126">
        <v>1.5796999999999999E-2</v>
      </c>
      <c r="AV20" s="126">
        <v>4.7444899999999999</v>
      </c>
      <c r="AW20" s="126">
        <v>8.9289999999999994E-3</v>
      </c>
      <c r="AX20" s="126">
        <v>8.2750000000000004</v>
      </c>
      <c r="AY20" s="126">
        <v>7.1469000000000005E-2</v>
      </c>
      <c r="AZ20" s="126">
        <v>8.4900000000000004E-4</v>
      </c>
      <c r="BA20" s="126">
        <v>2.9711999999999999E-2</v>
      </c>
      <c r="BB20" s="126">
        <v>0.46323599999999998</v>
      </c>
      <c r="BC20" s="126">
        <v>3.1447000000000003E-2</v>
      </c>
      <c r="BD20" s="126">
        <v>8.9478200000000001</v>
      </c>
      <c r="BE20" s="126">
        <v>5.08751</v>
      </c>
      <c r="BF20" s="126">
        <v>57.941499999999998</v>
      </c>
      <c r="BG20" s="126">
        <v>100</v>
      </c>
      <c r="BH20" s="126">
        <v>1.1939E-2</v>
      </c>
      <c r="BI20" s="126">
        <v>3.7899000000000002E-2</v>
      </c>
      <c r="BJ20" s="126">
        <v>8.0782000000000007E-2</v>
      </c>
      <c r="BK20" s="126">
        <v>9.129E-3</v>
      </c>
      <c r="BL20" s="126">
        <v>8.5599999999999999E-3</v>
      </c>
      <c r="BM20" s="126">
        <v>8.7119999999999993E-3</v>
      </c>
      <c r="BN20" s="126">
        <v>2.2827E-2</v>
      </c>
      <c r="BO20" s="126">
        <v>2.0759E-2</v>
      </c>
      <c r="BP20" s="126">
        <v>1.8619E-2</v>
      </c>
      <c r="BQ20" s="126">
        <v>3.4660999999999997E-2</v>
      </c>
      <c r="BR20" s="126">
        <v>1.1119E-2</v>
      </c>
      <c r="BS20" s="126">
        <v>1.3405E-2</v>
      </c>
      <c r="BT20" s="126">
        <v>7.0499999999999998E-3</v>
      </c>
      <c r="BU20" s="126">
        <v>8.0420000000000005E-3</v>
      </c>
      <c r="BV20" s="126">
        <v>0.24948899999999999</v>
      </c>
      <c r="BW20" s="126">
        <v>40.088799999999999</v>
      </c>
      <c r="BX20" s="126">
        <v>14.7875</v>
      </c>
      <c r="BY20" s="126">
        <v>18.067299999999999</v>
      </c>
      <c r="BZ20" s="126">
        <v>0.36250599999999999</v>
      </c>
      <c r="CA20" s="126">
        <v>34.147599999999997</v>
      </c>
      <c r="CB20" s="126">
        <v>0.41901300000000002</v>
      </c>
      <c r="CC20" s="126">
        <v>7.8113000000000001</v>
      </c>
      <c r="CD20" s="126">
        <v>501.23599999999999</v>
      </c>
      <c r="CE20" s="126">
        <v>11.9765</v>
      </c>
      <c r="CF20" s="126">
        <v>1.6851499999999999</v>
      </c>
      <c r="CG20" s="126">
        <v>24.628900000000002</v>
      </c>
      <c r="CH20" s="126">
        <v>0.33513900000000002</v>
      </c>
      <c r="CI20" s="126">
        <v>0.56571499999999997</v>
      </c>
      <c r="CJ20" s="126">
        <v>-36.972000000000001</v>
      </c>
      <c r="CK20" s="126">
        <v>-41.982999999999997</v>
      </c>
      <c r="CL20" s="126">
        <v>12.0335</v>
      </c>
      <c r="CM20" s="126">
        <v>0</v>
      </c>
      <c r="CN20" s="126">
        <v>19.82</v>
      </c>
      <c r="CO20" s="126">
        <v>30</v>
      </c>
      <c r="CP20" s="126">
        <v>30</v>
      </c>
      <c r="CQ20" s="126">
        <v>60</v>
      </c>
      <c r="CR20" s="126">
        <v>30</v>
      </c>
      <c r="CS20" s="126">
        <v>30</v>
      </c>
      <c r="CT20" s="126">
        <v>60</v>
      </c>
      <c r="CU20" s="126">
        <v>30</v>
      </c>
      <c r="CV20" s="126">
        <v>30</v>
      </c>
      <c r="CW20" s="126">
        <v>30</v>
      </c>
      <c r="CX20" s="126">
        <v>60</v>
      </c>
      <c r="CY20" s="126">
        <v>60</v>
      </c>
      <c r="CZ20" s="126">
        <v>30</v>
      </c>
      <c r="DA20" s="126">
        <v>30</v>
      </c>
      <c r="DB20" s="126">
        <v>30</v>
      </c>
      <c r="DC20" s="126">
        <v>15</v>
      </c>
      <c r="DD20" s="126">
        <v>15</v>
      </c>
      <c r="DE20" s="126">
        <v>30</v>
      </c>
      <c r="DF20" s="126">
        <v>15</v>
      </c>
      <c r="DG20" s="126">
        <v>15</v>
      </c>
      <c r="DH20" s="126">
        <v>30</v>
      </c>
      <c r="DI20" s="126">
        <v>15</v>
      </c>
      <c r="DJ20" s="126">
        <v>15</v>
      </c>
      <c r="DK20" s="126">
        <v>15</v>
      </c>
      <c r="DL20" s="126">
        <v>30</v>
      </c>
      <c r="DM20" s="126">
        <v>30</v>
      </c>
      <c r="DN20" s="126">
        <v>15</v>
      </c>
      <c r="DO20" s="126">
        <v>15</v>
      </c>
      <c r="DP20" s="126">
        <v>15</v>
      </c>
      <c r="DQ20" s="126">
        <v>15</v>
      </c>
      <c r="DR20" s="126">
        <v>15</v>
      </c>
      <c r="DS20" s="126">
        <v>30</v>
      </c>
      <c r="DT20" s="126">
        <v>15</v>
      </c>
      <c r="DU20" s="126">
        <v>15</v>
      </c>
      <c r="DV20" s="126">
        <v>30</v>
      </c>
      <c r="DW20" s="126">
        <v>15</v>
      </c>
      <c r="DX20" s="126">
        <v>15</v>
      </c>
      <c r="DY20" s="126">
        <v>15</v>
      </c>
      <c r="DZ20" s="126">
        <v>30</v>
      </c>
      <c r="EA20" s="126">
        <v>30</v>
      </c>
      <c r="EB20" s="126">
        <v>15</v>
      </c>
      <c r="EC20" s="126">
        <v>15</v>
      </c>
      <c r="ED20" s="126">
        <v>15</v>
      </c>
      <c r="EE20" s="126">
        <v>44581.842210648101</v>
      </c>
      <c r="EF20" s="126">
        <v>0.99109999999999998</v>
      </c>
      <c r="EG20" s="126">
        <v>1.2158</v>
      </c>
      <c r="EH20" s="126">
        <v>0.99399999999999999</v>
      </c>
      <c r="EI20" s="126">
        <v>1.0278</v>
      </c>
      <c r="EJ20" s="126">
        <v>1.0488</v>
      </c>
      <c r="EK20" s="126">
        <v>1.0498000000000001</v>
      </c>
      <c r="EL20" s="126">
        <v>1.1516999999999999</v>
      </c>
      <c r="EM20" s="126">
        <v>1.1684000000000001</v>
      </c>
      <c r="EN20" s="126">
        <v>1.1428</v>
      </c>
      <c r="EO20" s="126">
        <v>1.3908</v>
      </c>
      <c r="EP20" s="126">
        <v>1.1317999999999999</v>
      </c>
      <c r="EQ20" s="126">
        <v>1.0076000000000001</v>
      </c>
      <c r="ER20" s="126">
        <v>1.0181</v>
      </c>
      <c r="ES20" s="126">
        <v>0.98560000000000003</v>
      </c>
      <c r="ET20" s="126">
        <v>1.3533999999999999</v>
      </c>
      <c r="EU20" s="126">
        <v>1.1080000000000001</v>
      </c>
      <c r="EV20" s="126">
        <v>3.5520999999999998</v>
      </c>
      <c r="EW20" s="126">
        <v>1.0561</v>
      </c>
      <c r="EX20" s="126">
        <v>1.0544</v>
      </c>
      <c r="EY20" s="126">
        <v>1.1400999999999999</v>
      </c>
      <c r="EZ20" s="126">
        <v>1.0023</v>
      </c>
      <c r="FA20" s="126">
        <v>1.0051000000000001</v>
      </c>
      <c r="FB20" s="126">
        <v>1.0101</v>
      </c>
      <c r="FC20" s="126">
        <v>0.95469999999999999</v>
      </c>
      <c r="FD20" s="126">
        <v>1.0233000000000001</v>
      </c>
      <c r="FE20" s="126">
        <v>2.2134</v>
      </c>
      <c r="FF20" s="126">
        <v>1.4395</v>
      </c>
      <c r="FG20" s="126">
        <v>1.6569</v>
      </c>
      <c r="FH20" s="126">
        <v>0.99860000000000004</v>
      </c>
      <c r="FI20" s="126">
        <v>0.99870000000000003</v>
      </c>
      <c r="FJ20" s="126">
        <v>0.99550000000000005</v>
      </c>
      <c r="FK20" s="126">
        <v>0.99050000000000005</v>
      </c>
      <c r="FL20" s="126">
        <v>0.99390000000000001</v>
      </c>
      <c r="FM20" s="126">
        <v>0.99150000000000005</v>
      </c>
      <c r="FN20" s="126">
        <v>1</v>
      </c>
      <c r="FO20" s="126">
        <v>1</v>
      </c>
      <c r="FP20" s="126">
        <v>0.94120000000000004</v>
      </c>
      <c r="FQ20" s="126">
        <v>0.9788</v>
      </c>
      <c r="FR20" s="126">
        <v>0.97789999999999999</v>
      </c>
      <c r="FS20" s="126">
        <v>0.99539999999999995</v>
      </c>
      <c r="FT20" s="126">
        <v>0.99080000000000001</v>
      </c>
      <c r="FU20" s="126">
        <v>0.99209999999999998</v>
      </c>
      <c r="FV20" s="126">
        <v>1.3394999999999999</v>
      </c>
      <c r="FW20" s="126">
        <v>1.3452999999999999</v>
      </c>
      <c r="FX20" s="126">
        <v>3.5148000000000001</v>
      </c>
      <c r="FY20" s="126">
        <v>1.0750999999999999</v>
      </c>
      <c r="FZ20" s="126">
        <v>1.099</v>
      </c>
      <c r="GA20" s="126">
        <v>1.1867000000000001</v>
      </c>
      <c r="GB20" s="126">
        <v>1.1543000000000001</v>
      </c>
      <c r="GC20" s="126">
        <v>1.1744000000000001</v>
      </c>
      <c r="GD20" s="126">
        <v>1.0865</v>
      </c>
      <c r="GE20" s="126">
        <v>1.2997000000000001</v>
      </c>
      <c r="GF20" s="126">
        <v>1.1325000000000001</v>
      </c>
      <c r="GG20" s="126">
        <v>2.2199</v>
      </c>
      <c r="GH20" s="126">
        <v>1.4520999999999999</v>
      </c>
      <c r="GI20" s="126">
        <v>1.62</v>
      </c>
      <c r="GJ20" s="126">
        <v>7829</v>
      </c>
      <c r="GK20" s="126">
        <v>7819</v>
      </c>
      <c r="GL20" s="126">
        <v>419</v>
      </c>
      <c r="GM20" s="126">
        <v>7829</v>
      </c>
      <c r="GN20" s="126">
        <v>418</v>
      </c>
      <c r="GO20" s="126">
        <v>7820</v>
      </c>
      <c r="GP20" s="126">
        <v>7852</v>
      </c>
      <c r="GQ20" s="126">
        <v>7845</v>
      </c>
      <c r="GR20" s="126">
        <v>7834</v>
      </c>
      <c r="GS20" s="126">
        <v>7803</v>
      </c>
      <c r="GT20" s="126">
        <v>7840</v>
      </c>
      <c r="GU20" s="126">
        <v>7815</v>
      </c>
      <c r="GV20" s="126">
        <v>7811</v>
      </c>
      <c r="GW20" s="126">
        <v>7827</v>
      </c>
      <c r="GX20" s="126" t="s">
        <v>634</v>
      </c>
      <c r="GY20" s="126" t="s">
        <v>635</v>
      </c>
      <c r="GZ20" s="126" t="s">
        <v>636</v>
      </c>
      <c r="HA20" s="126" t="s">
        <v>634</v>
      </c>
      <c r="HB20" s="126" t="s">
        <v>637</v>
      </c>
      <c r="HC20" s="126" t="s">
        <v>638</v>
      </c>
      <c r="HD20" s="126" t="s">
        <v>639</v>
      </c>
      <c r="HE20" s="126" t="s">
        <v>640</v>
      </c>
      <c r="HF20" s="126" t="s">
        <v>641</v>
      </c>
      <c r="HG20" s="126" t="s">
        <v>642</v>
      </c>
      <c r="HH20" s="126" t="s">
        <v>643</v>
      </c>
      <c r="HI20" s="126" t="s">
        <v>644</v>
      </c>
      <c r="HJ20" s="126" t="s">
        <v>645</v>
      </c>
      <c r="HK20" s="126" t="s">
        <v>646</v>
      </c>
      <c r="HL20" s="126">
        <v>36.947400000000002</v>
      </c>
      <c r="HM20" s="126">
        <v>0</v>
      </c>
      <c r="HN20" s="126">
        <v>0.13322500000000001</v>
      </c>
      <c r="HO20" s="126">
        <v>36.947400000000002</v>
      </c>
    </row>
    <row r="21" spans="1:223">
      <c r="A21" s="124" t="s">
        <v>394</v>
      </c>
      <c r="B21" s="124" t="s">
        <v>653</v>
      </c>
      <c r="C21" s="124" t="s">
        <v>633</v>
      </c>
      <c r="D21" s="124">
        <v>1</v>
      </c>
      <c r="E21" s="124">
        <v>2</v>
      </c>
      <c r="F21" s="124">
        <v>30</v>
      </c>
      <c r="G21" s="124">
        <v>40</v>
      </c>
      <c r="H21" s="124">
        <v>15</v>
      </c>
      <c r="I21" s="124">
        <v>20</v>
      </c>
      <c r="J21" s="124">
        <v>5</v>
      </c>
      <c r="K21" s="124">
        <v>987</v>
      </c>
      <c r="L21" s="126">
        <v>15.222200000000001</v>
      </c>
      <c r="M21" s="126">
        <v>3.2936E-2</v>
      </c>
      <c r="N21" s="126">
        <v>0.30434299999999997</v>
      </c>
      <c r="O21" s="126">
        <v>4.6280000000000002E-3</v>
      </c>
      <c r="P21" s="126">
        <v>6.5634300000000003</v>
      </c>
      <c r="Q21" s="126">
        <v>1.5172E-2</v>
      </c>
      <c r="R21" s="126">
        <v>19.279900000000001</v>
      </c>
      <c r="S21" s="126">
        <v>0.15268100000000001</v>
      </c>
      <c r="T21" s="126">
        <v>6.8110000000000002E-3</v>
      </c>
      <c r="U21" s="126">
        <v>0.19914899999999999</v>
      </c>
      <c r="V21" s="126">
        <v>0.81012300000000004</v>
      </c>
      <c r="W21" s="126">
        <v>3.6783000000000003E-2</v>
      </c>
      <c r="X21" s="126">
        <v>9.7073800000000006</v>
      </c>
      <c r="Y21" s="126">
        <v>5.1990400000000001</v>
      </c>
      <c r="Z21" s="126">
        <v>36.7682</v>
      </c>
      <c r="AA21" s="126">
        <v>94.302700000000002</v>
      </c>
      <c r="AB21" s="126">
        <v>32.5657</v>
      </c>
      <c r="AC21" s="126">
        <v>3.8951E-2</v>
      </c>
      <c r="AD21" s="126">
        <v>0.30434299999999997</v>
      </c>
      <c r="AE21" s="126">
        <v>6.4749999999999999E-3</v>
      </c>
      <c r="AF21" s="126">
        <v>7.9062599999999996</v>
      </c>
      <c r="AG21" s="126">
        <v>1.5172E-2</v>
      </c>
      <c r="AH21" s="126">
        <v>24.803599999999999</v>
      </c>
      <c r="AI21" s="126">
        <v>0.19714799999999999</v>
      </c>
      <c r="AJ21" s="126">
        <v>9.9550000000000003E-3</v>
      </c>
      <c r="AK21" s="126">
        <v>0.22234999999999999</v>
      </c>
      <c r="AL21" s="126">
        <v>1.3513299999999999</v>
      </c>
      <c r="AM21" s="126">
        <v>4.9583000000000002E-2</v>
      </c>
      <c r="AN21" s="126">
        <v>18.341899999999999</v>
      </c>
      <c r="AO21" s="126">
        <v>8.6215799999999998</v>
      </c>
      <c r="AP21" s="126">
        <v>-0.13158</v>
      </c>
      <c r="AQ21" s="126">
        <v>94.302700000000002</v>
      </c>
      <c r="AR21" s="126">
        <v>13.6638</v>
      </c>
      <c r="AS21" s="126">
        <v>9.4769999999999993E-3</v>
      </c>
      <c r="AT21" s="126">
        <v>0.40386899999999998</v>
      </c>
      <c r="AU21" s="126">
        <v>2.911E-3</v>
      </c>
      <c r="AV21" s="126">
        <v>4.2317200000000001</v>
      </c>
      <c r="AW21" s="126">
        <v>1.0789E-2</v>
      </c>
      <c r="AX21" s="126">
        <v>8.7034300000000009</v>
      </c>
      <c r="AY21" s="126">
        <v>7.0065000000000002E-2</v>
      </c>
      <c r="AZ21" s="126">
        <v>3.3029999999999999E-3</v>
      </c>
      <c r="BA21" s="126">
        <v>3.6556999999999999E-2</v>
      </c>
      <c r="BB21" s="126">
        <v>0.42638399999999999</v>
      </c>
      <c r="BC21" s="126">
        <v>4.0335999999999997E-2</v>
      </c>
      <c r="BD21" s="126">
        <v>9.0701199999999993</v>
      </c>
      <c r="BE21" s="126">
        <v>5.3927800000000001</v>
      </c>
      <c r="BF21" s="126">
        <v>57.9345</v>
      </c>
      <c r="BG21" s="126">
        <v>100</v>
      </c>
      <c r="BH21" s="126">
        <v>1.1783999999999999E-2</v>
      </c>
      <c r="BI21" s="126">
        <v>3.7579000000000001E-2</v>
      </c>
      <c r="BJ21" s="126">
        <v>8.0461000000000005E-2</v>
      </c>
      <c r="BK21" s="126">
        <v>9.4420000000000007E-3</v>
      </c>
      <c r="BL21" s="126">
        <v>8.5830000000000004E-3</v>
      </c>
      <c r="BM21" s="126">
        <v>8.6210000000000002E-3</v>
      </c>
      <c r="BN21" s="126">
        <v>2.2865E-2</v>
      </c>
      <c r="BO21" s="126">
        <v>2.0236000000000001E-2</v>
      </c>
      <c r="BP21" s="126">
        <v>1.8676999999999999E-2</v>
      </c>
      <c r="BQ21" s="126">
        <v>3.3066999999999999E-2</v>
      </c>
      <c r="BR21" s="126">
        <v>1.1776E-2</v>
      </c>
      <c r="BS21" s="126">
        <v>1.2576E-2</v>
      </c>
      <c r="BT21" s="126">
        <v>6.6660000000000001E-3</v>
      </c>
      <c r="BU21" s="126">
        <v>7.6400000000000001E-3</v>
      </c>
      <c r="BV21" s="126">
        <v>0.25339</v>
      </c>
      <c r="BW21" s="126">
        <v>54.587800000000001</v>
      </c>
      <c r="BX21" s="126">
        <v>14.930400000000001</v>
      </c>
      <c r="BY21" s="126">
        <v>97.183000000000007</v>
      </c>
      <c r="BZ21" s="126">
        <v>0.38513999999999998</v>
      </c>
      <c r="CA21" s="126">
        <v>28.391200000000001</v>
      </c>
      <c r="CB21" s="126">
        <v>0.40900999999999998</v>
      </c>
      <c r="CC21" s="126">
        <v>7.8388900000000001</v>
      </c>
      <c r="CD21" s="126">
        <v>131.34700000000001</v>
      </c>
      <c r="CE21" s="126">
        <v>9.7893399999999993</v>
      </c>
      <c r="CF21" s="126">
        <v>1.78179</v>
      </c>
      <c r="CG21" s="126">
        <v>18.939800000000002</v>
      </c>
      <c r="CH21" s="126">
        <v>0.33453899999999998</v>
      </c>
      <c r="CI21" s="126">
        <v>0.55142000000000002</v>
      </c>
      <c r="CJ21" s="126">
        <v>-36.988</v>
      </c>
      <c r="CK21" s="126">
        <v>-41.991999999999997</v>
      </c>
      <c r="CL21" s="126">
        <v>12.0335</v>
      </c>
      <c r="CM21" s="126">
        <v>18.6586</v>
      </c>
      <c r="CN21" s="126">
        <v>19.829999999999998</v>
      </c>
      <c r="CO21" s="126">
        <v>30</v>
      </c>
      <c r="CP21" s="126">
        <v>30</v>
      </c>
      <c r="CQ21" s="126">
        <v>60</v>
      </c>
      <c r="CR21" s="126">
        <v>30</v>
      </c>
      <c r="CS21" s="126">
        <v>30</v>
      </c>
      <c r="CT21" s="126">
        <v>60</v>
      </c>
      <c r="CU21" s="126">
        <v>30</v>
      </c>
      <c r="CV21" s="126">
        <v>30</v>
      </c>
      <c r="CW21" s="126">
        <v>30</v>
      </c>
      <c r="CX21" s="126">
        <v>60</v>
      </c>
      <c r="CY21" s="126">
        <v>60</v>
      </c>
      <c r="CZ21" s="126">
        <v>30</v>
      </c>
      <c r="DA21" s="126">
        <v>30</v>
      </c>
      <c r="DB21" s="126">
        <v>30</v>
      </c>
      <c r="DC21" s="126">
        <v>15</v>
      </c>
      <c r="DD21" s="126">
        <v>15</v>
      </c>
      <c r="DE21" s="126">
        <v>30</v>
      </c>
      <c r="DF21" s="126">
        <v>15</v>
      </c>
      <c r="DG21" s="126">
        <v>15</v>
      </c>
      <c r="DH21" s="126">
        <v>30</v>
      </c>
      <c r="DI21" s="126">
        <v>15</v>
      </c>
      <c r="DJ21" s="126">
        <v>15</v>
      </c>
      <c r="DK21" s="126">
        <v>15</v>
      </c>
      <c r="DL21" s="126">
        <v>30</v>
      </c>
      <c r="DM21" s="126">
        <v>30</v>
      </c>
      <c r="DN21" s="126">
        <v>15</v>
      </c>
      <c r="DO21" s="126">
        <v>15</v>
      </c>
      <c r="DP21" s="126">
        <v>15</v>
      </c>
      <c r="DQ21" s="126">
        <v>15</v>
      </c>
      <c r="DR21" s="126">
        <v>15</v>
      </c>
      <c r="DS21" s="126">
        <v>30</v>
      </c>
      <c r="DT21" s="126">
        <v>15</v>
      </c>
      <c r="DU21" s="126">
        <v>15</v>
      </c>
      <c r="DV21" s="126">
        <v>30</v>
      </c>
      <c r="DW21" s="126">
        <v>15</v>
      </c>
      <c r="DX21" s="126">
        <v>15</v>
      </c>
      <c r="DY21" s="126">
        <v>15</v>
      </c>
      <c r="DZ21" s="126">
        <v>30</v>
      </c>
      <c r="EA21" s="126">
        <v>30</v>
      </c>
      <c r="EB21" s="126">
        <v>15</v>
      </c>
      <c r="EC21" s="126">
        <v>15</v>
      </c>
      <c r="ED21" s="126">
        <v>15</v>
      </c>
      <c r="EE21" s="126">
        <v>44581.846655092602</v>
      </c>
      <c r="EF21" s="126">
        <v>0.99039999999999995</v>
      </c>
      <c r="EG21" s="126">
        <v>1.2150000000000001</v>
      </c>
      <c r="EH21" s="126">
        <v>0.99319999999999997</v>
      </c>
      <c r="EI21" s="126">
        <v>1.0269999999999999</v>
      </c>
      <c r="EJ21" s="126">
        <v>1.048</v>
      </c>
      <c r="EK21" s="126">
        <v>1.0489999999999999</v>
      </c>
      <c r="EL21" s="126">
        <v>1.1507000000000001</v>
      </c>
      <c r="EM21" s="126">
        <v>1.1674</v>
      </c>
      <c r="EN21" s="126">
        <v>1.1417999999999999</v>
      </c>
      <c r="EO21" s="126">
        <v>1.3895999999999999</v>
      </c>
      <c r="EP21" s="126">
        <v>1.1308</v>
      </c>
      <c r="EQ21" s="126">
        <v>1.0067999999999999</v>
      </c>
      <c r="ER21" s="126">
        <v>1.0174000000000001</v>
      </c>
      <c r="ES21" s="126">
        <v>0.9849</v>
      </c>
      <c r="ET21" s="126">
        <v>1.3615999999999999</v>
      </c>
      <c r="EU21" s="126">
        <v>1.1142000000000001</v>
      </c>
      <c r="EV21" s="126">
        <v>3.5072999999999999</v>
      </c>
      <c r="EW21" s="126">
        <v>1.0541</v>
      </c>
      <c r="EX21" s="126">
        <v>1.0548999999999999</v>
      </c>
      <c r="EY21" s="126">
        <v>1.1411</v>
      </c>
      <c r="EZ21" s="126">
        <v>1.0018</v>
      </c>
      <c r="FA21" s="126">
        <v>1.0045999999999999</v>
      </c>
      <c r="FB21" s="126">
        <v>1.0093000000000001</v>
      </c>
      <c r="FC21" s="126">
        <v>0.9536</v>
      </c>
      <c r="FD21" s="126">
        <v>1.0221</v>
      </c>
      <c r="FE21" s="126">
        <v>2.2302</v>
      </c>
      <c r="FF21" s="126">
        <v>1.4501999999999999</v>
      </c>
      <c r="FG21" s="126">
        <v>1.6671</v>
      </c>
      <c r="FH21" s="126">
        <v>0.99870000000000003</v>
      </c>
      <c r="FI21" s="126">
        <v>0.99880000000000002</v>
      </c>
      <c r="FJ21" s="126">
        <v>0.99529999999999996</v>
      </c>
      <c r="FK21" s="126">
        <v>0.99</v>
      </c>
      <c r="FL21" s="126">
        <v>0.99370000000000003</v>
      </c>
      <c r="FM21" s="126">
        <v>0.99219999999999997</v>
      </c>
      <c r="FN21" s="126">
        <v>1</v>
      </c>
      <c r="FO21" s="126">
        <v>1</v>
      </c>
      <c r="FP21" s="126">
        <v>0.93720000000000003</v>
      </c>
      <c r="FQ21" s="126">
        <v>0.97729999999999995</v>
      </c>
      <c r="FR21" s="126">
        <v>0.97629999999999995</v>
      </c>
      <c r="FS21" s="126">
        <v>0.99539999999999995</v>
      </c>
      <c r="FT21" s="126">
        <v>0.99109999999999998</v>
      </c>
      <c r="FU21" s="126">
        <v>0.99219999999999997</v>
      </c>
      <c r="FV21" s="126">
        <v>1.3468</v>
      </c>
      <c r="FW21" s="126">
        <v>1.3521000000000001</v>
      </c>
      <c r="FX21" s="126">
        <v>3.4670000000000001</v>
      </c>
      <c r="FY21" s="126">
        <v>1.0717000000000001</v>
      </c>
      <c r="FZ21" s="126">
        <v>1.0984</v>
      </c>
      <c r="GA21" s="126">
        <v>1.1877</v>
      </c>
      <c r="GB21" s="126">
        <v>1.1528</v>
      </c>
      <c r="GC21" s="126">
        <v>1.1728000000000001</v>
      </c>
      <c r="GD21" s="126">
        <v>1.0801000000000001</v>
      </c>
      <c r="GE21" s="126">
        <v>1.2950999999999999</v>
      </c>
      <c r="GF21" s="126">
        <v>1.1284000000000001</v>
      </c>
      <c r="GG21" s="126">
        <v>2.2351999999999999</v>
      </c>
      <c r="GH21" s="126">
        <v>1.4622999999999999</v>
      </c>
      <c r="GI21" s="126">
        <v>1.6292</v>
      </c>
      <c r="GJ21" s="126">
        <v>7829</v>
      </c>
      <c r="GK21" s="126">
        <v>7819</v>
      </c>
      <c r="GL21" s="126">
        <v>419</v>
      </c>
      <c r="GM21" s="126">
        <v>7829</v>
      </c>
      <c r="GN21" s="126">
        <v>418</v>
      </c>
      <c r="GO21" s="126">
        <v>7820</v>
      </c>
      <c r="GP21" s="126">
        <v>7852</v>
      </c>
      <c r="GQ21" s="126">
        <v>7845</v>
      </c>
      <c r="GR21" s="126">
        <v>7834</v>
      </c>
      <c r="GS21" s="126">
        <v>7803</v>
      </c>
      <c r="GT21" s="126">
        <v>7840</v>
      </c>
      <c r="GU21" s="126">
        <v>7815</v>
      </c>
      <c r="GV21" s="126">
        <v>7811</v>
      </c>
      <c r="GW21" s="126">
        <v>7827</v>
      </c>
      <c r="GX21" s="126" t="s">
        <v>634</v>
      </c>
      <c r="GY21" s="126" t="s">
        <v>635</v>
      </c>
      <c r="GZ21" s="126" t="s">
        <v>636</v>
      </c>
      <c r="HA21" s="126" t="s">
        <v>634</v>
      </c>
      <c r="HB21" s="126" t="s">
        <v>637</v>
      </c>
      <c r="HC21" s="126" t="s">
        <v>638</v>
      </c>
      <c r="HD21" s="126" t="s">
        <v>639</v>
      </c>
      <c r="HE21" s="126" t="s">
        <v>640</v>
      </c>
      <c r="HF21" s="126" t="s">
        <v>641</v>
      </c>
      <c r="HG21" s="126" t="s">
        <v>642</v>
      </c>
      <c r="HH21" s="126" t="s">
        <v>643</v>
      </c>
      <c r="HI21" s="126" t="s">
        <v>644</v>
      </c>
      <c r="HJ21" s="126" t="s">
        <v>645</v>
      </c>
      <c r="HK21" s="126" t="s">
        <v>646</v>
      </c>
      <c r="HL21" s="126">
        <v>36.7682</v>
      </c>
      <c r="HM21" s="126">
        <v>0</v>
      </c>
      <c r="HN21" s="126">
        <v>0.131582</v>
      </c>
      <c r="HO21" s="126">
        <v>36.7682</v>
      </c>
    </row>
    <row r="22" spans="1:223">
      <c r="A22" s="124" t="s">
        <v>394</v>
      </c>
      <c r="B22" s="124" t="s">
        <v>653</v>
      </c>
      <c r="C22" s="124" t="s">
        <v>633</v>
      </c>
      <c r="D22" s="124">
        <v>1</v>
      </c>
      <c r="E22" s="124">
        <v>3</v>
      </c>
      <c r="F22" s="124">
        <v>30</v>
      </c>
      <c r="G22" s="124">
        <v>40</v>
      </c>
      <c r="H22" s="124">
        <v>15</v>
      </c>
      <c r="I22" s="124">
        <v>20</v>
      </c>
      <c r="J22" s="124">
        <v>5</v>
      </c>
      <c r="K22" s="124">
        <v>988</v>
      </c>
      <c r="L22" s="126">
        <v>47.39</v>
      </c>
      <c r="M22" s="126">
        <v>-2.8800000000000002E-3</v>
      </c>
      <c r="N22" s="126">
        <v>-7.0760000000000003E-2</v>
      </c>
      <c r="O22" s="126">
        <v>5.8770000000000003E-3</v>
      </c>
      <c r="P22" s="126">
        <v>1.6399E-2</v>
      </c>
      <c r="Q22" s="126">
        <v>-1.15E-3</v>
      </c>
      <c r="R22" s="126">
        <v>0.31498599999999999</v>
      </c>
      <c r="S22" s="126">
        <v>4.6189999999999998E-3</v>
      </c>
      <c r="T22" s="126">
        <v>6.2030000000000002E-3</v>
      </c>
      <c r="U22" s="126">
        <v>-1.5709999999999998E-2</v>
      </c>
      <c r="V22" s="126">
        <v>1.4256E-2</v>
      </c>
      <c r="W22" s="126">
        <v>4.4539999999999996E-3</v>
      </c>
      <c r="X22" s="126">
        <v>1.9171000000000001E-2</v>
      </c>
      <c r="Y22" s="126">
        <v>2.6899999999999998E-4</v>
      </c>
      <c r="Z22" s="126">
        <v>54.150399999999998</v>
      </c>
      <c r="AA22" s="126">
        <v>101.836</v>
      </c>
      <c r="AB22" s="126">
        <v>101.384</v>
      </c>
      <c r="AC22" s="126">
        <v>-3.4099999999999998E-3</v>
      </c>
      <c r="AD22" s="126">
        <v>-7.0760000000000003E-2</v>
      </c>
      <c r="AE22" s="126">
        <v>8.2229999999999994E-3</v>
      </c>
      <c r="AF22" s="126">
        <v>1.9755000000000002E-2</v>
      </c>
      <c r="AG22" s="126">
        <v>-1.15E-3</v>
      </c>
      <c r="AH22" s="126">
        <v>0.40522799999999998</v>
      </c>
      <c r="AI22" s="126">
        <v>5.9639999999999997E-3</v>
      </c>
      <c r="AJ22" s="126">
        <v>9.0670000000000004E-3</v>
      </c>
      <c r="AK22" s="126">
        <v>-1.754E-2</v>
      </c>
      <c r="AL22" s="126">
        <v>2.3779999999999999E-2</v>
      </c>
      <c r="AM22" s="126">
        <v>6.0039999999999998E-3</v>
      </c>
      <c r="AN22" s="126">
        <v>3.6222999999999998E-2</v>
      </c>
      <c r="AO22" s="126">
        <v>4.46E-4</v>
      </c>
      <c r="AP22" s="126">
        <v>3.0064E-2</v>
      </c>
      <c r="AQ22" s="126">
        <v>101.836</v>
      </c>
      <c r="AR22" s="126">
        <v>33.244799999999998</v>
      </c>
      <c r="AS22" s="126">
        <v>-6.4999999999999997E-4</v>
      </c>
      <c r="AT22" s="126">
        <v>-7.3389999999999997E-2</v>
      </c>
      <c r="AU22" s="126">
        <v>2.8890000000000001E-3</v>
      </c>
      <c r="AV22" s="126">
        <v>8.2629999999999995E-3</v>
      </c>
      <c r="AW22" s="126">
        <v>-6.4000000000000005E-4</v>
      </c>
      <c r="AX22" s="126">
        <v>0.111127</v>
      </c>
      <c r="AY22" s="126">
        <v>1.6570000000000001E-3</v>
      </c>
      <c r="AZ22" s="126">
        <v>2.3509999999999998E-3</v>
      </c>
      <c r="BA22" s="126">
        <v>-2.2499999999999998E-3</v>
      </c>
      <c r="BB22" s="126">
        <v>5.8640000000000003E-3</v>
      </c>
      <c r="BC22" s="126">
        <v>3.8170000000000001E-3</v>
      </c>
      <c r="BD22" s="126">
        <v>1.3998999999999999E-2</v>
      </c>
      <c r="BE22" s="126">
        <v>2.1800000000000001E-4</v>
      </c>
      <c r="BF22" s="126">
        <v>66.681899999999999</v>
      </c>
      <c r="BG22" s="126">
        <v>100</v>
      </c>
      <c r="BH22" s="126">
        <v>9.9679999999999994E-3</v>
      </c>
      <c r="BI22" s="126">
        <v>3.2303999999999999E-2</v>
      </c>
      <c r="BJ22" s="126">
        <v>9.2047000000000004E-2</v>
      </c>
      <c r="BK22" s="126">
        <v>8.2400000000000008E-3</v>
      </c>
      <c r="BL22" s="126">
        <v>7.7770000000000001E-3</v>
      </c>
      <c r="BM22" s="126">
        <v>8.3359999999999997E-3</v>
      </c>
      <c r="BN22" s="126">
        <v>1.9706000000000001E-2</v>
      </c>
      <c r="BO22" s="126">
        <v>1.7967E-2</v>
      </c>
      <c r="BP22" s="126">
        <v>1.7363E-2</v>
      </c>
      <c r="BQ22" s="126">
        <v>3.3410000000000002E-2</v>
      </c>
      <c r="BR22" s="126">
        <v>1.0163E-2</v>
      </c>
      <c r="BS22" s="126">
        <v>9.587E-3</v>
      </c>
      <c r="BT22" s="126">
        <v>6.1720000000000004E-3</v>
      </c>
      <c r="BU22" s="126">
        <v>6.6439999999999997E-3</v>
      </c>
      <c r="BV22" s="126">
        <v>0.13117599999999999</v>
      </c>
      <c r="BW22" s="126">
        <v>-527.29999999999995</v>
      </c>
      <c r="BX22" s="126">
        <v>-58.396000000000001</v>
      </c>
      <c r="BY22" s="126">
        <v>67.284099999999995</v>
      </c>
      <c r="BZ22" s="126">
        <v>23.692399999999999</v>
      </c>
      <c r="CA22" s="126">
        <v>-340.31</v>
      </c>
      <c r="CB22" s="126">
        <v>4.38239</v>
      </c>
      <c r="CC22" s="126">
        <v>185.47</v>
      </c>
      <c r="CD22" s="126">
        <v>134.43199999999999</v>
      </c>
      <c r="CE22" s="126">
        <v>-97.980999999999995</v>
      </c>
      <c r="CF22" s="126">
        <v>35.959899999999998</v>
      </c>
      <c r="CG22" s="126">
        <v>104.711</v>
      </c>
      <c r="CH22" s="126">
        <v>16.658300000000001</v>
      </c>
      <c r="CI22" s="126">
        <v>1165.5899999999999</v>
      </c>
      <c r="CJ22" s="126">
        <v>-37.002000000000002</v>
      </c>
      <c r="CK22" s="126">
        <v>-41.996000000000002</v>
      </c>
      <c r="CL22" s="126">
        <v>12.0335</v>
      </c>
      <c r="CM22" s="126">
        <v>33.216099999999997</v>
      </c>
      <c r="CN22" s="126">
        <v>19.829999999999998</v>
      </c>
      <c r="CO22" s="126">
        <v>30</v>
      </c>
      <c r="CP22" s="126">
        <v>30</v>
      </c>
      <c r="CQ22" s="126">
        <v>60</v>
      </c>
      <c r="CR22" s="126">
        <v>30</v>
      </c>
      <c r="CS22" s="126">
        <v>30</v>
      </c>
      <c r="CT22" s="126">
        <v>60</v>
      </c>
      <c r="CU22" s="126">
        <v>30</v>
      </c>
      <c r="CV22" s="126">
        <v>30</v>
      </c>
      <c r="CW22" s="126">
        <v>30</v>
      </c>
      <c r="CX22" s="126">
        <v>60</v>
      </c>
      <c r="CY22" s="126">
        <v>60</v>
      </c>
      <c r="CZ22" s="126">
        <v>30</v>
      </c>
      <c r="DA22" s="126">
        <v>30</v>
      </c>
      <c r="DB22" s="126">
        <v>30</v>
      </c>
      <c r="DC22" s="126">
        <v>15</v>
      </c>
      <c r="DD22" s="126">
        <v>15</v>
      </c>
      <c r="DE22" s="126">
        <v>30</v>
      </c>
      <c r="DF22" s="126">
        <v>15</v>
      </c>
      <c r="DG22" s="126">
        <v>15</v>
      </c>
      <c r="DH22" s="126">
        <v>30</v>
      </c>
      <c r="DI22" s="126">
        <v>15</v>
      </c>
      <c r="DJ22" s="126">
        <v>15</v>
      </c>
      <c r="DK22" s="126">
        <v>15</v>
      </c>
      <c r="DL22" s="126">
        <v>30</v>
      </c>
      <c r="DM22" s="126">
        <v>30</v>
      </c>
      <c r="DN22" s="126">
        <v>15</v>
      </c>
      <c r="DO22" s="126">
        <v>15</v>
      </c>
      <c r="DP22" s="126">
        <v>15</v>
      </c>
      <c r="DQ22" s="126">
        <v>15</v>
      </c>
      <c r="DR22" s="126">
        <v>15</v>
      </c>
      <c r="DS22" s="126">
        <v>30</v>
      </c>
      <c r="DT22" s="126">
        <v>15</v>
      </c>
      <c r="DU22" s="126">
        <v>15</v>
      </c>
      <c r="DV22" s="126">
        <v>30</v>
      </c>
      <c r="DW22" s="126">
        <v>15</v>
      </c>
      <c r="DX22" s="126">
        <v>15</v>
      </c>
      <c r="DY22" s="126">
        <v>15</v>
      </c>
      <c r="DZ22" s="126">
        <v>30</v>
      </c>
      <c r="EA22" s="126">
        <v>30</v>
      </c>
      <c r="EB22" s="126">
        <v>15</v>
      </c>
      <c r="EC22" s="126">
        <v>15</v>
      </c>
      <c r="ED22" s="126">
        <v>15</v>
      </c>
      <c r="EE22" s="126">
        <v>44581.8510648148</v>
      </c>
      <c r="EF22" s="126">
        <v>1.0302</v>
      </c>
      <c r="EG22" s="126">
        <v>1.2638</v>
      </c>
      <c r="EH22" s="126">
        <v>1.0366</v>
      </c>
      <c r="EI22" s="126">
        <v>1.0716000000000001</v>
      </c>
      <c r="EJ22" s="126">
        <v>1.0927</v>
      </c>
      <c r="EK22" s="126">
        <v>1.0924</v>
      </c>
      <c r="EL22" s="126">
        <v>1.2068000000000001</v>
      </c>
      <c r="EM22" s="126">
        <v>1.2233000000000001</v>
      </c>
      <c r="EN22" s="126">
        <v>1.1955</v>
      </c>
      <c r="EO22" s="126">
        <v>1.4531000000000001</v>
      </c>
      <c r="EP22" s="126">
        <v>1.1819999999999999</v>
      </c>
      <c r="EQ22" s="126">
        <v>1.0485</v>
      </c>
      <c r="ER22" s="126">
        <v>1.0584</v>
      </c>
      <c r="ES22" s="126">
        <v>1.0248999999999999</v>
      </c>
      <c r="ET22" s="126">
        <v>1.1073999999999999</v>
      </c>
      <c r="EU22" s="126">
        <v>0.9214</v>
      </c>
      <c r="EV22" s="126">
        <v>4.0449000000000002</v>
      </c>
      <c r="EW22" s="126">
        <v>1.0457000000000001</v>
      </c>
      <c r="EX22" s="126">
        <v>1.0698000000000001</v>
      </c>
      <c r="EY22" s="126">
        <v>1.171</v>
      </c>
      <c r="EZ22" s="126">
        <v>0.99890000000000001</v>
      </c>
      <c r="FA22" s="126">
        <v>1.0009999999999999</v>
      </c>
      <c r="FB22" s="126">
        <v>1.0047999999999999</v>
      </c>
      <c r="FC22" s="126">
        <v>0.94869999999999999</v>
      </c>
      <c r="FD22" s="126">
        <v>1.0167999999999999</v>
      </c>
      <c r="FE22" s="126">
        <v>1.7605</v>
      </c>
      <c r="FF22" s="126">
        <v>1.2076</v>
      </c>
      <c r="FG22" s="126">
        <v>1.3935999999999999</v>
      </c>
      <c r="FH22" s="126">
        <v>1</v>
      </c>
      <c r="FI22" s="126">
        <v>1</v>
      </c>
      <c r="FJ22" s="126">
        <v>0.99529999999999996</v>
      </c>
      <c r="FK22" s="126">
        <v>0.99980000000000002</v>
      </c>
      <c r="FL22" s="126">
        <v>0.99990000000000001</v>
      </c>
      <c r="FM22" s="126">
        <v>0.99219999999999997</v>
      </c>
      <c r="FN22" s="126">
        <v>1</v>
      </c>
      <c r="FO22" s="126">
        <v>1</v>
      </c>
      <c r="FP22" s="126">
        <v>0.99880000000000002</v>
      </c>
      <c r="FQ22" s="126">
        <v>0.97729999999999995</v>
      </c>
      <c r="FR22" s="126">
        <v>0.99960000000000004</v>
      </c>
      <c r="FS22" s="126">
        <v>0.99309999999999998</v>
      </c>
      <c r="FT22" s="126">
        <v>0.96120000000000005</v>
      </c>
      <c r="FU22" s="126">
        <v>0.98460000000000003</v>
      </c>
      <c r="FV22" s="126">
        <v>1.1409</v>
      </c>
      <c r="FW22" s="126">
        <v>1.1645000000000001</v>
      </c>
      <c r="FX22" s="126">
        <v>4.173</v>
      </c>
      <c r="FY22" s="126">
        <v>1.1204000000000001</v>
      </c>
      <c r="FZ22" s="126">
        <v>1.1689000000000001</v>
      </c>
      <c r="GA22" s="126">
        <v>1.2690999999999999</v>
      </c>
      <c r="GB22" s="126">
        <v>1.2055</v>
      </c>
      <c r="GC22" s="126">
        <v>1.2244999999999999</v>
      </c>
      <c r="GD22" s="126">
        <v>1.1999</v>
      </c>
      <c r="GE22" s="126">
        <v>1.3472999999999999</v>
      </c>
      <c r="GF22" s="126">
        <v>1.2013</v>
      </c>
      <c r="GG22" s="126">
        <v>1.8331999999999999</v>
      </c>
      <c r="GH22" s="126">
        <v>1.2284999999999999</v>
      </c>
      <c r="GI22" s="126">
        <v>1.4063000000000001</v>
      </c>
      <c r="GJ22" s="126">
        <v>7829</v>
      </c>
      <c r="GK22" s="126">
        <v>7819</v>
      </c>
      <c r="GL22" s="126">
        <v>419</v>
      </c>
      <c r="GM22" s="126">
        <v>7829</v>
      </c>
      <c r="GN22" s="126">
        <v>418</v>
      </c>
      <c r="GO22" s="126">
        <v>7820</v>
      </c>
      <c r="GP22" s="126">
        <v>7852</v>
      </c>
      <c r="GQ22" s="126">
        <v>7845</v>
      </c>
      <c r="GR22" s="126">
        <v>7834</v>
      </c>
      <c r="GS22" s="126">
        <v>7803</v>
      </c>
      <c r="GT22" s="126">
        <v>7840</v>
      </c>
      <c r="GU22" s="126">
        <v>7815</v>
      </c>
      <c r="GV22" s="126">
        <v>7811</v>
      </c>
      <c r="GW22" s="126">
        <v>7827</v>
      </c>
      <c r="GX22" s="126" t="s">
        <v>634</v>
      </c>
      <c r="GY22" s="126" t="s">
        <v>635</v>
      </c>
      <c r="GZ22" s="126" t="s">
        <v>636</v>
      </c>
      <c r="HA22" s="126" t="s">
        <v>634</v>
      </c>
      <c r="HB22" s="126" t="s">
        <v>637</v>
      </c>
      <c r="HC22" s="126" t="s">
        <v>638</v>
      </c>
      <c r="HD22" s="126" t="s">
        <v>639</v>
      </c>
      <c r="HE22" s="126" t="s">
        <v>640</v>
      </c>
      <c r="HF22" s="126" t="s">
        <v>641</v>
      </c>
      <c r="HG22" s="126" t="s">
        <v>642</v>
      </c>
      <c r="HH22" s="126" t="s">
        <v>643</v>
      </c>
      <c r="HI22" s="126" t="s">
        <v>644</v>
      </c>
      <c r="HJ22" s="126" t="s">
        <v>645</v>
      </c>
      <c r="HK22" s="126" t="s">
        <v>646</v>
      </c>
      <c r="HL22" s="126">
        <v>54.150399999999998</v>
      </c>
      <c r="HM22" s="126">
        <v>0</v>
      </c>
      <c r="HN22" s="126">
        <v>-3.006E-2</v>
      </c>
      <c r="HO22" s="126">
        <v>54.150399999999998</v>
      </c>
    </row>
    <row r="23" spans="1:223">
      <c r="A23" s="124" t="s">
        <v>394</v>
      </c>
      <c r="B23" s="124" t="s">
        <v>654</v>
      </c>
      <c r="C23" s="124" t="s">
        <v>633</v>
      </c>
      <c r="D23" s="124">
        <v>2</v>
      </c>
      <c r="E23" s="124">
        <v>1</v>
      </c>
      <c r="F23" s="124">
        <v>31</v>
      </c>
      <c r="G23" s="124">
        <v>40</v>
      </c>
      <c r="H23" s="124">
        <v>15</v>
      </c>
      <c r="I23" s="124">
        <v>20</v>
      </c>
      <c r="J23" s="124">
        <v>5</v>
      </c>
      <c r="K23" s="124">
        <v>989</v>
      </c>
      <c r="L23" s="126">
        <v>16.2776</v>
      </c>
      <c r="M23" s="126">
        <v>2.2468999999999999E-2</v>
      </c>
      <c r="N23" s="126">
        <v>0.40987099999999999</v>
      </c>
      <c r="O23" s="126">
        <v>5.4149999999999997E-3</v>
      </c>
      <c r="P23" s="126">
        <v>7.99437</v>
      </c>
      <c r="Q23" s="126">
        <v>1.8162999999999999E-2</v>
      </c>
      <c r="R23" s="126">
        <v>16.698499999999999</v>
      </c>
      <c r="S23" s="126">
        <v>0.15862100000000001</v>
      </c>
      <c r="T23" s="126">
        <v>6.2979999999999998E-3</v>
      </c>
      <c r="U23" s="126">
        <v>0.18848000000000001</v>
      </c>
      <c r="V23" s="126">
        <v>0.87523799999999996</v>
      </c>
      <c r="W23" s="126">
        <v>3.7583999999999999E-2</v>
      </c>
      <c r="X23" s="126">
        <v>9.4822699999999998</v>
      </c>
      <c r="Y23" s="126">
        <v>5.1635999999999997</v>
      </c>
      <c r="Z23" s="126">
        <v>37.297600000000003</v>
      </c>
      <c r="AA23" s="126">
        <v>94.635999999999996</v>
      </c>
      <c r="AB23" s="126">
        <v>34.823599999999999</v>
      </c>
      <c r="AC23" s="126">
        <v>2.6571000000000001E-2</v>
      </c>
      <c r="AD23" s="126">
        <v>0.40987099999999999</v>
      </c>
      <c r="AE23" s="126">
        <v>7.5770000000000004E-3</v>
      </c>
      <c r="AF23" s="126">
        <v>9.6299700000000001</v>
      </c>
      <c r="AG23" s="126">
        <v>1.8162999999999999E-2</v>
      </c>
      <c r="AH23" s="126">
        <v>21.482600000000001</v>
      </c>
      <c r="AI23" s="126">
        <v>0.204817</v>
      </c>
      <c r="AJ23" s="126">
        <v>9.2040000000000004E-3</v>
      </c>
      <c r="AK23" s="126">
        <v>0.21043700000000001</v>
      </c>
      <c r="AL23" s="126">
        <v>1.4599500000000001</v>
      </c>
      <c r="AM23" s="126">
        <v>5.0661999999999999E-2</v>
      </c>
      <c r="AN23" s="126">
        <v>17.916599999999999</v>
      </c>
      <c r="AO23" s="126">
        <v>8.5627999999999993</v>
      </c>
      <c r="AP23" s="126">
        <v>-0.17669000000000001</v>
      </c>
      <c r="AQ23" s="126">
        <v>94.635999999999996</v>
      </c>
      <c r="AR23" s="126">
        <v>14.399900000000001</v>
      </c>
      <c r="AS23" s="126">
        <v>6.3709999999999999E-3</v>
      </c>
      <c r="AT23" s="126">
        <v>0.53604300000000005</v>
      </c>
      <c r="AU23" s="126">
        <v>3.3570000000000002E-3</v>
      </c>
      <c r="AV23" s="126">
        <v>5.07979</v>
      </c>
      <c r="AW23" s="126">
        <v>1.2729000000000001E-2</v>
      </c>
      <c r="AX23" s="126">
        <v>7.4291200000000002</v>
      </c>
      <c r="AY23" s="126">
        <v>7.1737999999999996E-2</v>
      </c>
      <c r="AZ23" s="126">
        <v>3.009E-3</v>
      </c>
      <c r="BA23" s="126">
        <v>3.4098000000000003E-2</v>
      </c>
      <c r="BB23" s="126">
        <v>0.45399499999999998</v>
      </c>
      <c r="BC23" s="126">
        <v>4.0618000000000001E-2</v>
      </c>
      <c r="BD23" s="126">
        <v>8.7316900000000004</v>
      </c>
      <c r="BE23" s="126">
        <v>5.2785799999999998</v>
      </c>
      <c r="BF23" s="126">
        <v>57.918999999999997</v>
      </c>
      <c r="BG23" s="126">
        <v>100</v>
      </c>
      <c r="BH23" s="126">
        <v>1.1931000000000001E-2</v>
      </c>
      <c r="BI23" s="126">
        <v>3.7955999999999997E-2</v>
      </c>
      <c r="BJ23" s="126">
        <v>7.5617000000000004E-2</v>
      </c>
      <c r="BK23" s="126">
        <v>8.9160000000000003E-3</v>
      </c>
      <c r="BL23" s="126">
        <v>8.3610000000000004E-3</v>
      </c>
      <c r="BM23" s="126">
        <v>8.7569999999999992E-3</v>
      </c>
      <c r="BN23" s="126">
        <v>2.2074E-2</v>
      </c>
      <c r="BO23" s="126">
        <v>2.0220999999999999E-2</v>
      </c>
      <c r="BP23" s="126">
        <v>1.754E-2</v>
      </c>
      <c r="BQ23" s="126">
        <v>3.4313000000000003E-2</v>
      </c>
      <c r="BR23" s="126">
        <v>1.1560000000000001E-2</v>
      </c>
      <c r="BS23" s="126">
        <v>1.2012999999999999E-2</v>
      </c>
      <c r="BT23" s="126">
        <v>7.0569999999999999E-3</v>
      </c>
      <c r="BU23" s="126">
        <v>7.9349999999999993E-3</v>
      </c>
      <c r="BV23" s="126">
        <v>0.24379400000000001</v>
      </c>
      <c r="BW23" s="126">
        <v>80.423400000000001</v>
      </c>
      <c r="BX23" s="126">
        <v>11.2827</v>
      </c>
      <c r="BY23" s="126">
        <v>78.680999999999997</v>
      </c>
      <c r="BZ23" s="126">
        <v>0.34859800000000002</v>
      </c>
      <c r="CA23" s="126">
        <v>24.300799999999999</v>
      </c>
      <c r="CB23" s="126">
        <v>0.44080599999999998</v>
      </c>
      <c r="CC23" s="126">
        <v>7.6018699999999999</v>
      </c>
      <c r="CD23" s="126">
        <v>133.554</v>
      </c>
      <c r="CE23" s="126">
        <v>10.5128</v>
      </c>
      <c r="CF23" s="126">
        <v>1.7075800000000001</v>
      </c>
      <c r="CG23" s="126">
        <v>17.935700000000001</v>
      </c>
      <c r="CH23" s="126">
        <v>0.336592</v>
      </c>
      <c r="CI23" s="126">
        <v>0.54898400000000003</v>
      </c>
      <c r="CJ23" s="126">
        <v>-43.398000000000003</v>
      </c>
      <c r="CK23" s="126">
        <v>-37.47</v>
      </c>
      <c r="CL23" s="126">
        <v>11.9855</v>
      </c>
      <c r="CM23" s="126">
        <v>0</v>
      </c>
      <c r="CN23" s="126">
        <v>19.82</v>
      </c>
      <c r="CO23" s="126">
        <v>30</v>
      </c>
      <c r="CP23" s="126">
        <v>30</v>
      </c>
      <c r="CQ23" s="126">
        <v>60</v>
      </c>
      <c r="CR23" s="126">
        <v>30</v>
      </c>
      <c r="CS23" s="126">
        <v>30</v>
      </c>
      <c r="CT23" s="126">
        <v>60</v>
      </c>
      <c r="CU23" s="126">
        <v>30</v>
      </c>
      <c r="CV23" s="126">
        <v>30</v>
      </c>
      <c r="CW23" s="126">
        <v>30</v>
      </c>
      <c r="CX23" s="126">
        <v>60</v>
      </c>
      <c r="CY23" s="126">
        <v>60</v>
      </c>
      <c r="CZ23" s="126">
        <v>30</v>
      </c>
      <c r="DA23" s="126">
        <v>30</v>
      </c>
      <c r="DB23" s="126">
        <v>30</v>
      </c>
      <c r="DC23" s="126">
        <v>15</v>
      </c>
      <c r="DD23" s="126">
        <v>15</v>
      </c>
      <c r="DE23" s="126">
        <v>30</v>
      </c>
      <c r="DF23" s="126">
        <v>15</v>
      </c>
      <c r="DG23" s="126">
        <v>15</v>
      </c>
      <c r="DH23" s="126">
        <v>30</v>
      </c>
      <c r="DI23" s="126">
        <v>15</v>
      </c>
      <c r="DJ23" s="126">
        <v>15</v>
      </c>
      <c r="DK23" s="126">
        <v>15</v>
      </c>
      <c r="DL23" s="126">
        <v>30</v>
      </c>
      <c r="DM23" s="126">
        <v>30</v>
      </c>
      <c r="DN23" s="126">
        <v>15</v>
      </c>
      <c r="DO23" s="126">
        <v>15</v>
      </c>
      <c r="DP23" s="126">
        <v>15</v>
      </c>
      <c r="DQ23" s="126">
        <v>15</v>
      </c>
      <c r="DR23" s="126">
        <v>15</v>
      </c>
      <c r="DS23" s="126">
        <v>30</v>
      </c>
      <c r="DT23" s="126">
        <v>15</v>
      </c>
      <c r="DU23" s="126">
        <v>15</v>
      </c>
      <c r="DV23" s="126">
        <v>30</v>
      </c>
      <c r="DW23" s="126">
        <v>15</v>
      </c>
      <c r="DX23" s="126">
        <v>15</v>
      </c>
      <c r="DY23" s="126">
        <v>15</v>
      </c>
      <c r="DZ23" s="126">
        <v>30</v>
      </c>
      <c r="EA23" s="126">
        <v>30</v>
      </c>
      <c r="EB23" s="126">
        <v>15</v>
      </c>
      <c r="EC23" s="126">
        <v>15</v>
      </c>
      <c r="ED23" s="126">
        <v>15</v>
      </c>
      <c r="EE23" s="126">
        <v>44581.855543981503</v>
      </c>
      <c r="EF23" s="126">
        <v>0.99309999999999998</v>
      </c>
      <c r="EG23" s="126">
        <v>1.2182999999999999</v>
      </c>
      <c r="EH23" s="126">
        <v>0.99619999999999997</v>
      </c>
      <c r="EI23" s="126">
        <v>1.0301</v>
      </c>
      <c r="EJ23" s="126">
        <v>1.0510999999999999</v>
      </c>
      <c r="EK23" s="126">
        <v>1.052</v>
      </c>
      <c r="EL23" s="126">
        <v>1.1546000000000001</v>
      </c>
      <c r="EM23" s="126">
        <v>1.1713</v>
      </c>
      <c r="EN23" s="126">
        <v>1.1456</v>
      </c>
      <c r="EO23" s="126">
        <v>1.3940999999999999</v>
      </c>
      <c r="EP23" s="126">
        <v>1.1344000000000001</v>
      </c>
      <c r="EQ23" s="126">
        <v>1.0097</v>
      </c>
      <c r="ER23" s="126">
        <v>1.0202</v>
      </c>
      <c r="ES23" s="126">
        <v>0.98760000000000003</v>
      </c>
      <c r="ET23" s="126">
        <v>1.3445</v>
      </c>
      <c r="EU23" s="126">
        <v>1.1012999999999999</v>
      </c>
      <c r="EV23" s="126">
        <v>3.5954000000000002</v>
      </c>
      <c r="EW23" s="126">
        <v>1.0577000000000001</v>
      </c>
      <c r="EX23" s="126">
        <v>1.0542</v>
      </c>
      <c r="EY23" s="126">
        <v>1.1396999999999999</v>
      </c>
      <c r="EZ23" s="126">
        <v>1.0025999999999999</v>
      </c>
      <c r="FA23" s="126">
        <v>1.0055000000000001</v>
      </c>
      <c r="FB23" s="126">
        <v>1.0105999999999999</v>
      </c>
      <c r="FC23" s="126">
        <v>0.9556</v>
      </c>
      <c r="FD23" s="126">
        <v>1.0242</v>
      </c>
      <c r="FE23" s="126">
        <v>2.1728000000000001</v>
      </c>
      <c r="FF23" s="126">
        <v>1.4283999999999999</v>
      </c>
      <c r="FG23" s="126">
        <v>1.6336999999999999</v>
      </c>
      <c r="FH23" s="126">
        <v>0.99850000000000005</v>
      </c>
      <c r="FI23" s="126">
        <v>0.99860000000000004</v>
      </c>
      <c r="FJ23" s="126">
        <v>0.99580000000000002</v>
      </c>
      <c r="FK23" s="126">
        <v>0.99139999999999995</v>
      </c>
      <c r="FL23" s="126">
        <v>0.99439999999999995</v>
      </c>
      <c r="FM23" s="126">
        <v>0.99109999999999998</v>
      </c>
      <c r="FN23" s="126">
        <v>1</v>
      </c>
      <c r="FO23" s="126">
        <v>1</v>
      </c>
      <c r="FP23" s="126">
        <v>0.94730000000000003</v>
      </c>
      <c r="FQ23" s="126">
        <v>0.98099999999999998</v>
      </c>
      <c r="FR23" s="126">
        <v>0.98019999999999996</v>
      </c>
      <c r="FS23" s="126">
        <v>0.99519999999999997</v>
      </c>
      <c r="FT23" s="126">
        <v>0.99029999999999996</v>
      </c>
      <c r="FU23" s="126">
        <v>0.9919</v>
      </c>
      <c r="FV23" s="126">
        <v>1.3333999999999999</v>
      </c>
      <c r="FW23" s="126">
        <v>1.3398000000000001</v>
      </c>
      <c r="FX23" s="126">
        <v>3.5669</v>
      </c>
      <c r="FY23" s="126">
        <v>1.0801000000000001</v>
      </c>
      <c r="FZ23" s="126">
        <v>1.1017999999999999</v>
      </c>
      <c r="GA23" s="126">
        <v>1.1883999999999999</v>
      </c>
      <c r="GB23" s="126">
        <v>1.1576</v>
      </c>
      <c r="GC23" s="126">
        <v>1.1778</v>
      </c>
      <c r="GD23" s="126">
        <v>1.0967</v>
      </c>
      <c r="GE23" s="126">
        <v>1.3068</v>
      </c>
      <c r="GF23" s="126">
        <v>1.1388</v>
      </c>
      <c r="GG23" s="126">
        <v>2.1833999999999998</v>
      </c>
      <c r="GH23" s="126">
        <v>1.4431</v>
      </c>
      <c r="GI23" s="126">
        <v>1.6003000000000001</v>
      </c>
      <c r="GJ23" s="126">
        <v>7829</v>
      </c>
      <c r="GK23" s="126">
        <v>7819</v>
      </c>
      <c r="GL23" s="126">
        <v>419</v>
      </c>
      <c r="GM23" s="126">
        <v>7829</v>
      </c>
      <c r="GN23" s="126">
        <v>418</v>
      </c>
      <c r="GO23" s="126">
        <v>7820</v>
      </c>
      <c r="GP23" s="126">
        <v>7852</v>
      </c>
      <c r="GQ23" s="126">
        <v>7845</v>
      </c>
      <c r="GR23" s="126">
        <v>7834</v>
      </c>
      <c r="GS23" s="126">
        <v>7803</v>
      </c>
      <c r="GT23" s="126">
        <v>7840</v>
      </c>
      <c r="GU23" s="126">
        <v>7815</v>
      </c>
      <c r="GV23" s="126">
        <v>7811</v>
      </c>
      <c r="GW23" s="126">
        <v>7827</v>
      </c>
      <c r="GX23" s="126" t="s">
        <v>634</v>
      </c>
      <c r="GY23" s="126" t="s">
        <v>635</v>
      </c>
      <c r="GZ23" s="126" t="s">
        <v>636</v>
      </c>
      <c r="HA23" s="126" t="s">
        <v>634</v>
      </c>
      <c r="HB23" s="126" t="s">
        <v>637</v>
      </c>
      <c r="HC23" s="126" t="s">
        <v>638</v>
      </c>
      <c r="HD23" s="126" t="s">
        <v>639</v>
      </c>
      <c r="HE23" s="126" t="s">
        <v>640</v>
      </c>
      <c r="HF23" s="126" t="s">
        <v>641</v>
      </c>
      <c r="HG23" s="126" t="s">
        <v>642</v>
      </c>
      <c r="HH23" s="126" t="s">
        <v>643</v>
      </c>
      <c r="HI23" s="126" t="s">
        <v>644</v>
      </c>
      <c r="HJ23" s="126" t="s">
        <v>645</v>
      </c>
      <c r="HK23" s="126" t="s">
        <v>646</v>
      </c>
      <c r="HL23" s="126">
        <v>37.297600000000003</v>
      </c>
      <c r="HM23" s="126">
        <v>0</v>
      </c>
      <c r="HN23" s="126">
        <v>0.17669399999999999</v>
      </c>
      <c r="HO23" s="126">
        <v>37.297600000000003</v>
      </c>
    </row>
    <row r="24" spans="1:223">
      <c r="A24" s="124" t="s">
        <v>394</v>
      </c>
      <c r="B24" s="124" t="s">
        <v>654</v>
      </c>
      <c r="C24" s="124" t="s">
        <v>633</v>
      </c>
      <c r="D24" s="124">
        <v>2</v>
      </c>
      <c r="E24" s="124">
        <v>2</v>
      </c>
      <c r="F24" s="124">
        <v>31</v>
      </c>
      <c r="G24" s="124">
        <v>40</v>
      </c>
      <c r="H24" s="124">
        <v>15</v>
      </c>
      <c r="I24" s="124">
        <v>20</v>
      </c>
      <c r="J24" s="124">
        <v>5</v>
      </c>
      <c r="K24" s="124">
        <v>990</v>
      </c>
      <c r="L24" s="126">
        <v>15.521100000000001</v>
      </c>
      <c r="M24" s="126">
        <v>3.3120999999999998E-2</v>
      </c>
      <c r="N24" s="126">
        <v>0.38833600000000001</v>
      </c>
      <c r="O24" s="126">
        <v>5.4650000000000002E-3</v>
      </c>
      <c r="P24" s="126">
        <v>7.6766899999999998</v>
      </c>
      <c r="Q24" s="126">
        <v>1.4922E-2</v>
      </c>
      <c r="R24" s="126">
        <v>16.8873</v>
      </c>
      <c r="S24" s="126">
        <v>0.132964</v>
      </c>
      <c r="T24" s="126">
        <v>4.4050000000000001E-3</v>
      </c>
      <c r="U24" s="126">
        <v>0.152258</v>
      </c>
      <c r="V24" s="126">
        <v>0.84211999999999998</v>
      </c>
      <c r="W24" s="126">
        <v>3.8249999999999999E-2</v>
      </c>
      <c r="X24" s="126">
        <v>9.4623000000000008</v>
      </c>
      <c r="Y24" s="126">
        <v>5.3860400000000004</v>
      </c>
      <c r="Z24" s="126">
        <v>36.530799999999999</v>
      </c>
      <c r="AA24" s="126">
        <v>93.0762</v>
      </c>
      <c r="AB24" s="126">
        <v>33.205300000000001</v>
      </c>
      <c r="AC24" s="126">
        <v>3.9169000000000002E-2</v>
      </c>
      <c r="AD24" s="126">
        <v>0.38833600000000001</v>
      </c>
      <c r="AE24" s="126">
        <v>7.646E-3</v>
      </c>
      <c r="AF24" s="126">
        <v>9.2472799999999999</v>
      </c>
      <c r="AG24" s="126">
        <v>1.4922E-2</v>
      </c>
      <c r="AH24" s="126">
        <v>21.7255</v>
      </c>
      <c r="AI24" s="126">
        <v>0.17168900000000001</v>
      </c>
      <c r="AJ24" s="126">
        <v>6.4380000000000001E-3</v>
      </c>
      <c r="AK24" s="126">
        <v>0.16999600000000001</v>
      </c>
      <c r="AL24" s="126">
        <v>1.4047000000000001</v>
      </c>
      <c r="AM24" s="126">
        <v>5.1560000000000002E-2</v>
      </c>
      <c r="AN24" s="126">
        <v>17.878900000000002</v>
      </c>
      <c r="AO24" s="126">
        <v>8.9316700000000004</v>
      </c>
      <c r="AP24" s="126">
        <v>-0.16689999999999999</v>
      </c>
      <c r="AQ24" s="126">
        <v>93.0762</v>
      </c>
      <c r="AR24" s="126">
        <v>13.9869</v>
      </c>
      <c r="AS24" s="126">
        <v>9.5670000000000009E-3</v>
      </c>
      <c r="AT24" s="126">
        <v>0.51735399999999998</v>
      </c>
      <c r="AU24" s="126">
        <v>3.4510000000000001E-3</v>
      </c>
      <c r="AV24" s="126">
        <v>4.9689399999999999</v>
      </c>
      <c r="AW24" s="126">
        <v>1.0652E-2</v>
      </c>
      <c r="AX24" s="126">
        <v>7.6533199999999999</v>
      </c>
      <c r="AY24" s="126">
        <v>6.1255999999999998E-2</v>
      </c>
      <c r="AZ24" s="126">
        <v>2.1440000000000001E-3</v>
      </c>
      <c r="BA24" s="126">
        <v>2.8059000000000001E-2</v>
      </c>
      <c r="BB24" s="126">
        <v>0.44496599999999997</v>
      </c>
      <c r="BC24" s="126">
        <v>4.2110000000000002E-2</v>
      </c>
      <c r="BD24" s="126">
        <v>8.8758700000000008</v>
      </c>
      <c r="BE24" s="126">
        <v>5.6086999999999998</v>
      </c>
      <c r="BF24" s="126">
        <v>57.786700000000003</v>
      </c>
      <c r="BG24" s="126">
        <v>100</v>
      </c>
      <c r="BH24" s="126">
        <v>1.2083999999999999E-2</v>
      </c>
      <c r="BI24" s="126">
        <v>3.8635999999999997E-2</v>
      </c>
      <c r="BJ24" s="126">
        <v>8.294E-2</v>
      </c>
      <c r="BK24" s="126">
        <v>8.9029999999999995E-3</v>
      </c>
      <c r="BL24" s="126">
        <v>8.5000000000000006E-3</v>
      </c>
      <c r="BM24" s="126">
        <v>8.6169999999999997E-3</v>
      </c>
      <c r="BN24" s="126">
        <v>2.1484E-2</v>
      </c>
      <c r="BO24" s="126">
        <v>2.0323000000000001E-2</v>
      </c>
      <c r="BP24" s="126">
        <v>1.8141999999999998E-2</v>
      </c>
      <c r="BQ24" s="126">
        <v>3.5157000000000001E-2</v>
      </c>
      <c r="BR24" s="126">
        <v>1.1335E-2</v>
      </c>
      <c r="BS24" s="126">
        <v>1.1787000000000001E-2</v>
      </c>
      <c r="BT24" s="126">
        <v>7.3330000000000001E-3</v>
      </c>
      <c r="BU24" s="126">
        <v>8.2959999999999996E-3</v>
      </c>
      <c r="BV24" s="126">
        <v>0.25053900000000001</v>
      </c>
      <c r="BW24" s="126">
        <v>55.768599999999999</v>
      </c>
      <c r="BX24" s="126">
        <v>12.474600000000001</v>
      </c>
      <c r="BY24" s="126">
        <v>77.866799999999998</v>
      </c>
      <c r="BZ24" s="126">
        <v>0.35616300000000001</v>
      </c>
      <c r="CA24" s="126">
        <v>28.832899999999999</v>
      </c>
      <c r="CB24" s="126">
        <v>0.43822899999999998</v>
      </c>
      <c r="CC24" s="126">
        <v>8.8200299999999991</v>
      </c>
      <c r="CD24" s="126">
        <v>196.352</v>
      </c>
      <c r="CE24" s="126">
        <v>12.811</v>
      </c>
      <c r="CF24" s="126">
        <v>1.7407600000000001</v>
      </c>
      <c r="CG24" s="126">
        <v>17.4483</v>
      </c>
      <c r="CH24" s="126">
        <v>0.33816099999999999</v>
      </c>
      <c r="CI24" s="126">
        <v>0.53873300000000002</v>
      </c>
      <c r="CJ24" s="126">
        <v>-43.456000000000003</v>
      </c>
      <c r="CK24" s="126">
        <v>-37.493000000000002</v>
      </c>
      <c r="CL24" s="126">
        <v>11.994999999999999</v>
      </c>
      <c r="CM24" s="126">
        <v>62.801900000000003</v>
      </c>
      <c r="CN24" s="126">
        <v>19.79</v>
      </c>
      <c r="CO24" s="126">
        <v>30</v>
      </c>
      <c r="CP24" s="126">
        <v>30</v>
      </c>
      <c r="CQ24" s="126">
        <v>60</v>
      </c>
      <c r="CR24" s="126">
        <v>30</v>
      </c>
      <c r="CS24" s="126">
        <v>30</v>
      </c>
      <c r="CT24" s="126">
        <v>60</v>
      </c>
      <c r="CU24" s="126">
        <v>30</v>
      </c>
      <c r="CV24" s="126">
        <v>30</v>
      </c>
      <c r="CW24" s="126">
        <v>30</v>
      </c>
      <c r="CX24" s="126">
        <v>60</v>
      </c>
      <c r="CY24" s="126">
        <v>60</v>
      </c>
      <c r="CZ24" s="126">
        <v>30</v>
      </c>
      <c r="DA24" s="126">
        <v>30</v>
      </c>
      <c r="DB24" s="126">
        <v>30</v>
      </c>
      <c r="DC24" s="126">
        <v>15</v>
      </c>
      <c r="DD24" s="126">
        <v>15</v>
      </c>
      <c r="DE24" s="126">
        <v>30</v>
      </c>
      <c r="DF24" s="126">
        <v>15</v>
      </c>
      <c r="DG24" s="126">
        <v>15</v>
      </c>
      <c r="DH24" s="126">
        <v>30</v>
      </c>
      <c r="DI24" s="126">
        <v>15</v>
      </c>
      <c r="DJ24" s="126">
        <v>15</v>
      </c>
      <c r="DK24" s="126">
        <v>15</v>
      </c>
      <c r="DL24" s="126">
        <v>30</v>
      </c>
      <c r="DM24" s="126">
        <v>30</v>
      </c>
      <c r="DN24" s="126">
        <v>15</v>
      </c>
      <c r="DO24" s="126">
        <v>15</v>
      </c>
      <c r="DP24" s="126">
        <v>15</v>
      </c>
      <c r="DQ24" s="126">
        <v>15</v>
      </c>
      <c r="DR24" s="126">
        <v>15</v>
      </c>
      <c r="DS24" s="126">
        <v>30</v>
      </c>
      <c r="DT24" s="126">
        <v>15</v>
      </c>
      <c r="DU24" s="126">
        <v>15</v>
      </c>
      <c r="DV24" s="126">
        <v>30</v>
      </c>
      <c r="DW24" s="126">
        <v>15</v>
      </c>
      <c r="DX24" s="126">
        <v>15</v>
      </c>
      <c r="DY24" s="126">
        <v>15</v>
      </c>
      <c r="DZ24" s="126">
        <v>30</v>
      </c>
      <c r="EA24" s="126">
        <v>30</v>
      </c>
      <c r="EB24" s="126">
        <v>15</v>
      </c>
      <c r="EC24" s="126">
        <v>15</v>
      </c>
      <c r="ED24" s="126">
        <v>15</v>
      </c>
      <c r="EE24" s="126">
        <v>44581.86</v>
      </c>
      <c r="EF24" s="126">
        <v>0.99270000000000003</v>
      </c>
      <c r="EG24" s="126">
        <v>1.2178</v>
      </c>
      <c r="EH24" s="126">
        <v>0.99570000000000003</v>
      </c>
      <c r="EI24" s="126">
        <v>1.0296000000000001</v>
      </c>
      <c r="EJ24" s="126">
        <v>1.0505</v>
      </c>
      <c r="EK24" s="126">
        <v>1.0515000000000001</v>
      </c>
      <c r="EL24" s="126">
        <v>1.1539999999999999</v>
      </c>
      <c r="EM24" s="126">
        <v>1.1707000000000001</v>
      </c>
      <c r="EN24" s="126">
        <v>1.145</v>
      </c>
      <c r="EO24" s="126">
        <v>1.3933</v>
      </c>
      <c r="EP24" s="126">
        <v>1.1337999999999999</v>
      </c>
      <c r="EQ24" s="126">
        <v>1.0092000000000001</v>
      </c>
      <c r="ER24" s="126">
        <v>1.0197000000000001</v>
      </c>
      <c r="ES24" s="126">
        <v>0.98719999999999997</v>
      </c>
      <c r="ET24" s="126">
        <v>1.3506</v>
      </c>
      <c r="EU24" s="126">
        <v>1.1059000000000001</v>
      </c>
      <c r="EV24" s="126">
        <v>3.5737999999999999</v>
      </c>
      <c r="EW24" s="126">
        <v>1.0570999999999999</v>
      </c>
      <c r="EX24" s="126">
        <v>1.0542</v>
      </c>
      <c r="EY24" s="126">
        <v>1.1396999999999999</v>
      </c>
      <c r="EZ24" s="126">
        <v>1.0024</v>
      </c>
      <c r="FA24" s="126">
        <v>1.0053000000000001</v>
      </c>
      <c r="FB24" s="126">
        <v>1.0104</v>
      </c>
      <c r="FC24" s="126">
        <v>0.95530000000000004</v>
      </c>
      <c r="FD24" s="126">
        <v>1.0238</v>
      </c>
      <c r="FE24" s="126">
        <v>2.1800999999999999</v>
      </c>
      <c r="FF24" s="126">
        <v>1.4355</v>
      </c>
      <c r="FG24" s="126">
        <v>1.6378999999999999</v>
      </c>
      <c r="FH24" s="126">
        <v>0.99860000000000004</v>
      </c>
      <c r="FI24" s="126">
        <v>0.99860000000000004</v>
      </c>
      <c r="FJ24" s="126">
        <v>0.99570000000000003</v>
      </c>
      <c r="FK24" s="126">
        <v>0.99119999999999997</v>
      </c>
      <c r="FL24" s="126">
        <v>0.99429999999999996</v>
      </c>
      <c r="FM24" s="126">
        <v>0.99119999999999997</v>
      </c>
      <c r="FN24" s="126">
        <v>1</v>
      </c>
      <c r="FO24" s="126">
        <v>1</v>
      </c>
      <c r="FP24" s="126">
        <v>0.94540000000000002</v>
      </c>
      <c r="FQ24" s="126">
        <v>0.98040000000000005</v>
      </c>
      <c r="FR24" s="126">
        <v>0.97950000000000004</v>
      </c>
      <c r="FS24" s="126">
        <v>0.99519999999999997</v>
      </c>
      <c r="FT24" s="126">
        <v>0.99060000000000004</v>
      </c>
      <c r="FU24" s="126">
        <v>0.99199999999999999</v>
      </c>
      <c r="FV24" s="126">
        <v>1.3388</v>
      </c>
      <c r="FW24" s="126">
        <v>1.3449</v>
      </c>
      <c r="FX24" s="126">
        <v>3.5432999999999999</v>
      </c>
      <c r="FY24" s="126">
        <v>1.0788</v>
      </c>
      <c r="FZ24" s="126">
        <v>1.1011</v>
      </c>
      <c r="GA24" s="126">
        <v>1.1879</v>
      </c>
      <c r="GB24" s="126">
        <v>1.1568000000000001</v>
      </c>
      <c r="GC24" s="126">
        <v>1.1769000000000001</v>
      </c>
      <c r="GD24" s="126">
        <v>1.0936999999999999</v>
      </c>
      <c r="GE24" s="126">
        <v>1.3048999999999999</v>
      </c>
      <c r="GF24" s="126">
        <v>1.1371</v>
      </c>
      <c r="GG24" s="126">
        <v>2.1896</v>
      </c>
      <c r="GH24" s="126">
        <v>1.4500999999999999</v>
      </c>
      <c r="GI24" s="126">
        <v>1.6037999999999999</v>
      </c>
      <c r="GJ24" s="126">
        <v>7829</v>
      </c>
      <c r="GK24" s="126">
        <v>7819</v>
      </c>
      <c r="GL24" s="126">
        <v>419</v>
      </c>
      <c r="GM24" s="126">
        <v>7829</v>
      </c>
      <c r="GN24" s="126">
        <v>418</v>
      </c>
      <c r="GO24" s="126">
        <v>7820</v>
      </c>
      <c r="GP24" s="126">
        <v>7852</v>
      </c>
      <c r="GQ24" s="126">
        <v>7845</v>
      </c>
      <c r="GR24" s="126">
        <v>7834</v>
      </c>
      <c r="GS24" s="126">
        <v>7803</v>
      </c>
      <c r="GT24" s="126">
        <v>7840</v>
      </c>
      <c r="GU24" s="126">
        <v>7815</v>
      </c>
      <c r="GV24" s="126">
        <v>7811</v>
      </c>
      <c r="GW24" s="126">
        <v>7827</v>
      </c>
      <c r="GX24" s="126" t="s">
        <v>634</v>
      </c>
      <c r="GY24" s="126" t="s">
        <v>635</v>
      </c>
      <c r="GZ24" s="126" t="s">
        <v>636</v>
      </c>
      <c r="HA24" s="126" t="s">
        <v>634</v>
      </c>
      <c r="HB24" s="126" t="s">
        <v>637</v>
      </c>
      <c r="HC24" s="126" t="s">
        <v>638</v>
      </c>
      <c r="HD24" s="126" t="s">
        <v>639</v>
      </c>
      <c r="HE24" s="126" t="s">
        <v>640</v>
      </c>
      <c r="HF24" s="126" t="s">
        <v>641</v>
      </c>
      <c r="HG24" s="126" t="s">
        <v>642</v>
      </c>
      <c r="HH24" s="126" t="s">
        <v>643</v>
      </c>
      <c r="HI24" s="126" t="s">
        <v>644</v>
      </c>
      <c r="HJ24" s="126" t="s">
        <v>645</v>
      </c>
      <c r="HK24" s="126" t="s">
        <v>646</v>
      </c>
      <c r="HL24" s="126">
        <v>36.530799999999999</v>
      </c>
      <c r="HM24" s="126">
        <v>0</v>
      </c>
      <c r="HN24" s="126">
        <v>0.16689399999999999</v>
      </c>
      <c r="HO24" s="126">
        <v>36.530799999999999</v>
      </c>
    </row>
    <row r="25" spans="1:223">
      <c r="A25" s="124" t="s">
        <v>394</v>
      </c>
      <c r="B25" s="124" t="s">
        <v>654</v>
      </c>
      <c r="C25" s="124" t="s">
        <v>633</v>
      </c>
      <c r="D25" s="124">
        <v>2</v>
      </c>
      <c r="E25" s="124">
        <v>3</v>
      </c>
      <c r="F25" s="124">
        <v>31</v>
      </c>
      <c r="G25" s="124">
        <v>40</v>
      </c>
      <c r="H25" s="124">
        <v>15</v>
      </c>
      <c r="I25" s="124">
        <v>20</v>
      </c>
      <c r="J25" s="124">
        <v>5</v>
      </c>
      <c r="K25" s="124">
        <v>991</v>
      </c>
      <c r="L25" s="126">
        <v>14.762700000000001</v>
      </c>
      <c r="M25" s="126">
        <v>8.8509999999999995E-3</v>
      </c>
      <c r="N25" s="126">
        <v>0.440826</v>
      </c>
      <c r="O25" s="126">
        <v>1.0876E-2</v>
      </c>
      <c r="P25" s="126">
        <v>5.1074200000000003</v>
      </c>
      <c r="Q25" s="126">
        <v>1.1068E-2</v>
      </c>
      <c r="R25" s="126">
        <v>17.9803</v>
      </c>
      <c r="S25" s="126">
        <v>0.15552299999999999</v>
      </c>
      <c r="T25" s="126">
        <v>-4.96E-3</v>
      </c>
      <c r="U25" s="126">
        <v>0.127696</v>
      </c>
      <c r="V25" s="126">
        <v>0.67715499999999995</v>
      </c>
      <c r="W25" s="126">
        <v>1.1292999999999999E-2</v>
      </c>
      <c r="X25" s="126">
        <v>9.4045400000000008</v>
      </c>
      <c r="Y25" s="126">
        <v>6.0885100000000003</v>
      </c>
      <c r="Z25" s="126">
        <v>35.721499999999999</v>
      </c>
      <c r="AA25" s="126">
        <v>90.503299999999996</v>
      </c>
      <c r="AB25" s="126">
        <v>31.582699999999999</v>
      </c>
      <c r="AC25" s="126">
        <v>1.0468E-2</v>
      </c>
      <c r="AD25" s="126">
        <v>0.440826</v>
      </c>
      <c r="AE25" s="126">
        <v>1.5217E-2</v>
      </c>
      <c r="AF25" s="126">
        <v>6.1523700000000003</v>
      </c>
      <c r="AG25" s="126">
        <v>1.1068E-2</v>
      </c>
      <c r="AH25" s="126">
        <v>23.131599999999999</v>
      </c>
      <c r="AI25" s="126">
        <v>0.200817</v>
      </c>
      <c r="AJ25" s="126">
        <v>-7.2399999999999999E-3</v>
      </c>
      <c r="AK25" s="126">
        <v>0.14257300000000001</v>
      </c>
      <c r="AL25" s="126">
        <v>1.1295299999999999</v>
      </c>
      <c r="AM25" s="126">
        <v>1.5223E-2</v>
      </c>
      <c r="AN25" s="126">
        <v>17.7697</v>
      </c>
      <c r="AO25" s="126">
        <v>10.0966</v>
      </c>
      <c r="AP25" s="126">
        <v>-0.18812999999999999</v>
      </c>
      <c r="AQ25" s="126">
        <v>90.503299999999996</v>
      </c>
      <c r="AR25" s="126">
        <v>13.6454</v>
      </c>
      <c r="AS25" s="126">
        <v>2.6220000000000002E-3</v>
      </c>
      <c r="AT25" s="126">
        <v>0.602379</v>
      </c>
      <c r="AU25" s="126">
        <v>7.0439999999999999E-3</v>
      </c>
      <c r="AV25" s="126">
        <v>3.3908900000000002</v>
      </c>
      <c r="AW25" s="126">
        <v>8.1040000000000001E-3</v>
      </c>
      <c r="AX25" s="126">
        <v>8.3580900000000007</v>
      </c>
      <c r="AY25" s="126">
        <v>7.3491000000000001E-2</v>
      </c>
      <c r="AZ25" s="126">
        <v>-2.47E-3</v>
      </c>
      <c r="BA25" s="126">
        <v>2.4136999999999999E-2</v>
      </c>
      <c r="BB25" s="126">
        <v>0.36699799999999999</v>
      </c>
      <c r="BC25" s="126">
        <v>1.2753E-2</v>
      </c>
      <c r="BD25" s="126">
        <v>9.0484500000000008</v>
      </c>
      <c r="BE25" s="126">
        <v>6.5031800000000004</v>
      </c>
      <c r="BF25" s="126">
        <v>57.9589</v>
      </c>
      <c r="BG25" s="126">
        <v>100</v>
      </c>
      <c r="BH25" s="126">
        <v>1.2111E-2</v>
      </c>
      <c r="BI25" s="126">
        <v>4.0100999999999998E-2</v>
      </c>
      <c r="BJ25" s="126">
        <v>7.5318999999999997E-2</v>
      </c>
      <c r="BK25" s="126">
        <v>8.9540000000000002E-3</v>
      </c>
      <c r="BL25" s="126">
        <v>8.397E-3</v>
      </c>
      <c r="BM25" s="126">
        <v>8.8529999999999998E-3</v>
      </c>
      <c r="BN25" s="126">
        <v>2.1670999999999999E-2</v>
      </c>
      <c r="BO25" s="126">
        <v>2.0206999999999999E-2</v>
      </c>
      <c r="BP25" s="126">
        <v>1.8072000000000001E-2</v>
      </c>
      <c r="BQ25" s="126">
        <v>3.2954999999999998E-2</v>
      </c>
      <c r="BR25" s="126">
        <v>1.0707E-2</v>
      </c>
      <c r="BS25" s="126">
        <v>1.2858E-2</v>
      </c>
      <c r="BT25" s="126">
        <v>6.9969999999999997E-3</v>
      </c>
      <c r="BU25" s="126">
        <v>7.3359999999999996E-3</v>
      </c>
      <c r="BV25" s="126">
        <v>0.25828699999999999</v>
      </c>
      <c r="BW25" s="126">
        <v>214.333</v>
      </c>
      <c r="BX25" s="126">
        <v>10.545</v>
      </c>
      <c r="BY25" s="126">
        <v>39.854999999999997</v>
      </c>
      <c r="BZ25" s="126">
        <v>0.43857099999999999</v>
      </c>
      <c r="CA25" s="126">
        <v>39.292000000000002</v>
      </c>
      <c r="CB25" s="126">
        <v>0.42376900000000001</v>
      </c>
      <c r="CC25" s="126">
        <v>7.71692</v>
      </c>
      <c r="CD25" s="126">
        <v>-169.65</v>
      </c>
      <c r="CE25" s="126">
        <v>14.2104</v>
      </c>
      <c r="CF25" s="126">
        <v>1.9477100000000001</v>
      </c>
      <c r="CG25" s="126">
        <v>56.564700000000002</v>
      </c>
      <c r="CH25" s="126">
        <v>0.34118500000000002</v>
      </c>
      <c r="CI25" s="126">
        <v>0.50668899999999994</v>
      </c>
      <c r="CJ25" s="126">
        <v>-43.488999999999997</v>
      </c>
      <c r="CK25" s="126">
        <v>-37.466000000000001</v>
      </c>
      <c r="CL25" s="126">
        <v>11.994999999999999</v>
      </c>
      <c r="CM25" s="126">
        <v>105.613</v>
      </c>
      <c r="CN25" s="126">
        <v>19.829999999999998</v>
      </c>
      <c r="CO25" s="126">
        <v>30</v>
      </c>
      <c r="CP25" s="126">
        <v>30</v>
      </c>
      <c r="CQ25" s="126">
        <v>60</v>
      </c>
      <c r="CR25" s="126">
        <v>30</v>
      </c>
      <c r="CS25" s="126">
        <v>30</v>
      </c>
      <c r="CT25" s="126">
        <v>60</v>
      </c>
      <c r="CU25" s="126">
        <v>30</v>
      </c>
      <c r="CV25" s="126">
        <v>30</v>
      </c>
      <c r="CW25" s="126">
        <v>30</v>
      </c>
      <c r="CX25" s="126">
        <v>60</v>
      </c>
      <c r="CY25" s="126">
        <v>60</v>
      </c>
      <c r="CZ25" s="126">
        <v>30</v>
      </c>
      <c r="DA25" s="126">
        <v>30</v>
      </c>
      <c r="DB25" s="126">
        <v>30</v>
      </c>
      <c r="DC25" s="126">
        <v>15</v>
      </c>
      <c r="DD25" s="126">
        <v>15</v>
      </c>
      <c r="DE25" s="126">
        <v>30</v>
      </c>
      <c r="DF25" s="126">
        <v>15</v>
      </c>
      <c r="DG25" s="126">
        <v>15</v>
      </c>
      <c r="DH25" s="126">
        <v>30</v>
      </c>
      <c r="DI25" s="126">
        <v>15</v>
      </c>
      <c r="DJ25" s="126">
        <v>15</v>
      </c>
      <c r="DK25" s="126">
        <v>15</v>
      </c>
      <c r="DL25" s="126">
        <v>30</v>
      </c>
      <c r="DM25" s="126">
        <v>30</v>
      </c>
      <c r="DN25" s="126">
        <v>15</v>
      </c>
      <c r="DO25" s="126">
        <v>15</v>
      </c>
      <c r="DP25" s="126">
        <v>15</v>
      </c>
      <c r="DQ25" s="126">
        <v>15</v>
      </c>
      <c r="DR25" s="126">
        <v>15</v>
      </c>
      <c r="DS25" s="126">
        <v>30</v>
      </c>
      <c r="DT25" s="126">
        <v>15</v>
      </c>
      <c r="DU25" s="126">
        <v>15</v>
      </c>
      <c r="DV25" s="126">
        <v>30</v>
      </c>
      <c r="DW25" s="126">
        <v>15</v>
      </c>
      <c r="DX25" s="126">
        <v>15</v>
      </c>
      <c r="DY25" s="126">
        <v>15</v>
      </c>
      <c r="DZ25" s="126">
        <v>30</v>
      </c>
      <c r="EA25" s="126">
        <v>30</v>
      </c>
      <c r="EB25" s="126">
        <v>15</v>
      </c>
      <c r="EC25" s="126">
        <v>15</v>
      </c>
      <c r="ED25" s="126">
        <v>15</v>
      </c>
      <c r="EE25" s="126">
        <v>44581.864409722199</v>
      </c>
      <c r="EF25" s="126">
        <v>0.99239999999999995</v>
      </c>
      <c r="EG25" s="126">
        <v>1.2175</v>
      </c>
      <c r="EH25" s="126">
        <v>0.99550000000000005</v>
      </c>
      <c r="EI25" s="126">
        <v>1.0293000000000001</v>
      </c>
      <c r="EJ25" s="126">
        <v>1.0503</v>
      </c>
      <c r="EK25" s="126">
        <v>1.0512999999999999</v>
      </c>
      <c r="EL25" s="126">
        <v>1.1536999999999999</v>
      </c>
      <c r="EM25" s="126">
        <v>1.1704000000000001</v>
      </c>
      <c r="EN25" s="126">
        <v>1.1447000000000001</v>
      </c>
      <c r="EO25" s="126">
        <v>1.393</v>
      </c>
      <c r="EP25" s="126">
        <v>1.1335</v>
      </c>
      <c r="EQ25" s="126">
        <v>1.0089999999999999</v>
      </c>
      <c r="ER25" s="126">
        <v>1.0195000000000001</v>
      </c>
      <c r="ES25" s="126">
        <v>0.9869</v>
      </c>
      <c r="ET25" s="126">
        <v>1.3666</v>
      </c>
      <c r="EU25" s="126">
        <v>1.1178999999999999</v>
      </c>
      <c r="EV25" s="126">
        <v>3.4737</v>
      </c>
      <c r="EW25" s="126">
        <v>1.0510999999999999</v>
      </c>
      <c r="EX25" s="126">
        <v>1.0557000000000001</v>
      </c>
      <c r="EY25" s="126">
        <v>1.143</v>
      </c>
      <c r="EZ25" s="126">
        <v>1.0011000000000001</v>
      </c>
      <c r="FA25" s="126">
        <v>1.0036</v>
      </c>
      <c r="FB25" s="126">
        <v>1.0081</v>
      </c>
      <c r="FC25" s="126">
        <v>0.95199999999999996</v>
      </c>
      <c r="FD25" s="126">
        <v>1.0203</v>
      </c>
      <c r="FE25" s="126">
        <v>2.2019000000000002</v>
      </c>
      <c r="FF25" s="126">
        <v>1.4563999999999999</v>
      </c>
      <c r="FG25" s="126">
        <v>1.6504000000000001</v>
      </c>
      <c r="FH25" s="126">
        <v>0.99890000000000001</v>
      </c>
      <c r="FI25" s="126">
        <v>0.99909999999999999</v>
      </c>
      <c r="FJ25" s="126">
        <v>0.99529999999999996</v>
      </c>
      <c r="FK25" s="126">
        <v>0.99019999999999997</v>
      </c>
      <c r="FL25" s="126">
        <v>0.99380000000000002</v>
      </c>
      <c r="FM25" s="126">
        <v>0.99339999999999995</v>
      </c>
      <c r="FN25" s="126">
        <v>1</v>
      </c>
      <c r="FO25" s="126">
        <v>1</v>
      </c>
      <c r="FP25" s="126">
        <v>0.94540000000000002</v>
      </c>
      <c r="FQ25" s="126">
        <v>0.97709999999999997</v>
      </c>
      <c r="FR25" s="126">
        <v>0.97609999999999997</v>
      </c>
      <c r="FS25" s="126">
        <v>0.99509999999999998</v>
      </c>
      <c r="FT25" s="126">
        <v>0.99119999999999997</v>
      </c>
      <c r="FU25" s="126">
        <v>0.99219999999999997</v>
      </c>
      <c r="FV25" s="126">
        <v>1.3548</v>
      </c>
      <c r="FW25" s="126">
        <v>1.3596999999999999</v>
      </c>
      <c r="FX25" s="126">
        <v>3.4417</v>
      </c>
      <c r="FY25" s="126">
        <v>1.0711999999999999</v>
      </c>
      <c r="FZ25" s="126">
        <v>1.1020000000000001</v>
      </c>
      <c r="GA25" s="126">
        <v>1.1937</v>
      </c>
      <c r="GB25" s="126">
        <v>1.1549</v>
      </c>
      <c r="GC25" s="126">
        <v>1.1746000000000001</v>
      </c>
      <c r="GD25" s="126">
        <v>1.091</v>
      </c>
      <c r="GE25" s="126">
        <v>1.2957000000000001</v>
      </c>
      <c r="GF25" s="126">
        <v>1.129</v>
      </c>
      <c r="GG25" s="126">
        <v>2.2107000000000001</v>
      </c>
      <c r="GH25" s="126">
        <v>1.4718</v>
      </c>
      <c r="GI25" s="126">
        <v>1.6162000000000001</v>
      </c>
      <c r="GJ25" s="126">
        <v>7829</v>
      </c>
      <c r="GK25" s="126">
        <v>7819</v>
      </c>
      <c r="GL25" s="126">
        <v>419</v>
      </c>
      <c r="GM25" s="126">
        <v>7829</v>
      </c>
      <c r="GN25" s="126">
        <v>418</v>
      </c>
      <c r="GO25" s="126">
        <v>7820</v>
      </c>
      <c r="GP25" s="126">
        <v>7852</v>
      </c>
      <c r="GQ25" s="126">
        <v>7845</v>
      </c>
      <c r="GR25" s="126">
        <v>7834</v>
      </c>
      <c r="GS25" s="126">
        <v>7803</v>
      </c>
      <c r="GT25" s="126">
        <v>7840</v>
      </c>
      <c r="GU25" s="126">
        <v>7815</v>
      </c>
      <c r="GV25" s="126">
        <v>7811</v>
      </c>
      <c r="GW25" s="126">
        <v>7827</v>
      </c>
      <c r="GX25" s="126" t="s">
        <v>634</v>
      </c>
      <c r="GY25" s="126" t="s">
        <v>635</v>
      </c>
      <c r="GZ25" s="126" t="s">
        <v>636</v>
      </c>
      <c r="HA25" s="126" t="s">
        <v>634</v>
      </c>
      <c r="HB25" s="126" t="s">
        <v>637</v>
      </c>
      <c r="HC25" s="126" t="s">
        <v>638</v>
      </c>
      <c r="HD25" s="126" t="s">
        <v>639</v>
      </c>
      <c r="HE25" s="126" t="s">
        <v>640</v>
      </c>
      <c r="HF25" s="126" t="s">
        <v>641</v>
      </c>
      <c r="HG25" s="126" t="s">
        <v>642</v>
      </c>
      <c r="HH25" s="126" t="s">
        <v>643</v>
      </c>
      <c r="HI25" s="126" t="s">
        <v>644</v>
      </c>
      <c r="HJ25" s="126" t="s">
        <v>645</v>
      </c>
      <c r="HK25" s="126" t="s">
        <v>646</v>
      </c>
      <c r="HL25" s="126">
        <v>35.721499999999999</v>
      </c>
      <c r="HM25" s="126">
        <v>0</v>
      </c>
      <c r="HN25" s="126">
        <v>0.18812799999999999</v>
      </c>
      <c r="HO25" s="126">
        <v>35.721499999999999</v>
      </c>
    </row>
    <row r="26" spans="1:223">
      <c r="A26" s="124" t="s">
        <v>394</v>
      </c>
      <c r="B26" s="124" t="s">
        <v>655</v>
      </c>
      <c r="C26" s="124" t="s">
        <v>633</v>
      </c>
      <c r="D26" s="124">
        <v>3</v>
      </c>
      <c r="E26" s="124">
        <v>1</v>
      </c>
      <c r="F26" s="124">
        <v>32</v>
      </c>
      <c r="G26" s="124">
        <v>40</v>
      </c>
      <c r="H26" s="124">
        <v>15</v>
      </c>
      <c r="I26" s="124">
        <v>20</v>
      </c>
      <c r="J26" s="124">
        <v>5</v>
      </c>
      <c r="K26" s="124">
        <v>992</v>
      </c>
      <c r="L26" s="126">
        <v>15.8629</v>
      </c>
      <c r="M26" s="126">
        <v>2.6917E-2</v>
      </c>
      <c r="N26" s="126">
        <v>0.252857</v>
      </c>
      <c r="O26" s="126">
        <v>5.6270000000000001E-3</v>
      </c>
      <c r="P26" s="126">
        <v>8.0303699999999996</v>
      </c>
      <c r="Q26" s="126">
        <v>2.8066000000000001E-2</v>
      </c>
      <c r="R26" s="126">
        <v>16.86</v>
      </c>
      <c r="S26" s="126">
        <v>0.14857400000000001</v>
      </c>
      <c r="T26" s="126">
        <v>1.2432E-2</v>
      </c>
      <c r="U26" s="126">
        <v>0.201346</v>
      </c>
      <c r="V26" s="126">
        <v>0.94572699999999998</v>
      </c>
      <c r="W26" s="126">
        <v>7.6789999999999997E-2</v>
      </c>
      <c r="X26" s="126">
        <v>9.9371899999999993</v>
      </c>
      <c r="Y26" s="126">
        <v>5.1569900000000004</v>
      </c>
      <c r="Z26" s="126">
        <v>37.405900000000003</v>
      </c>
      <c r="AA26" s="126">
        <v>94.951700000000002</v>
      </c>
      <c r="AB26" s="126">
        <v>33.936399999999999</v>
      </c>
      <c r="AC26" s="126">
        <v>3.1831999999999999E-2</v>
      </c>
      <c r="AD26" s="126">
        <v>0.252857</v>
      </c>
      <c r="AE26" s="126">
        <v>7.8729999999999998E-3</v>
      </c>
      <c r="AF26" s="126">
        <v>9.67333</v>
      </c>
      <c r="AG26" s="126">
        <v>2.8066000000000001E-2</v>
      </c>
      <c r="AH26" s="126">
        <v>21.6904</v>
      </c>
      <c r="AI26" s="126">
        <v>0.19184399999999999</v>
      </c>
      <c r="AJ26" s="126">
        <v>1.8171E-2</v>
      </c>
      <c r="AK26" s="126">
        <v>0.224803</v>
      </c>
      <c r="AL26" s="126">
        <v>1.5775300000000001</v>
      </c>
      <c r="AM26" s="126">
        <v>0.10351100000000001</v>
      </c>
      <c r="AN26" s="126">
        <v>18.7761</v>
      </c>
      <c r="AO26" s="126">
        <v>8.5518300000000007</v>
      </c>
      <c r="AP26" s="126">
        <v>-0.11280999999999999</v>
      </c>
      <c r="AQ26" s="126">
        <v>94.951700000000002</v>
      </c>
      <c r="AR26" s="126">
        <v>14.0063</v>
      </c>
      <c r="AS26" s="126">
        <v>7.6179999999999998E-3</v>
      </c>
      <c r="AT26" s="126">
        <v>0.330065</v>
      </c>
      <c r="AU26" s="126">
        <v>3.4819999999999999E-3</v>
      </c>
      <c r="AV26" s="126">
        <v>5.0929399999999996</v>
      </c>
      <c r="AW26" s="126">
        <v>1.9630999999999999E-2</v>
      </c>
      <c r="AX26" s="126">
        <v>7.4866999999999999</v>
      </c>
      <c r="AY26" s="126">
        <v>6.7066000000000001E-2</v>
      </c>
      <c r="AZ26" s="126">
        <v>5.9290000000000002E-3</v>
      </c>
      <c r="BA26" s="126">
        <v>3.6355999999999999E-2</v>
      </c>
      <c r="BB26" s="126">
        <v>0.48962299999999997</v>
      </c>
      <c r="BC26" s="126">
        <v>8.2832000000000003E-2</v>
      </c>
      <c r="BD26" s="126">
        <v>9.1331600000000002</v>
      </c>
      <c r="BE26" s="126">
        <v>5.2617700000000003</v>
      </c>
      <c r="BF26" s="126">
        <v>57.976500000000001</v>
      </c>
      <c r="BG26" s="126">
        <v>100</v>
      </c>
      <c r="BH26" s="126">
        <v>1.1668E-2</v>
      </c>
      <c r="BI26" s="126">
        <v>3.7614000000000002E-2</v>
      </c>
      <c r="BJ26" s="126">
        <v>8.1014000000000003E-2</v>
      </c>
      <c r="BK26" s="126">
        <v>8.9479999999999994E-3</v>
      </c>
      <c r="BL26" s="126">
        <v>8.345E-3</v>
      </c>
      <c r="BM26" s="126">
        <v>8.3269999999999993E-3</v>
      </c>
      <c r="BN26" s="126">
        <v>2.2175E-2</v>
      </c>
      <c r="BO26" s="126">
        <v>1.9518000000000001E-2</v>
      </c>
      <c r="BP26" s="126">
        <v>1.7687999999999999E-2</v>
      </c>
      <c r="BQ26" s="126">
        <v>3.3170999999999999E-2</v>
      </c>
      <c r="BR26" s="126">
        <v>1.1140000000000001E-2</v>
      </c>
      <c r="BS26" s="126">
        <v>1.2192E-2</v>
      </c>
      <c r="BT26" s="126">
        <v>6.9160000000000003E-3</v>
      </c>
      <c r="BU26" s="126">
        <v>7.9749999999999995E-3</v>
      </c>
      <c r="BV26" s="126">
        <v>0.247304</v>
      </c>
      <c r="BW26" s="126">
        <v>66.673500000000004</v>
      </c>
      <c r="BX26" s="126">
        <v>17.660599999999999</v>
      </c>
      <c r="BY26" s="126">
        <v>76.024500000000003</v>
      </c>
      <c r="BZ26" s="126">
        <v>0.34768399999999999</v>
      </c>
      <c r="CA26" s="126">
        <v>15.6038</v>
      </c>
      <c r="CB26" s="126">
        <v>0.43860500000000002</v>
      </c>
      <c r="CC26" s="126">
        <v>7.84117</v>
      </c>
      <c r="CD26" s="126">
        <v>69.286000000000001</v>
      </c>
      <c r="CE26" s="126">
        <v>9.73691</v>
      </c>
      <c r="CF26" s="126">
        <v>1.6268899999999999</v>
      </c>
      <c r="CG26" s="126">
        <v>10.1174</v>
      </c>
      <c r="CH26" s="126">
        <v>0.32872000000000001</v>
      </c>
      <c r="CI26" s="126">
        <v>0.54954400000000003</v>
      </c>
      <c r="CJ26" s="126">
        <v>-35.954000000000001</v>
      </c>
      <c r="CK26" s="126">
        <v>-33.841000000000001</v>
      </c>
      <c r="CL26" s="126">
        <v>11.9925</v>
      </c>
      <c r="CM26" s="126">
        <v>0</v>
      </c>
      <c r="CN26" s="126">
        <v>19.82</v>
      </c>
      <c r="CO26" s="126">
        <v>30</v>
      </c>
      <c r="CP26" s="126">
        <v>30</v>
      </c>
      <c r="CQ26" s="126">
        <v>60</v>
      </c>
      <c r="CR26" s="126">
        <v>30</v>
      </c>
      <c r="CS26" s="126">
        <v>30</v>
      </c>
      <c r="CT26" s="126">
        <v>60</v>
      </c>
      <c r="CU26" s="126">
        <v>30</v>
      </c>
      <c r="CV26" s="126">
        <v>30</v>
      </c>
      <c r="CW26" s="126">
        <v>30</v>
      </c>
      <c r="CX26" s="126">
        <v>60</v>
      </c>
      <c r="CY26" s="126">
        <v>60</v>
      </c>
      <c r="CZ26" s="126">
        <v>30</v>
      </c>
      <c r="DA26" s="126">
        <v>30</v>
      </c>
      <c r="DB26" s="126">
        <v>30</v>
      </c>
      <c r="DC26" s="126">
        <v>15</v>
      </c>
      <c r="DD26" s="126">
        <v>15</v>
      </c>
      <c r="DE26" s="126">
        <v>30</v>
      </c>
      <c r="DF26" s="126">
        <v>15</v>
      </c>
      <c r="DG26" s="126">
        <v>15</v>
      </c>
      <c r="DH26" s="126">
        <v>30</v>
      </c>
      <c r="DI26" s="126">
        <v>15</v>
      </c>
      <c r="DJ26" s="126">
        <v>15</v>
      </c>
      <c r="DK26" s="126">
        <v>15</v>
      </c>
      <c r="DL26" s="126">
        <v>30</v>
      </c>
      <c r="DM26" s="126">
        <v>30</v>
      </c>
      <c r="DN26" s="126">
        <v>15</v>
      </c>
      <c r="DO26" s="126">
        <v>15</v>
      </c>
      <c r="DP26" s="126">
        <v>15</v>
      </c>
      <c r="DQ26" s="126">
        <v>15</v>
      </c>
      <c r="DR26" s="126">
        <v>15</v>
      </c>
      <c r="DS26" s="126">
        <v>30</v>
      </c>
      <c r="DT26" s="126">
        <v>15</v>
      </c>
      <c r="DU26" s="126">
        <v>15</v>
      </c>
      <c r="DV26" s="126">
        <v>30</v>
      </c>
      <c r="DW26" s="126">
        <v>15</v>
      </c>
      <c r="DX26" s="126">
        <v>15</v>
      </c>
      <c r="DY26" s="126">
        <v>15</v>
      </c>
      <c r="DZ26" s="126">
        <v>30</v>
      </c>
      <c r="EA26" s="126">
        <v>30</v>
      </c>
      <c r="EB26" s="126">
        <v>15</v>
      </c>
      <c r="EC26" s="126">
        <v>15</v>
      </c>
      <c r="ED26" s="126">
        <v>15</v>
      </c>
      <c r="EE26" s="126">
        <v>44581.8688541667</v>
      </c>
      <c r="EF26" s="126">
        <v>0.99280000000000002</v>
      </c>
      <c r="EG26" s="126">
        <v>1.2178</v>
      </c>
      <c r="EH26" s="126">
        <v>0.99580000000000002</v>
      </c>
      <c r="EI26" s="126">
        <v>1.0296000000000001</v>
      </c>
      <c r="EJ26" s="126">
        <v>1.0506</v>
      </c>
      <c r="EK26" s="126">
        <v>1.0516000000000001</v>
      </c>
      <c r="EL26" s="126">
        <v>1.1540999999999999</v>
      </c>
      <c r="EM26" s="126">
        <v>1.1708000000000001</v>
      </c>
      <c r="EN26" s="126">
        <v>1.1451</v>
      </c>
      <c r="EO26" s="126">
        <v>1.3935</v>
      </c>
      <c r="EP26" s="126">
        <v>1.1338999999999999</v>
      </c>
      <c r="EQ26" s="126">
        <v>1.0093000000000001</v>
      </c>
      <c r="ER26" s="126">
        <v>1.0198</v>
      </c>
      <c r="ES26" s="126">
        <v>0.98719999999999997</v>
      </c>
      <c r="ET26" s="126">
        <v>1.3493999999999999</v>
      </c>
      <c r="EU26" s="126">
        <v>1.105</v>
      </c>
      <c r="EV26" s="126">
        <v>3.5985</v>
      </c>
      <c r="EW26" s="126">
        <v>1.0577000000000001</v>
      </c>
      <c r="EX26" s="126">
        <v>1.0541</v>
      </c>
      <c r="EY26" s="126">
        <v>1.1394</v>
      </c>
      <c r="EZ26" s="126">
        <v>1.0025999999999999</v>
      </c>
      <c r="FA26" s="126">
        <v>1.0056</v>
      </c>
      <c r="FB26" s="126">
        <v>1.0106999999999999</v>
      </c>
      <c r="FC26" s="126">
        <v>0.95550000000000002</v>
      </c>
      <c r="FD26" s="126">
        <v>1.0241</v>
      </c>
      <c r="FE26" s="126">
        <v>2.1741999999999999</v>
      </c>
      <c r="FF26" s="126">
        <v>1.4291</v>
      </c>
      <c r="FG26" s="126">
        <v>1.6353</v>
      </c>
      <c r="FH26" s="126">
        <v>0.99850000000000005</v>
      </c>
      <c r="FI26" s="126">
        <v>0.99860000000000004</v>
      </c>
      <c r="FJ26" s="126">
        <v>0.99580000000000002</v>
      </c>
      <c r="FK26" s="126">
        <v>0.99119999999999997</v>
      </c>
      <c r="FL26" s="126">
        <v>0.99429999999999996</v>
      </c>
      <c r="FM26" s="126">
        <v>0.99109999999999998</v>
      </c>
      <c r="FN26" s="126">
        <v>1</v>
      </c>
      <c r="FO26" s="126">
        <v>1</v>
      </c>
      <c r="FP26" s="126">
        <v>0.94710000000000005</v>
      </c>
      <c r="FQ26" s="126">
        <v>0.98089999999999999</v>
      </c>
      <c r="FR26" s="126">
        <v>0.98009999999999997</v>
      </c>
      <c r="FS26" s="126">
        <v>0.99519999999999997</v>
      </c>
      <c r="FT26" s="126">
        <v>0.99060000000000004</v>
      </c>
      <c r="FU26" s="126">
        <v>0.99180000000000001</v>
      </c>
      <c r="FV26" s="126">
        <v>1.3376999999999999</v>
      </c>
      <c r="FW26" s="126">
        <v>1.3438000000000001</v>
      </c>
      <c r="FX26" s="126">
        <v>3.5684</v>
      </c>
      <c r="FY26" s="126">
        <v>1.0794999999999999</v>
      </c>
      <c r="FZ26" s="126">
        <v>1.1012</v>
      </c>
      <c r="GA26" s="126">
        <v>1.1875</v>
      </c>
      <c r="GB26" s="126">
        <v>1.1572</v>
      </c>
      <c r="GC26" s="126">
        <v>1.1774</v>
      </c>
      <c r="GD26" s="126">
        <v>1.0961000000000001</v>
      </c>
      <c r="GE26" s="126">
        <v>1.3061</v>
      </c>
      <c r="GF26" s="126">
        <v>1.1380999999999999</v>
      </c>
      <c r="GG26" s="126">
        <v>2.1840000000000002</v>
      </c>
      <c r="GH26" s="126">
        <v>1.4437</v>
      </c>
      <c r="GI26" s="126">
        <v>1.6012</v>
      </c>
      <c r="GJ26" s="126">
        <v>7829</v>
      </c>
      <c r="GK26" s="126">
        <v>7819</v>
      </c>
      <c r="GL26" s="126">
        <v>419</v>
      </c>
      <c r="GM26" s="126">
        <v>7829</v>
      </c>
      <c r="GN26" s="126">
        <v>418</v>
      </c>
      <c r="GO26" s="126">
        <v>7820</v>
      </c>
      <c r="GP26" s="126">
        <v>7852</v>
      </c>
      <c r="GQ26" s="126">
        <v>7845</v>
      </c>
      <c r="GR26" s="126">
        <v>7834</v>
      </c>
      <c r="GS26" s="126">
        <v>7803</v>
      </c>
      <c r="GT26" s="126">
        <v>7840</v>
      </c>
      <c r="GU26" s="126">
        <v>7815</v>
      </c>
      <c r="GV26" s="126">
        <v>7811</v>
      </c>
      <c r="GW26" s="126">
        <v>7827</v>
      </c>
      <c r="GX26" s="126" t="s">
        <v>634</v>
      </c>
      <c r="GY26" s="126" t="s">
        <v>635</v>
      </c>
      <c r="GZ26" s="126" t="s">
        <v>636</v>
      </c>
      <c r="HA26" s="126" t="s">
        <v>634</v>
      </c>
      <c r="HB26" s="126" t="s">
        <v>637</v>
      </c>
      <c r="HC26" s="126" t="s">
        <v>638</v>
      </c>
      <c r="HD26" s="126" t="s">
        <v>639</v>
      </c>
      <c r="HE26" s="126" t="s">
        <v>640</v>
      </c>
      <c r="HF26" s="126" t="s">
        <v>641</v>
      </c>
      <c r="HG26" s="126" t="s">
        <v>642</v>
      </c>
      <c r="HH26" s="126" t="s">
        <v>643</v>
      </c>
      <c r="HI26" s="126" t="s">
        <v>644</v>
      </c>
      <c r="HJ26" s="126" t="s">
        <v>645</v>
      </c>
      <c r="HK26" s="126" t="s">
        <v>646</v>
      </c>
      <c r="HL26" s="126">
        <v>37.405900000000003</v>
      </c>
      <c r="HM26" s="126">
        <v>0</v>
      </c>
      <c r="HN26" s="126">
        <v>0.11280999999999999</v>
      </c>
      <c r="HO26" s="126">
        <v>37.405900000000003</v>
      </c>
    </row>
    <row r="27" spans="1:223">
      <c r="A27" s="124" t="s">
        <v>394</v>
      </c>
      <c r="B27" s="124" t="s">
        <v>655</v>
      </c>
      <c r="C27" s="124" t="s">
        <v>633</v>
      </c>
      <c r="D27" s="124">
        <v>3</v>
      </c>
      <c r="E27" s="124">
        <v>2</v>
      </c>
      <c r="F27" s="124">
        <v>32</v>
      </c>
      <c r="G27" s="124">
        <v>40</v>
      </c>
      <c r="H27" s="124">
        <v>15</v>
      </c>
      <c r="I27" s="124">
        <v>20</v>
      </c>
      <c r="J27" s="124">
        <v>5</v>
      </c>
      <c r="K27" s="124">
        <v>993</v>
      </c>
      <c r="L27" s="126">
        <v>15.867599999999999</v>
      </c>
      <c r="M27" s="126">
        <v>5.9379000000000001E-2</v>
      </c>
      <c r="N27" s="126">
        <v>0.38148599999999999</v>
      </c>
      <c r="O27" s="126">
        <v>-4.2199999999999998E-3</v>
      </c>
      <c r="P27" s="126">
        <v>7.8338799999999997</v>
      </c>
      <c r="Q27" s="126">
        <v>5.9090000000000002E-3</v>
      </c>
      <c r="R27" s="126">
        <v>17.093</v>
      </c>
      <c r="S27" s="126">
        <v>0.14921400000000001</v>
      </c>
      <c r="T27" s="126">
        <v>5.1419999999999999E-3</v>
      </c>
      <c r="U27" s="126">
        <v>0.168352</v>
      </c>
      <c r="V27" s="126">
        <v>0.95183899999999999</v>
      </c>
      <c r="W27" s="126">
        <v>5.6635999999999999E-2</v>
      </c>
      <c r="X27" s="126">
        <v>9.89893</v>
      </c>
      <c r="Y27" s="126">
        <v>5.2230400000000001</v>
      </c>
      <c r="Z27" s="126">
        <v>37.390099999999997</v>
      </c>
      <c r="AA27" s="126">
        <v>95.080299999999994</v>
      </c>
      <c r="AB27" s="126">
        <v>33.946399999999997</v>
      </c>
      <c r="AC27" s="126">
        <v>7.0222000000000007E-2</v>
      </c>
      <c r="AD27" s="126">
        <v>0.38148599999999999</v>
      </c>
      <c r="AE27" s="126">
        <v>-5.9100000000000003E-3</v>
      </c>
      <c r="AF27" s="126">
        <v>9.4366299999999992</v>
      </c>
      <c r="AG27" s="126">
        <v>5.9090000000000002E-3</v>
      </c>
      <c r="AH27" s="126">
        <v>21.990100000000002</v>
      </c>
      <c r="AI27" s="126">
        <v>0.19267100000000001</v>
      </c>
      <c r="AJ27" s="126">
        <v>7.515E-3</v>
      </c>
      <c r="AK27" s="126">
        <v>0.18796499999999999</v>
      </c>
      <c r="AL27" s="126">
        <v>1.58772</v>
      </c>
      <c r="AM27" s="126">
        <v>7.6343999999999995E-2</v>
      </c>
      <c r="AN27" s="126">
        <v>18.703900000000001</v>
      </c>
      <c r="AO27" s="126">
        <v>8.6613699999999998</v>
      </c>
      <c r="AP27" s="126">
        <v>-0.16198000000000001</v>
      </c>
      <c r="AQ27" s="126">
        <v>95.080299999999994</v>
      </c>
      <c r="AR27" s="126">
        <v>13.9939</v>
      </c>
      <c r="AS27" s="126">
        <v>1.6785999999999999E-2</v>
      </c>
      <c r="AT27" s="126">
        <v>0.49737999999999999</v>
      </c>
      <c r="AU27" s="126">
        <v>-2.6099999999999999E-3</v>
      </c>
      <c r="AV27" s="126">
        <v>4.96244</v>
      </c>
      <c r="AW27" s="126">
        <v>4.1279999999999997E-3</v>
      </c>
      <c r="AX27" s="126">
        <v>7.5811599999999997</v>
      </c>
      <c r="AY27" s="126">
        <v>6.7275000000000001E-2</v>
      </c>
      <c r="AZ27" s="126">
        <v>2.4499999999999999E-3</v>
      </c>
      <c r="BA27" s="126">
        <v>3.0363000000000001E-2</v>
      </c>
      <c r="BB27" s="126">
        <v>0.49220399999999997</v>
      </c>
      <c r="BC27" s="126">
        <v>6.1019999999999998E-2</v>
      </c>
      <c r="BD27" s="126">
        <v>9.0872299999999999</v>
      </c>
      <c r="BE27" s="126">
        <v>5.3228600000000004</v>
      </c>
      <c r="BF27" s="126">
        <v>57.883499999999998</v>
      </c>
      <c r="BG27" s="126">
        <v>100</v>
      </c>
      <c r="BH27" s="126">
        <v>1.1778E-2</v>
      </c>
      <c r="BI27" s="126">
        <v>3.7841E-2</v>
      </c>
      <c r="BJ27" s="126">
        <v>8.0545000000000005E-2</v>
      </c>
      <c r="BK27" s="126">
        <v>9.2569999999999996E-3</v>
      </c>
      <c r="BL27" s="126">
        <v>8.5959999999999995E-3</v>
      </c>
      <c r="BM27" s="126">
        <v>8.4519999999999994E-3</v>
      </c>
      <c r="BN27" s="126">
        <v>2.1767000000000002E-2</v>
      </c>
      <c r="BO27" s="126">
        <v>1.9879000000000001E-2</v>
      </c>
      <c r="BP27" s="126">
        <v>1.8475999999999999E-2</v>
      </c>
      <c r="BQ27" s="126">
        <v>3.4687999999999997E-2</v>
      </c>
      <c r="BR27" s="126">
        <v>1.1433E-2</v>
      </c>
      <c r="BS27" s="126">
        <v>1.0888999999999999E-2</v>
      </c>
      <c r="BT27" s="126">
        <v>6.8450000000000004E-3</v>
      </c>
      <c r="BU27" s="126">
        <v>7.1300000000000001E-3</v>
      </c>
      <c r="BV27" s="126">
        <v>0.24731500000000001</v>
      </c>
      <c r="BW27" s="126">
        <v>30.830500000000001</v>
      </c>
      <c r="BX27" s="126">
        <v>12.4238</v>
      </c>
      <c r="BY27" s="126">
        <v>-102.27</v>
      </c>
      <c r="BZ27" s="126">
        <v>0.35222500000000001</v>
      </c>
      <c r="CA27" s="126">
        <v>69.095600000000005</v>
      </c>
      <c r="CB27" s="126">
        <v>0.43521900000000002</v>
      </c>
      <c r="CC27" s="126">
        <v>7.9028499999999999</v>
      </c>
      <c r="CD27" s="126">
        <v>171.52699999999999</v>
      </c>
      <c r="CE27" s="126">
        <v>11.6424</v>
      </c>
      <c r="CF27" s="126">
        <v>1.6251199999999999</v>
      </c>
      <c r="CG27" s="126">
        <v>12.044700000000001</v>
      </c>
      <c r="CH27" s="126">
        <v>0.32946799999999998</v>
      </c>
      <c r="CI27" s="126">
        <v>0.54522700000000002</v>
      </c>
      <c r="CJ27" s="126">
        <v>-35.912999999999997</v>
      </c>
      <c r="CK27" s="126">
        <v>-33.877000000000002</v>
      </c>
      <c r="CL27" s="126">
        <v>11.9925</v>
      </c>
      <c r="CM27" s="126">
        <v>55.248800000000003</v>
      </c>
      <c r="CN27" s="126">
        <v>19.829999999999998</v>
      </c>
      <c r="CO27" s="126">
        <v>30</v>
      </c>
      <c r="CP27" s="126">
        <v>30</v>
      </c>
      <c r="CQ27" s="126">
        <v>60</v>
      </c>
      <c r="CR27" s="126">
        <v>30</v>
      </c>
      <c r="CS27" s="126">
        <v>30</v>
      </c>
      <c r="CT27" s="126">
        <v>60</v>
      </c>
      <c r="CU27" s="126">
        <v>30</v>
      </c>
      <c r="CV27" s="126">
        <v>30</v>
      </c>
      <c r="CW27" s="126">
        <v>30</v>
      </c>
      <c r="CX27" s="126">
        <v>60</v>
      </c>
      <c r="CY27" s="126">
        <v>60</v>
      </c>
      <c r="CZ27" s="126">
        <v>30</v>
      </c>
      <c r="DA27" s="126">
        <v>30</v>
      </c>
      <c r="DB27" s="126">
        <v>30</v>
      </c>
      <c r="DC27" s="126">
        <v>15</v>
      </c>
      <c r="DD27" s="126">
        <v>15</v>
      </c>
      <c r="DE27" s="126">
        <v>30</v>
      </c>
      <c r="DF27" s="126">
        <v>15</v>
      </c>
      <c r="DG27" s="126">
        <v>15</v>
      </c>
      <c r="DH27" s="126">
        <v>30</v>
      </c>
      <c r="DI27" s="126">
        <v>15</v>
      </c>
      <c r="DJ27" s="126">
        <v>15</v>
      </c>
      <c r="DK27" s="126">
        <v>15</v>
      </c>
      <c r="DL27" s="126">
        <v>30</v>
      </c>
      <c r="DM27" s="126">
        <v>30</v>
      </c>
      <c r="DN27" s="126">
        <v>15</v>
      </c>
      <c r="DO27" s="126">
        <v>15</v>
      </c>
      <c r="DP27" s="126">
        <v>15</v>
      </c>
      <c r="DQ27" s="126">
        <v>15</v>
      </c>
      <c r="DR27" s="126">
        <v>15</v>
      </c>
      <c r="DS27" s="126">
        <v>30</v>
      </c>
      <c r="DT27" s="126">
        <v>15</v>
      </c>
      <c r="DU27" s="126">
        <v>15</v>
      </c>
      <c r="DV27" s="126">
        <v>30</v>
      </c>
      <c r="DW27" s="126">
        <v>15</v>
      </c>
      <c r="DX27" s="126">
        <v>15</v>
      </c>
      <c r="DY27" s="126">
        <v>15</v>
      </c>
      <c r="DZ27" s="126">
        <v>30</v>
      </c>
      <c r="EA27" s="126">
        <v>30</v>
      </c>
      <c r="EB27" s="126">
        <v>15</v>
      </c>
      <c r="EC27" s="126">
        <v>15</v>
      </c>
      <c r="ED27" s="126">
        <v>15</v>
      </c>
      <c r="EE27" s="126">
        <v>44581.873275462996</v>
      </c>
      <c r="EF27" s="126">
        <v>0.99260000000000004</v>
      </c>
      <c r="EG27" s="126">
        <v>1.2177</v>
      </c>
      <c r="EH27" s="126">
        <v>0.99570000000000003</v>
      </c>
      <c r="EI27" s="126">
        <v>1.0295000000000001</v>
      </c>
      <c r="EJ27" s="126">
        <v>1.0505</v>
      </c>
      <c r="EK27" s="126">
        <v>1.0515000000000001</v>
      </c>
      <c r="EL27" s="126">
        <v>1.1538999999999999</v>
      </c>
      <c r="EM27" s="126">
        <v>1.1706000000000001</v>
      </c>
      <c r="EN27" s="126">
        <v>1.1449</v>
      </c>
      <c r="EO27" s="126">
        <v>1.3933</v>
      </c>
      <c r="EP27" s="126">
        <v>1.1337999999999999</v>
      </c>
      <c r="EQ27" s="126">
        <v>1.0092000000000001</v>
      </c>
      <c r="ER27" s="126">
        <v>1.0197000000000001</v>
      </c>
      <c r="ES27" s="126">
        <v>0.98709999999999998</v>
      </c>
      <c r="ET27" s="126">
        <v>1.3502000000000001</v>
      </c>
      <c r="EU27" s="126">
        <v>1.1055999999999999</v>
      </c>
      <c r="EV27" s="126">
        <v>3.5851999999999999</v>
      </c>
      <c r="EW27" s="126">
        <v>1.0570999999999999</v>
      </c>
      <c r="EX27" s="126">
        <v>1.0542</v>
      </c>
      <c r="EY27" s="126">
        <v>1.1397999999999999</v>
      </c>
      <c r="EZ27" s="126">
        <v>1.0024999999999999</v>
      </c>
      <c r="FA27" s="126">
        <v>1.0054000000000001</v>
      </c>
      <c r="FB27" s="126">
        <v>1.0105</v>
      </c>
      <c r="FC27" s="126">
        <v>0.95520000000000005</v>
      </c>
      <c r="FD27" s="126">
        <v>1.0238</v>
      </c>
      <c r="FE27" s="126">
        <v>2.1787000000000001</v>
      </c>
      <c r="FF27" s="126">
        <v>1.4312</v>
      </c>
      <c r="FG27" s="126">
        <v>1.6374</v>
      </c>
      <c r="FH27" s="126">
        <v>0.99860000000000004</v>
      </c>
      <c r="FI27" s="126">
        <v>0.99860000000000004</v>
      </c>
      <c r="FJ27" s="126">
        <v>0.99580000000000002</v>
      </c>
      <c r="FK27" s="126">
        <v>0.99119999999999997</v>
      </c>
      <c r="FL27" s="126">
        <v>0.99429999999999996</v>
      </c>
      <c r="FM27" s="126">
        <v>0.99119999999999997</v>
      </c>
      <c r="FN27" s="126">
        <v>1</v>
      </c>
      <c r="FO27" s="126">
        <v>1</v>
      </c>
      <c r="FP27" s="126">
        <v>0.94610000000000005</v>
      </c>
      <c r="FQ27" s="126">
        <v>0.98060000000000003</v>
      </c>
      <c r="FR27" s="126">
        <v>0.97970000000000002</v>
      </c>
      <c r="FS27" s="126">
        <v>0.99519999999999997</v>
      </c>
      <c r="FT27" s="126">
        <v>0.99060000000000004</v>
      </c>
      <c r="FU27" s="126">
        <v>0.9919</v>
      </c>
      <c r="FV27" s="126">
        <v>1.3384</v>
      </c>
      <c r="FW27" s="126">
        <v>1.3444</v>
      </c>
      <c r="FX27" s="126">
        <v>3.5546000000000002</v>
      </c>
      <c r="FY27" s="126">
        <v>1.0788</v>
      </c>
      <c r="FZ27" s="126">
        <v>1.1011</v>
      </c>
      <c r="GA27" s="126">
        <v>1.1879999999999999</v>
      </c>
      <c r="GB27" s="126">
        <v>1.1568000000000001</v>
      </c>
      <c r="GC27" s="126">
        <v>1.177</v>
      </c>
      <c r="GD27" s="126">
        <v>1.0946</v>
      </c>
      <c r="GE27" s="126">
        <v>1.3049999999999999</v>
      </c>
      <c r="GF27" s="126">
        <v>1.1372</v>
      </c>
      <c r="GG27" s="126">
        <v>2.1882000000000001</v>
      </c>
      <c r="GH27" s="126">
        <v>1.4457</v>
      </c>
      <c r="GI27" s="126">
        <v>1.6031</v>
      </c>
      <c r="GJ27" s="126">
        <v>7829</v>
      </c>
      <c r="GK27" s="126">
        <v>7819</v>
      </c>
      <c r="GL27" s="126">
        <v>419</v>
      </c>
      <c r="GM27" s="126">
        <v>7829</v>
      </c>
      <c r="GN27" s="126">
        <v>418</v>
      </c>
      <c r="GO27" s="126">
        <v>7820</v>
      </c>
      <c r="GP27" s="126">
        <v>7852</v>
      </c>
      <c r="GQ27" s="126">
        <v>7845</v>
      </c>
      <c r="GR27" s="126">
        <v>7834</v>
      </c>
      <c r="GS27" s="126">
        <v>7803</v>
      </c>
      <c r="GT27" s="126">
        <v>7840</v>
      </c>
      <c r="GU27" s="126">
        <v>7815</v>
      </c>
      <c r="GV27" s="126">
        <v>7811</v>
      </c>
      <c r="GW27" s="126">
        <v>7827</v>
      </c>
      <c r="GX27" s="126" t="s">
        <v>634</v>
      </c>
      <c r="GY27" s="126" t="s">
        <v>635</v>
      </c>
      <c r="GZ27" s="126" t="s">
        <v>636</v>
      </c>
      <c r="HA27" s="126" t="s">
        <v>634</v>
      </c>
      <c r="HB27" s="126" t="s">
        <v>637</v>
      </c>
      <c r="HC27" s="126" t="s">
        <v>638</v>
      </c>
      <c r="HD27" s="126" t="s">
        <v>639</v>
      </c>
      <c r="HE27" s="126" t="s">
        <v>640</v>
      </c>
      <c r="HF27" s="126" t="s">
        <v>641</v>
      </c>
      <c r="HG27" s="126" t="s">
        <v>642</v>
      </c>
      <c r="HH27" s="126" t="s">
        <v>643</v>
      </c>
      <c r="HI27" s="126" t="s">
        <v>644</v>
      </c>
      <c r="HJ27" s="126" t="s">
        <v>645</v>
      </c>
      <c r="HK27" s="126" t="s">
        <v>646</v>
      </c>
      <c r="HL27" s="126">
        <v>37.390099999999997</v>
      </c>
      <c r="HM27" s="126">
        <v>0</v>
      </c>
      <c r="HN27" s="126">
        <v>0.16197600000000001</v>
      </c>
      <c r="HO27" s="126">
        <v>37.390099999999997</v>
      </c>
    </row>
    <row r="28" spans="1:223">
      <c r="A28" s="124" t="s">
        <v>394</v>
      </c>
      <c r="B28" s="124" t="s">
        <v>655</v>
      </c>
      <c r="C28" s="124" t="s">
        <v>633</v>
      </c>
      <c r="D28" s="124">
        <v>3</v>
      </c>
      <c r="E28" s="124">
        <v>3</v>
      </c>
      <c r="F28" s="124">
        <v>32</v>
      </c>
      <c r="G28" s="124">
        <v>40</v>
      </c>
      <c r="H28" s="124">
        <v>15</v>
      </c>
      <c r="I28" s="124">
        <v>20</v>
      </c>
      <c r="J28" s="124">
        <v>5</v>
      </c>
      <c r="K28" s="124">
        <v>994</v>
      </c>
      <c r="L28" s="126">
        <v>15.4313</v>
      </c>
      <c r="M28" s="126">
        <v>4.7246000000000003E-2</v>
      </c>
      <c r="N28" s="126">
        <v>0.27743899999999999</v>
      </c>
      <c r="O28" s="126">
        <v>4.8979999999999996E-3</v>
      </c>
      <c r="P28" s="126">
        <v>6.7360199999999999</v>
      </c>
      <c r="Q28" s="126">
        <v>2.3803999999999999E-2</v>
      </c>
      <c r="R28" s="126">
        <v>17.811399999999999</v>
      </c>
      <c r="S28" s="126">
        <v>0.13725000000000001</v>
      </c>
      <c r="T28" s="126">
        <v>1.2579E-2</v>
      </c>
      <c r="U28" s="126">
        <v>0.139128</v>
      </c>
      <c r="V28" s="126">
        <v>0.84026400000000001</v>
      </c>
      <c r="W28" s="126">
        <v>2.9961999999999999E-2</v>
      </c>
      <c r="X28" s="126">
        <v>9.8600899999999996</v>
      </c>
      <c r="Y28" s="126">
        <v>5.4573999999999998</v>
      </c>
      <c r="Z28" s="126">
        <v>36.948</v>
      </c>
      <c r="AA28" s="126">
        <v>93.756799999999998</v>
      </c>
      <c r="AB28" s="126">
        <v>33.013100000000001</v>
      </c>
      <c r="AC28" s="126">
        <v>5.5874E-2</v>
      </c>
      <c r="AD28" s="126">
        <v>0.27743899999999999</v>
      </c>
      <c r="AE28" s="126">
        <v>6.8539999999999998E-3</v>
      </c>
      <c r="AF28" s="126">
        <v>8.1141699999999997</v>
      </c>
      <c r="AG28" s="126">
        <v>2.3803999999999999E-2</v>
      </c>
      <c r="AH28" s="126">
        <v>22.914300000000001</v>
      </c>
      <c r="AI28" s="126">
        <v>0.17722199999999999</v>
      </c>
      <c r="AJ28" s="126">
        <v>1.8384999999999999E-2</v>
      </c>
      <c r="AK28" s="126">
        <v>0.155336</v>
      </c>
      <c r="AL28" s="126">
        <v>1.40161</v>
      </c>
      <c r="AM28" s="126">
        <v>4.0388E-2</v>
      </c>
      <c r="AN28" s="126">
        <v>18.630500000000001</v>
      </c>
      <c r="AO28" s="126">
        <v>9.0500000000000007</v>
      </c>
      <c r="AP28" s="126">
        <v>-0.12221</v>
      </c>
      <c r="AQ28" s="126">
        <v>93.756799999999998</v>
      </c>
      <c r="AR28" s="126">
        <v>13.8104</v>
      </c>
      <c r="AS28" s="126">
        <v>1.3554E-2</v>
      </c>
      <c r="AT28" s="126">
        <v>0.36707299999999998</v>
      </c>
      <c r="AU28" s="126">
        <v>3.0720000000000001E-3</v>
      </c>
      <c r="AV28" s="126">
        <v>4.3300999999999998</v>
      </c>
      <c r="AW28" s="126">
        <v>1.6877E-2</v>
      </c>
      <c r="AX28" s="126">
        <v>8.0166299999999993</v>
      </c>
      <c r="AY28" s="126">
        <v>6.2796000000000005E-2</v>
      </c>
      <c r="AZ28" s="126">
        <v>6.0809999999999996E-3</v>
      </c>
      <c r="BA28" s="126">
        <v>2.5463E-2</v>
      </c>
      <c r="BB28" s="126">
        <v>0.44093399999999999</v>
      </c>
      <c r="BC28" s="126">
        <v>3.2759000000000003E-2</v>
      </c>
      <c r="BD28" s="126">
        <v>9.1854399999999998</v>
      </c>
      <c r="BE28" s="126">
        <v>5.6439500000000002</v>
      </c>
      <c r="BF28" s="126">
        <v>58.044899999999998</v>
      </c>
      <c r="BG28" s="126">
        <v>100</v>
      </c>
      <c r="BH28" s="126">
        <v>1.1879000000000001E-2</v>
      </c>
      <c r="BI28" s="126">
        <v>3.7884000000000001E-2</v>
      </c>
      <c r="BJ28" s="126">
        <v>7.9907000000000006E-2</v>
      </c>
      <c r="BK28" s="126">
        <v>9.0609999999999996E-3</v>
      </c>
      <c r="BL28" s="126">
        <v>8.456E-3</v>
      </c>
      <c r="BM28" s="126">
        <v>8.7580000000000002E-3</v>
      </c>
      <c r="BN28" s="126">
        <v>2.1278999999999999E-2</v>
      </c>
      <c r="BO28" s="126">
        <v>2.0643999999999999E-2</v>
      </c>
      <c r="BP28" s="126">
        <v>1.7378999999999999E-2</v>
      </c>
      <c r="BQ28" s="126">
        <v>3.5208000000000003E-2</v>
      </c>
      <c r="BR28" s="126">
        <v>1.1542999999999999E-2</v>
      </c>
      <c r="BS28" s="126">
        <v>1.2843E-2</v>
      </c>
      <c r="BT28" s="126">
        <v>6.9220000000000002E-3</v>
      </c>
      <c r="BU28" s="126">
        <v>7.6360000000000004E-3</v>
      </c>
      <c r="BV28" s="126">
        <v>0.25153599999999998</v>
      </c>
      <c r="BW28" s="126">
        <v>38.592700000000001</v>
      </c>
      <c r="BX28" s="126">
        <v>16.105799999999999</v>
      </c>
      <c r="BY28" s="126">
        <v>88.248400000000004</v>
      </c>
      <c r="BZ28" s="126">
        <v>0.38035799999999997</v>
      </c>
      <c r="CA28" s="126">
        <v>18.903500000000001</v>
      </c>
      <c r="CB28" s="126">
        <v>0.42579800000000001</v>
      </c>
      <c r="CC28" s="126">
        <v>8.6756200000000003</v>
      </c>
      <c r="CD28" s="126">
        <v>67.368899999999996</v>
      </c>
      <c r="CE28" s="126">
        <v>13.856199999999999</v>
      </c>
      <c r="CF28" s="126">
        <v>1.74318</v>
      </c>
      <c r="CG28" s="126">
        <v>22.9788</v>
      </c>
      <c r="CH28" s="126">
        <v>0.331233</v>
      </c>
      <c r="CI28" s="126">
        <v>0.53497700000000004</v>
      </c>
      <c r="CJ28" s="126">
        <v>-35.932000000000002</v>
      </c>
      <c r="CK28" s="126">
        <v>-33.908000000000001</v>
      </c>
      <c r="CL28" s="126">
        <v>11.9925</v>
      </c>
      <c r="CM28" s="126">
        <v>90.982699999999994</v>
      </c>
      <c r="CN28" s="126">
        <v>19.829999999999998</v>
      </c>
      <c r="CO28" s="126">
        <v>30</v>
      </c>
      <c r="CP28" s="126">
        <v>30</v>
      </c>
      <c r="CQ28" s="126">
        <v>60</v>
      </c>
      <c r="CR28" s="126">
        <v>30</v>
      </c>
      <c r="CS28" s="126">
        <v>30</v>
      </c>
      <c r="CT28" s="126">
        <v>60</v>
      </c>
      <c r="CU28" s="126">
        <v>30</v>
      </c>
      <c r="CV28" s="126">
        <v>30</v>
      </c>
      <c r="CW28" s="126">
        <v>30</v>
      </c>
      <c r="CX28" s="126">
        <v>60</v>
      </c>
      <c r="CY28" s="126">
        <v>60</v>
      </c>
      <c r="CZ28" s="126">
        <v>30</v>
      </c>
      <c r="DA28" s="126">
        <v>30</v>
      </c>
      <c r="DB28" s="126">
        <v>30</v>
      </c>
      <c r="DC28" s="126">
        <v>15</v>
      </c>
      <c r="DD28" s="126">
        <v>15</v>
      </c>
      <c r="DE28" s="126">
        <v>30</v>
      </c>
      <c r="DF28" s="126">
        <v>15</v>
      </c>
      <c r="DG28" s="126">
        <v>15</v>
      </c>
      <c r="DH28" s="126">
        <v>30</v>
      </c>
      <c r="DI28" s="126">
        <v>15</v>
      </c>
      <c r="DJ28" s="126">
        <v>15</v>
      </c>
      <c r="DK28" s="126">
        <v>15</v>
      </c>
      <c r="DL28" s="126">
        <v>30</v>
      </c>
      <c r="DM28" s="126">
        <v>30</v>
      </c>
      <c r="DN28" s="126">
        <v>15</v>
      </c>
      <c r="DO28" s="126">
        <v>15</v>
      </c>
      <c r="DP28" s="126">
        <v>15</v>
      </c>
      <c r="DQ28" s="126">
        <v>15</v>
      </c>
      <c r="DR28" s="126">
        <v>15</v>
      </c>
      <c r="DS28" s="126">
        <v>30</v>
      </c>
      <c r="DT28" s="126">
        <v>15</v>
      </c>
      <c r="DU28" s="126">
        <v>15</v>
      </c>
      <c r="DV28" s="126">
        <v>30</v>
      </c>
      <c r="DW28" s="126">
        <v>15</v>
      </c>
      <c r="DX28" s="126">
        <v>15</v>
      </c>
      <c r="DY28" s="126">
        <v>15</v>
      </c>
      <c r="DZ28" s="126">
        <v>30</v>
      </c>
      <c r="EA28" s="126">
        <v>30</v>
      </c>
      <c r="EB28" s="126">
        <v>15</v>
      </c>
      <c r="EC28" s="126">
        <v>15</v>
      </c>
      <c r="ED28" s="126">
        <v>15</v>
      </c>
      <c r="EE28" s="126">
        <v>44581.8776967593</v>
      </c>
      <c r="EF28" s="126">
        <v>0.99229999999999996</v>
      </c>
      <c r="EG28" s="126">
        <v>1.2172000000000001</v>
      </c>
      <c r="EH28" s="126">
        <v>0.99529999999999996</v>
      </c>
      <c r="EI28" s="126">
        <v>1.0290999999999999</v>
      </c>
      <c r="EJ28" s="126">
        <v>1.0501</v>
      </c>
      <c r="EK28" s="126">
        <v>1.0510999999999999</v>
      </c>
      <c r="EL28" s="126">
        <v>1.1534</v>
      </c>
      <c r="EM28" s="126">
        <v>1.1700999999999999</v>
      </c>
      <c r="EN28" s="126">
        <v>1.1444000000000001</v>
      </c>
      <c r="EO28" s="126">
        <v>1.3927</v>
      </c>
      <c r="EP28" s="126">
        <v>1.1333</v>
      </c>
      <c r="EQ28" s="126">
        <v>1.0087999999999999</v>
      </c>
      <c r="ER28" s="126">
        <v>1.0193000000000001</v>
      </c>
      <c r="ES28" s="126">
        <v>0.98670000000000002</v>
      </c>
      <c r="ET28" s="126">
        <v>1.3574999999999999</v>
      </c>
      <c r="EU28" s="126">
        <v>1.1111</v>
      </c>
      <c r="EV28" s="126">
        <v>3.5419</v>
      </c>
      <c r="EW28" s="126">
        <v>1.0547</v>
      </c>
      <c r="EX28" s="126">
        <v>1.0548999999999999</v>
      </c>
      <c r="EY28" s="126">
        <v>1.1411</v>
      </c>
      <c r="EZ28" s="126">
        <v>1.0019</v>
      </c>
      <c r="FA28" s="126">
        <v>1.0046999999999999</v>
      </c>
      <c r="FB28" s="126">
        <v>1.0095000000000001</v>
      </c>
      <c r="FC28" s="126">
        <v>0.95389999999999997</v>
      </c>
      <c r="FD28" s="126">
        <v>1.0224</v>
      </c>
      <c r="FE28" s="126">
        <v>2.1932999999999998</v>
      </c>
      <c r="FF28" s="126">
        <v>1.4407000000000001</v>
      </c>
      <c r="FG28" s="126">
        <v>1.6454</v>
      </c>
      <c r="FH28" s="126">
        <v>0.99870000000000003</v>
      </c>
      <c r="FI28" s="126">
        <v>0.99880000000000002</v>
      </c>
      <c r="FJ28" s="126">
        <v>0.99550000000000005</v>
      </c>
      <c r="FK28" s="126">
        <v>0.99060000000000004</v>
      </c>
      <c r="FL28" s="126">
        <v>0.99399999999999999</v>
      </c>
      <c r="FM28" s="126">
        <v>0.99209999999999998</v>
      </c>
      <c r="FN28" s="126">
        <v>1</v>
      </c>
      <c r="FO28" s="126">
        <v>1</v>
      </c>
      <c r="FP28" s="126">
        <v>0.94159999999999999</v>
      </c>
      <c r="FQ28" s="126">
        <v>0.97899999999999998</v>
      </c>
      <c r="FR28" s="126">
        <v>0.97799999999999998</v>
      </c>
      <c r="FS28" s="126">
        <v>0.99519999999999997</v>
      </c>
      <c r="FT28" s="126">
        <v>0.9909</v>
      </c>
      <c r="FU28" s="126">
        <v>0.99199999999999999</v>
      </c>
      <c r="FV28" s="126">
        <v>1.3452999999999999</v>
      </c>
      <c r="FW28" s="126">
        <v>1.3509</v>
      </c>
      <c r="FX28" s="126">
        <v>3.5093999999999999</v>
      </c>
      <c r="FY28" s="126">
        <v>1.0751999999999999</v>
      </c>
      <c r="FZ28" s="126">
        <v>1.1011</v>
      </c>
      <c r="GA28" s="126">
        <v>1.1899</v>
      </c>
      <c r="GB28" s="126">
        <v>1.1556</v>
      </c>
      <c r="GC28" s="126">
        <v>1.1756</v>
      </c>
      <c r="GD28" s="126">
        <v>1.0879000000000001</v>
      </c>
      <c r="GE28" s="126">
        <v>1.3006</v>
      </c>
      <c r="GF28" s="126">
        <v>1.1333</v>
      </c>
      <c r="GG28" s="126">
        <v>2.202</v>
      </c>
      <c r="GH28" s="126">
        <v>1.4552</v>
      </c>
      <c r="GI28" s="126">
        <v>1.6106</v>
      </c>
      <c r="GJ28" s="126">
        <v>7829</v>
      </c>
      <c r="GK28" s="126">
        <v>7819</v>
      </c>
      <c r="GL28" s="126">
        <v>419</v>
      </c>
      <c r="GM28" s="126">
        <v>7829</v>
      </c>
      <c r="GN28" s="126">
        <v>418</v>
      </c>
      <c r="GO28" s="126">
        <v>7820</v>
      </c>
      <c r="GP28" s="126">
        <v>7852</v>
      </c>
      <c r="GQ28" s="126">
        <v>7845</v>
      </c>
      <c r="GR28" s="126">
        <v>7834</v>
      </c>
      <c r="GS28" s="126">
        <v>7803</v>
      </c>
      <c r="GT28" s="126">
        <v>7840</v>
      </c>
      <c r="GU28" s="126">
        <v>7815</v>
      </c>
      <c r="GV28" s="126">
        <v>7811</v>
      </c>
      <c r="GW28" s="126">
        <v>7827</v>
      </c>
      <c r="GX28" s="126" t="s">
        <v>634</v>
      </c>
      <c r="GY28" s="126" t="s">
        <v>635</v>
      </c>
      <c r="GZ28" s="126" t="s">
        <v>636</v>
      </c>
      <c r="HA28" s="126" t="s">
        <v>634</v>
      </c>
      <c r="HB28" s="126" t="s">
        <v>637</v>
      </c>
      <c r="HC28" s="126" t="s">
        <v>638</v>
      </c>
      <c r="HD28" s="126" t="s">
        <v>639</v>
      </c>
      <c r="HE28" s="126" t="s">
        <v>640</v>
      </c>
      <c r="HF28" s="126" t="s">
        <v>641</v>
      </c>
      <c r="HG28" s="126" t="s">
        <v>642</v>
      </c>
      <c r="HH28" s="126" t="s">
        <v>643</v>
      </c>
      <c r="HI28" s="126" t="s">
        <v>644</v>
      </c>
      <c r="HJ28" s="126" t="s">
        <v>645</v>
      </c>
      <c r="HK28" s="126" t="s">
        <v>646</v>
      </c>
      <c r="HL28" s="126">
        <v>36.948</v>
      </c>
      <c r="HM28" s="126">
        <v>0</v>
      </c>
      <c r="HN28" s="126">
        <v>0.1222</v>
      </c>
      <c r="HO28" s="126">
        <v>36.948</v>
      </c>
    </row>
    <row r="29" spans="1:223">
      <c r="A29" s="124" t="s">
        <v>394</v>
      </c>
      <c r="B29" s="124" t="s">
        <v>656</v>
      </c>
      <c r="C29" s="124" t="s">
        <v>657</v>
      </c>
      <c r="D29" s="124">
        <v>1</v>
      </c>
      <c r="E29" s="124">
        <v>1</v>
      </c>
      <c r="F29" s="124">
        <v>33</v>
      </c>
      <c r="G29" s="124">
        <v>40</v>
      </c>
      <c r="H29" s="124">
        <v>15</v>
      </c>
      <c r="I29" s="124">
        <v>20</v>
      </c>
      <c r="J29" s="124">
        <v>0</v>
      </c>
      <c r="K29" s="124">
        <v>995</v>
      </c>
      <c r="L29" s="126">
        <v>17.124500000000001</v>
      </c>
      <c r="M29" s="126">
        <v>0</v>
      </c>
      <c r="N29" s="126">
        <v>0</v>
      </c>
      <c r="O29" s="126">
        <v>3.8885700000000001</v>
      </c>
      <c r="P29" s="126">
        <v>6.0639999999999999E-3</v>
      </c>
      <c r="Q29" s="126">
        <v>0</v>
      </c>
      <c r="R29" s="126">
        <v>25.433700000000002</v>
      </c>
      <c r="S29" s="126">
        <v>2.1453700000000002</v>
      </c>
      <c r="T29" s="126">
        <v>-8.8999999999999995E-4</v>
      </c>
      <c r="U29" s="126">
        <v>0</v>
      </c>
      <c r="V29" s="126">
        <v>5.5147000000000002E-2</v>
      </c>
      <c r="W29" s="126">
        <v>1.4409999999999999E-2</v>
      </c>
      <c r="X29" s="126">
        <v>10.9908</v>
      </c>
      <c r="Y29" s="126">
        <v>0.98356100000000002</v>
      </c>
      <c r="Z29" s="126">
        <v>39.441000000000003</v>
      </c>
      <c r="AA29" s="126">
        <v>100.08199999999999</v>
      </c>
      <c r="AB29" s="126">
        <v>36.635399999999997</v>
      </c>
      <c r="AC29" s="126">
        <v>0</v>
      </c>
      <c r="AD29" s="126">
        <v>0</v>
      </c>
      <c r="AE29" s="126">
        <v>5.4409000000000001</v>
      </c>
      <c r="AF29" s="126">
        <v>7.3039999999999997E-3</v>
      </c>
      <c r="AG29" s="126">
        <v>0</v>
      </c>
      <c r="AH29" s="126">
        <v>32.720300000000002</v>
      </c>
      <c r="AI29" s="126">
        <v>2.7701799999999999</v>
      </c>
      <c r="AJ29" s="126">
        <v>-1.2999999999999999E-3</v>
      </c>
      <c r="AK29" s="126">
        <v>0</v>
      </c>
      <c r="AL29" s="126">
        <v>9.1988E-2</v>
      </c>
      <c r="AM29" s="126">
        <v>1.9424E-2</v>
      </c>
      <c r="AN29" s="126">
        <v>20.7669</v>
      </c>
      <c r="AO29" s="126">
        <v>1.63104</v>
      </c>
      <c r="AP29" s="126">
        <v>0</v>
      </c>
      <c r="AQ29" s="126">
        <v>100.08199999999999</v>
      </c>
      <c r="AR29" s="126">
        <v>14.8134</v>
      </c>
      <c r="AS29" s="126">
        <v>0</v>
      </c>
      <c r="AT29" s="126">
        <v>0</v>
      </c>
      <c r="AU29" s="126">
        <v>2.3571599999999999</v>
      </c>
      <c r="AV29" s="126">
        <v>3.7680000000000001E-3</v>
      </c>
      <c r="AW29" s="126">
        <v>0</v>
      </c>
      <c r="AX29" s="126">
        <v>11.0646</v>
      </c>
      <c r="AY29" s="126">
        <v>0.94875699999999996</v>
      </c>
      <c r="AZ29" s="126">
        <v>-4.2000000000000002E-4</v>
      </c>
      <c r="BA29" s="126">
        <v>0</v>
      </c>
      <c r="BB29" s="126">
        <v>2.7970999999999999E-2</v>
      </c>
      <c r="BC29" s="126">
        <v>1.5228E-2</v>
      </c>
      <c r="BD29" s="126">
        <v>9.8964800000000004</v>
      </c>
      <c r="BE29" s="126">
        <v>0.983178</v>
      </c>
      <c r="BF29" s="126">
        <v>59.889899999999997</v>
      </c>
      <c r="BG29" s="126">
        <v>100</v>
      </c>
      <c r="BH29" s="126">
        <v>7.0660000000000002E-3</v>
      </c>
      <c r="BI29" s="126">
        <v>0</v>
      </c>
      <c r="BJ29" s="126">
        <v>0</v>
      </c>
      <c r="BK29" s="126">
        <v>9.2589999999999999E-3</v>
      </c>
      <c r="BL29" s="126">
        <v>8.3020000000000004E-3</v>
      </c>
      <c r="BM29" s="126">
        <v>0</v>
      </c>
      <c r="BN29" s="126">
        <v>2.266E-2</v>
      </c>
      <c r="BO29" s="126">
        <v>2.1212999999999999E-2</v>
      </c>
      <c r="BP29" s="126">
        <v>1.9845999999999999E-2</v>
      </c>
      <c r="BQ29" s="126">
        <v>0</v>
      </c>
      <c r="BR29" s="126">
        <v>8.9910000000000007E-3</v>
      </c>
      <c r="BS29" s="126">
        <v>1.3172E-2</v>
      </c>
      <c r="BT29" s="126">
        <v>7.0780000000000001E-3</v>
      </c>
      <c r="BU29" s="126">
        <v>8.0160000000000006E-3</v>
      </c>
      <c r="BV29" s="126">
        <v>0.13766300000000001</v>
      </c>
      <c r="BW29" s="126">
        <v>0</v>
      </c>
      <c r="BX29" s="126">
        <v>0</v>
      </c>
      <c r="BY29" s="126">
        <v>0.48660900000000001</v>
      </c>
      <c r="BZ29" s="126">
        <v>65.724699999999999</v>
      </c>
      <c r="CA29" s="126">
        <v>0</v>
      </c>
      <c r="CB29" s="126">
        <v>0.35378799999999999</v>
      </c>
      <c r="CC29" s="126">
        <v>1.3410500000000001</v>
      </c>
      <c r="CD29" s="126">
        <v>-1049.7</v>
      </c>
      <c r="CE29" s="126">
        <v>0</v>
      </c>
      <c r="CF29" s="126">
        <v>9.2216400000000007</v>
      </c>
      <c r="CG29" s="126">
        <v>46.114699999999999</v>
      </c>
      <c r="CH29" s="126">
        <v>0.31289099999999997</v>
      </c>
      <c r="CI29" s="126">
        <v>1.34423</v>
      </c>
      <c r="CJ29" s="126">
        <v>-38.302999999999997</v>
      </c>
      <c r="CK29" s="126">
        <v>-47.353000000000002</v>
      </c>
      <c r="CL29" s="126">
        <v>12.058999999999999</v>
      </c>
      <c r="CM29" s="126">
        <v>0</v>
      </c>
      <c r="CN29" s="126">
        <v>19.84</v>
      </c>
      <c r="CO29" s="126">
        <v>90</v>
      </c>
      <c r="CP29" s="126">
        <v>20</v>
      </c>
      <c r="CQ29" s="126">
        <v>20</v>
      </c>
      <c r="CR29" s="126">
        <v>30</v>
      </c>
      <c r="CS29" s="126">
        <v>30</v>
      </c>
      <c r="CT29" s="126">
        <v>20</v>
      </c>
      <c r="CU29" s="126">
        <v>30</v>
      </c>
      <c r="CV29" s="126">
        <v>30</v>
      </c>
      <c r="CW29" s="126">
        <v>30</v>
      </c>
      <c r="CX29" s="126">
        <v>20</v>
      </c>
      <c r="CY29" s="126">
        <v>90</v>
      </c>
      <c r="CZ29" s="126">
        <v>30</v>
      </c>
      <c r="DA29" s="126">
        <v>30</v>
      </c>
      <c r="DB29" s="126">
        <v>30</v>
      </c>
      <c r="DC29" s="126">
        <v>45</v>
      </c>
      <c r="DD29" s="126">
        <v>10</v>
      </c>
      <c r="DE29" s="126">
        <v>10</v>
      </c>
      <c r="DF29" s="126">
        <v>15</v>
      </c>
      <c r="DG29" s="126">
        <v>15</v>
      </c>
      <c r="DH29" s="126">
        <v>10</v>
      </c>
      <c r="DI29" s="126">
        <v>15</v>
      </c>
      <c r="DJ29" s="126">
        <v>15</v>
      </c>
      <c r="DK29" s="126">
        <v>15</v>
      </c>
      <c r="DL29" s="126">
        <v>10</v>
      </c>
      <c r="DM29" s="126">
        <v>45</v>
      </c>
      <c r="DN29" s="126">
        <v>15</v>
      </c>
      <c r="DO29" s="126">
        <v>15</v>
      </c>
      <c r="DP29" s="126">
        <v>15</v>
      </c>
      <c r="DQ29" s="126">
        <v>45</v>
      </c>
      <c r="DR29" s="126">
        <v>10</v>
      </c>
      <c r="DS29" s="126">
        <v>10</v>
      </c>
      <c r="DT29" s="126">
        <v>15</v>
      </c>
      <c r="DU29" s="126">
        <v>15</v>
      </c>
      <c r="DV29" s="126">
        <v>10</v>
      </c>
      <c r="DW29" s="126">
        <v>15</v>
      </c>
      <c r="DX29" s="126">
        <v>15</v>
      </c>
      <c r="DY29" s="126">
        <v>15</v>
      </c>
      <c r="DZ29" s="126">
        <v>10</v>
      </c>
      <c r="EA29" s="126">
        <v>45</v>
      </c>
      <c r="EB29" s="126">
        <v>15</v>
      </c>
      <c r="EC29" s="126">
        <v>15</v>
      </c>
      <c r="ED29" s="126">
        <v>15</v>
      </c>
      <c r="EE29" s="126">
        <v>44581.881319444401</v>
      </c>
      <c r="EF29" s="126">
        <v>0.98580000000000001</v>
      </c>
      <c r="EG29" s="126">
        <v>1.2094</v>
      </c>
      <c r="EH29" s="126">
        <v>0.98799999999999999</v>
      </c>
      <c r="EI29" s="126">
        <v>1.0217000000000001</v>
      </c>
      <c r="EJ29" s="126">
        <v>1.0427</v>
      </c>
      <c r="EK29" s="126">
        <v>1.044</v>
      </c>
      <c r="EL29" s="126">
        <v>1.1436999999999999</v>
      </c>
      <c r="EM29" s="126">
        <v>1.1605000000000001</v>
      </c>
      <c r="EN29" s="126">
        <v>1.1353</v>
      </c>
      <c r="EO29" s="126">
        <v>1.3818999999999999</v>
      </c>
      <c r="EP29" s="126">
        <v>1.1247</v>
      </c>
      <c r="EQ29" s="126">
        <v>1.002</v>
      </c>
      <c r="ER29" s="126">
        <v>1.0126999999999999</v>
      </c>
      <c r="ES29" s="126">
        <v>0.98019999999999996</v>
      </c>
      <c r="ET29" s="126">
        <v>1.3635999999999999</v>
      </c>
      <c r="EU29" s="126">
        <v>1.1156999999999999</v>
      </c>
      <c r="EV29" s="126">
        <v>3.5268000000000002</v>
      </c>
      <c r="EW29" s="126">
        <v>1.0364</v>
      </c>
      <c r="EX29" s="126">
        <v>1.0569</v>
      </c>
      <c r="EY29" s="126">
        <v>1.1451</v>
      </c>
      <c r="EZ29" s="126">
        <v>1</v>
      </c>
      <c r="FA29" s="126">
        <v>1.0023</v>
      </c>
      <c r="FB29" s="126">
        <v>1.0065</v>
      </c>
      <c r="FC29" s="126">
        <v>0.95069999999999999</v>
      </c>
      <c r="FD29" s="126">
        <v>1.0189999999999999</v>
      </c>
      <c r="FE29" s="126">
        <v>2.3908</v>
      </c>
      <c r="FF29" s="126">
        <v>1.4439</v>
      </c>
      <c r="FG29" s="126">
        <v>1.7582</v>
      </c>
      <c r="FH29" s="126">
        <v>0.99919999999999998</v>
      </c>
      <c r="FI29" s="126">
        <v>0.99950000000000006</v>
      </c>
      <c r="FJ29" s="126">
        <v>0.99450000000000005</v>
      </c>
      <c r="FK29" s="126">
        <v>0.98660000000000003</v>
      </c>
      <c r="FL29" s="126">
        <v>0.98250000000000004</v>
      </c>
      <c r="FM29" s="126">
        <v>0.99539999999999995</v>
      </c>
      <c r="FN29" s="126">
        <v>1</v>
      </c>
      <c r="FO29" s="126">
        <v>1</v>
      </c>
      <c r="FP29" s="126">
        <v>1</v>
      </c>
      <c r="FQ29" s="126">
        <v>0.96709999999999996</v>
      </c>
      <c r="FR29" s="126">
        <v>0.96550000000000002</v>
      </c>
      <c r="FS29" s="126">
        <v>0.99660000000000004</v>
      </c>
      <c r="FT29" s="126">
        <v>0.9909</v>
      </c>
      <c r="FU29" s="126">
        <v>0.99209999999999998</v>
      </c>
      <c r="FV29" s="126">
        <v>1.3432999999999999</v>
      </c>
      <c r="FW29" s="126">
        <v>1.3486</v>
      </c>
      <c r="FX29" s="126">
        <v>3.4655</v>
      </c>
      <c r="FY29" s="126">
        <v>1.0446</v>
      </c>
      <c r="FZ29" s="126">
        <v>1.0828</v>
      </c>
      <c r="GA29" s="126">
        <v>1.1900999999999999</v>
      </c>
      <c r="GB29" s="126">
        <v>1.1436999999999999</v>
      </c>
      <c r="GC29" s="126">
        <v>1.1632</v>
      </c>
      <c r="GD29" s="126">
        <v>1.1426000000000001</v>
      </c>
      <c r="GE29" s="126">
        <v>1.2706</v>
      </c>
      <c r="GF29" s="126">
        <v>1.1065</v>
      </c>
      <c r="GG29" s="126">
        <v>2.3874</v>
      </c>
      <c r="GH29" s="126">
        <v>1.4490000000000001</v>
      </c>
      <c r="GI29" s="126">
        <v>1.7098</v>
      </c>
      <c r="GJ29" s="126">
        <v>7829</v>
      </c>
      <c r="GK29" s="126">
        <v>7819</v>
      </c>
      <c r="GL29" s="126">
        <v>419</v>
      </c>
      <c r="GM29" s="126">
        <v>7829</v>
      </c>
      <c r="GN29" s="126">
        <v>418</v>
      </c>
      <c r="GO29" s="126">
        <v>7820</v>
      </c>
      <c r="GP29" s="126">
        <v>7852</v>
      </c>
      <c r="GQ29" s="126">
        <v>7845</v>
      </c>
      <c r="GR29" s="126">
        <v>7834</v>
      </c>
      <c r="GS29" s="126">
        <v>7803</v>
      </c>
      <c r="GT29" s="126">
        <v>7840</v>
      </c>
      <c r="GU29" s="126">
        <v>7815</v>
      </c>
      <c r="GV29" s="126">
        <v>7811</v>
      </c>
      <c r="GW29" s="126">
        <v>7827</v>
      </c>
      <c r="GX29" s="126" t="s">
        <v>634</v>
      </c>
      <c r="GY29" s="126" t="s">
        <v>635</v>
      </c>
      <c r="GZ29" s="126" t="s">
        <v>636</v>
      </c>
      <c r="HA29" s="126" t="s">
        <v>634</v>
      </c>
      <c r="HB29" s="126" t="s">
        <v>637</v>
      </c>
      <c r="HC29" s="126" t="s">
        <v>638</v>
      </c>
      <c r="HD29" s="126" t="s">
        <v>639</v>
      </c>
      <c r="HE29" s="126" t="s">
        <v>640</v>
      </c>
      <c r="HF29" s="126" t="s">
        <v>641</v>
      </c>
      <c r="HG29" s="126" t="s">
        <v>642</v>
      </c>
      <c r="HH29" s="126" t="s">
        <v>643</v>
      </c>
      <c r="HI29" s="126" t="s">
        <v>644</v>
      </c>
      <c r="HJ29" s="126" t="s">
        <v>645</v>
      </c>
      <c r="HK29" s="126" t="s">
        <v>646</v>
      </c>
      <c r="HL29" s="126">
        <v>39.441000000000003</v>
      </c>
      <c r="HM29" s="126">
        <v>0</v>
      </c>
      <c r="HN29" s="126">
        <v>0</v>
      </c>
      <c r="HO29" s="126">
        <v>39.441000000000003</v>
      </c>
    </row>
    <row r="30" spans="1:223">
      <c r="A30" s="124" t="s">
        <v>394</v>
      </c>
      <c r="B30" s="124" t="s">
        <v>656</v>
      </c>
      <c r="C30" s="124" t="s">
        <v>657</v>
      </c>
      <c r="D30" s="124">
        <v>1</v>
      </c>
      <c r="E30" s="124">
        <v>2</v>
      </c>
      <c r="F30" s="124">
        <v>33</v>
      </c>
      <c r="G30" s="124">
        <v>40</v>
      </c>
      <c r="H30" s="124">
        <v>15</v>
      </c>
      <c r="I30" s="124">
        <v>20</v>
      </c>
      <c r="J30" s="124">
        <v>0</v>
      </c>
      <c r="K30" s="124">
        <v>996</v>
      </c>
      <c r="L30" s="126">
        <v>17.378599999999999</v>
      </c>
      <c r="M30" s="126">
        <v>0</v>
      </c>
      <c r="N30" s="126">
        <v>0</v>
      </c>
      <c r="O30" s="126">
        <v>3.8715799999999998</v>
      </c>
      <c r="P30" s="126">
        <v>5.7559999999999998E-3</v>
      </c>
      <c r="Q30" s="126">
        <v>0</v>
      </c>
      <c r="R30" s="126">
        <v>25.853000000000002</v>
      </c>
      <c r="S30" s="126">
        <v>2.1305999999999998</v>
      </c>
      <c r="T30" s="126">
        <v>-2.5819999999999999E-2</v>
      </c>
      <c r="U30" s="126">
        <v>0</v>
      </c>
      <c r="V30" s="126">
        <v>6.3259999999999997E-2</v>
      </c>
      <c r="W30" s="126">
        <v>1.4487E-2</v>
      </c>
      <c r="X30" s="126">
        <v>10.916399999999999</v>
      </c>
      <c r="Y30" s="126">
        <v>1.0157799999999999</v>
      </c>
      <c r="Z30" s="126">
        <v>39.788499999999999</v>
      </c>
      <c r="AA30" s="126">
        <v>101.012</v>
      </c>
      <c r="AB30" s="126">
        <v>37.179099999999998</v>
      </c>
      <c r="AC30" s="126">
        <v>0</v>
      </c>
      <c r="AD30" s="126">
        <v>0</v>
      </c>
      <c r="AE30" s="126">
        <v>5.4171300000000002</v>
      </c>
      <c r="AF30" s="126">
        <v>6.9340000000000001E-3</v>
      </c>
      <c r="AG30" s="126">
        <v>0</v>
      </c>
      <c r="AH30" s="126">
        <v>33.259799999999998</v>
      </c>
      <c r="AI30" s="126">
        <v>2.7511199999999998</v>
      </c>
      <c r="AJ30" s="126">
        <v>-3.773E-2</v>
      </c>
      <c r="AK30" s="126">
        <v>0</v>
      </c>
      <c r="AL30" s="126">
        <v>0.105521</v>
      </c>
      <c r="AM30" s="126">
        <v>1.9528E-2</v>
      </c>
      <c r="AN30" s="126">
        <v>20.626300000000001</v>
      </c>
      <c r="AO30" s="126">
        <v>1.6844699999999999</v>
      </c>
      <c r="AP30" s="126">
        <v>0</v>
      </c>
      <c r="AQ30" s="126">
        <v>101.012</v>
      </c>
      <c r="AR30" s="126">
        <v>14.9034</v>
      </c>
      <c r="AS30" s="126">
        <v>0</v>
      </c>
      <c r="AT30" s="126">
        <v>0</v>
      </c>
      <c r="AU30" s="126">
        <v>2.3266</v>
      </c>
      <c r="AV30" s="126">
        <v>3.5460000000000001E-3</v>
      </c>
      <c r="AW30" s="126">
        <v>0</v>
      </c>
      <c r="AX30" s="126">
        <v>11.149900000000001</v>
      </c>
      <c r="AY30" s="126">
        <v>0.93409500000000001</v>
      </c>
      <c r="AZ30" s="126">
        <v>-1.196E-2</v>
      </c>
      <c r="BA30" s="126">
        <v>0</v>
      </c>
      <c r="BB30" s="126">
        <v>3.1808999999999997E-2</v>
      </c>
      <c r="BC30" s="126">
        <v>1.5178000000000001E-2</v>
      </c>
      <c r="BD30" s="126">
        <v>9.7446400000000004</v>
      </c>
      <c r="BE30" s="126">
        <v>1.0066200000000001</v>
      </c>
      <c r="BF30" s="126">
        <v>59.896099999999997</v>
      </c>
      <c r="BG30" s="126">
        <v>100</v>
      </c>
      <c r="BH30" s="126">
        <v>7.1459999999999996E-3</v>
      </c>
      <c r="BI30" s="126">
        <v>0</v>
      </c>
      <c r="BJ30" s="126">
        <v>0</v>
      </c>
      <c r="BK30" s="126">
        <v>9.0869999999999996E-3</v>
      </c>
      <c r="BL30" s="126">
        <v>8.4200000000000004E-3</v>
      </c>
      <c r="BM30" s="126">
        <v>0</v>
      </c>
      <c r="BN30" s="126">
        <v>2.2884000000000002E-2</v>
      </c>
      <c r="BO30" s="126">
        <v>2.1238E-2</v>
      </c>
      <c r="BP30" s="126">
        <v>2.1592E-2</v>
      </c>
      <c r="BQ30" s="126">
        <v>0</v>
      </c>
      <c r="BR30" s="126">
        <v>9.0060000000000001E-3</v>
      </c>
      <c r="BS30" s="126">
        <v>1.2883E-2</v>
      </c>
      <c r="BT30" s="126">
        <v>7.2009999999999999E-3</v>
      </c>
      <c r="BU30" s="126">
        <v>8.1119999999999994E-3</v>
      </c>
      <c r="BV30" s="126">
        <v>0.13661999999999999</v>
      </c>
      <c r="BW30" s="126">
        <v>0</v>
      </c>
      <c r="BX30" s="126">
        <v>0</v>
      </c>
      <c r="BY30" s="126">
        <v>0.48722199999999999</v>
      </c>
      <c r="BZ30" s="126">
        <v>70.126199999999997</v>
      </c>
      <c r="CA30" s="126">
        <v>0</v>
      </c>
      <c r="CB30" s="126">
        <v>0.35088599999999998</v>
      </c>
      <c r="CC30" s="126">
        <v>1.34636</v>
      </c>
      <c r="CD30" s="126">
        <v>-37.451000000000001</v>
      </c>
      <c r="CE30" s="126">
        <v>0</v>
      </c>
      <c r="CF30" s="126">
        <v>8.2260799999999996</v>
      </c>
      <c r="CG30" s="126">
        <v>45.0092</v>
      </c>
      <c r="CH30" s="126">
        <v>0.31415100000000001</v>
      </c>
      <c r="CI30" s="126">
        <v>1.3229</v>
      </c>
      <c r="CJ30" s="126">
        <v>-38.207000000000001</v>
      </c>
      <c r="CK30" s="126">
        <v>-47.295999999999999</v>
      </c>
      <c r="CL30" s="126">
        <v>12.058999999999999</v>
      </c>
      <c r="CM30" s="126">
        <v>112.137</v>
      </c>
      <c r="CN30" s="126">
        <v>19.84</v>
      </c>
      <c r="CO30" s="126">
        <v>90</v>
      </c>
      <c r="CP30" s="126">
        <v>20</v>
      </c>
      <c r="CQ30" s="126">
        <v>20</v>
      </c>
      <c r="CR30" s="126">
        <v>30</v>
      </c>
      <c r="CS30" s="126">
        <v>30</v>
      </c>
      <c r="CT30" s="126">
        <v>20</v>
      </c>
      <c r="CU30" s="126">
        <v>30</v>
      </c>
      <c r="CV30" s="126">
        <v>30</v>
      </c>
      <c r="CW30" s="126">
        <v>30</v>
      </c>
      <c r="CX30" s="126">
        <v>20</v>
      </c>
      <c r="CY30" s="126">
        <v>90</v>
      </c>
      <c r="CZ30" s="126">
        <v>30</v>
      </c>
      <c r="DA30" s="126">
        <v>30</v>
      </c>
      <c r="DB30" s="126">
        <v>30</v>
      </c>
      <c r="DC30" s="126">
        <v>45</v>
      </c>
      <c r="DD30" s="126">
        <v>10</v>
      </c>
      <c r="DE30" s="126">
        <v>10</v>
      </c>
      <c r="DF30" s="126">
        <v>15</v>
      </c>
      <c r="DG30" s="126">
        <v>15</v>
      </c>
      <c r="DH30" s="126">
        <v>10</v>
      </c>
      <c r="DI30" s="126">
        <v>15</v>
      </c>
      <c r="DJ30" s="126">
        <v>15</v>
      </c>
      <c r="DK30" s="126">
        <v>15</v>
      </c>
      <c r="DL30" s="126">
        <v>10</v>
      </c>
      <c r="DM30" s="126">
        <v>45</v>
      </c>
      <c r="DN30" s="126">
        <v>15</v>
      </c>
      <c r="DO30" s="126">
        <v>15</v>
      </c>
      <c r="DP30" s="126">
        <v>15</v>
      </c>
      <c r="DQ30" s="126">
        <v>45</v>
      </c>
      <c r="DR30" s="126">
        <v>10</v>
      </c>
      <c r="DS30" s="126">
        <v>10</v>
      </c>
      <c r="DT30" s="126">
        <v>15</v>
      </c>
      <c r="DU30" s="126">
        <v>15</v>
      </c>
      <c r="DV30" s="126">
        <v>10</v>
      </c>
      <c r="DW30" s="126">
        <v>15</v>
      </c>
      <c r="DX30" s="126">
        <v>15</v>
      </c>
      <c r="DY30" s="126">
        <v>15</v>
      </c>
      <c r="DZ30" s="126">
        <v>10</v>
      </c>
      <c r="EA30" s="126">
        <v>45</v>
      </c>
      <c r="EB30" s="126">
        <v>15</v>
      </c>
      <c r="EC30" s="126">
        <v>15</v>
      </c>
      <c r="ED30" s="126">
        <v>15</v>
      </c>
      <c r="EE30" s="126">
        <v>44581.884594907402</v>
      </c>
      <c r="EF30" s="126">
        <v>0.98580000000000001</v>
      </c>
      <c r="EG30" s="126">
        <v>1.2093</v>
      </c>
      <c r="EH30" s="126">
        <v>0.9879</v>
      </c>
      <c r="EI30" s="126">
        <v>1.0216000000000001</v>
      </c>
      <c r="EJ30" s="126">
        <v>1.0426</v>
      </c>
      <c r="EK30" s="126">
        <v>1.0439000000000001</v>
      </c>
      <c r="EL30" s="126">
        <v>1.1435</v>
      </c>
      <c r="EM30" s="126">
        <v>1.1604000000000001</v>
      </c>
      <c r="EN30" s="126">
        <v>1.1351</v>
      </c>
      <c r="EO30" s="126">
        <v>1.3817999999999999</v>
      </c>
      <c r="EP30" s="126">
        <v>1.1245000000000001</v>
      </c>
      <c r="EQ30" s="126">
        <v>1.0019</v>
      </c>
      <c r="ER30" s="126">
        <v>1.0125999999999999</v>
      </c>
      <c r="ES30" s="126">
        <v>0.98019999999999996</v>
      </c>
      <c r="ET30" s="126">
        <v>1.3629</v>
      </c>
      <c r="EU30" s="126">
        <v>1.1151</v>
      </c>
      <c r="EV30" s="126">
        <v>3.5198</v>
      </c>
      <c r="EW30" s="126">
        <v>1.0364</v>
      </c>
      <c r="EX30" s="126">
        <v>1.0569</v>
      </c>
      <c r="EY30" s="126">
        <v>1.1452</v>
      </c>
      <c r="EZ30" s="126">
        <v>1</v>
      </c>
      <c r="FA30" s="126">
        <v>1.0023</v>
      </c>
      <c r="FB30" s="126">
        <v>1.0064</v>
      </c>
      <c r="FC30" s="126">
        <v>0.95069999999999999</v>
      </c>
      <c r="FD30" s="126">
        <v>1.0189999999999999</v>
      </c>
      <c r="FE30" s="126">
        <v>2.3940000000000001</v>
      </c>
      <c r="FF30" s="126">
        <v>1.4453</v>
      </c>
      <c r="FG30" s="126">
        <v>1.76</v>
      </c>
      <c r="FH30" s="126">
        <v>0.99919999999999998</v>
      </c>
      <c r="FI30" s="126">
        <v>0.99950000000000006</v>
      </c>
      <c r="FJ30" s="126">
        <v>0.99450000000000005</v>
      </c>
      <c r="FK30" s="126">
        <v>0.98650000000000004</v>
      </c>
      <c r="FL30" s="126">
        <v>0.98260000000000003</v>
      </c>
      <c r="FM30" s="126">
        <v>0.99550000000000005</v>
      </c>
      <c r="FN30" s="126">
        <v>1</v>
      </c>
      <c r="FO30" s="126">
        <v>1</v>
      </c>
      <c r="FP30" s="126">
        <v>1</v>
      </c>
      <c r="FQ30" s="126">
        <v>0.96689999999999998</v>
      </c>
      <c r="FR30" s="126">
        <v>0.96530000000000005</v>
      </c>
      <c r="FS30" s="126">
        <v>0.99660000000000004</v>
      </c>
      <c r="FT30" s="126">
        <v>0.9909</v>
      </c>
      <c r="FU30" s="126">
        <v>0.99209999999999998</v>
      </c>
      <c r="FV30" s="126">
        <v>1.3424</v>
      </c>
      <c r="FW30" s="126">
        <v>1.3478000000000001</v>
      </c>
      <c r="FX30" s="126">
        <v>3.4581</v>
      </c>
      <c r="FY30" s="126">
        <v>1.0445</v>
      </c>
      <c r="FZ30" s="126">
        <v>1.0828</v>
      </c>
      <c r="GA30" s="126">
        <v>1.1900999999999999</v>
      </c>
      <c r="GB30" s="126">
        <v>1.1435</v>
      </c>
      <c r="GC30" s="126">
        <v>1.163</v>
      </c>
      <c r="GD30" s="126">
        <v>1.1424000000000001</v>
      </c>
      <c r="GE30" s="126">
        <v>1.2701</v>
      </c>
      <c r="GF30" s="126">
        <v>1.1061000000000001</v>
      </c>
      <c r="GG30" s="126">
        <v>2.3904000000000001</v>
      </c>
      <c r="GH30" s="126">
        <v>1.4501999999999999</v>
      </c>
      <c r="GI30" s="126">
        <v>1.7115</v>
      </c>
      <c r="GJ30" s="126">
        <v>7829</v>
      </c>
      <c r="GK30" s="126">
        <v>7819</v>
      </c>
      <c r="GL30" s="126">
        <v>419</v>
      </c>
      <c r="GM30" s="126">
        <v>7829</v>
      </c>
      <c r="GN30" s="126">
        <v>418</v>
      </c>
      <c r="GO30" s="126">
        <v>7820</v>
      </c>
      <c r="GP30" s="126">
        <v>7852</v>
      </c>
      <c r="GQ30" s="126">
        <v>7845</v>
      </c>
      <c r="GR30" s="126">
        <v>7834</v>
      </c>
      <c r="GS30" s="126">
        <v>7803</v>
      </c>
      <c r="GT30" s="126">
        <v>7840</v>
      </c>
      <c r="GU30" s="126">
        <v>7815</v>
      </c>
      <c r="GV30" s="126">
        <v>7811</v>
      </c>
      <c r="GW30" s="126">
        <v>7827</v>
      </c>
      <c r="GX30" s="126" t="s">
        <v>634</v>
      </c>
      <c r="GY30" s="126" t="s">
        <v>635</v>
      </c>
      <c r="GZ30" s="126" t="s">
        <v>636</v>
      </c>
      <c r="HA30" s="126" t="s">
        <v>634</v>
      </c>
      <c r="HB30" s="126" t="s">
        <v>637</v>
      </c>
      <c r="HC30" s="126" t="s">
        <v>638</v>
      </c>
      <c r="HD30" s="126" t="s">
        <v>639</v>
      </c>
      <c r="HE30" s="126" t="s">
        <v>640</v>
      </c>
      <c r="HF30" s="126" t="s">
        <v>641</v>
      </c>
      <c r="HG30" s="126" t="s">
        <v>642</v>
      </c>
      <c r="HH30" s="126" t="s">
        <v>643</v>
      </c>
      <c r="HI30" s="126" t="s">
        <v>644</v>
      </c>
      <c r="HJ30" s="126" t="s">
        <v>645</v>
      </c>
      <c r="HK30" s="126" t="s">
        <v>646</v>
      </c>
      <c r="HL30" s="126">
        <v>39.788499999999999</v>
      </c>
      <c r="HM30" s="126">
        <v>0</v>
      </c>
      <c r="HN30" s="126">
        <v>0</v>
      </c>
      <c r="HO30" s="126">
        <v>39.788499999999999</v>
      </c>
    </row>
    <row r="31" spans="1:223">
      <c r="A31" s="124" t="s">
        <v>394</v>
      </c>
      <c r="B31" s="124" t="s">
        <v>656</v>
      </c>
      <c r="C31" s="124" t="s">
        <v>657</v>
      </c>
      <c r="D31" s="124">
        <v>1</v>
      </c>
      <c r="E31" s="124">
        <v>3</v>
      </c>
      <c r="F31" s="124">
        <v>33</v>
      </c>
      <c r="G31" s="124">
        <v>40</v>
      </c>
      <c r="H31" s="124">
        <v>15</v>
      </c>
      <c r="I31" s="124">
        <v>20</v>
      </c>
      <c r="J31" s="124">
        <v>0</v>
      </c>
      <c r="K31" s="124">
        <v>997</v>
      </c>
      <c r="L31" s="126">
        <v>16.9787</v>
      </c>
      <c r="M31" s="126">
        <v>0</v>
      </c>
      <c r="N31" s="126">
        <v>0</v>
      </c>
      <c r="O31" s="126">
        <v>3.2531300000000001</v>
      </c>
      <c r="P31" s="126">
        <v>0.22273599999999999</v>
      </c>
      <c r="Q31" s="126">
        <v>0</v>
      </c>
      <c r="R31" s="126">
        <v>25.745899999999999</v>
      </c>
      <c r="S31" s="126">
        <v>1.91124</v>
      </c>
      <c r="T31" s="126">
        <v>4.908E-3</v>
      </c>
      <c r="U31" s="126">
        <v>0</v>
      </c>
      <c r="V31" s="126">
        <v>4.1786999999999998E-2</v>
      </c>
      <c r="W31" s="126">
        <v>2.9252E-2</v>
      </c>
      <c r="X31" s="126">
        <v>11.1852</v>
      </c>
      <c r="Y31" s="126">
        <v>1.25685</v>
      </c>
      <c r="Z31" s="126">
        <v>39.438600000000001</v>
      </c>
      <c r="AA31" s="126">
        <v>100.068</v>
      </c>
      <c r="AB31" s="126">
        <v>36.323599999999999</v>
      </c>
      <c r="AC31" s="126">
        <v>0</v>
      </c>
      <c r="AD31" s="126">
        <v>0</v>
      </c>
      <c r="AE31" s="126">
        <v>4.5517799999999999</v>
      </c>
      <c r="AF31" s="126">
        <v>0.26830599999999999</v>
      </c>
      <c r="AG31" s="126">
        <v>0</v>
      </c>
      <c r="AH31" s="126">
        <v>33.122</v>
      </c>
      <c r="AI31" s="126">
        <v>2.4678599999999999</v>
      </c>
      <c r="AJ31" s="126">
        <v>7.1729999999999997E-3</v>
      </c>
      <c r="AK31" s="126">
        <v>0</v>
      </c>
      <c r="AL31" s="126">
        <v>6.9704000000000002E-2</v>
      </c>
      <c r="AM31" s="126">
        <v>3.9431000000000001E-2</v>
      </c>
      <c r="AN31" s="126">
        <v>21.1342</v>
      </c>
      <c r="AO31" s="126">
        <v>2.0842399999999999</v>
      </c>
      <c r="AP31" s="126">
        <v>0</v>
      </c>
      <c r="AQ31" s="126">
        <v>100.068</v>
      </c>
      <c r="AR31" s="126">
        <v>14.6709</v>
      </c>
      <c r="AS31" s="126">
        <v>0</v>
      </c>
      <c r="AT31" s="126">
        <v>0</v>
      </c>
      <c r="AU31" s="126">
        <v>1.96976</v>
      </c>
      <c r="AV31" s="126">
        <v>0.138239</v>
      </c>
      <c r="AW31" s="126">
        <v>0</v>
      </c>
      <c r="AX31" s="126">
        <v>11.187900000000001</v>
      </c>
      <c r="AY31" s="126">
        <v>0.84427200000000002</v>
      </c>
      <c r="AZ31" s="126">
        <v>2.2910000000000001E-3</v>
      </c>
      <c r="BA31" s="126">
        <v>0</v>
      </c>
      <c r="BB31" s="126">
        <v>2.1170999999999999E-2</v>
      </c>
      <c r="BC31" s="126">
        <v>3.0877999999999999E-2</v>
      </c>
      <c r="BD31" s="126">
        <v>10.0603</v>
      </c>
      <c r="BE31" s="126">
        <v>1.2549600000000001</v>
      </c>
      <c r="BF31" s="126">
        <v>59.819400000000002</v>
      </c>
      <c r="BG31" s="126">
        <v>100</v>
      </c>
      <c r="BH31" s="126">
        <v>7.0499999999999998E-3</v>
      </c>
      <c r="BI31" s="126">
        <v>0</v>
      </c>
      <c r="BJ31" s="126">
        <v>0</v>
      </c>
      <c r="BK31" s="126">
        <v>9.1409999999999998E-3</v>
      </c>
      <c r="BL31" s="126">
        <v>8.6339999999999993E-3</v>
      </c>
      <c r="BM31" s="126">
        <v>0</v>
      </c>
      <c r="BN31" s="126">
        <v>2.298E-2</v>
      </c>
      <c r="BO31" s="126">
        <v>2.1062000000000001E-2</v>
      </c>
      <c r="BP31" s="126">
        <v>1.7670999999999999E-2</v>
      </c>
      <c r="BQ31" s="126">
        <v>0</v>
      </c>
      <c r="BR31" s="126">
        <v>9.1590000000000005E-3</v>
      </c>
      <c r="BS31" s="126">
        <v>1.2611000000000001E-2</v>
      </c>
      <c r="BT31" s="126">
        <v>7.1859999999999997E-3</v>
      </c>
      <c r="BU31" s="126">
        <v>8.1560000000000001E-3</v>
      </c>
      <c r="BV31" s="126">
        <v>0.13845399999999999</v>
      </c>
      <c r="BW31" s="126">
        <v>0</v>
      </c>
      <c r="BX31" s="126">
        <v>0</v>
      </c>
      <c r="BY31" s="126">
        <v>0.53455399999999997</v>
      </c>
      <c r="BZ31" s="126">
        <v>2.7465700000000002</v>
      </c>
      <c r="CA31" s="126">
        <v>0</v>
      </c>
      <c r="CB31" s="126">
        <v>0.35164400000000001</v>
      </c>
      <c r="CC31" s="126">
        <v>1.4297800000000001</v>
      </c>
      <c r="CD31" s="126">
        <v>171.87299999999999</v>
      </c>
      <c r="CE31" s="126">
        <v>0</v>
      </c>
      <c r="CF31" s="126">
        <v>11.873900000000001</v>
      </c>
      <c r="CG31" s="126">
        <v>23.360900000000001</v>
      </c>
      <c r="CH31" s="126">
        <v>0.31050899999999998</v>
      </c>
      <c r="CI31" s="126">
        <v>1.17943</v>
      </c>
      <c r="CJ31" s="126">
        <v>-38.113999999999997</v>
      </c>
      <c r="CK31" s="126">
        <v>-47.137999999999998</v>
      </c>
      <c r="CL31" s="126">
        <v>12.058999999999999</v>
      </c>
      <c r="CM31" s="126">
        <v>295.24900000000002</v>
      </c>
      <c r="CN31" s="126">
        <v>19.84</v>
      </c>
      <c r="CO31" s="126">
        <v>90</v>
      </c>
      <c r="CP31" s="126">
        <v>20</v>
      </c>
      <c r="CQ31" s="126">
        <v>20</v>
      </c>
      <c r="CR31" s="126">
        <v>30</v>
      </c>
      <c r="CS31" s="126">
        <v>30</v>
      </c>
      <c r="CT31" s="126">
        <v>20</v>
      </c>
      <c r="CU31" s="126">
        <v>30</v>
      </c>
      <c r="CV31" s="126">
        <v>30</v>
      </c>
      <c r="CW31" s="126">
        <v>30</v>
      </c>
      <c r="CX31" s="126">
        <v>20</v>
      </c>
      <c r="CY31" s="126">
        <v>90</v>
      </c>
      <c r="CZ31" s="126">
        <v>30</v>
      </c>
      <c r="DA31" s="126">
        <v>30</v>
      </c>
      <c r="DB31" s="126">
        <v>30</v>
      </c>
      <c r="DC31" s="126">
        <v>45</v>
      </c>
      <c r="DD31" s="126">
        <v>10</v>
      </c>
      <c r="DE31" s="126">
        <v>10</v>
      </c>
      <c r="DF31" s="126">
        <v>15</v>
      </c>
      <c r="DG31" s="126">
        <v>15</v>
      </c>
      <c r="DH31" s="126">
        <v>10</v>
      </c>
      <c r="DI31" s="126">
        <v>15</v>
      </c>
      <c r="DJ31" s="126">
        <v>15</v>
      </c>
      <c r="DK31" s="126">
        <v>15</v>
      </c>
      <c r="DL31" s="126">
        <v>10</v>
      </c>
      <c r="DM31" s="126">
        <v>45</v>
      </c>
      <c r="DN31" s="126">
        <v>15</v>
      </c>
      <c r="DO31" s="126">
        <v>15</v>
      </c>
      <c r="DP31" s="126">
        <v>15</v>
      </c>
      <c r="DQ31" s="126">
        <v>45</v>
      </c>
      <c r="DR31" s="126">
        <v>10</v>
      </c>
      <c r="DS31" s="126">
        <v>10</v>
      </c>
      <c r="DT31" s="126">
        <v>15</v>
      </c>
      <c r="DU31" s="126">
        <v>15</v>
      </c>
      <c r="DV31" s="126">
        <v>10</v>
      </c>
      <c r="DW31" s="126">
        <v>15</v>
      </c>
      <c r="DX31" s="126">
        <v>15</v>
      </c>
      <c r="DY31" s="126">
        <v>15</v>
      </c>
      <c r="DZ31" s="126">
        <v>10</v>
      </c>
      <c r="EA31" s="126">
        <v>45</v>
      </c>
      <c r="EB31" s="126">
        <v>15</v>
      </c>
      <c r="EC31" s="126">
        <v>15</v>
      </c>
      <c r="ED31" s="126">
        <v>15</v>
      </c>
      <c r="EE31" s="126">
        <v>44581.887858796297</v>
      </c>
      <c r="EF31" s="126">
        <v>0.9859</v>
      </c>
      <c r="EG31" s="126">
        <v>1.2094</v>
      </c>
      <c r="EH31" s="126">
        <v>0.98809999999999998</v>
      </c>
      <c r="EI31" s="126">
        <v>1.0217000000000001</v>
      </c>
      <c r="EJ31" s="126">
        <v>1.0427</v>
      </c>
      <c r="EK31" s="126">
        <v>1.0441</v>
      </c>
      <c r="EL31" s="126">
        <v>1.1437999999999999</v>
      </c>
      <c r="EM31" s="126">
        <v>1.1606000000000001</v>
      </c>
      <c r="EN31" s="126">
        <v>1.1353</v>
      </c>
      <c r="EO31" s="126">
        <v>1.3819999999999999</v>
      </c>
      <c r="EP31" s="126">
        <v>1.1247</v>
      </c>
      <c r="EQ31" s="126">
        <v>1.002</v>
      </c>
      <c r="ER31" s="126">
        <v>1.0126999999999999</v>
      </c>
      <c r="ES31" s="126">
        <v>0.98029999999999995</v>
      </c>
      <c r="ET31" s="126">
        <v>1.3674999999999999</v>
      </c>
      <c r="EU31" s="126">
        <v>1.1186</v>
      </c>
      <c r="EV31" s="126">
        <v>3.4904000000000002</v>
      </c>
      <c r="EW31" s="126">
        <v>1.0371999999999999</v>
      </c>
      <c r="EX31" s="126">
        <v>1.0571999999999999</v>
      </c>
      <c r="EY31" s="126">
        <v>1.1457999999999999</v>
      </c>
      <c r="EZ31" s="126">
        <v>0.99980000000000002</v>
      </c>
      <c r="FA31" s="126">
        <v>1.002</v>
      </c>
      <c r="FB31" s="126">
        <v>1.006</v>
      </c>
      <c r="FC31" s="126">
        <v>0.95009999999999994</v>
      </c>
      <c r="FD31" s="126">
        <v>1.0183</v>
      </c>
      <c r="FE31" s="126">
        <v>2.3877000000000002</v>
      </c>
      <c r="FF31" s="126">
        <v>1.4468000000000001</v>
      </c>
      <c r="FG31" s="126">
        <v>1.7567999999999999</v>
      </c>
      <c r="FH31" s="126">
        <v>0.99929999999999997</v>
      </c>
      <c r="FI31" s="126">
        <v>0.99960000000000004</v>
      </c>
      <c r="FJ31" s="126">
        <v>0.99439999999999995</v>
      </c>
      <c r="FK31" s="126">
        <v>0.98660000000000003</v>
      </c>
      <c r="FL31" s="126">
        <v>0.98409999999999997</v>
      </c>
      <c r="FM31" s="126">
        <v>0.99560000000000004</v>
      </c>
      <c r="FN31" s="126">
        <v>1</v>
      </c>
      <c r="FO31" s="126">
        <v>1</v>
      </c>
      <c r="FP31" s="126">
        <v>0.91369999999999996</v>
      </c>
      <c r="FQ31" s="126">
        <v>0.96660000000000001</v>
      </c>
      <c r="FR31" s="126">
        <v>0.96499999999999997</v>
      </c>
      <c r="FS31" s="126">
        <v>0.99650000000000005</v>
      </c>
      <c r="FT31" s="126">
        <v>0.99109999999999998</v>
      </c>
      <c r="FU31" s="126">
        <v>0.99209999999999998</v>
      </c>
      <c r="FV31" s="126">
        <v>1.3472</v>
      </c>
      <c r="FW31" s="126">
        <v>1.3522000000000001</v>
      </c>
      <c r="FX31" s="126">
        <v>3.4295</v>
      </c>
      <c r="FY31" s="126">
        <v>1.0455000000000001</v>
      </c>
      <c r="FZ31" s="126">
        <v>1.0849</v>
      </c>
      <c r="GA31" s="126">
        <v>1.1910000000000001</v>
      </c>
      <c r="GB31" s="126">
        <v>1.1435</v>
      </c>
      <c r="GC31" s="126">
        <v>1.1629</v>
      </c>
      <c r="GD31" s="126">
        <v>1.0436000000000001</v>
      </c>
      <c r="GE31" s="126">
        <v>1.2692000000000001</v>
      </c>
      <c r="GF31" s="126">
        <v>1.1052</v>
      </c>
      <c r="GG31" s="126">
        <v>2.3841999999999999</v>
      </c>
      <c r="GH31" s="126">
        <v>1.4520999999999999</v>
      </c>
      <c r="GI31" s="126">
        <v>1.7083999999999999</v>
      </c>
      <c r="GJ31" s="126">
        <v>7829</v>
      </c>
      <c r="GK31" s="126">
        <v>7819</v>
      </c>
      <c r="GL31" s="126">
        <v>419</v>
      </c>
      <c r="GM31" s="126">
        <v>7829</v>
      </c>
      <c r="GN31" s="126">
        <v>418</v>
      </c>
      <c r="GO31" s="126">
        <v>7820</v>
      </c>
      <c r="GP31" s="126">
        <v>7852</v>
      </c>
      <c r="GQ31" s="126">
        <v>7845</v>
      </c>
      <c r="GR31" s="126">
        <v>7834</v>
      </c>
      <c r="GS31" s="126">
        <v>7803</v>
      </c>
      <c r="GT31" s="126">
        <v>7840</v>
      </c>
      <c r="GU31" s="126">
        <v>7815</v>
      </c>
      <c r="GV31" s="126">
        <v>7811</v>
      </c>
      <c r="GW31" s="126">
        <v>7827</v>
      </c>
      <c r="GX31" s="126" t="s">
        <v>634</v>
      </c>
      <c r="GY31" s="126" t="s">
        <v>635</v>
      </c>
      <c r="GZ31" s="126" t="s">
        <v>636</v>
      </c>
      <c r="HA31" s="126" t="s">
        <v>634</v>
      </c>
      <c r="HB31" s="126" t="s">
        <v>637</v>
      </c>
      <c r="HC31" s="126" t="s">
        <v>638</v>
      </c>
      <c r="HD31" s="126" t="s">
        <v>639</v>
      </c>
      <c r="HE31" s="126" t="s">
        <v>640</v>
      </c>
      <c r="HF31" s="126" t="s">
        <v>641</v>
      </c>
      <c r="HG31" s="126" t="s">
        <v>642</v>
      </c>
      <c r="HH31" s="126" t="s">
        <v>643</v>
      </c>
      <c r="HI31" s="126" t="s">
        <v>644</v>
      </c>
      <c r="HJ31" s="126" t="s">
        <v>645</v>
      </c>
      <c r="HK31" s="126" t="s">
        <v>646</v>
      </c>
      <c r="HL31" s="126">
        <v>39.438600000000001</v>
      </c>
      <c r="HM31" s="126">
        <v>0</v>
      </c>
      <c r="HN31" s="126">
        <v>0</v>
      </c>
      <c r="HO31" s="126">
        <v>39.438600000000001</v>
      </c>
    </row>
    <row r="32" spans="1:223">
      <c r="A32" s="124" t="s">
        <v>394</v>
      </c>
      <c r="B32" s="124" t="s">
        <v>656</v>
      </c>
      <c r="C32" s="124" t="s">
        <v>657</v>
      </c>
      <c r="D32" s="124">
        <v>1</v>
      </c>
      <c r="E32" s="124">
        <v>4</v>
      </c>
      <c r="F32" s="124">
        <v>33</v>
      </c>
      <c r="G32" s="124">
        <v>40</v>
      </c>
      <c r="H32" s="124">
        <v>15</v>
      </c>
      <c r="I32" s="124">
        <v>20</v>
      </c>
      <c r="J32" s="124">
        <v>0</v>
      </c>
      <c r="K32" s="124">
        <v>998</v>
      </c>
      <c r="L32" s="126">
        <v>17.6069</v>
      </c>
      <c r="M32" s="126">
        <v>0</v>
      </c>
      <c r="N32" s="126">
        <v>0</v>
      </c>
      <c r="O32" s="126">
        <v>3.7275100000000001</v>
      </c>
      <c r="P32" s="126">
        <v>1.787E-3</v>
      </c>
      <c r="Q32" s="126">
        <v>0</v>
      </c>
      <c r="R32" s="126">
        <v>25.960599999999999</v>
      </c>
      <c r="S32" s="126">
        <v>2.0085700000000002</v>
      </c>
      <c r="T32" s="126">
        <v>7.6829999999999997E-3</v>
      </c>
      <c r="U32" s="126">
        <v>0</v>
      </c>
      <c r="V32" s="126">
        <v>3.6262999999999997E-2</v>
      </c>
      <c r="W32" s="126">
        <v>1.345E-2</v>
      </c>
      <c r="X32" s="126">
        <v>10.9314</v>
      </c>
      <c r="Y32" s="126">
        <v>1.0571999999999999</v>
      </c>
      <c r="Z32" s="126">
        <v>40.023299999999999</v>
      </c>
      <c r="AA32" s="126">
        <v>101.375</v>
      </c>
      <c r="AB32" s="126">
        <v>37.667499999999997</v>
      </c>
      <c r="AC32" s="126">
        <v>0</v>
      </c>
      <c r="AD32" s="126">
        <v>0</v>
      </c>
      <c r="AE32" s="126">
        <v>5.2155399999999998</v>
      </c>
      <c r="AF32" s="126">
        <v>2.153E-3</v>
      </c>
      <c r="AG32" s="126">
        <v>0</v>
      </c>
      <c r="AH32" s="126">
        <v>33.398299999999999</v>
      </c>
      <c r="AI32" s="126">
        <v>2.59355</v>
      </c>
      <c r="AJ32" s="126">
        <v>1.1228999999999999E-2</v>
      </c>
      <c r="AK32" s="126">
        <v>0</v>
      </c>
      <c r="AL32" s="126">
        <v>6.0488E-2</v>
      </c>
      <c r="AM32" s="126">
        <v>1.813E-2</v>
      </c>
      <c r="AN32" s="126">
        <v>20.654699999999998</v>
      </c>
      <c r="AO32" s="126">
        <v>1.7531600000000001</v>
      </c>
      <c r="AP32" s="126">
        <v>0</v>
      </c>
      <c r="AQ32" s="126">
        <v>101.375</v>
      </c>
      <c r="AR32" s="126">
        <v>15.0228</v>
      </c>
      <c r="AS32" s="126">
        <v>0</v>
      </c>
      <c r="AT32" s="126">
        <v>0</v>
      </c>
      <c r="AU32" s="126">
        <v>2.2286899999999998</v>
      </c>
      <c r="AV32" s="126">
        <v>1.0950000000000001E-3</v>
      </c>
      <c r="AW32" s="126">
        <v>0</v>
      </c>
      <c r="AX32" s="126">
        <v>11.139699999999999</v>
      </c>
      <c r="AY32" s="126">
        <v>0.87614000000000003</v>
      </c>
      <c r="AZ32" s="126">
        <v>3.5409999999999999E-3</v>
      </c>
      <c r="BA32" s="126">
        <v>0</v>
      </c>
      <c r="BB32" s="126">
        <v>1.8141999999999998E-2</v>
      </c>
      <c r="BC32" s="126">
        <v>1.4019999999999999E-2</v>
      </c>
      <c r="BD32" s="126">
        <v>9.7086799999999993</v>
      </c>
      <c r="BE32" s="126">
        <v>1.04237</v>
      </c>
      <c r="BF32" s="126">
        <v>59.944800000000001</v>
      </c>
      <c r="BG32" s="126">
        <v>100</v>
      </c>
      <c r="BH32" s="126">
        <v>7.1729999999999997E-3</v>
      </c>
      <c r="BI32" s="126">
        <v>0</v>
      </c>
      <c r="BJ32" s="126">
        <v>0</v>
      </c>
      <c r="BK32" s="126">
        <v>9.3200000000000002E-3</v>
      </c>
      <c r="BL32" s="126">
        <v>8.5319999999999997E-3</v>
      </c>
      <c r="BM32" s="126">
        <v>0</v>
      </c>
      <c r="BN32" s="126">
        <v>2.2152999999999999E-2</v>
      </c>
      <c r="BO32" s="126">
        <v>2.0729000000000001E-2</v>
      </c>
      <c r="BP32" s="126">
        <v>1.7878000000000002E-2</v>
      </c>
      <c r="BQ32" s="126">
        <v>0</v>
      </c>
      <c r="BR32" s="126">
        <v>9.2910000000000006E-3</v>
      </c>
      <c r="BS32" s="126">
        <v>1.3173000000000001E-2</v>
      </c>
      <c r="BT32" s="126">
        <v>6.8890000000000002E-3</v>
      </c>
      <c r="BU32" s="126">
        <v>8.4989999999999996E-3</v>
      </c>
      <c r="BV32" s="126">
        <v>0.135742</v>
      </c>
      <c r="BW32" s="126">
        <v>0</v>
      </c>
      <c r="BX32" s="126">
        <v>0</v>
      </c>
      <c r="BY32" s="126">
        <v>0.49796600000000002</v>
      </c>
      <c r="BZ32" s="126">
        <v>226.17500000000001</v>
      </c>
      <c r="CA32" s="126">
        <v>0</v>
      </c>
      <c r="CB32" s="126">
        <v>0.35012399999999999</v>
      </c>
      <c r="CC32" s="126">
        <v>1.3879699999999999</v>
      </c>
      <c r="CD32" s="126">
        <v>111.798</v>
      </c>
      <c r="CE32" s="126">
        <v>0</v>
      </c>
      <c r="CF32" s="126">
        <v>13.6157</v>
      </c>
      <c r="CG32" s="126">
        <v>49.201999999999998</v>
      </c>
      <c r="CH32" s="126">
        <v>0.31383299999999997</v>
      </c>
      <c r="CI32" s="126">
        <v>1.2993600000000001</v>
      </c>
      <c r="CJ32" s="126">
        <v>-38.039000000000001</v>
      </c>
      <c r="CK32" s="126">
        <v>-47.055999999999997</v>
      </c>
      <c r="CL32" s="126">
        <v>12.058999999999999</v>
      </c>
      <c r="CM32" s="126">
        <v>405.94</v>
      </c>
      <c r="CN32" s="126">
        <v>19.829999999999998</v>
      </c>
      <c r="CO32" s="126">
        <v>90</v>
      </c>
      <c r="CP32" s="126">
        <v>20</v>
      </c>
      <c r="CQ32" s="126">
        <v>20</v>
      </c>
      <c r="CR32" s="126">
        <v>30</v>
      </c>
      <c r="CS32" s="126">
        <v>30</v>
      </c>
      <c r="CT32" s="126">
        <v>20</v>
      </c>
      <c r="CU32" s="126">
        <v>30</v>
      </c>
      <c r="CV32" s="126">
        <v>30</v>
      </c>
      <c r="CW32" s="126">
        <v>30</v>
      </c>
      <c r="CX32" s="126">
        <v>20</v>
      </c>
      <c r="CY32" s="126">
        <v>90</v>
      </c>
      <c r="CZ32" s="126">
        <v>30</v>
      </c>
      <c r="DA32" s="126">
        <v>30</v>
      </c>
      <c r="DB32" s="126">
        <v>30</v>
      </c>
      <c r="DC32" s="126">
        <v>45</v>
      </c>
      <c r="DD32" s="126">
        <v>10</v>
      </c>
      <c r="DE32" s="126">
        <v>10</v>
      </c>
      <c r="DF32" s="126">
        <v>15</v>
      </c>
      <c r="DG32" s="126">
        <v>15</v>
      </c>
      <c r="DH32" s="126">
        <v>10</v>
      </c>
      <c r="DI32" s="126">
        <v>15</v>
      </c>
      <c r="DJ32" s="126">
        <v>15</v>
      </c>
      <c r="DK32" s="126">
        <v>15</v>
      </c>
      <c r="DL32" s="126">
        <v>10</v>
      </c>
      <c r="DM32" s="126">
        <v>45</v>
      </c>
      <c r="DN32" s="126">
        <v>15</v>
      </c>
      <c r="DO32" s="126">
        <v>15</v>
      </c>
      <c r="DP32" s="126">
        <v>15</v>
      </c>
      <c r="DQ32" s="126">
        <v>45</v>
      </c>
      <c r="DR32" s="126">
        <v>10</v>
      </c>
      <c r="DS32" s="126">
        <v>10</v>
      </c>
      <c r="DT32" s="126">
        <v>15</v>
      </c>
      <c r="DU32" s="126">
        <v>15</v>
      </c>
      <c r="DV32" s="126">
        <v>10</v>
      </c>
      <c r="DW32" s="126">
        <v>15</v>
      </c>
      <c r="DX32" s="126">
        <v>15</v>
      </c>
      <c r="DY32" s="126">
        <v>15</v>
      </c>
      <c r="DZ32" s="126">
        <v>10</v>
      </c>
      <c r="EA32" s="126">
        <v>45</v>
      </c>
      <c r="EB32" s="126">
        <v>15</v>
      </c>
      <c r="EC32" s="126">
        <v>15</v>
      </c>
      <c r="ED32" s="126">
        <v>15</v>
      </c>
      <c r="EE32" s="126">
        <v>44581.8911226852</v>
      </c>
      <c r="EF32" s="126">
        <v>0.98599999999999999</v>
      </c>
      <c r="EG32" s="126">
        <v>1.2096</v>
      </c>
      <c r="EH32" s="126">
        <v>0.98819999999999997</v>
      </c>
      <c r="EI32" s="126">
        <v>1.0219</v>
      </c>
      <c r="EJ32" s="126">
        <v>1.0428999999999999</v>
      </c>
      <c r="EK32" s="126">
        <v>1.0442</v>
      </c>
      <c r="EL32" s="126">
        <v>1.1438999999999999</v>
      </c>
      <c r="EM32" s="126">
        <v>1.1607000000000001</v>
      </c>
      <c r="EN32" s="126">
        <v>1.1355</v>
      </c>
      <c r="EO32" s="126">
        <v>1.3822000000000001</v>
      </c>
      <c r="EP32" s="126">
        <v>1.1249</v>
      </c>
      <c r="EQ32" s="126">
        <v>1.0022</v>
      </c>
      <c r="ER32" s="126">
        <v>1.0128999999999999</v>
      </c>
      <c r="ES32" s="126">
        <v>0.98040000000000005</v>
      </c>
      <c r="ET32" s="126">
        <v>1.3622000000000001</v>
      </c>
      <c r="EU32" s="126">
        <v>1.1145</v>
      </c>
      <c r="EV32" s="126">
        <v>3.5102000000000002</v>
      </c>
      <c r="EW32" s="126">
        <v>1.0366</v>
      </c>
      <c r="EX32" s="126">
        <v>1.0570999999999999</v>
      </c>
      <c r="EY32" s="126">
        <v>1.1456</v>
      </c>
      <c r="EZ32" s="126">
        <v>0.99990000000000001</v>
      </c>
      <c r="FA32" s="126">
        <v>1.0022</v>
      </c>
      <c r="FB32" s="126">
        <v>1.0063</v>
      </c>
      <c r="FC32" s="126">
        <v>0.95050000000000001</v>
      </c>
      <c r="FD32" s="126">
        <v>1.0186999999999999</v>
      </c>
      <c r="FE32" s="126">
        <v>2.3904999999999998</v>
      </c>
      <c r="FF32" s="126">
        <v>1.4446000000000001</v>
      </c>
      <c r="FG32" s="126">
        <v>1.758</v>
      </c>
      <c r="FH32" s="126">
        <v>0.99929999999999997</v>
      </c>
      <c r="FI32" s="126">
        <v>0.99960000000000004</v>
      </c>
      <c r="FJ32" s="126">
        <v>0.99450000000000005</v>
      </c>
      <c r="FK32" s="126">
        <v>0.98660000000000003</v>
      </c>
      <c r="FL32" s="126">
        <v>0.98309999999999997</v>
      </c>
      <c r="FM32" s="126">
        <v>0.99560000000000004</v>
      </c>
      <c r="FN32" s="126">
        <v>1</v>
      </c>
      <c r="FO32" s="126">
        <v>1</v>
      </c>
      <c r="FP32" s="126">
        <v>0.91469999999999996</v>
      </c>
      <c r="FQ32" s="126">
        <v>0.96689999999999998</v>
      </c>
      <c r="FR32" s="126">
        <v>0.96530000000000005</v>
      </c>
      <c r="FS32" s="126">
        <v>0.99660000000000004</v>
      </c>
      <c r="FT32" s="126">
        <v>0.99080000000000001</v>
      </c>
      <c r="FU32" s="126">
        <v>0.99209999999999998</v>
      </c>
      <c r="FV32" s="126">
        <v>1.3421000000000001</v>
      </c>
      <c r="FW32" s="126">
        <v>1.3474999999999999</v>
      </c>
      <c r="FX32" s="126">
        <v>3.4496000000000002</v>
      </c>
      <c r="FY32" s="126">
        <v>1.0449999999999999</v>
      </c>
      <c r="FZ32" s="126">
        <v>1.0838000000000001</v>
      </c>
      <c r="GA32" s="126">
        <v>1.1909000000000001</v>
      </c>
      <c r="GB32" s="126">
        <v>1.1437999999999999</v>
      </c>
      <c r="GC32" s="126">
        <v>1.1633</v>
      </c>
      <c r="GD32" s="126">
        <v>1.0450999999999999</v>
      </c>
      <c r="GE32" s="126">
        <v>1.2702</v>
      </c>
      <c r="GF32" s="126">
        <v>1.1062000000000001</v>
      </c>
      <c r="GG32" s="126">
        <v>2.3875000000000002</v>
      </c>
      <c r="GH32" s="126">
        <v>1.4498</v>
      </c>
      <c r="GI32" s="126">
        <v>1.71</v>
      </c>
      <c r="GJ32" s="126">
        <v>7829</v>
      </c>
      <c r="GK32" s="126">
        <v>7819</v>
      </c>
      <c r="GL32" s="126">
        <v>419</v>
      </c>
      <c r="GM32" s="126">
        <v>7829</v>
      </c>
      <c r="GN32" s="126">
        <v>418</v>
      </c>
      <c r="GO32" s="126">
        <v>7820</v>
      </c>
      <c r="GP32" s="126">
        <v>7852</v>
      </c>
      <c r="GQ32" s="126">
        <v>7845</v>
      </c>
      <c r="GR32" s="126">
        <v>7834</v>
      </c>
      <c r="GS32" s="126">
        <v>7803</v>
      </c>
      <c r="GT32" s="126">
        <v>7840</v>
      </c>
      <c r="GU32" s="126">
        <v>7815</v>
      </c>
      <c r="GV32" s="126">
        <v>7811</v>
      </c>
      <c r="GW32" s="126">
        <v>7827</v>
      </c>
      <c r="GX32" s="126" t="s">
        <v>634</v>
      </c>
      <c r="GY32" s="126" t="s">
        <v>635</v>
      </c>
      <c r="GZ32" s="126" t="s">
        <v>636</v>
      </c>
      <c r="HA32" s="126" t="s">
        <v>634</v>
      </c>
      <c r="HB32" s="126" t="s">
        <v>637</v>
      </c>
      <c r="HC32" s="126" t="s">
        <v>638</v>
      </c>
      <c r="HD32" s="126" t="s">
        <v>639</v>
      </c>
      <c r="HE32" s="126" t="s">
        <v>640</v>
      </c>
      <c r="HF32" s="126" t="s">
        <v>641</v>
      </c>
      <c r="HG32" s="126" t="s">
        <v>642</v>
      </c>
      <c r="HH32" s="126" t="s">
        <v>643</v>
      </c>
      <c r="HI32" s="126" t="s">
        <v>644</v>
      </c>
      <c r="HJ32" s="126" t="s">
        <v>645</v>
      </c>
      <c r="HK32" s="126" t="s">
        <v>646</v>
      </c>
      <c r="HL32" s="126">
        <v>40.023299999999999</v>
      </c>
      <c r="HM32" s="126">
        <v>0</v>
      </c>
      <c r="HN32" s="126">
        <v>0</v>
      </c>
      <c r="HO32" s="126">
        <v>40.023299999999999</v>
      </c>
    </row>
    <row r="33" spans="1:223">
      <c r="A33" s="124" t="s">
        <v>394</v>
      </c>
      <c r="B33" s="124" t="s">
        <v>656</v>
      </c>
      <c r="C33" s="124" t="s">
        <v>657</v>
      </c>
      <c r="D33" s="124">
        <v>1</v>
      </c>
      <c r="E33" s="124">
        <v>5</v>
      </c>
      <c r="F33" s="124">
        <v>33</v>
      </c>
      <c r="G33" s="124">
        <v>40</v>
      </c>
      <c r="H33" s="124">
        <v>15</v>
      </c>
      <c r="I33" s="124">
        <v>20</v>
      </c>
      <c r="J33" s="124">
        <v>0</v>
      </c>
      <c r="K33" s="124">
        <v>999</v>
      </c>
      <c r="L33" s="126">
        <v>17.343299999999999</v>
      </c>
      <c r="M33" s="126">
        <v>0</v>
      </c>
      <c r="N33" s="126">
        <v>0</v>
      </c>
      <c r="O33" s="126">
        <v>3.9933000000000001</v>
      </c>
      <c r="P33" s="126">
        <v>-1.72E-3</v>
      </c>
      <c r="Q33" s="126">
        <v>0</v>
      </c>
      <c r="R33" s="126">
        <v>26.032299999999999</v>
      </c>
      <c r="S33" s="126">
        <v>1.7868200000000001</v>
      </c>
      <c r="T33" s="126">
        <v>-3.2200000000000002E-3</v>
      </c>
      <c r="U33" s="126">
        <v>0</v>
      </c>
      <c r="V33" s="126">
        <v>6.1748999999999998E-2</v>
      </c>
      <c r="W33" s="126">
        <v>1.8856999999999999E-2</v>
      </c>
      <c r="X33" s="126">
        <v>10.9833</v>
      </c>
      <c r="Y33" s="126">
        <v>1.0660499999999999</v>
      </c>
      <c r="Z33" s="126">
        <v>39.850099999999998</v>
      </c>
      <c r="AA33" s="126">
        <v>101.131</v>
      </c>
      <c r="AB33" s="126">
        <v>37.103499999999997</v>
      </c>
      <c r="AC33" s="126">
        <v>0</v>
      </c>
      <c r="AD33" s="126">
        <v>0</v>
      </c>
      <c r="AE33" s="126">
        <v>5.58744</v>
      </c>
      <c r="AF33" s="126">
        <v>-2.0699999999999998E-3</v>
      </c>
      <c r="AG33" s="126">
        <v>0</v>
      </c>
      <c r="AH33" s="126">
        <v>33.490400000000001</v>
      </c>
      <c r="AI33" s="126">
        <v>2.30721</v>
      </c>
      <c r="AJ33" s="126">
        <v>-4.7000000000000002E-3</v>
      </c>
      <c r="AK33" s="126">
        <v>0</v>
      </c>
      <c r="AL33" s="126">
        <v>0.103002</v>
      </c>
      <c r="AM33" s="126">
        <v>2.5418E-2</v>
      </c>
      <c r="AN33" s="126">
        <v>20.752800000000001</v>
      </c>
      <c r="AO33" s="126">
        <v>1.76783</v>
      </c>
      <c r="AP33" s="126">
        <v>-1.0000000000000001E-5</v>
      </c>
      <c r="AQ33" s="126">
        <v>101.131</v>
      </c>
      <c r="AR33" s="126">
        <v>14.8462</v>
      </c>
      <c r="AS33" s="126">
        <v>0</v>
      </c>
      <c r="AT33" s="126">
        <v>0</v>
      </c>
      <c r="AU33" s="126">
        <v>2.3954</v>
      </c>
      <c r="AV33" s="126">
        <v>-1.06E-3</v>
      </c>
      <c r="AW33" s="126">
        <v>0</v>
      </c>
      <c r="AX33" s="126">
        <v>11.206899999999999</v>
      </c>
      <c r="AY33" s="126">
        <v>0.78195599999999998</v>
      </c>
      <c r="AZ33" s="126">
        <v>-1.49E-3</v>
      </c>
      <c r="BA33" s="126">
        <v>0</v>
      </c>
      <c r="BB33" s="126">
        <v>3.0994000000000001E-2</v>
      </c>
      <c r="BC33" s="126">
        <v>1.9720000000000001E-2</v>
      </c>
      <c r="BD33" s="126">
        <v>9.7866199999999992</v>
      </c>
      <c r="BE33" s="126">
        <v>1.0545199999999999</v>
      </c>
      <c r="BF33" s="126">
        <v>59.880200000000002</v>
      </c>
      <c r="BG33" s="126">
        <v>100</v>
      </c>
      <c r="BH33" s="126">
        <v>7.0740000000000004E-3</v>
      </c>
      <c r="BI33" s="126">
        <v>0</v>
      </c>
      <c r="BJ33" s="126">
        <v>0</v>
      </c>
      <c r="BK33" s="126">
        <v>9.4820000000000008E-3</v>
      </c>
      <c r="BL33" s="126">
        <v>8.5009999999999999E-3</v>
      </c>
      <c r="BM33" s="126">
        <v>0</v>
      </c>
      <c r="BN33" s="126">
        <v>2.2211000000000002E-2</v>
      </c>
      <c r="BO33" s="126">
        <v>2.0413000000000001E-2</v>
      </c>
      <c r="BP33" s="126">
        <v>1.8370999999999998E-2</v>
      </c>
      <c r="BQ33" s="126">
        <v>0</v>
      </c>
      <c r="BR33" s="126">
        <v>9.3690000000000006E-3</v>
      </c>
      <c r="BS33" s="126">
        <v>1.3636000000000001E-2</v>
      </c>
      <c r="BT33" s="126">
        <v>7.1159999999999999E-3</v>
      </c>
      <c r="BU33" s="126">
        <v>8.1099999999999992E-3</v>
      </c>
      <c r="BV33" s="126">
        <v>0.136799</v>
      </c>
      <c r="BW33" s="126">
        <v>0</v>
      </c>
      <c r="BX33" s="126">
        <v>0</v>
      </c>
      <c r="BY33" s="126">
        <v>0.48061599999999999</v>
      </c>
      <c r="BZ33" s="126">
        <v>-231.95</v>
      </c>
      <c r="CA33" s="126">
        <v>0</v>
      </c>
      <c r="CB33" s="126">
        <v>0.349661</v>
      </c>
      <c r="CC33" s="126">
        <v>1.4797899999999999</v>
      </c>
      <c r="CD33" s="126">
        <v>-266.97000000000003</v>
      </c>
      <c r="CE33" s="126">
        <v>0</v>
      </c>
      <c r="CF33" s="126">
        <v>8.6240199999999998</v>
      </c>
      <c r="CG33" s="126">
        <v>36.992199999999997</v>
      </c>
      <c r="CH33" s="126">
        <v>0.31324000000000002</v>
      </c>
      <c r="CI33" s="126">
        <v>1.28877</v>
      </c>
      <c r="CJ33" s="126">
        <v>-37.957999999999998</v>
      </c>
      <c r="CK33" s="126">
        <v>-46.936</v>
      </c>
      <c r="CL33" s="126">
        <v>12.058999999999999</v>
      </c>
      <c r="CM33" s="126">
        <v>550.93499999999995</v>
      </c>
      <c r="CN33" s="126">
        <v>19.829999999999998</v>
      </c>
      <c r="CO33" s="126">
        <v>90</v>
      </c>
      <c r="CP33" s="126">
        <v>20</v>
      </c>
      <c r="CQ33" s="126">
        <v>20</v>
      </c>
      <c r="CR33" s="126">
        <v>30</v>
      </c>
      <c r="CS33" s="126">
        <v>30</v>
      </c>
      <c r="CT33" s="126">
        <v>20</v>
      </c>
      <c r="CU33" s="126">
        <v>30</v>
      </c>
      <c r="CV33" s="126">
        <v>30</v>
      </c>
      <c r="CW33" s="126">
        <v>30</v>
      </c>
      <c r="CX33" s="126">
        <v>20</v>
      </c>
      <c r="CY33" s="126">
        <v>90</v>
      </c>
      <c r="CZ33" s="126">
        <v>30</v>
      </c>
      <c r="DA33" s="126">
        <v>30</v>
      </c>
      <c r="DB33" s="126">
        <v>30</v>
      </c>
      <c r="DC33" s="126">
        <v>45</v>
      </c>
      <c r="DD33" s="126">
        <v>10</v>
      </c>
      <c r="DE33" s="126">
        <v>10</v>
      </c>
      <c r="DF33" s="126">
        <v>15</v>
      </c>
      <c r="DG33" s="126">
        <v>15</v>
      </c>
      <c r="DH33" s="126">
        <v>10</v>
      </c>
      <c r="DI33" s="126">
        <v>15</v>
      </c>
      <c r="DJ33" s="126">
        <v>15</v>
      </c>
      <c r="DK33" s="126">
        <v>15</v>
      </c>
      <c r="DL33" s="126">
        <v>10</v>
      </c>
      <c r="DM33" s="126">
        <v>45</v>
      </c>
      <c r="DN33" s="126">
        <v>15</v>
      </c>
      <c r="DO33" s="126">
        <v>15</v>
      </c>
      <c r="DP33" s="126">
        <v>15</v>
      </c>
      <c r="DQ33" s="126">
        <v>45</v>
      </c>
      <c r="DR33" s="126">
        <v>10</v>
      </c>
      <c r="DS33" s="126">
        <v>10</v>
      </c>
      <c r="DT33" s="126">
        <v>15</v>
      </c>
      <c r="DU33" s="126">
        <v>15</v>
      </c>
      <c r="DV33" s="126">
        <v>10</v>
      </c>
      <c r="DW33" s="126">
        <v>15</v>
      </c>
      <c r="DX33" s="126">
        <v>15</v>
      </c>
      <c r="DY33" s="126">
        <v>15</v>
      </c>
      <c r="DZ33" s="126">
        <v>10</v>
      </c>
      <c r="EA33" s="126">
        <v>45</v>
      </c>
      <c r="EB33" s="126">
        <v>15</v>
      </c>
      <c r="EC33" s="126">
        <v>15</v>
      </c>
      <c r="ED33" s="126">
        <v>15</v>
      </c>
      <c r="EE33" s="126">
        <v>44581.894386574102</v>
      </c>
      <c r="EF33" s="126">
        <v>0.98599999999999999</v>
      </c>
      <c r="EG33" s="126">
        <v>1.2095</v>
      </c>
      <c r="EH33" s="126">
        <v>0.98819999999999997</v>
      </c>
      <c r="EI33" s="126">
        <v>1.0218</v>
      </c>
      <c r="EJ33" s="126">
        <v>1.0427999999999999</v>
      </c>
      <c r="EK33" s="126">
        <v>1.0442</v>
      </c>
      <c r="EL33" s="126">
        <v>1.1437999999999999</v>
      </c>
      <c r="EM33" s="126">
        <v>1.1606000000000001</v>
      </c>
      <c r="EN33" s="126">
        <v>1.1354</v>
      </c>
      <c r="EO33" s="126">
        <v>1.3821000000000001</v>
      </c>
      <c r="EP33" s="126">
        <v>1.1248</v>
      </c>
      <c r="EQ33" s="126">
        <v>1.0021</v>
      </c>
      <c r="ER33" s="126">
        <v>1.0127999999999999</v>
      </c>
      <c r="ES33" s="126">
        <v>0.98040000000000005</v>
      </c>
      <c r="ET33" s="126">
        <v>1.3632</v>
      </c>
      <c r="EU33" s="126">
        <v>1.1153</v>
      </c>
      <c r="EV33" s="126">
        <v>3.5042</v>
      </c>
      <c r="EW33" s="126">
        <v>1.0364</v>
      </c>
      <c r="EX33" s="126">
        <v>1.0569</v>
      </c>
      <c r="EY33" s="126">
        <v>1.1451</v>
      </c>
      <c r="EZ33" s="126">
        <v>1.0001</v>
      </c>
      <c r="FA33" s="126">
        <v>1.0024</v>
      </c>
      <c r="FB33" s="126">
        <v>1.0065</v>
      </c>
      <c r="FC33" s="126">
        <v>0.95079999999999998</v>
      </c>
      <c r="FD33" s="126">
        <v>1.0190999999999999</v>
      </c>
      <c r="FE33" s="126">
        <v>2.3913000000000002</v>
      </c>
      <c r="FF33" s="126">
        <v>1.4451000000000001</v>
      </c>
      <c r="FG33" s="126">
        <v>1.7585999999999999</v>
      </c>
      <c r="FH33" s="126">
        <v>0.99919999999999998</v>
      </c>
      <c r="FI33" s="126">
        <v>0.99950000000000006</v>
      </c>
      <c r="FJ33" s="126">
        <v>0.99439999999999995</v>
      </c>
      <c r="FK33" s="126">
        <v>0.98670000000000002</v>
      </c>
      <c r="FL33" s="126">
        <v>0.98309999999999997</v>
      </c>
      <c r="FM33" s="126">
        <v>0.99539999999999995</v>
      </c>
      <c r="FN33" s="126">
        <v>1</v>
      </c>
      <c r="FO33" s="126">
        <v>1</v>
      </c>
      <c r="FP33" s="126">
        <v>0.91469999999999996</v>
      </c>
      <c r="FQ33" s="126">
        <v>0.96730000000000005</v>
      </c>
      <c r="FR33" s="126">
        <v>0.9657</v>
      </c>
      <c r="FS33" s="126">
        <v>0.99660000000000004</v>
      </c>
      <c r="FT33" s="126">
        <v>0.9909</v>
      </c>
      <c r="FU33" s="126">
        <v>0.99209999999999998</v>
      </c>
      <c r="FV33" s="126">
        <v>1.3431</v>
      </c>
      <c r="FW33" s="126">
        <v>1.3484</v>
      </c>
      <c r="FX33" s="126">
        <v>3.4434</v>
      </c>
      <c r="FY33" s="126">
        <v>1.0448</v>
      </c>
      <c r="FZ33" s="126">
        <v>1.0834999999999999</v>
      </c>
      <c r="GA33" s="126">
        <v>1.1901999999999999</v>
      </c>
      <c r="GB33" s="126">
        <v>1.1438999999999999</v>
      </c>
      <c r="GC33" s="126">
        <v>1.1634</v>
      </c>
      <c r="GD33" s="126">
        <v>1.0452999999999999</v>
      </c>
      <c r="GE33" s="126">
        <v>1.2712000000000001</v>
      </c>
      <c r="GF33" s="126">
        <v>1.107</v>
      </c>
      <c r="GG33" s="126">
        <v>2.3881999999999999</v>
      </c>
      <c r="GH33" s="126">
        <v>1.4502999999999999</v>
      </c>
      <c r="GI33" s="126">
        <v>1.7104999999999999</v>
      </c>
      <c r="GJ33" s="126">
        <v>7829</v>
      </c>
      <c r="GK33" s="126">
        <v>7819</v>
      </c>
      <c r="GL33" s="126">
        <v>419</v>
      </c>
      <c r="GM33" s="126">
        <v>7829</v>
      </c>
      <c r="GN33" s="126">
        <v>418</v>
      </c>
      <c r="GO33" s="126">
        <v>7820</v>
      </c>
      <c r="GP33" s="126">
        <v>7852</v>
      </c>
      <c r="GQ33" s="126">
        <v>7845</v>
      </c>
      <c r="GR33" s="126">
        <v>7834</v>
      </c>
      <c r="GS33" s="126">
        <v>7803</v>
      </c>
      <c r="GT33" s="126">
        <v>7840</v>
      </c>
      <c r="GU33" s="126">
        <v>7815</v>
      </c>
      <c r="GV33" s="126">
        <v>7811</v>
      </c>
      <c r="GW33" s="126">
        <v>7827</v>
      </c>
      <c r="GX33" s="126" t="s">
        <v>634</v>
      </c>
      <c r="GY33" s="126" t="s">
        <v>635</v>
      </c>
      <c r="GZ33" s="126" t="s">
        <v>636</v>
      </c>
      <c r="HA33" s="126" t="s">
        <v>634</v>
      </c>
      <c r="HB33" s="126" t="s">
        <v>637</v>
      </c>
      <c r="HC33" s="126" t="s">
        <v>638</v>
      </c>
      <c r="HD33" s="126" t="s">
        <v>639</v>
      </c>
      <c r="HE33" s="126" t="s">
        <v>640</v>
      </c>
      <c r="HF33" s="126" t="s">
        <v>641</v>
      </c>
      <c r="HG33" s="126" t="s">
        <v>642</v>
      </c>
      <c r="HH33" s="126" t="s">
        <v>643</v>
      </c>
      <c r="HI33" s="126" t="s">
        <v>644</v>
      </c>
      <c r="HJ33" s="126" t="s">
        <v>645</v>
      </c>
      <c r="HK33" s="126" t="s">
        <v>646</v>
      </c>
      <c r="HL33" s="126">
        <v>39.850099999999998</v>
      </c>
      <c r="HM33" s="126">
        <v>0</v>
      </c>
      <c r="HN33" s="126">
        <v>0</v>
      </c>
      <c r="HO33" s="126">
        <v>39.850099999999998</v>
      </c>
    </row>
    <row r="34" spans="1:223">
      <c r="A34" s="124" t="s">
        <v>394</v>
      </c>
      <c r="B34" s="124" t="s">
        <v>656</v>
      </c>
      <c r="C34" s="124" t="s">
        <v>657</v>
      </c>
      <c r="D34" s="124">
        <v>1</v>
      </c>
      <c r="E34" s="124">
        <v>6</v>
      </c>
      <c r="F34" s="124">
        <v>33</v>
      </c>
      <c r="G34" s="124">
        <v>40</v>
      </c>
      <c r="H34" s="124">
        <v>15</v>
      </c>
      <c r="I34" s="124">
        <v>20</v>
      </c>
      <c r="J34" s="124">
        <v>0</v>
      </c>
      <c r="K34" s="124">
        <v>1000</v>
      </c>
      <c r="L34" s="126">
        <v>17.401800000000001</v>
      </c>
      <c r="M34" s="126">
        <v>0</v>
      </c>
      <c r="N34" s="126">
        <v>0</v>
      </c>
      <c r="O34" s="126">
        <v>3.66282</v>
      </c>
      <c r="P34" s="126">
        <v>-2.5600000000000002E-3</v>
      </c>
      <c r="Q34" s="126">
        <v>0</v>
      </c>
      <c r="R34" s="126">
        <v>26.253599999999999</v>
      </c>
      <c r="S34" s="126">
        <v>1.6318600000000001</v>
      </c>
      <c r="T34" s="126">
        <v>-6.5399999999999998E-3</v>
      </c>
      <c r="U34" s="126">
        <v>0</v>
      </c>
      <c r="V34" s="126">
        <v>4.7433000000000003E-2</v>
      </c>
      <c r="W34" s="126">
        <v>2.4452999999999999E-2</v>
      </c>
      <c r="X34" s="126">
        <v>10.992000000000001</v>
      </c>
      <c r="Y34" s="126">
        <v>1.08999</v>
      </c>
      <c r="Z34" s="126">
        <v>39.817300000000003</v>
      </c>
      <c r="AA34" s="126">
        <v>100.91200000000001</v>
      </c>
      <c r="AB34" s="126">
        <v>37.228700000000003</v>
      </c>
      <c r="AC34" s="126">
        <v>0</v>
      </c>
      <c r="AD34" s="126">
        <v>0</v>
      </c>
      <c r="AE34" s="126">
        <v>5.1250200000000001</v>
      </c>
      <c r="AF34" s="126">
        <v>-3.0899999999999999E-3</v>
      </c>
      <c r="AG34" s="126">
        <v>0</v>
      </c>
      <c r="AH34" s="126">
        <v>33.775100000000002</v>
      </c>
      <c r="AI34" s="126">
        <v>2.10711</v>
      </c>
      <c r="AJ34" s="126">
        <v>-9.5600000000000008E-3</v>
      </c>
      <c r="AK34" s="126">
        <v>0</v>
      </c>
      <c r="AL34" s="126">
        <v>7.9119999999999996E-2</v>
      </c>
      <c r="AM34" s="126">
        <v>3.2961999999999998E-2</v>
      </c>
      <c r="AN34" s="126">
        <v>20.769200000000001</v>
      </c>
      <c r="AO34" s="126">
        <v>1.8075399999999999</v>
      </c>
      <c r="AP34" s="126">
        <v>0</v>
      </c>
      <c r="AQ34" s="126">
        <v>100.91200000000001</v>
      </c>
      <c r="AR34" s="126">
        <v>14.9175</v>
      </c>
      <c r="AS34" s="126">
        <v>0</v>
      </c>
      <c r="AT34" s="126">
        <v>0</v>
      </c>
      <c r="AU34" s="126">
        <v>2.2002799999999998</v>
      </c>
      <c r="AV34" s="126">
        <v>-1.58E-3</v>
      </c>
      <c r="AW34" s="126">
        <v>0</v>
      </c>
      <c r="AX34" s="126">
        <v>11.318199999999999</v>
      </c>
      <c r="AY34" s="126">
        <v>0.71515399999999996</v>
      </c>
      <c r="AZ34" s="126">
        <v>-3.0300000000000001E-3</v>
      </c>
      <c r="BA34" s="126">
        <v>0</v>
      </c>
      <c r="BB34" s="126">
        <v>2.3841000000000001E-2</v>
      </c>
      <c r="BC34" s="126">
        <v>2.5607999999999999E-2</v>
      </c>
      <c r="BD34" s="126">
        <v>9.8083100000000005</v>
      </c>
      <c r="BE34" s="126">
        <v>1.0797399999999999</v>
      </c>
      <c r="BF34" s="126">
        <v>59.915999999999997</v>
      </c>
      <c r="BG34" s="126">
        <v>100</v>
      </c>
      <c r="BH34" s="126">
        <v>7.2329999999999998E-3</v>
      </c>
      <c r="BI34" s="126">
        <v>0</v>
      </c>
      <c r="BJ34" s="126">
        <v>0</v>
      </c>
      <c r="BK34" s="126">
        <v>9.0550000000000005E-3</v>
      </c>
      <c r="BL34" s="126">
        <v>8.6060000000000008E-3</v>
      </c>
      <c r="BM34" s="126">
        <v>0</v>
      </c>
      <c r="BN34" s="126">
        <v>2.2880000000000001E-2</v>
      </c>
      <c r="BO34" s="126">
        <v>2.1690000000000001E-2</v>
      </c>
      <c r="BP34" s="126">
        <v>1.9026000000000001E-2</v>
      </c>
      <c r="BQ34" s="126">
        <v>0</v>
      </c>
      <c r="BR34" s="126">
        <v>9.0699999999999999E-3</v>
      </c>
      <c r="BS34" s="126">
        <v>1.3466000000000001E-2</v>
      </c>
      <c r="BT34" s="126">
        <v>6.7999999999999996E-3</v>
      </c>
      <c r="BU34" s="126">
        <v>7.7809999999999997E-3</v>
      </c>
      <c r="BV34" s="126">
        <v>0.13666800000000001</v>
      </c>
      <c r="BW34" s="126">
        <v>0</v>
      </c>
      <c r="BX34" s="126">
        <v>0</v>
      </c>
      <c r="BY34" s="126">
        <v>0.50179600000000002</v>
      </c>
      <c r="BZ34" s="126">
        <v>-157.16999999999999</v>
      </c>
      <c r="CA34" s="126">
        <v>0</v>
      </c>
      <c r="CB34" s="126">
        <v>0.34828199999999998</v>
      </c>
      <c r="CC34" s="126">
        <v>1.5723800000000001</v>
      </c>
      <c r="CD34" s="126">
        <v>-135.08000000000001</v>
      </c>
      <c r="CE34" s="126">
        <v>0</v>
      </c>
      <c r="CF34" s="126">
        <v>10.5566</v>
      </c>
      <c r="CG34" s="126">
        <v>28.863</v>
      </c>
      <c r="CH34" s="126">
        <v>0.31305500000000003</v>
      </c>
      <c r="CI34" s="126">
        <v>1.2697700000000001</v>
      </c>
      <c r="CJ34" s="126">
        <v>-37.881</v>
      </c>
      <c r="CK34" s="126">
        <v>-46.828000000000003</v>
      </c>
      <c r="CL34" s="126">
        <v>12.058999999999999</v>
      </c>
      <c r="CM34" s="126">
        <v>683.80100000000004</v>
      </c>
      <c r="CN34" s="126">
        <v>19.829999999999998</v>
      </c>
      <c r="CO34" s="126">
        <v>90</v>
      </c>
      <c r="CP34" s="126">
        <v>20</v>
      </c>
      <c r="CQ34" s="126">
        <v>20</v>
      </c>
      <c r="CR34" s="126">
        <v>30</v>
      </c>
      <c r="CS34" s="126">
        <v>30</v>
      </c>
      <c r="CT34" s="126">
        <v>20</v>
      </c>
      <c r="CU34" s="126">
        <v>30</v>
      </c>
      <c r="CV34" s="126">
        <v>30</v>
      </c>
      <c r="CW34" s="126">
        <v>30</v>
      </c>
      <c r="CX34" s="126">
        <v>20</v>
      </c>
      <c r="CY34" s="126">
        <v>90</v>
      </c>
      <c r="CZ34" s="126">
        <v>30</v>
      </c>
      <c r="DA34" s="126">
        <v>30</v>
      </c>
      <c r="DB34" s="126">
        <v>30</v>
      </c>
      <c r="DC34" s="126">
        <v>45</v>
      </c>
      <c r="DD34" s="126">
        <v>10</v>
      </c>
      <c r="DE34" s="126">
        <v>10</v>
      </c>
      <c r="DF34" s="126">
        <v>15</v>
      </c>
      <c r="DG34" s="126">
        <v>15</v>
      </c>
      <c r="DH34" s="126">
        <v>10</v>
      </c>
      <c r="DI34" s="126">
        <v>15</v>
      </c>
      <c r="DJ34" s="126">
        <v>15</v>
      </c>
      <c r="DK34" s="126">
        <v>15</v>
      </c>
      <c r="DL34" s="126">
        <v>10</v>
      </c>
      <c r="DM34" s="126">
        <v>45</v>
      </c>
      <c r="DN34" s="126">
        <v>15</v>
      </c>
      <c r="DO34" s="126">
        <v>15</v>
      </c>
      <c r="DP34" s="126">
        <v>15</v>
      </c>
      <c r="DQ34" s="126">
        <v>45</v>
      </c>
      <c r="DR34" s="126">
        <v>10</v>
      </c>
      <c r="DS34" s="126">
        <v>10</v>
      </c>
      <c r="DT34" s="126">
        <v>15</v>
      </c>
      <c r="DU34" s="126">
        <v>15</v>
      </c>
      <c r="DV34" s="126">
        <v>10</v>
      </c>
      <c r="DW34" s="126">
        <v>15</v>
      </c>
      <c r="DX34" s="126">
        <v>15</v>
      </c>
      <c r="DY34" s="126">
        <v>15</v>
      </c>
      <c r="DZ34" s="126">
        <v>10</v>
      </c>
      <c r="EA34" s="126">
        <v>45</v>
      </c>
      <c r="EB34" s="126">
        <v>15</v>
      </c>
      <c r="EC34" s="126">
        <v>15</v>
      </c>
      <c r="ED34" s="126">
        <v>15</v>
      </c>
      <c r="EE34" s="126">
        <v>44581.897662037001</v>
      </c>
      <c r="EF34" s="126">
        <v>0.98599999999999999</v>
      </c>
      <c r="EG34" s="126">
        <v>1.2096</v>
      </c>
      <c r="EH34" s="126">
        <v>0.98819999999999997</v>
      </c>
      <c r="EI34" s="126">
        <v>1.0218</v>
      </c>
      <c r="EJ34" s="126">
        <v>1.0428999999999999</v>
      </c>
      <c r="EK34" s="126">
        <v>1.0442</v>
      </c>
      <c r="EL34" s="126">
        <v>1.1438999999999999</v>
      </c>
      <c r="EM34" s="126">
        <v>1.1607000000000001</v>
      </c>
      <c r="EN34" s="126">
        <v>1.1355</v>
      </c>
      <c r="EO34" s="126">
        <v>1.3822000000000001</v>
      </c>
      <c r="EP34" s="126">
        <v>1.1248</v>
      </c>
      <c r="EQ34" s="126">
        <v>1.0022</v>
      </c>
      <c r="ER34" s="126">
        <v>1.0127999999999999</v>
      </c>
      <c r="ES34" s="126">
        <v>0.98040000000000005</v>
      </c>
      <c r="ET34" s="126">
        <v>1.3640000000000001</v>
      </c>
      <c r="EU34" s="126">
        <v>1.1158999999999999</v>
      </c>
      <c r="EV34" s="126">
        <v>3.4821</v>
      </c>
      <c r="EW34" s="126">
        <v>1.0366</v>
      </c>
      <c r="EX34" s="126">
        <v>1.0571999999999999</v>
      </c>
      <c r="EY34" s="126">
        <v>1.1456999999999999</v>
      </c>
      <c r="EZ34" s="126">
        <v>0.99990000000000001</v>
      </c>
      <c r="FA34" s="126">
        <v>1.0022</v>
      </c>
      <c r="FB34" s="126">
        <v>1.0062</v>
      </c>
      <c r="FC34" s="126">
        <v>0.95040000000000002</v>
      </c>
      <c r="FD34" s="126">
        <v>1.0186999999999999</v>
      </c>
      <c r="FE34" s="126">
        <v>2.3919000000000001</v>
      </c>
      <c r="FF34" s="126">
        <v>1.4458</v>
      </c>
      <c r="FG34" s="126">
        <v>1.7589999999999999</v>
      </c>
      <c r="FH34" s="126">
        <v>0.99929999999999997</v>
      </c>
      <c r="FI34" s="126">
        <v>0.99960000000000004</v>
      </c>
      <c r="FJ34" s="126">
        <v>0.99429999999999996</v>
      </c>
      <c r="FK34" s="126">
        <v>0.98660000000000003</v>
      </c>
      <c r="FL34" s="126">
        <v>0.98309999999999997</v>
      </c>
      <c r="FM34" s="126">
        <v>0.99560000000000004</v>
      </c>
      <c r="FN34" s="126">
        <v>1</v>
      </c>
      <c r="FO34" s="126">
        <v>1</v>
      </c>
      <c r="FP34" s="126">
        <v>0.91469999999999996</v>
      </c>
      <c r="FQ34" s="126">
        <v>0.96689999999999998</v>
      </c>
      <c r="FR34" s="126">
        <v>0.96530000000000005</v>
      </c>
      <c r="FS34" s="126">
        <v>0.99660000000000004</v>
      </c>
      <c r="FT34" s="126">
        <v>0.9909</v>
      </c>
      <c r="FU34" s="126">
        <v>0.99209999999999998</v>
      </c>
      <c r="FV34" s="126">
        <v>1.3439000000000001</v>
      </c>
      <c r="FW34" s="126">
        <v>1.3492</v>
      </c>
      <c r="FX34" s="126">
        <v>3.4215</v>
      </c>
      <c r="FY34" s="126">
        <v>1.0449999999999999</v>
      </c>
      <c r="FZ34" s="126">
        <v>1.0839000000000001</v>
      </c>
      <c r="GA34" s="126">
        <v>1.1911</v>
      </c>
      <c r="GB34" s="126">
        <v>1.1437999999999999</v>
      </c>
      <c r="GC34" s="126">
        <v>1.1632</v>
      </c>
      <c r="GD34" s="126">
        <v>1.0450999999999999</v>
      </c>
      <c r="GE34" s="126">
        <v>1.2701</v>
      </c>
      <c r="GF34" s="126">
        <v>1.1061000000000001</v>
      </c>
      <c r="GG34" s="126">
        <v>2.3889</v>
      </c>
      <c r="GH34" s="126">
        <v>1.4510000000000001</v>
      </c>
      <c r="GI34" s="126">
        <v>1.7109000000000001</v>
      </c>
      <c r="GJ34" s="126">
        <v>7829</v>
      </c>
      <c r="GK34" s="126">
        <v>7819</v>
      </c>
      <c r="GL34" s="126">
        <v>419</v>
      </c>
      <c r="GM34" s="126">
        <v>7829</v>
      </c>
      <c r="GN34" s="126">
        <v>418</v>
      </c>
      <c r="GO34" s="126">
        <v>7820</v>
      </c>
      <c r="GP34" s="126">
        <v>7852</v>
      </c>
      <c r="GQ34" s="126">
        <v>7845</v>
      </c>
      <c r="GR34" s="126">
        <v>7834</v>
      </c>
      <c r="GS34" s="126">
        <v>7803</v>
      </c>
      <c r="GT34" s="126">
        <v>7840</v>
      </c>
      <c r="GU34" s="126">
        <v>7815</v>
      </c>
      <c r="GV34" s="126">
        <v>7811</v>
      </c>
      <c r="GW34" s="126">
        <v>7827</v>
      </c>
      <c r="GX34" s="126" t="s">
        <v>634</v>
      </c>
      <c r="GY34" s="126" t="s">
        <v>635</v>
      </c>
      <c r="GZ34" s="126" t="s">
        <v>636</v>
      </c>
      <c r="HA34" s="126" t="s">
        <v>634</v>
      </c>
      <c r="HB34" s="126" t="s">
        <v>637</v>
      </c>
      <c r="HC34" s="126" t="s">
        <v>638</v>
      </c>
      <c r="HD34" s="126" t="s">
        <v>639</v>
      </c>
      <c r="HE34" s="126" t="s">
        <v>640</v>
      </c>
      <c r="HF34" s="126" t="s">
        <v>641</v>
      </c>
      <c r="HG34" s="126" t="s">
        <v>642</v>
      </c>
      <c r="HH34" s="126" t="s">
        <v>643</v>
      </c>
      <c r="HI34" s="126" t="s">
        <v>644</v>
      </c>
      <c r="HJ34" s="126" t="s">
        <v>645</v>
      </c>
      <c r="HK34" s="126" t="s">
        <v>646</v>
      </c>
      <c r="HL34" s="126">
        <v>39.817300000000003</v>
      </c>
      <c r="HM34" s="126">
        <v>0</v>
      </c>
      <c r="HN34" s="126">
        <v>0</v>
      </c>
      <c r="HO34" s="126">
        <v>39.817300000000003</v>
      </c>
    </row>
    <row r="35" spans="1:223">
      <c r="A35" s="124" t="s">
        <v>394</v>
      </c>
      <c r="B35" s="124" t="s">
        <v>656</v>
      </c>
      <c r="C35" s="124" t="s">
        <v>657</v>
      </c>
      <c r="D35" s="124">
        <v>1</v>
      </c>
      <c r="E35" s="124">
        <v>7</v>
      </c>
      <c r="F35" s="124">
        <v>33</v>
      </c>
      <c r="G35" s="124">
        <v>40</v>
      </c>
      <c r="H35" s="124">
        <v>15</v>
      </c>
      <c r="I35" s="124">
        <v>20</v>
      </c>
      <c r="J35" s="124">
        <v>0</v>
      </c>
      <c r="K35" s="124">
        <v>1001</v>
      </c>
      <c r="L35" s="126">
        <v>17.159099999999999</v>
      </c>
      <c r="M35" s="126">
        <v>0</v>
      </c>
      <c r="N35" s="126">
        <v>0</v>
      </c>
      <c r="O35" s="126">
        <v>2.6944599999999999</v>
      </c>
      <c r="P35" s="126">
        <v>2.2190000000000001E-3</v>
      </c>
      <c r="Q35" s="126">
        <v>0</v>
      </c>
      <c r="R35" s="126">
        <v>28.115100000000002</v>
      </c>
      <c r="S35" s="126">
        <v>1.55481</v>
      </c>
      <c r="T35" s="126">
        <v>9.7959999999999992E-3</v>
      </c>
      <c r="U35" s="126">
        <v>0</v>
      </c>
      <c r="V35" s="126">
        <v>2.6456E-2</v>
      </c>
      <c r="W35" s="126">
        <v>4.3959999999999997E-3</v>
      </c>
      <c r="X35" s="126">
        <v>10.9581</v>
      </c>
      <c r="Y35" s="126">
        <v>1.2245900000000001</v>
      </c>
      <c r="Z35" s="126">
        <v>39.711100000000002</v>
      </c>
      <c r="AA35" s="126">
        <v>101.46</v>
      </c>
      <c r="AB35" s="126">
        <v>36.709499999999998</v>
      </c>
      <c r="AC35" s="126">
        <v>0</v>
      </c>
      <c r="AD35" s="126">
        <v>0</v>
      </c>
      <c r="AE35" s="126">
        <v>3.7700999999999998</v>
      </c>
      <c r="AF35" s="126">
        <v>2.673E-3</v>
      </c>
      <c r="AG35" s="126">
        <v>0</v>
      </c>
      <c r="AH35" s="126">
        <v>36.17</v>
      </c>
      <c r="AI35" s="126">
        <v>2.0076299999999998</v>
      </c>
      <c r="AJ35" s="126">
        <v>1.4318000000000001E-2</v>
      </c>
      <c r="AK35" s="126">
        <v>0</v>
      </c>
      <c r="AL35" s="126">
        <v>4.4130000000000003E-2</v>
      </c>
      <c r="AM35" s="126">
        <v>5.9259999999999998E-3</v>
      </c>
      <c r="AN35" s="126">
        <v>20.705200000000001</v>
      </c>
      <c r="AO35" s="126">
        <v>2.0307300000000001</v>
      </c>
      <c r="AP35" s="126">
        <v>0</v>
      </c>
      <c r="AQ35" s="126">
        <v>101.46</v>
      </c>
      <c r="AR35" s="126">
        <v>14.724</v>
      </c>
      <c r="AS35" s="126">
        <v>0</v>
      </c>
      <c r="AT35" s="126">
        <v>0</v>
      </c>
      <c r="AU35" s="126">
        <v>1.62018</v>
      </c>
      <c r="AV35" s="126">
        <v>1.3680000000000001E-3</v>
      </c>
      <c r="AW35" s="126">
        <v>0</v>
      </c>
      <c r="AX35" s="126">
        <v>12.1327</v>
      </c>
      <c r="AY35" s="126">
        <v>0.68206100000000003</v>
      </c>
      <c r="AZ35" s="126">
        <v>4.5399999999999998E-3</v>
      </c>
      <c r="BA35" s="126">
        <v>0</v>
      </c>
      <c r="BB35" s="126">
        <v>1.3311E-2</v>
      </c>
      <c r="BC35" s="126">
        <v>4.6090000000000002E-3</v>
      </c>
      <c r="BD35" s="126">
        <v>9.7877299999999998</v>
      </c>
      <c r="BE35" s="126">
        <v>1.21427</v>
      </c>
      <c r="BF35" s="126">
        <v>59.815199999999997</v>
      </c>
      <c r="BG35" s="126">
        <v>100</v>
      </c>
      <c r="BH35" s="126">
        <v>7.208E-3</v>
      </c>
      <c r="BI35" s="126">
        <v>0</v>
      </c>
      <c r="BJ35" s="126">
        <v>0</v>
      </c>
      <c r="BK35" s="126">
        <v>8.9259999999999999E-3</v>
      </c>
      <c r="BL35" s="126">
        <v>8.378E-3</v>
      </c>
      <c r="BM35" s="126">
        <v>0</v>
      </c>
      <c r="BN35" s="126">
        <v>2.3328999999999999E-2</v>
      </c>
      <c r="BO35" s="126">
        <v>2.103E-2</v>
      </c>
      <c r="BP35" s="126">
        <v>1.8164E-2</v>
      </c>
      <c r="BQ35" s="126">
        <v>0</v>
      </c>
      <c r="BR35" s="126">
        <v>9.4339999999999997E-3</v>
      </c>
      <c r="BS35" s="126">
        <v>1.3280999999999999E-2</v>
      </c>
      <c r="BT35" s="126">
        <v>7.064E-3</v>
      </c>
      <c r="BU35" s="126">
        <v>7.7689999999999999E-3</v>
      </c>
      <c r="BV35" s="126">
        <v>0.137876</v>
      </c>
      <c r="BW35" s="126">
        <v>0</v>
      </c>
      <c r="BX35" s="126">
        <v>0</v>
      </c>
      <c r="BY35" s="126">
        <v>0.58932300000000004</v>
      </c>
      <c r="BZ35" s="126">
        <v>179.12799999999999</v>
      </c>
      <c r="CA35" s="126">
        <v>0</v>
      </c>
      <c r="CB35" s="126">
        <v>0.33597399999999999</v>
      </c>
      <c r="CC35" s="126">
        <v>1.6069800000000001</v>
      </c>
      <c r="CD35" s="126">
        <v>89.448700000000002</v>
      </c>
      <c r="CE35" s="126">
        <v>0</v>
      </c>
      <c r="CF35" s="126">
        <v>18.339099999999998</v>
      </c>
      <c r="CG35" s="126">
        <v>145.51499999999999</v>
      </c>
      <c r="CH35" s="126">
        <v>0.31473800000000002</v>
      </c>
      <c r="CI35" s="126">
        <v>1.19791</v>
      </c>
      <c r="CJ35" s="126">
        <v>-37.774000000000001</v>
      </c>
      <c r="CK35" s="126">
        <v>-46.6</v>
      </c>
      <c r="CL35" s="126">
        <v>12.058999999999999</v>
      </c>
      <c r="CM35" s="126">
        <v>935.87099999999998</v>
      </c>
      <c r="CN35" s="126">
        <v>19.84</v>
      </c>
      <c r="CO35" s="126">
        <v>90</v>
      </c>
      <c r="CP35" s="126">
        <v>20</v>
      </c>
      <c r="CQ35" s="126">
        <v>20</v>
      </c>
      <c r="CR35" s="126">
        <v>30</v>
      </c>
      <c r="CS35" s="126">
        <v>30</v>
      </c>
      <c r="CT35" s="126">
        <v>20</v>
      </c>
      <c r="CU35" s="126">
        <v>30</v>
      </c>
      <c r="CV35" s="126">
        <v>30</v>
      </c>
      <c r="CW35" s="126">
        <v>30</v>
      </c>
      <c r="CX35" s="126">
        <v>20</v>
      </c>
      <c r="CY35" s="126">
        <v>90</v>
      </c>
      <c r="CZ35" s="126">
        <v>30</v>
      </c>
      <c r="DA35" s="126">
        <v>30</v>
      </c>
      <c r="DB35" s="126">
        <v>30</v>
      </c>
      <c r="DC35" s="126">
        <v>45</v>
      </c>
      <c r="DD35" s="126">
        <v>10</v>
      </c>
      <c r="DE35" s="126">
        <v>10</v>
      </c>
      <c r="DF35" s="126">
        <v>15</v>
      </c>
      <c r="DG35" s="126">
        <v>15</v>
      </c>
      <c r="DH35" s="126">
        <v>10</v>
      </c>
      <c r="DI35" s="126">
        <v>15</v>
      </c>
      <c r="DJ35" s="126">
        <v>15</v>
      </c>
      <c r="DK35" s="126">
        <v>15</v>
      </c>
      <c r="DL35" s="126">
        <v>10</v>
      </c>
      <c r="DM35" s="126">
        <v>45</v>
      </c>
      <c r="DN35" s="126">
        <v>15</v>
      </c>
      <c r="DO35" s="126">
        <v>15</v>
      </c>
      <c r="DP35" s="126">
        <v>15</v>
      </c>
      <c r="DQ35" s="126">
        <v>45</v>
      </c>
      <c r="DR35" s="126">
        <v>10</v>
      </c>
      <c r="DS35" s="126">
        <v>10</v>
      </c>
      <c r="DT35" s="126">
        <v>15</v>
      </c>
      <c r="DU35" s="126">
        <v>15</v>
      </c>
      <c r="DV35" s="126">
        <v>10</v>
      </c>
      <c r="DW35" s="126">
        <v>15</v>
      </c>
      <c r="DX35" s="126">
        <v>15</v>
      </c>
      <c r="DY35" s="126">
        <v>15</v>
      </c>
      <c r="DZ35" s="126">
        <v>10</v>
      </c>
      <c r="EA35" s="126">
        <v>45</v>
      </c>
      <c r="EB35" s="126">
        <v>15</v>
      </c>
      <c r="EC35" s="126">
        <v>15</v>
      </c>
      <c r="ED35" s="126">
        <v>15</v>
      </c>
      <c r="EE35" s="126">
        <v>44581.900925925896</v>
      </c>
      <c r="EF35" s="126">
        <v>0.98429999999999995</v>
      </c>
      <c r="EG35" s="126">
        <v>1.2075</v>
      </c>
      <c r="EH35" s="126">
        <v>0.98640000000000005</v>
      </c>
      <c r="EI35" s="126">
        <v>1.02</v>
      </c>
      <c r="EJ35" s="126">
        <v>1.0409999999999999</v>
      </c>
      <c r="EK35" s="126">
        <v>1.0424</v>
      </c>
      <c r="EL35" s="126">
        <v>1.1415</v>
      </c>
      <c r="EM35" s="126">
        <v>1.1584000000000001</v>
      </c>
      <c r="EN35" s="126">
        <v>1.1332</v>
      </c>
      <c r="EO35" s="126">
        <v>1.3794999999999999</v>
      </c>
      <c r="EP35" s="126">
        <v>1.1227</v>
      </c>
      <c r="EQ35" s="126">
        <v>1.0004</v>
      </c>
      <c r="ER35" s="126">
        <v>1.0111000000000001</v>
      </c>
      <c r="ES35" s="126">
        <v>0.97870000000000001</v>
      </c>
      <c r="ET35" s="126">
        <v>1.3716999999999999</v>
      </c>
      <c r="EU35" s="126">
        <v>1.1216999999999999</v>
      </c>
      <c r="EV35" s="126">
        <v>3.4142000000000001</v>
      </c>
      <c r="EW35" s="126">
        <v>1.0369999999999999</v>
      </c>
      <c r="EX35" s="126">
        <v>1.0578000000000001</v>
      </c>
      <c r="EY35" s="126">
        <v>1.1468</v>
      </c>
      <c r="EZ35" s="126">
        <v>0.99939999999999996</v>
      </c>
      <c r="FA35" s="126">
        <v>1.0015000000000001</v>
      </c>
      <c r="FB35" s="126">
        <v>1.0053000000000001</v>
      </c>
      <c r="FC35" s="126">
        <v>0.94899999999999995</v>
      </c>
      <c r="FD35" s="126">
        <v>1.0170999999999999</v>
      </c>
      <c r="FE35" s="126">
        <v>2.4243000000000001</v>
      </c>
      <c r="FF35" s="126">
        <v>1.4585999999999999</v>
      </c>
      <c r="FG35" s="126">
        <v>1.7774000000000001</v>
      </c>
      <c r="FH35" s="126">
        <v>0.99929999999999997</v>
      </c>
      <c r="FI35" s="126">
        <v>0.99970000000000003</v>
      </c>
      <c r="FJ35" s="126">
        <v>0.99390000000000001</v>
      </c>
      <c r="FK35" s="126">
        <v>0.98570000000000002</v>
      </c>
      <c r="FL35" s="126">
        <v>0.98509999999999998</v>
      </c>
      <c r="FM35" s="126">
        <v>0.996</v>
      </c>
      <c r="FN35" s="126">
        <v>1</v>
      </c>
      <c r="FO35" s="126">
        <v>1</v>
      </c>
      <c r="FP35" s="126">
        <v>0.90539999999999998</v>
      </c>
      <c r="FQ35" s="126">
        <v>0.96399999999999997</v>
      </c>
      <c r="FR35" s="126">
        <v>0.96230000000000004</v>
      </c>
      <c r="FS35" s="126">
        <v>0.99660000000000004</v>
      </c>
      <c r="FT35" s="126">
        <v>0.99119999999999997</v>
      </c>
      <c r="FU35" s="126">
        <v>0.99229999999999996</v>
      </c>
      <c r="FV35" s="126">
        <v>1.3492999999999999</v>
      </c>
      <c r="FW35" s="126">
        <v>1.3540000000000001</v>
      </c>
      <c r="FX35" s="126">
        <v>3.3472</v>
      </c>
      <c r="FY35" s="126">
        <v>1.0426</v>
      </c>
      <c r="FZ35" s="126">
        <v>1.0848</v>
      </c>
      <c r="GA35" s="126">
        <v>1.1907000000000001</v>
      </c>
      <c r="GB35" s="126">
        <v>1.1408</v>
      </c>
      <c r="GC35" s="126">
        <v>1.1600999999999999</v>
      </c>
      <c r="GD35" s="126">
        <v>1.0315000000000001</v>
      </c>
      <c r="GE35" s="126">
        <v>1.262</v>
      </c>
      <c r="GF35" s="126">
        <v>1.0989</v>
      </c>
      <c r="GG35" s="126">
        <v>2.4171</v>
      </c>
      <c r="GH35" s="126">
        <v>1.4619</v>
      </c>
      <c r="GI35" s="126">
        <v>1.7262</v>
      </c>
      <c r="GJ35" s="126">
        <v>7829</v>
      </c>
      <c r="GK35" s="126">
        <v>7819</v>
      </c>
      <c r="GL35" s="126">
        <v>419</v>
      </c>
      <c r="GM35" s="126">
        <v>7829</v>
      </c>
      <c r="GN35" s="126">
        <v>418</v>
      </c>
      <c r="GO35" s="126">
        <v>7820</v>
      </c>
      <c r="GP35" s="126">
        <v>7852</v>
      </c>
      <c r="GQ35" s="126">
        <v>7845</v>
      </c>
      <c r="GR35" s="126">
        <v>7834</v>
      </c>
      <c r="GS35" s="126">
        <v>7803</v>
      </c>
      <c r="GT35" s="126">
        <v>7840</v>
      </c>
      <c r="GU35" s="126">
        <v>7815</v>
      </c>
      <c r="GV35" s="126">
        <v>7811</v>
      </c>
      <c r="GW35" s="126">
        <v>7827</v>
      </c>
      <c r="GX35" s="126" t="s">
        <v>634</v>
      </c>
      <c r="GY35" s="126" t="s">
        <v>635</v>
      </c>
      <c r="GZ35" s="126" t="s">
        <v>636</v>
      </c>
      <c r="HA35" s="126" t="s">
        <v>634</v>
      </c>
      <c r="HB35" s="126" t="s">
        <v>637</v>
      </c>
      <c r="HC35" s="126" t="s">
        <v>638</v>
      </c>
      <c r="HD35" s="126" t="s">
        <v>639</v>
      </c>
      <c r="HE35" s="126" t="s">
        <v>640</v>
      </c>
      <c r="HF35" s="126" t="s">
        <v>641</v>
      </c>
      <c r="HG35" s="126" t="s">
        <v>642</v>
      </c>
      <c r="HH35" s="126" t="s">
        <v>643</v>
      </c>
      <c r="HI35" s="126" t="s">
        <v>644</v>
      </c>
      <c r="HJ35" s="126" t="s">
        <v>645</v>
      </c>
      <c r="HK35" s="126" t="s">
        <v>646</v>
      </c>
      <c r="HL35" s="126">
        <v>39.711100000000002</v>
      </c>
      <c r="HM35" s="126">
        <v>0</v>
      </c>
      <c r="HN35" s="126">
        <v>0</v>
      </c>
      <c r="HO35" s="126">
        <v>39.711100000000002</v>
      </c>
    </row>
    <row r="36" spans="1:223">
      <c r="A36" s="124" t="s">
        <v>394</v>
      </c>
      <c r="B36" s="124" t="s">
        <v>656</v>
      </c>
      <c r="C36" s="124" t="s">
        <v>657</v>
      </c>
      <c r="D36" s="124">
        <v>1</v>
      </c>
      <c r="E36" s="124">
        <v>8</v>
      </c>
      <c r="F36" s="124">
        <v>33</v>
      </c>
      <c r="G36" s="124">
        <v>40</v>
      </c>
      <c r="H36" s="124">
        <v>15</v>
      </c>
      <c r="I36" s="124">
        <v>20</v>
      </c>
      <c r="J36" s="124">
        <v>0</v>
      </c>
      <c r="K36" s="124">
        <v>1002</v>
      </c>
      <c r="L36" s="126">
        <v>17.134699999999999</v>
      </c>
      <c r="M36" s="126">
        <v>0</v>
      </c>
      <c r="N36" s="126">
        <v>0</v>
      </c>
      <c r="O36" s="126">
        <v>1.6669499999999999</v>
      </c>
      <c r="P36" s="126">
        <v>1.2048E-2</v>
      </c>
      <c r="Q36" s="126">
        <v>0</v>
      </c>
      <c r="R36" s="126">
        <v>28.517800000000001</v>
      </c>
      <c r="S36" s="126">
        <v>1.65523</v>
      </c>
      <c r="T36" s="126">
        <v>-1.4460000000000001E-2</v>
      </c>
      <c r="U36" s="126">
        <v>0</v>
      </c>
      <c r="V36" s="126">
        <v>8.9320000000000007E-3</v>
      </c>
      <c r="W36" s="126">
        <v>-2.2399999999999998E-3</v>
      </c>
      <c r="X36" s="126">
        <v>10.8048</v>
      </c>
      <c r="Y36" s="126">
        <v>1.38137</v>
      </c>
      <c r="Z36" s="126">
        <v>39.3613</v>
      </c>
      <c r="AA36" s="126">
        <v>100.527</v>
      </c>
      <c r="AB36" s="126">
        <v>36.657200000000003</v>
      </c>
      <c r="AC36" s="126">
        <v>0</v>
      </c>
      <c r="AD36" s="126">
        <v>0</v>
      </c>
      <c r="AE36" s="126">
        <v>2.3324099999999999</v>
      </c>
      <c r="AF36" s="126">
        <v>1.4513E-2</v>
      </c>
      <c r="AG36" s="126">
        <v>0</v>
      </c>
      <c r="AH36" s="126">
        <v>36.688099999999999</v>
      </c>
      <c r="AI36" s="126">
        <v>2.1373000000000002</v>
      </c>
      <c r="AJ36" s="126">
        <v>-2.1129999999999999E-2</v>
      </c>
      <c r="AK36" s="126">
        <v>0</v>
      </c>
      <c r="AL36" s="126">
        <v>1.49E-2</v>
      </c>
      <c r="AM36" s="126">
        <v>-3.0200000000000001E-3</v>
      </c>
      <c r="AN36" s="126">
        <v>20.415500000000002</v>
      </c>
      <c r="AO36" s="126">
        <v>2.2907199999999999</v>
      </c>
      <c r="AP36" s="126">
        <v>0</v>
      </c>
      <c r="AQ36" s="126">
        <v>100.527</v>
      </c>
      <c r="AR36" s="126">
        <v>14.843999999999999</v>
      </c>
      <c r="AS36" s="126">
        <v>0</v>
      </c>
      <c r="AT36" s="126">
        <v>0</v>
      </c>
      <c r="AU36" s="126">
        <v>1.01196</v>
      </c>
      <c r="AV36" s="126">
        <v>7.4970000000000002E-3</v>
      </c>
      <c r="AW36" s="126">
        <v>0</v>
      </c>
      <c r="AX36" s="126">
        <v>12.4246</v>
      </c>
      <c r="AY36" s="126">
        <v>0.73308200000000001</v>
      </c>
      <c r="AZ36" s="126">
        <v>-6.7600000000000004E-3</v>
      </c>
      <c r="BA36" s="126">
        <v>0</v>
      </c>
      <c r="BB36" s="126">
        <v>4.5370000000000002E-3</v>
      </c>
      <c r="BC36" s="126">
        <v>-2.3700000000000001E-3</v>
      </c>
      <c r="BD36" s="126">
        <v>9.7433899999999998</v>
      </c>
      <c r="BE36" s="126">
        <v>1.38287</v>
      </c>
      <c r="BF36" s="126">
        <v>59.857199999999999</v>
      </c>
      <c r="BG36" s="126">
        <v>100</v>
      </c>
      <c r="BH36" s="126">
        <v>7.1710000000000003E-3</v>
      </c>
      <c r="BI36" s="126">
        <v>0</v>
      </c>
      <c r="BJ36" s="126">
        <v>0</v>
      </c>
      <c r="BK36" s="126">
        <v>9.188E-3</v>
      </c>
      <c r="BL36" s="126">
        <v>8.463E-3</v>
      </c>
      <c r="BM36" s="126">
        <v>0</v>
      </c>
      <c r="BN36" s="126">
        <v>2.2571000000000001E-2</v>
      </c>
      <c r="BO36" s="126">
        <v>2.0656000000000001E-2</v>
      </c>
      <c r="BP36" s="126">
        <v>1.8822999999999999E-2</v>
      </c>
      <c r="BQ36" s="126">
        <v>0</v>
      </c>
      <c r="BR36" s="126">
        <v>9.4490000000000008E-3</v>
      </c>
      <c r="BS36" s="126">
        <v>1.4729000000000001E-2</v>
      </c>
      <c r="BT36" s="126">
        <v>7.2610000000000001E-3</v>
      </c>
      <c r="BU36" s="126">
        <v>8.0210000000000004E-3</v>
      </c>
      <c r="BV36" s="126">
        <v>0.138095</v>
      </c>
      <c r="BW36" s="126">
        <v>0</v>
      </c>
      <c r="BX36" s="126">
        <v>0</v>
      </c>
      <c r="BY36" s="126">
        <v>0.767598</v>
      </c>
      <c r="BZ36" s="126">
        <v>34.2697</v>
      </c>
      <c r="CA36" s="126">
        <v>0</v>
      </c>
      <c r="CB36" s="126">
        <v>0.333233</v>
      </c>
      <c r="CC36" s="126">
        <v>1.54511</v>
      </c>
      <c r="CD36" s="126">
        <v>-59.36</v>
      </c>
      <c r="CE36" s="126">
        <v>0</v>
      </c>
      <c r="CF36" s="126">
        <v>51.433900000000001</v>
      </c>
      <c r="CG36" s="126">
        <v>-307.29000000000002</v>
      </c>
      <c r="CH36" s="126">
        <v>0.31759700000000002</v>
      </c>
      <c r="CI36" s="126">
        <v>1.1273299999999999</v>
      </c>
      <c r="CJ36" s="126">
        <v>-37.713999999999999</v>
      </c>
      <c r="CK36" s="126">
        <v>-46.527000000000001</v>
      </c>
      <c r="CL36" s="126">
        <v>12.058999999999999</v>
      </c>
      <c r="CM36" s="126">
        <v>1029.83</v>
      </c>
      <c r="CN36" s="126">
        <v>19.84</v>
      </c>
      <c r="CO36" s="126">
        <v>90</v>
      </c>
      <c r="CP36" s="126">
        <v>20</v>
      </c>
      <c r="CQ36" s="126">
        <v>20</v>
      </c>
      <c r="CR36" s="126">
        <v>30</v>
      </c>
      <c r="CS36" s="126">
        <v>30</v>
      </c>
      <c r="CT36" s="126">
        <v>20</v>
      </c>
      <c r="CU36" s="126">
        <v>30</v>
      </c>
      <c r="CV36" s="126">
        <v>30</v>
      </c>
      <c r="CW36" s="126">
        <v>30</v>
      </c>
      <c r="CX36" s="126">
        <v>20</v>
      </c>
      <c r="CY36" s="126">
        <v>90</v>
      </c>
      <c r="CZ36" s="126">
        <v>30</v>
      </c>
      <c r="DA36" s="126">
        <v>30</v>
      </c>
      <c r="DB36" s="126">
        <v>30</v>
      </c>
      <c r="DC36" s="126">
        <v>45</v>
      </c>
      <c r="DD36" s="126">
        <v>10</v>
      </c>
      <c r="DE36" s="126">
        <v>10</v>
      </c>
      <c r="DF36" s="126">
        <v>15</v>
      </c>
      <c r="DG36" s="126">
        <v>15</v>
      </c>
      <c r="DH36" s="126">
        <v>10</v>
      </c>
      <c r="DI36" s="126">
        <v>15</v>
      </c>
      <c r="DJ36" s="126">
        <v>15</v>
      </c>
      <c r="DK36" s="126">
        <v>15</v>
      </c>
      <c r="DL36" s="126">
        <v>10</v>
      </c>
      <c r="DM36" s="126">
        <v>45</v>
      </c>
      <c r="DN36" s="126">
        <v>15</v>
      </c>
      <c r="DO36" s="126">
        <v>15</v>
      </c>
      <c r="DP36" s="126">
        <v>15</v>
      </c>
      <c r="DQ36" s="126">
        <v>45</v>
      </c>
      <c r="DR36" s="126">
        <v>10</v>
      </c>
      <c r="DS36" s="126">
        <v>10</v>
      </c>
      <c r="DT36" s="126">
        <v>15</v>
      </c>
      <c r="DU36" s="126">
        <v>15</v>
      </c>
      <c r="DV36" s="126">
        <v>10</v>
      </c>
      <c r="DW36" s="126">
        <v>15</v>
      </c>
      <c r="DX36" s="126">
        <v>15</v>
      </c>
      <c r="DY36" s="126">
        <v>15</v>
      </c>
      <c r="DZ36" s="126">
        <v>10</v>
      </c>
      <c r="EA36" s="126">
        <v>45</v>
      </c>
      <c r="EB36" s="126">
        <v>15</v>
      </c>
      <c r="EC36" s="126">
        <v>15</v>
      </c>
      <c r="ED36" s="126">
        <v>15</v>
      </c>
      <c r="EE36" s="126">
        <v>44581.904224537</v>
      </c>
      <c r="EF36" s="126">
        <v>0.98380000000000001</v>
      </c>
      <c r="EG36" s="126">
        <v>1.2069000000000001</v>
      </c>
      <c r="EH36" s="126">
        <v>0.98580000000000001</v>
      </c>
      <c r="EI36" s="126">
        <v>1.0194000000000001</v>
      </c>
      <c r="EJ36" s="126">
        <v>1.0404</v>
      </c>
      <c r="EK36" s="126">
        <v>1.0418000000000001</v>
      </c>
      <c r="EL36" s="126">
        <v>1.1409</v>
      </c>
      <c r="EM36" s="126">
        <v>1.1577</v>
      </c>
      <c r="EN36" s="126">
        <v>1.1326000000000001</v>
      </c>
      <c r="EO36" s="126">
        <v>1.3787</v>
      </c>
      <c r="EP36" s="126">
        <v>1.1221000000000001</v>
      </c>
      <c r="EQ36" s="126">
        <v>0.99990000000000001</v>
      </c>
      <c r="ER36" s="126">
        <v>1.0105999999999999</v>
      </c>
      <c r="ES36" s="126">
        <v>0.97819999999999996</v>
      </c>
      <c r="ET36" s="126">
        <v>1.3749</v>
      </c>
      <c r="EU36" s="126">
        <v>1.1242000000000001</v>
      </c>
      <c r="EV36" s="126">
        <v>3.3757999999999999</v>
      </c>
      <c r="EW36" s="126">
        <v>1.0376000000000001</v>
      </c>
      <c r="EX36" s="126">
        <v>1.0585</v>
      </c>
      <c r="EY36" s="126">
        <v>1.1484000000000001</v>
      </c>
      <c r="EZ36" s="126">
        <v>0.99880000000000002</v>
      </c>
      <c r="FA36" s="126">
        <v>1.0007999999999999</v>
      </c>
      <c r="FB36" s="126">
        <v>1.0044</v>
      </c>
      <c r="FC36" s="126">
        <v>0.9476</v>
      </c>
      <c r="FD36" s="126">
        <v>1.0156000000000001</v>
      </c>
      <c r="FE36" s="126">
        <v>2.4338000000000002</v>
      </c>
      <c r="FF36" s="126">
        <v>1.4642999999999999</v>
      </c>
      <c r="FG36" s="126">
        <v>1.7827999999999999</v>
      </c>
      <c r="FH36" s="126">
        <v>0.99939999999999996</v>
      </c>
      <c r="FI36" s="126">
        <v>0.99980000000000002</v>
      </c>
      <c r="FJ36" s="126">
        <v>0.99380000000000002</v>
      </c>
      <c r="FK36" s="126">
        <v>0.98519999999999996</v>
      </c>
      <c r="FL36" s="126">
        <v>0.98729999999999996</v>
      </c>
      <c r="FM36" s="126">
        <v>0.99650000000000005</v>
      </c>
      <c r="FN36" s="126">
        <v>1</v>
      </c>
      <c r="FO36" s="126">
        <v>1</v>
      </c>
      <c r="FP36" s="126">
        <v>0.90539999999999998</v>
      </c>
      <c r="FQ36" s="126">
        <v>0.96189999999999998</v>
      </c>
      <c r="FR36" s="126">
        <v>0.96009999999999995</v>
      </c>
      <c r="FS36" s="126">
        <v>0.99660000000000004</v>
      </c>
      <c r="FT36" s="126">
        <v>0.99119999999999997</v>
      </c>
      <c r="FU36" s="126">
        <v>0.99239999999999995</v>
      </c>
      <c r="FV36" s="126">
        <v>1.3519000000000001</v>
      </c>
      <c r="FW36" s="126">
        <v>1.3565</v>
      </c>
      <c r="FX36" s="126">
        <v>3.3071999999999999</v>
      </c>
      <c r="FY36" s="126">
        <v>1.0421</v>
      </c>
      <c r="FZ36" s="126">
        <v>1.0873999999999999</v>
      </c>
      <c r="GA36" s="126">
        <v>1.1922999999999999</v>
      </c>
      <c r="GB36" s="126">
        <v>1.1395</v>
      </c>
      <c r="GC36" s="126">
        <v>1.1586000000000001</v>
      </c>
      <c r="GD36" s="126">
        <v>1.03</v>
      </c>
      <c r="GE36" s="126">
        <v>1.2566999999999999</v>
      </c>
      <c r="GF36" s="126">
        <v>1.0942000000000001</v>
      </c>
      <c r="GG36" s="126">
        <v>2.4253999999999998</v>
      </c>
      <c r="GH36" s="126">
        <v>1.4668000000000001</v>
      </c>
      <c r="GI36" s="126">
        <v>1.7306999999999999</v>
      </c>
      <c r="GJ36" s="126">
        <v>7829</v>
      </c>
      <c r="GK36" s="126">
        <v>7819</v>
      </c>
      <c r="GL36" s="126">
        <v>419</v>
      </c>
      <c r="GM36" s="126">
        <v>7829</v>
      </c>
      <c r="GN36" s="126">
        <v>418</v>
      </c>
      <c r="GO36" s="126">
        <v>7820</v>
      </c>
      <c r="GP36" s="126">
        <v>7852</v>
      </c>
      <c r="GQ36" s="126">
        <v>7845</v>
      </c>
      <c r="GR36" s="126">
        <v>7834</v>
      </c>
      <c r="GS36" s="126">
        <v>7803</v>
      </c>
      <c r="GT36" s="126">
        <v>7840</v>
      </c>
      <c r="GU36" s="126">
        <v>7815</v>
      </c>
      <c r="GV36" s="126">
        <v>7811</v>
      </c>
      <c r="GW36" s="126">
        <v>7827</v>
      </c>
      <c r="GX36" s="126" t="s">
        <v>634</v>
      </c>
      <c r="GY36" s="126" t="s">
        <v>635</v>
      </c>
      <c r="GZ36" s="126" t="s">
        <v>636</v>
      </c>
      <c r="HA36" s="126" t="s">
        <v>634</v>
      </c>
      <c r="HB36" s="126" t="s">
        <v>637</v>
      </c>
      <c r="HC36" s="126" t="s">
        <v>638</v>
      </c>
      <c r="HD36" s="126" t="s">
        <v>639</v>
      </c>
      <c r="HE36" s="126" t="s">
        <v>640</v>
      </c>
      <c r="HF36" s="126" t="s">
        <v>641</v>
      </c>
      <c r="HG36" s="126" t="s">
        <v>642</v>
      </c>
      <c r="HH36" s="126" t="s">
        <v>643</v>
      </c>
      <c r="HI36" s="126" t="s">
        <v>644</v>
      </c>
      <c r="HJ36" s="126" t="s">
        <v>645</v>
      </c>
      <c r="HK36" s="126" t="s">
        <v>646</v>
      </c>
      <c r="HL36" s="126">
        <v>39.3613</v>
      </c>
      <c r="HM36" s="126">
        <v>0</v>
      </c>
      <c r="HN36" s="126">
        <v>0</v>
      </c>
      <c r="HO36" s="126">
        <v>39.3613</v>
      </c>
    </row>
    <row r="37" spans="1:223">
      <c r="A37" s="124" t="s">
        <v>394</v>
      </c>
      <c r="B37" s="124" t="s">
        <v>656</v>
      </c>
      <c r="C37" s="124" t="s">
        <v>657</v>
      </c>
      <c r="D37" s="124">
        <v>1</v>
      </c>
      <c r="E37" s="124">
        <v>9</v>
      </c>
      <c r="F37" s="124">
        <v>33</v>
      </c>
      <c r="G37" s="124">
        <v>40</v>
      </c>
      <c r="H37" s="124">
        <v>15</v>
      </c>
      <c r="I37" s="124">
        <v>20</v>
      </c>
      <c r="J37" s="124">
        <v>0</v>
      </c>
      <c r="K37" s="124">
        <v>1003</v>
      </c>
      <c r="L37" s="126">
        <v>17.118400000000001</v>
      </c>
      <c r="M37" s="126">
        <v>0</v>
      </c>
      <c r="N37" s="126">
        <v>0</v>
      </c>
      <c r="O37" s="126">
        <v>1.1609400000000001</v>
      </c>
      <c r="P37" s="126">
        <v>1.2037000000000001E-2</v>
      </c>
      <c r="Q37" s="126">
        <v>0</v>
      </c>
      <c r="R37" s="126">
        <v>28.854399999999998</v>
      </c>
      <c r="S37" s="126">
        <v>1.7542</v>
      </c>
      <c r="T37" s="126">
        <v>-2.2000000000000001E-3</v>
      </c>
      <c r="U37" s="126">
        <v>0</v>
      </c>
      <c r="V37" s="126">
        <v>2.2202E-2</v>
      </c>
      <c r="W37" s="126">
        <v>3.882E-3</v>
      </c>
      <c r="X37" s="126">
        <v>10.8972</v>
      </c>
      <c r="Y37" s="126">
        <v>1.4140200000000001</v>
      </c>
      <c r="Z37" s="126">
        <v>39.386400000000002</v>
      </c>
      <c r="AA37" s="126">
        <v>100.621</v>
      </c>
      <c r="AB37" s="126">
        <v>36.622399999999999</v>
      </c>
      <c r="AC37" s="126">
        <v>0</v>
      </c>
      <c r="AD37" s="126">
        <v>0</v>
      </c>
      <c r="AE37" s="126">
        <v>1.62439</v>
      </c>
      <c r="AF37" s="126">
        <v>1.4500000000000001E-2</v>
      </c>
      <c r="AG37" s="126">
        <v>0</v>
      </c>
      <c r="AH37" s="126">
        <v>37.121000000000002</v>
      </c>
      <c r="AI37" s="126">
        <v>2.2650899999999998</v>
      </c>
      <c r="AJ37" s="126">
        <v>-3.2200000000000002E-3</v>
      </c>
      <c r="AK37" s="126">
        <v>0</v>
      </c>
      <c r="AL37" s="126">
        <v>3.7033999999999997E-2</v>
      </c>
      <c r="AM37" s="126">
        <v>5.2319999999999997E-3</v>
      </c>
      <c r="AN37" s="126">
        <v>20.5901</v>
      </c>
      <c r="AO37" s="126">
        <v>2.3448699999999998</v>
      </c>
      <c r="AP37" s="126">
        <v>3.9999999999999998E-6</v>
      </c>
      <c r="AQ37" s="126">
        <v>100.621</v>
      </c>
      <c r="AR37" s="126">
        <v>14.823700000000001</v>
      </c>
      <c r="AS37" s="126">
        <v>0</v>
      </c>
      <c r="AT37" s="126">
        <v>0</v>
      </c>
      <c r="AU37" s="126">
        <v>0.70447400000000004</v>
      </c>
      <c r="AV37" s="126">
        <v>7.4869999999999997E-3</v>
      </c>
      <c r="AW37" s="126">
        <v>0</v>
      </c>
      <c r="AX37" s="126">
        <v>12.565899999999999</v>
      </c>
      <c r="AY37" s="126">
        <v>0.77658499999999997</v>
      </c>
      <c r="AZ37" s="126">
        <v>-1.0300000000000001E-3</v>
      </c>
      <c r="BA37" s="126">
        <v>0</v>
      </c>
      <c r="BB37" s="126">
        <v>1.1273E-2</v>
      </c>
      <c r="BC37" s="126">
        <v>4.1060000000000003E-3</v>
      </c>
      <c r="BD37" s="126">
        <v>9.82254</v>
      </c>
      <c r="BE37" s="126">
        <v>1.41496</v>
      </c>
      <c r="BF37" s="126">
        <v>59.87</v>
      </c>
      <c r="BG37" s="126">
        <v>100</v>
      </c>
      <c r="BH37" s="126">
        <v>7.0740000000000004E-3</v>
      </c>
      <c r="BI37" s="126">
        <v>0</v>
      </c>
      <c r="BJ37" s="126">
        <v>0</v>
      </c>
      <c r="BK37" s="126">
        <v>9.0200000000000002E-3</v>
      </c>
      <c r="BL37" s="126">
        <v>8.286E-3</v>
      </c>
      <c r="BM37" s="126">
        <v>0</v>
      </c>
      <c r="BN37" s="126">
        <v>2.2653E-2</v>
      </c>
      <c r="BO37" s="126">
        <v>1.9990999999999998E-2</v>
      </c>
      <c r="BP37" s="126">
        <v>1.8845000000000001E-2</v>
      </c>
      <c r="BQ37" s="126">
        <v>0</v>
      </c>
      <c r="BR37" s="126">
        <v>8.8660000000000006E-3</v>
      </c>
      <c r="BS37" s="126">
        <v>1.3705E-2</v>
      </c>
      <c r="BT37" s="126">
        <v>7.1780000000000004E-3</v>
      </c>
      <c r="BU37" s="126">
        <v>8.3940000000000004E-3</v>
      </c>
      <c r="BV37" s="126">
        <v>0.13822599999999999</v>
      </c>
      <c r="BW37" s="126">
        <v>0</v>
      </c>
      <c r="BX37" s="126">
        <v>0</v>
      </c>
      <c r="BY37" s="126">
        <v>0.93960200000000005</v>
      </c>
      <c r="BZ37" s="126">
        <v>33.6312</v>
      </c>
      <c r="CA37" s="126">
        <v>0</v>
      </c>
      <c r="CB37" s="126">
        <v>0.33116400000000001</v>
      </c>
      <c r="CC37" s="126">
        <v>1.4877100000000001</v>
      </c>
      <c r="CD37" s="126">
        <v>-401.83</v>
      </c>
      <c r="CE37" s="126">
        <v>0</v>
      </c>
      <c r="CF37" s="126">
        <v>20.444299999999998</v>
      </c>
      <c r="CG37" s="126">
        <v>169.48099999999999</v>
      </c>
      <c r="CH37" s="126">
        <v>0.31642399999999998</v>
      </c>
      <c r="CI37" s="126">
        <v>1.1173500000000001</v>
      </c>
      <c r="CJ37" s="126">
        <v>-37.585999999999999</v>
      </c>
      <c r="CK37" s="126">
        <v>-46.4</v>
      </c>
      <c r="CL37" s="126">
        <v>12.058999999999999</v>
      </c>
      <c r="CM37" s="126">
        <v>1210.42</v>
      </c>
      <c r="CN37" s="126">
        <v>19.84</v>
      </c>
      <c r="CO37" s="126">
        <v>90</v>
      </c>
      <c r="CP37" s="126">
        <v>20</v>
      </c>
      <c r="CQ37" s="126">
        <v>20</v>
      </c>
      <c r="CR37" s="126">
        <v>30</v>
      </c>
      <c r="CS37" s="126">
        <v>30</v>
      </c>
      <c r="CT37" s="126">
        <v>20</v>
      </c>
      <c r="CU37" s="126">
        <v>30</v>
      </c>
      <c r="CV37" s="126">
        <v>30</v>
      </c>
      <c r="CW37" s="126">
        <v>30</v>
      </c>
      <c r="CX37" s="126">
        <v>20</v>
      </c>
      <c r="CY37" s="126">
        <v>90</v>
      </c>
      <c r="CZ37" s="126">
        <v>30</v>
      </c>
      <c r="DA37" s="126">
        <v>30</v>
      </c>
      <c r="DB37" s="126">
        <v>30</v>
      </c>
      <c r="DC37" s="126">
        <v>45</v>
      </c>
      <c r="DD37" s="126">
        <v>10</v>
      </c>
      <c r="DE37" s="126">
        <v>10</v>
      </c>
      <c r="DF37" s="126">
        <v>15</v>
      </c>
      <c r="DG37" s="126">
        <v>15</v>
      </c>
      <c r="DH37" s="126">
        <v>10</v>
      </c>
      <c r="DI37" s="126">
        <v>15</v>
      </c>
      <c r="DJ37" s="126">
        <v>15</v>
      </c>
      <c r="DK37" s="126">
        <v>15</v>
      </c>
      <c r="DL37" s="126">
        <v>10</v>
      </c>
      <c r="DM37" s="126">
        <v>45</v>
      </c>
      <c r="DN37" s="126">
        <v>15</v>
      </c>
      <c r="DO37" s="126">
        <v>15</v>
      </c>
      <c r="DP37" s="126">
        <v>15</v>
      </c>
      <c r="DQ37" s="126">
        <v>45</v>
      </c>
      <c r="DR37" s="126">
        <v>10</v>
      </c>
      <c r="DS37" s="126">
        <v>10</v>
      </c>
      <c r="DT37" s="126">
        <v>15</v>
      </c>
      <c r="DU37" s="126">
        <v>15</v>
      </c>
      <c r="DV37" s="126">
        <v>10</v>
      </c>
      <c r="DW37" s="126">
        <v>15</v>
      </c>
      <c r="DX37" s="126">
        <v>15</v>
      </c>
      <c r="DY37" s="126">
        <v>15</v>
      </c>
      <c r="DZ37" s="126">
        <v>10</v>
      </c>
      <c r="EA37" s="126">
        <v>45</v>
      </c>
      <c r="EB37" s="126">
        <v>15</v>
      </c>
      <c r="EC37" s="126">
        <v>15</v>
      </c>
      <c r="ED37" s="126">
        <v>15</v>
      </c>
      <c r="EE37" s="126">
        <v>44581.907488425903</v>
      </c>
      <c r="EF37" s="126">
        <v>0.98350000000000004</v>
      </c>
      <c r="EG37" s="126">
        <v>1.2063999999999999</v>
      </c>
      <c r="EH37" s="126">
        <v>0.98550000000000004</v>
      </c>
      <c r="EI37" s="126">
        <v>1.0189999999999999</v>
      </c>
      <c r="EJ37" s="126">
        <v>1.04</v>
      </c>
      <c r="EK37" s="126">
        <v>1.0414000000000001</v>
      </c>
      <c r="EL37" s="126">
        <v>1.1404000000000001</v>
      </c>
      <c r="EM37" s="126">
        <v>1.1572</v>
      </c>
      <c r="EN37" s="126">
        <v>1.1321000000000001</v>
      </c>
      <c r="EO37" s="126">
        <v>1.3782000000000001</v>
      </c>
      <c r="EP37" s="126">
        <v>1.1215999999999999</v>
      </c>
      <c r="EQ37" s="126">
        <v>0.99950000000000006</v>
      </c>
      <c r="ER37" s="126">
        <v>1.0102</v>
      </c>
      <c r="ES37" s="126">
        <v>0.9778</v>
      </c>
      <c r="ET37" s="126">
        <v>1.3774999999999999</v>
      </c>
      <c r="EU37" s="126">
        <v>1.1261000000000001</v>
      </c>
      <c r="EV37" s="126">
        <v>3.3603999999999998</v>
      </c>
      <c r="EW37" s="126">
        <v>1.0378000000000001</v>
      </c>
      <c r="EX37" s="126">
        <v>1.0588</v>
      </c>
      <c r="EY37" s="126">
        <v>1.1491</v>
      </c>
      <c r="EZ37" s="126">
        <v>0.99860000000000004</v>
      </c>
      <c r="FA37" s="126">
        <v>1.0004999999999999</v>
      </c>
      <c r="FB37" s="126">
        <v>1.004</v>
      </c>
      <c r="FC37" s="126">
        <v>0.94679999999999997</v>
      </c>
      <c r="FD37" s="126">
        <v>1.0148999999999999</v>
      </c>
      <c r="FE37" s="126">
        <v>2.4396</v>
      </c>
      <c r="FF37" s="126">
        <v>1.4668000000000001</v>
      </c>
      <c r="FG37" s="126">
        <v>1.7863</v>
      </c>
      <c r="FH37" s="126">
        <v>0.99950000000000006</v>
      </c>
      <c r="FI37" s="126">
        <v>0.99990000000000001</v>
      </c>
      <c r="FJ37" s="126">
        <v>0.99370000000000003</v>
      </c>
      <c r="FK37" s="126">
        <v>0.9849</v>
      </c>
      <c r="FL37" s="126">
        <v>0.98839999999999995</v>
      </c>
      <c r="FM37" s="126">
        <v>0.99680000000000002</v>
      </c>
      <c r="FN37" s="126">
        <v>1</v>
      </c>
      <c r="FO37" s="126">
        <v>1</v>
      </c>
      <c r="FP37" s="126">
        <v>0.90539999999999998</v>
      </c>
      <c r="FQ37" s="126">
        <v>0.96079999999999999</v>
      </c>
      <c r="FR37" s="126">
        <v>0.95889999999999997</v>
      </c>
      <c r="FS37" s="126">
        <v>0.99660000000000004</v>
      </c>
      <c r="FT37" s="126">
        <v>0.99129999999999996</v>
      </c>
      <c r="FU37" s="126">
        <v>0.99239999999999995</v>
      </c>
      <c r="FV37" s="126">
        <v>1.3540000000000001</v>
      </c>
      <c r="FW37" s="126">
        <v>1.3584000000000001</v>
      </c>
      <c r="FX37" s="126">
        <v>3.2906</v>
      </c>
      <c r="FY37" s="126">
        <v>1.0415000000000001</v>
      </c>
      <c r="FZ37" s="126">
        <v>1.0885</v>
      </c>
      <c r="GA37" s="126">
        <v>1.1928000000000001</v>
      </c>
      <c r="GB37" s="126">
        <v>1.1388</v>
      </c>
      <c r="GC37" s="126">
        <v>1.1577999999999999</v>
      </c>
      <c r="GD37" s="126">
        <v>1.0290999999999999</v>
      </c>
      <c r="GE37" s="126">
        <v>1.2537</v>
      </c>
      <c r="GF37" s="126">
        <v>1.0914999999999999</v>
      </c>
      <c r="GG37" s="126">
        <v>2.4302000000000001</v>
      </c>
      <c r="GH37" s="126">
        <v>1.4689000000000001</v>
      </c>
      <c r="GI37" s="126">
        <v>1.7334000000000001</v>
      </c>
      <c r="GJ37" s="126">
        <v>7829</v>
      </c>
      <c r="GK37" s="126">
        <v>7819</v>
      </c>
      <c r="GL37" s="126">
        <v>419</v>
      </c>
      <c r="GM37" s="126">
        <v>7829</v>
      </c>
      <c r="GN37" s="126">
        <v>418</v>
      </c>
      <c r="GO37" s="126">
        <v>7820</v>
      </c>
      <c r="GP37" s="126">
        <v>7852</v>
      </c>
      <c r="GQ37" s="126">
        <v>7845</v>
      </c>
      <c r="GR37" s="126">
        <v>7834</v>
      </c>
      <c r="GS37" s="126">
        <v>7803</v>
      </c>
      <c r="GT37" s="126">
        <v>7840</v>
      </c>
      <c r="GU37" s="126">
        <v>7815</v>
      </c>
      <c r="GV37" s="126">
        <v>7811</v>
      </c>
      <c r="GW37" s="126">
        <v>7827</v>
      </c>
      <c r="GX37" s="126" t="s">
        <v>634</v>
      </c>
      <c r="GY37" s="126" t="s">
        <v>635</v>
      </c>
      <c r="GZ37" s="126" t="s">
        <v>636</v>
      </c>
      <c r="HA37" s="126" t="s">
        <v>634</v>
      </c>
      <c r="HB37" s="126" t="s">
        <v>637</v>
      </c>
      <c r="HC37" s="126" t="s">
        <v>638</v>
      </c>
      <c r="HD37" s="126" t="s">
        <v>639</v>
      </c>
      <c r="HE37" s="126" t="s">
        <v>640</v>
      </c>
      <c r="HF37" s="126" t="s">
        <v>641</v>
      </c>
      <c r="HG37" s="126" t="s">
        <v>642</v>
      </c>
      <c r="HH37" s="126" t="s">
        <v>643</v>
      </c>
      <c r="HI37" s="126" t="s">
        <v>644</v>
      </c>
      <c r="HJ37" s="126" t="s">
        <v>645</v>
      </c>
      <c r="HK37" s="126" t="s">
        <v>646</v>
      </c>
      <c r="HL37" s="126">
        <v>39.386400000000002</v>
      </c>
      <c r="HM37" s="126">
        <v>0</v>
      </c>
      <c r="HN37" s="126">
        <v>0</v>
      </c>
      <c r="HO37" s="126">
        <v>39.386400000000002</v>
      </c>
    </row>
    <row r="38" spans="1:223">
      <c r="A38" s="124" t="s">
        <v>394</v>
      </c>
      <c r="B38" s="124" t="s">
        <v>656</v>
      </c>
      <c r="C38" s="124" t="s">
        <v>657</v>
      </c>
      <c r="D38" s="124">
        <v>1</v>
      </c>
      <c r="E38" s="124">
        <v>10</v>
      </c>
      <c r="F38" s="124">
        <v>33</v>
      </c>
      <c r="G38" s="124">
        <v>40</v>
      </c>
      <c r="H38" s="124">
        <v>15</v>
      </c>
      <c r="I38" s="124">
        <v>20</v>
      </c>
      <c r="J38" s="124">
        <v>0</v>
      </c>
      <c r="K38" s="124">
        <v>1004</v>
      </c>
      <c r="L38" s="126">
        <v>17.093699999999998</v>
      </c>
      <c r="M38" s="126">
        <v>0</v>
      </c>
      <c r="N38" s="126">
        <v>0</v>
      </c>
      <c r="O38" s="126">
        <v>1.1123099999999999</v>
      </c>
      <c r="P38" s="126">
        <v>-3.1199999999999999E-3</v>
      </c>
      <c r="Q38" s="126">
        <v>0</v>
      </c>
      <c r="R38" s="126">
        <v>28.8887</v>
      </c>
      <c r="S38" s="126">
        <v>1.6323700000000001</v>
      </c>
      <c r="T38" s="126">
        <v>-2.444E-2</v>
      </c>
      <c r="U38" s="126">
        <v>0</v>
      </c>
      <c r="V38" s="126">
        <v>4.4499999999999997E-4</v>
      </c>
      <c r="W38" s="126">
        <v>-6.1599999999999997E-3</v>
      </c>
      <c r="X38" s="126">
        <v>10.922700000000001</v>
      </c>
      <c r="Y38" s="126">
        <v>1.5254799999999999</v>
      </c>
      <c r="Z38" s="126">
        <v>39.377800000000001</v>
      </c>
      <c r="AA38" s="126">
        <v>100.52</v>
      </c>
      <c r="AB38" s="126">
        <v>36.569499999999998</v>
      </c>
      <c r="AC38" s="126">
        <v>0</v>
      </c>
      <c r="AD38" s="126">
        <v>0</v>
      </c>
      <c r="AE38" s="126">
        <v>1.5563499999999999</v>
      </c>
      <c r="AF38" s="126">
        <v>-3.7499999999999999E-3</v>
      </c>
      <c r="AG38" s="126">
        <v>0</v>
      </c>
      <c r="AH38" s="126">
        <v>37.165199999999999</v>
      </c>
      <c r="AI38" s="126">
        <v>2.1077699999999999</v>
      </c>
      <c r="AJ38" s="126">
        <v>-3.5729999999999998E-2</v>
      </c>
      <c r="AK38" s="126">
        <v>0</v>
      </c>
      <c r="AL38" s="126">
        <v>7.4200000000000004E-4</v>
      </c>
      <c r="AM38" s="126">
        <v>-8.3099999999999997E-3</v>
      </c>
      <c r="AN38" s="126">
        <v>20.638300000000001</v>
      </c>
      <c r="AO38" s="126">
        <v>2.5297100000000001</v>
      </c>
      <c r="AP38" s="126">
        <v>0</v>
      </c>
      <c r="AQ38" s="126">
        <v>100.52</v>
      </c>
      <c r="AR38" s="126">
        <v>14.803699999999999</v>
      </c>
      <c r="AS38" s="126">
        <v>0</v>
      </c>
      <c r="AT38" s="126">
        <v>0</v>
      </c>
      <c r="AU38" s="126">
        <v>0.67503400000000002</v>
      </c>
      <c r="AV38" s="126">
        <v>-1.9400000000000001E-3</v>
      </c>
      <c r="AW38" s="126">
        <v>0</v>
      </c>
      <c r="AX38" s="126">
        <v>12.582100000000001</v>
      </c>
      <c r="AY38" s="126">
        <v>0.72272199999999998</v>
      </c>
      <c r="AZ38" s="126">
        <v>-1.1429999999999999E-2</v>
      </c>
      <c r="BA38" s="126">
        <v>0</v>
      </c>
      <c r="BB38" s="126">
        <v>2.2599999999999999E-4</v>
      </c>
      <c r="BC38" s="126">
        <v>-6.5199999999999998E-3</v>
      </c>
      <c r="BD38" s="126">
        <v>9.8465199999999999</v>
      </c>
      <c r="BE38" s="126">
        <v>1.5266500000000001</v>
      </c>
      <c r="BF38" s="126">
        <v>59.862900000000003</v>
      </c>
      <c r="BG38" s="126">
        <v>100</v>
      </c>
      <c r="BH38" s="126">
        <v>7.2119999999999997E-3</v>
      </c>
      <c r="BI38" s="126">
        <v>0</v>
      </c>
      <c r="BJ38" s="126">
        <v>0</v>
      </c>
      <c r="BK38" s="126">
        <v>9.1420000000000008E-3</v>
      </c>
      <c r="BL38" s="126">
        <v>8.7919999999999995E-3</v>
      </c>
      <c r="BM38" s="126">
        <v>0</v>
      </c>
      <c r="BN38" s="126">
        <v>2.3304999999999999E-2</v>
      </c>
      <c r="BO38" s="126">
        <v>2.0886999999999999E-2</v>
      </c>
      <c r="BP38" s="126">
        <v>1.9848000000000001E-2</v>
      </c>
      <c r="BQ38" s="126">
        <v>0</v>
      </c>
      <c r="BR38" s="126">
        <v>9.5770000000000004E-3</v>
      </c>
      <c r="BS38" s="126">
        <v>1.4414E-2</v>
      </c>
      <c r="BT38" s="126">
        <v>7.358E-3</v>
      </c>
      <c r="BU38" s="126">
        <v>8.1550000000000008E-3</v>
      </c>
      <c r="BV38" s="126">
        <v>0.13849700000000001</v>
      </c>
      <c r="BW38" s="126">
        <v>0</v>
      </c>
      <c r="BX38" s="126">
        <v>0</v>
      </c>
      <c r="BY38" s="126">
        <v>0.96569000000000005</v>
      </c>
      <c r="BZ38" s="126">
        <v>-131.85</v>
      </c>
      <c r="CA38" s="126">
        <v>0</v>
      </c>
      <c r="CB38" s="126">
        <v>0.33127499999999999</v>
      </c>
      <c r="CC38" s="126">
        <v>1.5603199999999999</v>
      </c>
      <c r="CD38" s="126">
        <v>-36.341000000000001</v>
      </c>
      <c r="CE38" s="126">
        <v>0</v>
      </c>
      <c r="CF38" s="126">
        <v>1016.45</v>
      </c>
      <c r="CG38" s="126">
        <v>-107.27</v>
      </c>
      <c r="CH38" s="126">
        <v>0.31636900000000001</v>
      </c>
      <c r="CI38" s="126">
        <v>1.0716300000000001</v>
      </c>
      <c r="CJ38" s="126">
        <v>-37.408999999999999</v>
      </c>
      <c r="CK38" s="126">
        <v>-46.305999999999997</v>
      </c>
      <c r="CL38" s="126">
        <v>12.058999999999999</v>
      </c>
      <c r="CM38" s="126">
        <v>1410.34</v>
      </c>
      <c r="CN38" s="126">
        <v>19.82</v>
      </c>
      <c r="CO38" s="126">
        <v>90</v>
      </c>
      <c r="CP38" s="126">
        <v>20</v>
      </c>
      <c r="CQ38" s="126">
        <v>20</v>
      </c>
      <c r="CR38" s="126">
        <v>30</v>
      </c>
      <c r="CS38" s="126">
        <v>30</v>
      </c>
      <c r="CT38" s="126">
        <v>20</v>
      </c>
      <c r="CU38" s="126">
        <v>30</v>
      </c>
      <c r="CV38" s="126">
        <v>30</v>
      </c>
      <c r="CW38" s="126">
        <v>30</v>
      </c>
      <c r="CX38" s="126">
        <v>20</v>
      </c>
      <c r="CY38" s="126">
        <v>90</v>
      </c>
      <c r="CZ38" s="126">
        <v>30</v>
      </c>
      <c r="DA38" s="126">
        <v>30</v>
      </c>
      <c r="DB38" s="126">
        <v>30</v>
      </c>
      <c r="DC38" s="126">
        <v>45</v>
      </c>
      <c r="DD38" s="126">
        <v>10</v>
      </c>
      <c r="DE38" s="126">
        <v>10</v>
      </c>
      <c r="DF38" s="126">
        <v>15</v>
      </c>
      <c r="DG38" s="126">
        <v>15</v>
      </c>
      <c r="DH38" s="126">
        <v>10</v>
      </c>
      <c r="DI38" s="126">
        <v>15</v>
      </c>
      <c r="DJ38" s="126">
        <v>15</v>
      </c>
      <c r="DK38" s="126">
        <v>15</v>
      </c>
      <c r="DL38" s="126">
        <v>10</v>
      </c>
      <c r="DM38" s="126">
        <v>45</v>
      </c>
      <c r="DN38" s="126">
        <v>15</v>
      </c>
      <c r="DO38" s="126">
        <v>15</v>
      </c>
      <c r="DP38" s="126">
        <v>15</v>
      </c>
      <c r="DQ38" s="126">
        <v>45</v>
      </c>
      <c r="DR38" s="126">
        <v>10</v>
      </c>
      <c r="DS38" s="126">
        <v>10</v>
      </c>
      <c r="DT38" s="126">
        <v>15</v>
      </c>
      <c r="DU38" s="126">
        <v>15</v>
      </c>
      <c r="DV38" s="126">
        <v>10</v>
      </c>
      <c r="DW38" s="126">
        <v>15</v>
      </c>
      <c r="DX38" s="126">
        <v>15</v>
      </c>
      <c r="DY38" s="126">
        <v>15</v>
      </c>
      <c r="DZ38" s="126">
        <v>10</v>
      </c>
      <c r="EA38" s="126">
        <v>45</v>
      </c>
      <c r="EB38" s="126">
        <v>15</v>
      </c>
      <c r="EC38" s="126">
        <v>15</v>
      </c>
      <c r="ED38" s="126">
        <v>15</v>
      </c>
      <c r="EE38" s="126">
        <v>44581.910752314798</v>
      </c>
      <c r="EF38" s="126">
        <v>0.98360000000000003</v>
      </c>
      <c r="EG38" s="126">
        <v>1.2065999999999999</v>
      </c>
      <c r="EH38" s="126">
        <v>0.98560000000000003</v>
      </c>
      <c r="EI38" s="126">
        <v>1.0192000000000001</v>
      </c>
      <c r="EJ38" s="126">
        <v>1.0402</v>
      </c>
      <c r="EK38" s="126">
        <v>1.0416000000000001</v>
      </c>
      <c r="EL38" s="126">
        <v>1.1407</v>
      </c>
      <c r="EM38" s="126">
        <v>1.1575</v>
      </c>
      <c r="EN38" s="126">
        <v>1.1324000000000001</v>
      </c>
      <c r="EO38" s="126">
        <v>1.3785000000000001</v>
      </c>
      <c r="EP38" s="126">
        <v>1.1218999999999999</v>
      </c>
      <c r="EQ38" s="126">
        <v>0.99970000000000003</v>
      </c>
      <c r="ER38" s="126">
        <v>1.0104</v>
      </c>
      <c r="ES38" s="126">
        <v>0.97799999999999998</v>
      </c>
      <c r="ET38" s="126">
        <v>1.3782000000000001</v>
      </c>
      <c r="EU38" s="126">
        <v>1.1266</v>
      </c>
      <c r="EV38" s="126">
        <v>3.3489</v>
      </c>
      <c r="EW38" s="126">
        <v>1.0378000000000001</v>
      </c>
      <c r="EX38" s="126">
        <v>1.0589</v>
      </c>
      <c r="EY38" s="126">
        <v>1.1493</v>
      </c>
      <c r="EZ38" s="126">
        <v>0.99850000000000005</v>
      </c>
      <c r="FA38" s="126">
        <v>1.0004</v>
      </c>
      <c r="FB38" s="126">
        <v>1.0039</v>
      </c>
      <c r="FC38" s="126">
        <v>0.94669999999999999</v>
      </c>
      <c r="FD38" s="126">
        <v>1.0147999999999999</v>
      </c>
      <c r="FE38" s="126">
        <v>2.4367999999999999</v>
      </c>
      <c r="FF38" s="126">
        <v>1.4673</v>
      </c>
      <c r="FG38" s="126">
        <v>1.7846</v>
      </c>
      <c r="FH38" s="126">
        <v>0.99950000000000006</v>
      </c>
      <c r="FI38" s="126">
        <v>0.99990000000000001</v>
      </c>
      <c r="FJ38" s="126">
        <v>0.99360000000000004</v>
      </c>
      <c r="FK38" s="126">
        <v>0.98499999999999999</v>
      </c>
      <c r="FL38" s="126">
        <v>0.98839999999999995</v>
      </c>
      <c r="FM38" s="126">
        <v>0.99680000000000002</v>
      </c>
      <c r="FN38" s="126">
        <v>1</v>
      </c>
      <c r="FO38" s="126">
        <v>1</v>
      </c>
      <c r="FP38" s="126">
        <v>0.90539999999999998</v>
      </c>
      <c r="FQ38" s="126">
        <v>0.96079999999999999</v>
      </c>
      <c r="FR38" s="126">
        <v>0.95899999999999996</v>
      </c>
      <c r="FS38" s="126">
        <v>0.99660000000000004</v>
      </c>
      <c r="FT38" s="126">
        <v>0.99129999999999996</v>
      </c>
      <c r="FU38" s="126">
        <v>0.99239999999999995</v>
      </c>
      <c r="FV38" s="126">
        <v>1.3549</v>
      </c>
      <c r="FW38" s="126">
        <v>1.3593</v>
      </c>
      <c r="FX38" s="126">
        <v>3.2797999999999998</v>
      </c>
      <c r="FY38" s="126">
        <v>1.0418000000000001</v>
      </c>
      <c r="FZ38" s="126">
        <v>1.0887</v>
      </c>
      <c r="GA38" s="126">
        <v>1.1933</v>
      </c>
      <c r="GB38" s="126">
        <v>1.1389</v>
      </c>
      <c r="GC38" s="126">
        <v>1.1578999999999999</v>
      </c>
      <c r="GD38" s="126">
        <v>1.0293000000000001</v>
      </c>
      <c r="GE38" s="126">
        <v>1.2539</v>
      </c>
      <c r="GF38" s="126">
        <v>1.0916999999999999</v>
      </c>
      <c r="GG38" s="126">
        <v>2.4278</v>
      </c>
      <c r="GH38" s="126">
        <v>1.4697</v>
      </c>
      <c r="GI38" s="126">
        <v>1.732</v>
      </c>
      <c r="GJ38" s="126">
        <v>7829</v>
      </c>
      <c r="GK38" s="126">
        <v>7819</v>
      </c>
      <c r="GL38" s="126">
        <v>419</v>
      </c>
      <c r="GM38" s="126">
        <v>7829</v>
      </c>
      <c r="GN38" s="126">
        <v>418</v>
      </c>
      <c r="GO38" s="126">
        <v>7820</v>
      </c>
      <c r="GP38" s="126">
        <v>7852</v>
      </c>
      <c r="GQ38" s="126">
        <v>7845</v>
      </c>
      <c r="GR38" s="126">
        <v>7834</v>
      </c>
      <c r="GS38" s="126">
        <v>7803</v>
      </c>
      <c r="GT38" s="126">
        <v>7840</v>
      </c>
      <c r="GU38" s="126">
        <v>7815</v>
      </c>
      <c r="GV38" s="126">
        <v>7811</v>
      </c>
      <c r="GW38" s="126">
        <v>7827</v>
      </c>
      <c r="GX38" s="126" t="s">
        <v>634</v>
      </c>
      <c r="GY38" s="126" t="s">
        <v>635</v>
      </c>
      <c r="GZ38" s="126" t="s">
        <v>636</v>
      </c>
      <c r="HA38" s="126" t="s">
        <v>634</v>
      </c>
      <c r="HB38" s="126" t="s">
        <v>637</v>
      </c>
      <c r="HC38" s="126" t="s">
        <v>638</v>
      </c>
      <c r="HD38" s="126" t="s">
        <v>639</v>
      </c>
      <c r="HE38" s="126" t="s">
        <v>640</v>
      </c>
      <c r="HF38" s="126" t="s">
        <v>641</v>
      </c>
      <c r="HG38" s="126" t="s">
        <v>642</v>
      </c>
      <c r="HH38" s="126" t="s">
        <v>643</v>
      </c>
      <c r="HI38" s="126" t="s">
        <v>644</v>
      </c>
      <c r="HJ38" s="126" t="s">
        <v>645</v>
      </c>
      <c r="HK38" s="126" t="s">
        <v>646</v>
      </c>
      <c r="HL38" s="126">
        <v>39.377800000000001</v>
      </c>
      <c r="HM38" s="126">
        <v>0</v>
      </c>
      <c r="HN38" s="126">
        <v>0</v>
      </c>
      <c r="HO38" s="126">
        <v>39.377800000000001</v>
      </c>
    </row>
    <row r="39" spans="1:223">
      <c r="A39" s="124" t="s">
        <v>394</v>
      </c>
      <c r="B39" s="124" t="s">
        <v>656</v>
      </c>
      <c r="C39" s="124" t="s">
        <v>657</v>
      </c>
      <c r="D39" s="124">
        <v>1</v>
      </c>
      <c r="E39" s="124">
        <v>11</v>
      </c>
      <c r="F39" s="124">
        <v>33</v>
      </c>
      <c r="G39" s="124">
        <v>40</v>
      </c>
      <c r="H39" s="124">
        <v>15</v>
      </c>
      <c r="I39" s="124">
        <v>20</v>
      </c>
      <c r="J39" s="124">
        <v>0</v>
      </c>
      <c r="K39" s="124">
        <v>1005</v>
      </c>
      <c r="L39" s="126">
        <v>17.078900000000001</v>
      </c>
      <c r="M39" s="126">
        <v>0</v>
      </c>
      <c r="N39" s="126">
        <v>0</v>
      </c>
      <c r="O39" s="126">
        <v>1.1975499999999999</v>
      </c>
      <c r="P39" s="126">
        <v>2.493E-3</v>
      </c>
      <c r="Q39" s="126">
        <v>0</v>
      </c>
      <c r="R39" s="126">
        <v>28.6555</v>
      </c>
      <c r="S39" s="126">
        <v>1.52912</v>
      </c>
      <c r="T39" s="126">
        <v>9.4799999999999995E-4</v>
      </c>
      <c r="U39" s="126">
        <v>0</v>
      </c>
      <c r="V39" s="126">
        <v>-5.0000000000000001E-4</v>
      </c>
      <c r="W39" s="126">
        <v>7.8869999999999999E-3</v>
      </c>
      <c r="X39" s="126">
        <v>10.9413</v>
      </c>
      <c r="Y39" s="126">
        <v>1.4943299999999999</v>
      </c>
      <c r="Z39" s="126">
        <v>39.311199999999999</v>
      </c>
      <c r="AA39" s="126">
        <v>100.21899999999999</v>
      </c>
      <c r="AB39" s="126">
        <v>36.5379</v>
      </c>
      <c r="AC39" s="126">
        <v>0</v>
      </c>
      <c r="AD39" s="126">
        <v>0</v>
      </c>
      <c r="AE39" s="126">
        <v>1.6756200000000001</v>
      </c>
      <c r="AF39" s="126">
        <v>3.003E-3</v>
      </c>
      <c r="AG39" s="126">
        <v>0</v>
      </c>
      <c r="AH39" s="126">
        <v>36.865200000000002</v>
      </c>
      <c r="AI39" s="126">
        <v>1.9744600000000001</v>
      </c>
      <c r="AJ39" s="126">
        <v>1.3860000000000001E-3</v>
      </c>
      <c r="AK39" s="126">
        <v>0</v>
      </c>
      <c r="AL39" s="126">
        <v>-8.4000000000000003E-4</v>
      </c>
      <c r="AM39" s="126">
        <v>1.0632000000000001E-2</v>
      </c>
      <c r="AN39" s="126">
        <v>20.673300000000001</v>
      </c>
      <c r="AO39" s="126">
        <v>2.4780500000000001</v>
      </c>
      <c r="AP39" s="126">
        <v>3.9999999999999998E-6</v>
      </c>
      <c r="AQ39" s="126">
        <v>100.21899999999999</v>
      </c>
      <c r="AR39" s="126">
        <v>14.819800000000001</v>
      </c>
      <c r="AS39" s="126">
        <v>0</v>
      </c>
      <c r="AT39" s="126">
        <v>0</v>
      </c>
      <c r="AU39" s="126">
        <v>0.72817699999999996</v>
      </c>
      <c r="AV39" s="126">
        <v>1.554E-3</v>
      </c>
      <c r="AW39" s="126">
        <v>0</v>
      </c>
      <c r="AX39" s="126">
        <v>12.504799999999999</v>
      </c>
      <c r="AY39" s="126">
        <v>0.67832800000000004</v>
      </c>
      <c r="AZ39" s="126">
        <v>4.44E-4</v>
      </c>
      <c r="BA39" s="126">
        <v>0</v>
      </c>
      <c r="BB39" s="126">
        <v>-2.5999999999999998E-4</v>
      </c>
      <c r="BC39" s="126">
        <v>8.3610000000000004E-3</v>
      </c>
      <c r="BD39" s="126">
        <v>9.8824400000000008</v>
      </c>
      <c r="BE39" s="126">
        <v>1.49838</v>
      </c>
      <c r="BF39" s="126">
        <v>59.878</v>
      </c>
      <c r="BG39" s="126">
        <v>100</v>
      </c>
      <c r="BH39" s="126">
        <v>7.1630000000000001E-3</v>
      </c>
      <c r="BI39" s="126">
        <v>0</v>
      </c>
      <c r="BJ39" s="126">
        <v>0</v>
      </c>
      <c r="BK39" s="126">
        <v>9.0690000000000007E-3</v>
      </c>
      <c r="BL39" s="126">
        <v>8.5559999999999994E-3</v>
      </c>
      <c r="BM39" s="126">
        <v>0</v>
      </c>
      <c r="BN39" s="126">
        <v>2.3113000000000002E-2</v>
      </c>
      <c r="BO39" s="126">
        <v>2.1519E-2</v>
      </c>
      <c r="BP39" s="126">
        <v>1.7427000000000002E-2</v>
      </c>
      <c r="BQ39" s="126">
        <v>0</v>
      </c>
      <c r="BR39" s="126">
        <v>9.6760000000000006E-3</v>
      </c>
      <c r="BS39" s="126">
        <v>1.2846E-2</v>
      </c>
      <c r="BT39" s="126">
        <v>7.273E-3</v>
      </c>
      <c r="BU39" s="126">
        <v>8.4379999999999993E-3</v>
      </c>
      <c r="BV39" s="126">
        <v>0.13845199999999999</v>
      </c>
      <c r="BW39" s="126">
        <v>0</v>
      </c>
      <c r="BX39" s="126">
        <v>0</v>
      </c>
      <c r="BY39" s="126">
        <v>0.92399500000000001</v>
      </c>
      <c r="BZ39" s="126">
        <v>162.97</v>
      </c>
      <c r="CA39" s="126">
        <v>0</v>
      </c>
      <c r="CB39" s="126">
        <v>0.33249899999999999</v>
      </c>
      <c r="CC39" s="126">
        <v>1.62765</v>
      </c>
      <c r="CD39" s="126">
        <v>868.52599999999995</v>
      </c>
      <c r="CE39" s="126">
        <v>0</v>
      </c>
      <c r="CF39" s="126">
        <v>-902.71</v>
      </c>
      <c r="CG39" s="126">
        <v>79.971000000000004</v>
      </c>
      <c r="CH39" s="126">
        <v>0.315743</v>
      </c>
      <c r="CI39" s="126">
        <v>1.08443</v>
      </c>
      <c r="CJ39" s="126">
        <v>-37.296999999999997</v>
      </c>
      <c r="CK39" s="126">
        <v>-46.223999999999997</v>
      </c>
      <c r="CL39" s="126">
        <v>12.058999999999999</v>
      </c>
      <c r="CM39" s="126">
        <v>1549.51</v>
      </c>
      <c r="CN39" s="126">
        <v>19.84</v>
      </c>
      <c r="CO39" s="126">
        <v>90</v>
      </c>
      <c r="CP39" s="126">
        <v>20</v>
      </c>
      <c r="CQ39" s="126">
        <v>20</v>
      </c>
      <c r="CR39" s="126">
        <v>30</v>
      </c>
      <c r="CS39" s="126">
        <v>30</v>
      </c>
      <c r="CT39" s="126">
        <v>20</v>
      </c>
      <c r="CU39" s="126">
        <v>30</v>
      </c>
      <c r="CV39" s="126">
        <v>30</v>
      </c>
      <c r="CW39" s="126">
        <v>30</v>
      </c>
      <c r="CX39" s="126">
        <v>20</v>
      </c>
      <c r="CY39" s="126">
        <v>90</v>
      </c>
      <c r="CZ39" s="126">
        <v>30</v>
      </c>
      <c r="DA39" s="126">
        <v>30</v>
      </c>
      <c r="DB39" s="126">
        <v>30</v>
      </c>
      <c r="DC39" s="126">
        <v>45</v>
      </c>
      <c r="DD39" s="126">
        <v>10</v>
      </c>
      <c r="DE39" s="126">
        <v>10</v>
      </c>
      <c r="DF39" s="126">
        <v>15</v>
      </c>
      <c r="DG39" s="126">
        <v>15</v>
      </c>
      <c r="DH39" s="126">
        <v>10</v>
      </c>
      <c r="DI39" s="126">
        <v>15</v>
      </c>
      <c r="DJ39" s="126">
        <v>15</v>
      </c>
      <c r="DK39" s="126">
        <v>15</v>
      </c>
      <c r="DL39" s="126">
        <v>10</v>
      </c>
      <c r="DM39" s="126">
        <v>45</v>
      </c>
      <c r="DN39" s="126">
        <v>15</v>
      </c>
      <c r="DO39" s="126">
        <v>15</v>
      </c>
      <c r="DP39" s="126">
        <v>15</v>
      </c>
      <c r="DQ39" s="126">
        <v>45</v>
      </c>
      <c r="DR39" s="126">
        <v>10</v>
      </c>
      <c r="DS39" s="126">
        <v>10</v>
      </c>
      <c r="DT39" s="126">
        <v>15</v>
      </c>
      <c r="DU39" s="126">
        <v>15</v>
      </c>
      <c r="DV39" s="126">
        <v>10</v>
      </c>
      <c r="DW39" s="126">
        <v>15</v>
      </c>
      <c r="DX39" s="126">
        <v>15</v>
      </c>
      <c r="DY39" s="126">
        <v>15</v>
      </c>
      <c r="DZ39" s="126">
        <v>10</v>
      </c>
      <c r="EA39" s="126">
        <v>45</v>
      </c>
      <c r="EB39" s="126">
        <v>15</v>
      </c>
      <c r="EC39" s="126">
        <v>15</v>
      </c>
      <c r="ED39" s="126">
        <v>15</v>
      </c>
      <c r="EE39" s="126">
        <v>44581.914027777799</v>
      </c>
      <c r="EF39" s="126">
        <v>0.9839</v>
      </c>
      <c r="EG39" s="126">
        <v>1.2069000000000001</v>
      </c>
      <c r="EH39" s="126">
        <v>0.9859</v>
      </c>
      <c r="EI39" s="126">
        <v>1.0195000000000001</v>
      </c>
      <c r="EJ39" s="126">
        <v>1.0405</v>
      </c>
      <c r="EK39" s="126">
        <v>1.0419</v>
      </c>
      <c r="EL39" s="126">
        <v>1.141</v>
      </c>
      <c r="EM39" s="126">
        <v>1.1577999999999999</v>
      </c>
      <c r="EN39" s="126">
        <v>1.1327</v>
      </c>
      <c r="EO39" s="126">
        <v>1.3789</v>
      </c>
      <c r="EP39" s="126">
        <v>1.1222000000000001</v>
      </c>
      <c r="EQ39" s="126">
        <v>0.99990000000000001</v>
      </c>
      <c r="ER39" s="126">
        <v>1.0106999999999999</v>
      </c>
      <c r="ES39" s="126">
        <v>0.97829999999999995</v>
      </c>
      <c r="ET39" s="126">
        <v>1.3774999999999999</v>
      </c>
      <c r="EU39" s="126">
        <v>1.1261000000000001</v>
      </c>
      <c r="EV39" s="126">
        <v>3.3512</v>
      </c>
      <c r="EW39" s="126">
        <v>1.0378000000000001</v>
      </c>
      <c r="EX39" s="126">
        <v>1.0589</v>
      </c>
      <c r="EY39" s="126">
        <v>1.1492</v>
      </c>
      <c r="EZ39" s="126">
        <v>0.99860000000000004</v>
      </c>
      <c r="FA39" s="126">
        <v>1.0004999999999999</v>
      </c>
      <c r="FB39" s="126">
        <v>1.004</v>
      </c>
      <c r="FC39" s="126">
        <v>0.94689999999999996</v>
      </c>
      <c r="FD39" s="126">
        <v>1.0148999999999999</v>
      </c>
      <c r="FE39" s="126">
        <v>2.4321999999999999</v>
      </c>
      <c r="FF39" s="126">
        <v>1.4655</v>
      </c>
      <c r="FG39" s="126">
        <v>1.7822</v>
      </c>
      <c r="FH39" s="126">
        <v>0.99950000000000006</v>
      </c>
      <c r="FI39" s="126">
        <v>0.99990000000000001</v>
      </c>
      <c r="FJ39" s="126">
        <v>0.99370000000000003</v>
      </c>
      <c r="FK39" s="126">
        <v>0.98509999999999998</v>
      </c>
      <c r="FL39" s="126">
        <v>0.98839999999999995</v>
      </c>
      <c r="FM39" s="126">
        <v>0.99680000000000002</v>
      </c>
      <c r="FN39" s="126">
        <v>1</v>
      </c>
      <c r="FO39" s="126">
        <v>1</v>
      </c>
      <c r="FP39" s="126">
        <v>0.89810000000000001</v>
      </c>
      <c r="FQ39" s="126">
        <v>0.96120000000000005</v>
      </c>
      <c r="FR39" s="126">
        <v>0.95899999999999996</v>
      </c>
      <c r="FS39" s="126">
        <v>0.99660000000000004</v>
      </c>
      <c r="FT39" s="126">
        <v>0.99129999999999996</v>
      </c>
      <c r="FU39" s="126">
        <v>0.99229999999999996</v>
      </c>
      <c r="FV39" s="126">
        <v>1.3545</v>
      </c>
      <c r="FW39" s="126">
        <v>1.3589</v>
      </c>
      <c r="FX39" s="126">
        <v>3.2831000000000001</v>
      </c>
      <c r="FY39" s="126">
        <v>1.0423</v>
      </c>
      <c r="FZ39" s="126">
        <v>1.089</v>
      </c>
      <c r="GA39" s="126">
        <v>1.1935</v>
      </c>
      <c r="GB39" s="126">
        <v>1.1394</v>
      </c>
      <c r="GC39" s="126">
        <v>1.1584000000000001</v>
      </c>
      <c r="GD39" s="126">
        <v>1.0214000000000001</v>
      </c>
      <c r="GE39" s="126">
        <v>1.2549999999999999</v>
      </c>
      <c r="GF39" s="126">
        <v>1.0922000000000001</v>
      </c>
      <c r="GG39" s="126">
        <v>2.4238</v>
      </c>
      <c r="GH39" s="126">
        <v>1.4681999999999999</v>
      </c>
      <c r="GI39" s="126">
        <v>1.7301</v>
      </c>
      <c r="GJ39" s="126">
        <v>7829</v>
      </c>
      <c r="GK39" s="126">
        <v>7819</v>
      </c>
      <c r="GL39" s="126">
        <v>419</v>
      </c>
      <c r="GM39" s="126">
        <v>7829</v>
      </c>
      <c r="GN39" s="126">
        <v>418</v>
      </c>
      <c r="GO39" s="126">
        <v>7820</v>
      </c>
      <c r="GP39" s="126">
        <v>7852</v>
      </c>
      <c r="GQ39" s="126">
        <v>7845</v>
      </c>
      <c r="GR39" s="126">
        <v>7834</v>
      </c>
      <c r="GS39" s="126">
        <v>7803</v>
      </c>
      <c r="GT39" s="126">
        <v>7840</v>
      </c>
      <c r="GU39" s="126">
        <v>7815</v>
      </c>
      <c r="GV39" s="126">
        <v>7811</v>
      </c>
      <c r="GW39" s="126">
        <v>7827</v>
      </c>
      <c r="GX39" s="126" t="s">
        <v>634</v>
      </c>
      <c r="GY39" s="126" t="s">
        <v>635</v>
      </c>
      <c r="GZ39" s="126" t="s">
        <v>636</v>
      </c>
      <c r="HA39" s="126" t="s">
        <v>634</v>
      </c>
      <c r="HB39" s="126" t="s">
        <v>637</v>
      </c>
      <c r="HC39" s="126" t="s">
        <v>638</v>
      </c>
      <c r="HD39" s="126" t="s">
        <v>639</v>
      </c>
      <c r="HE39" s="126" t="s">
        <v>640</v>
      </c>
      <c r="HF39" s="126" t="s">
        <v>641</v>
      </c>
      <c r="HG39" s="126" t="s">
        <v>642</v>
      </c>
      <c r="HH39" s="126" t="s">
        <v>643</v>
      </c>
      <c r="HI39" s="126" t="s">
        <v>644</v>
      </c>
      <c r="HJ39" s="126" t="s">
        <v>645</v>
      </c>
      <c r="HK39" s="126" t="s">
        <v>646</v>
      </c>
      <c r="HL39" s="126">
        <v>39.311199999999999</v>
      </c>
      <c r="HM39" s="126">
        <v>0</v>
      </c>
      <c r="HN39" s="126">
        <v>0</v>
      </c>
      <c r="HO39" s="126">
        <v>39.311199999999999</v>
      </c>
    </row>
    <row r="40" spans="1:223">
      <c r="A40" s="124" t="s">
        <v>394</v>
      </c>
      <c r="B40" s="124" t="s">
        <v>656</v>
      </c>
      <c r="C40" s="124" t="s">
        <v>657</v>
      </c>
      <c r="D40" s="124">
        <v>1</v>
      </c>
      <c r="E40" s="124">
        <v>12</v>
      </c>
      <c r="F40" s="124">
        <v>33</v>
      </c>
      <c r="G40" s="124">
        <v>40</v>
      </c>
      <c r="H40" s="124">
        <v>15</v>
      </c>
      <c r="I40" s="124">
        <v>20</v>
      </c>
      <c r="J40" s="124">
        <v>0</v>
      </c>
      <c r="K40" s="124">
        <v>1006</v>
      </c>
      <c r="L40" s="126">
        <v>17.0397</v>
      </c>
      <c r="M40" s="126">
        <v>0</v>
      </c>
      <c r="N40" s="126">
        <v>0</v>
      </c>
      <c r="O40" s="126">
        <v>1.31803</v>
      </c>
      <c r="P40" s="126">
        <v>4.3550000000000004E-3</v>
      </c>
      <c r="Q40" s="126">
        <v>0</v>
      </c>
      <c r="R40" s="126">
        <v>29.064599999999999</v>
      </c>
      <c r="S40" s="126">
        <v>1.4703299999999999</v>
      </c>
      <c r="T40" s="126">
        <v>-1.549E-2</v>
      </c>
      <c r="U40" s="126">
        <v>0</v>
      </c>
      <c r="V40" s="126">
        <v>1.3721000000000001E-2</v>
      </c>
      <c r="W40" s="126">
        <v>5.0239999999999998E-3</v>
      </c>
      <c r="X40" s="126">
        <v>10.7843</v>
      </c>
      <c r="Y40" s="126">
        <v>1.41093</v>
      </c>
      <c r="Z40" s="126">
        <v>39.221499999999999</v>
      </c>
      <c r="AA40" s="126">
        <v>100.31699999999999</v>
      </c>
      <c r="AB40" s="126">
        <v>36.453899999999997</v>
      </c>
      <c r="AC40" s="126">
        <v>0</v>
      </c>
      <c r="AD40" s="126">
        <v>0</v>
      </c>
      <c r="AE40" s="126">
        <v>1.8441799999999999</v>
      </c>
      <c r="AF40" s="126">
        <v>5.2459999999999998E-3</v>
      </c>
      <c r="AG40" s="126">
        <v>0</v>
      </c>
      <c r="AH40" s="126">
        <v>37.391500000000001</v>
      </c>
      <c r="AI40" s="126">
        <v>1.8985399999999999</v>
      </c>
      <c r="AJ40" s="126">
        <v>-2.264E-2</v>
      </c>
      <c r="AK40" s="126">
        <v>0</v>
      </c>
      <c r="AL40" s="126">
        <v>2.2887999999999999E-2</v>
      </c>
      <c r="AM40" s="126">
        <v>6.7720000000000002E-3</v>
      </c>
      <c r="AN40" s="126">
        <v>20.3767</v>
      </c>
      <c r="AO40" s="126">
        <v>2.3397399999999999</v>
      </c>
      <c r="AP40" s="126">
        <v>3.9999999999999998E-6</v>
      </c>
      <c r="AQ40" s="126">
        <v>100.31699999999999</v>
      </c>
      <c r="AR40" s="126">
        <v>14.811299999999999</v>
      </c>
      <c r="AS40" s="126">
        <v>0</v>
      </c>
      <c r="AT40" s="126">
        <v>0</v>
      </c>
      <c r="AU40" s="126">
        <v>0.80281999999999998</v>
      </c>
      <c r="AV40" s="126">
        <v>2.7190000000000001E-3</v>
      </c>
      <c r="AW40" s="126">
        <v>0</v>
      </c>
      <c r="AX40" s="126">
        <v>12.705399999999999</v>
      </c>
      <c r="AY40" s="126">
        <v>0.65337699999999999</v>
      </c>
      <c r="AZ40" s="126">
        <v>-7.2700000000000004E-3</v>
      </c>
      <c r="BA40" s="126">
        <v>0</v>
      </c>
      <c r="BB40" s="126">
        <v>6.9930000000000001E-3</v>
      </c>
      <c r="BC40" s="126">
        <v>5.3340000000000002E-3</v>
      </c>
      <c r="BD40" s="126">
        <v>9.7575199999999995</v>
      </c>
      <c r="BE40" s="126">
        <v>1.4172</v>
      </c>
      <c r="BF40" s="126">
        <v>59.844700000000003</v>
      </c>
      <c r="BG40" s="126">
        <v>100</v>
      </c>
      <c r="BH40" s="126">
        <v>7.3049999999999999E-3</v>
      </c>
      <c r="BI40" s="126">
        <v>0</v>
      </c>
      <c r="BJ40" s="126">
        <v>0</v>
      </c>
      <c r="BK40" s="126">
        <v>9.0259999999999993E-3</v>
      </c>
      <c r="BL40" s="126">
        <v>8.463E-3</v>
      </c>
      <c r="BM40" s="126">
        <v>0</v>
      </c>
      <c r="BN40" s="126">
        <v>2.3161000000000001E-2</v>
      </c>
      <c r="BO40" s="126">
        <v>2.1267000000000001E-2</v>
      </c>
      <c r="BP40" s="126">
        <v>1.8762000000000001E-2</v>
      </c>
      <c r="BQ40" s="126">
        <v>0</v>
      </c>
      <c r="BR40" s="126">
        <v>9.3489999999999997E-3</v>
      </c>
      <c r="BS40" s="126">
        <v>1.3898000000000001E-2</v>
      </c>
      <c r="BT40" s="126">
        <v>7.443E-3</v>
      </c>
      <c r="BU40" s="126">
        <v>8.8059999999999996E-3</v>
      </c>
      <c r="BV40" s="126">
        <v>0.13866500000000001</v>
      </c>
      <c r="BW40" s="126">
        <v>0</v>
      </c>
      <c r="BX40" s="126">
        <v>0</v>
      </c>
      <c r="BY40" s="126">
        <v>0.87407199999999996</v>
      </c>
      <c r="BZ40" s="126">
        <v>92.767799999999994</v>
      </c>
      <c r="CA40" s="126">
        <v>0</v>
      </c>
      <c r="CB40" s="126">
        <v>0.33012799999999998</v>
      </c>
      <c r="CC40" s="126">
        <v>1.6620699999999999</v>
      </c>
      <c r="CD40" s="126">
        <v>-55.078000000000003</v>
      </c>
      <c r="CE40" s="126">
        <v>0</v>
      </c>
      <c r="CF40" s="126">
        <v>33.684199999999997</v>
      </c>
      <c r="CG40" s="126">
        <v>133.40600000000001</v>
      </c>
      <c r="CH40" s="126">
        <v>0.31838300000000003</v>
      </c>
      <c r="CI40" s="126">
        <v>1.1228899999999999</v>
      </c>
      <c r="CJ40" s="126">
        <v>-36.96</v>
      </c>
      <c r="CK40" s="126">
        <v>-45.924999999999997</v>
      </c>
      <c r="CL40" s="126">
        <v>12.058999999999999</v>
      </c>
      <c r="CM40" s="126">
        <v>1999.86</v>
      </c>
      <c r="CN40" s="126">
        <v>19.829999999999998</v>
      </c>
      <c r="CO40" s="126">
        <v>90</v>
      </c>
      <c r="CP40" s="126">
        <v>20</v>
      </c>
      <c r="CQ40" s="126">
        <v>20</v>
      </c>
      <c r="CR40" s="126">
        <v>30</v>
      </c>
      <c r="CS40" s="126">
        <v>30</v>
      </c>
      <c r="CT40" s="126">
        <v>20</v>
      </c>
      <c r="CU40" s="126">
        <v>30</v>
      </c>
      <c r="CV40" s="126">
        <v>30</v>
      </c>
      <c r="CW40" s="126">
        <v>30</v>
      </c>
      <c r="CX40" s="126">
        <v>20</v>
      </c>
      <c r="CY40" s="126">
        <v>90</v>
      </c>
      <c r="CZ40" s="126">
        <v>30</v>
      </c>
      <c r="DA40" s="126">
        <v>30</v>
      </c>
      <c r="DB40" s="126">
        <v>30</v>
      </c>
      <c r="DC40" s="126">
        <v>45</v>
      </c>
      <c r="DD40" s="126">
        <v>10</v>
      </c>
      <c r="DE40" s="126">
        <v>10</v>
      </c>
      <c r="DF40" s="126">
        <v>15</v>
      </c>
      <c r="DG40" s="126">
        <v>15</v>
      </c>
      <c r="DH40" s="126">
        <v>10</v>
      </c>
      <c r="DI40" s="126">
        <v>15</v>
      </c>
      <c r="DJ40" s="126">
        <v>15</v>
      </c>
      <c r="DK40" s="126">
        <v>15</v>
      </c>
      <c r="DL40" s="126">
        <v>10</v>
      </c>
      <c r="DM40" s="126">
        <v>45</v>
      </c>
      <c r="DN40" s="126">
        <v>15</v>
      </c>
      <c r="DO40" s="126">
        <v>15</v>
      </c>
      <c r="DP40" s="126">
        <v>15</v>
      </c>
      <c r="DQ40" s="126">
        <v>45</v>
      </c>
      <c r="DR40" s="126">
        <v>10</v>
      </c>
      <c r="DS40" s="126">
        <v>10</v>
      </c>
      <c r="DT40" s="126">
        <v>15</v>
      </c>
      <c r="DU40" s="126">
        <v>15</v>
      </c>
      <c r="DV40" s="126">
        <v>10</v>
      </c>
      <c r="DW40" s="126">
        <v>15</v>
      </c>
      <c r="DX40" s="126">
        <v>15</v>
      </c>
      <c r="DY40" s="126">
        <v>15</v>
      </c>
      <c r="DZ40" s="126">
        <v>10</v>
      </c>
      <c r="EA40" s="126">
        <v>45</v>
      </c>
      <c r="EB40" s="126">
        <v>15</v>
      </c>
      <c r="EC40" s="126">
        <v>15</v>
      </c>
      <c r="ED40" s="126">
        <v>15</v>
      </c>
      <c r="EE40" s="126">
        <v>44581.917291666701</v>
      </c>
      <c r="EF40" s="126">
        <v>0.98340000000000005</v>
      </c>
      <c r="EG40" s="126">
        <v>1.2063999999999999</v>
      </c>
      <c r="EH40" s="126">
        <v>0.98540000000000005</v>
      </c>
      <c r="EI40" s="126">
        <v>1.0189999999999999</v>
      </c>
      <c r="EJ40" s="126">
        <v>1.04</v>
      </c>
      <c r="EK40" s="126">
        <v>1.0414000000000001</v>
      </c>
      <c r="EL40" s="126">
        <v>1.1404000000000001</v>
      </c>
      <c r="EM40" s="126">
        <v>1.1572</v>
      </c>
      <c r="EN40" s="126">
        <v>1.1321000000000001</v>
      </c>
      <c r="EO40" s="126">
        <v>1.3781000000000001</v>
      </c>
      <c r="EP40" s="126">
        <v>1.1215999999999999</v>
      </c>
      <c r="EQ40" s="126">
        <v>0.99950000000000006</v>
      </c>
      <c r="ER40" s="126">
        <v>1.0102</v>
      </c>
      <c r="ES40" s="126">
        <v>0.9778</v>
      </c>
      <c r="ET40" s="126">
        <v>1.3773</v>
      </c>
      <c r="EU40" s="126">
        <v>1.1258999999999999</v>
      </c>
      <c r="EV40" s="126">
        <v>3.3452000000000002</v>
      </c>
      <c r="EW40" s="126">
        <v>1.0377000000000001</v>
      </c>
      <c r="EX40" s="126">
        <v>1.0587</v>
      </c>
      <c r="EY40" s="126">
        <v>1.1489</v>
      </c>
      <c r="EZ40" s="126">
        <v>0.99860000000000004</v>
      </c>
      <c r="FA40" s="126">
        <v>1.0005999999999999</v>
      </c>
      <c r="FB40" s="126">
        <v>1.0041</v>
      </c>
      <c r="FC40" s="126">
        <v>0.94710000000000005</v>
      </c>
      <c r="FD40" s="126">
        <v>1.0150999999999999</v>
      </c>
      <c r="FE40" s="126">
        <v>2.4420999999999999</v>
      </c>
      <c r="FF40" s="126">
        <v>1.4677</v>
      </c>
      <c r="FG40" s="126">
        <v>1.7878000000000001</v>
      </c>
      <c r="FH40" s="126">
        <v>0.99950000000000006</v>
      </c>
      <c r="FI40" s="126">
        <v>0.99980000000000002</v>
      </c>
      <c r="FJ40" s="126">
        <v>0.99360000000000004</v>
      </c>
      <c r="FK40" s="126">
        <v>0.98499999999999999</v>
      </c>
      <c r="FL40" s="126">
        <v>0.98809999999999998</v>
      </c>
      <c r="FM40" s="126">
        <v>0.99670000000000003</v>
      </c>
      <c r="FN40" s="126">
        <v>1</v>
      </c>
      <c r="FO40" s="126">
        <v>1</v>
      </c>
      <c r="FP40" s="126">
        <v>0.89810000000000001</v>
      </c>
      <c r="FQ40" s="126">
        <v>0.96099999999999997</v>
      </c>
      <c r="FR40" s="126">
        <v>0.95920000000000005</v>
      </c>
      <c r="FS40" s="126">
        <v>0.99660000000000004</v>
      </c>
      <c r="FT40" s="126">
        <v>0.99129999999999996</v>
      </c>
      <c r="FU40" s="126">
        <v>0.99239999999999995</v>
      </c>
      <c r="FV40" s="126">
        <v>1.3536999999999999</v>
      </c>
      <c r="FW40" s="126">
        <v>1.3581000000000001</v>
      </c>
      <c r="FX40" s="126">
        <v>3.2753000000000001</v>
      </c>
      <c r="FY40" s="126">
        <v>1.0415000000000001</v>
      </c>
      <c r="FZ40" s="126">
        <v>1.0880000000000001</v>
      </c>
      <c r="GA40" s="126">
        <v>1.1924999999999999</v>
      </c>
      <c r="GB40" s="126">
        <v>1.1388</v>
      </c>
      <c r="GC40" s="126">
        <v>1.1577999999999999</v>
      </c>
      <c r="GD40" s="126">
        <v>1.0208999999999999</v>
      </c>
      <c r="GE40" s="126">
        <v>1.2543</v>
      </c>
      <c r="GF40" s="126">
        <v>1.0921000000000001</v>
      </c>
      <c r="GG40" s="126">
        <v>2.4327000000000001</v>
      </c>
      <c r="GH40" s="126">
        <v>1.4698</v>
      </c>
      <c r="GI40" s="126">
        <v>1.7349000000000001</v>
      </c>
      <c r="GJ40" s="126">
        <v>7829</v>
      </c>
      <c r="GK40" s="126">
        <v>7819</v>
      </c>
      <c r="GL40" s="126">
        <v>419</v>
      </c>
      <c r="GM40" s="126">
        <v>7829</v>
      </c>
      <c r="GN40" s="126">
        <v>418</v>
      </c>
      <c r="GO40" s="126">
        <v>7820</v>
      </c>
      <c r="GP40" s="126">
        <v>7852</v>
      </c>
      <c r="GQ40" s="126">
        <v>7845</v>
      </c>
      <c r="GR40" s="126">
        <v>7834</v>
      </c>
      <c r="GS40" s="126">
        <v>7803</v>
      </c>
      <c r="GT40" s="126">
        <v>7840</v>
      </c>
      <c r="GU40" s="126">
        <v>7815</v>
      </c>
      <c r="GV40" s="126">
        <v>7811</v>
      </c>
      <c r="GW40" s="126">
        <v>7827</v>
      </c>
      <c r="GX40" s="126" t="s">
        <v>634</v>
      </c>
      <c r="GY40" s="126" t="s">
        <v>635</v>
      </c>
      <c r="GZ40" s="126" t="s">
        <v>636</v>
      </c>
      <c r="HA40" s="126" t="s">
        <v>634</v>
      </c>
      <c r="HB40" s="126" t="s">
        <v>637</v>
      </c>
      <c r="HC40" s="126" t="s">
        <v>638</v>
      </c>
      <c r="HD40" s="126" t="s">
        <v>639</v>
      </c>
      <c r="HE40" s="126" t="s">
        <v>640</v>
      </c>
      <c r="HF40" s="126" t="s">
        <v>641</v>
      </c>
      <c r="HG40" s="126" t="s">
        <v>642</v>
      </c>
      <c r="HH40" s="126" t="s">
        <v>643</v>
      </c>
      <c r="HI40" s="126" t="s">
        <v>644</v>
      </c>
      <c r="HJ40" s="126" t="s">
        <v>645</v>
      </c>
      <c r="HK40" s="126" t="s">
        <v>646</v>
      </c>
      <c r="HL40" s="126">
        <v>39.221499999999999</v>
      </c>
      <c r="HM40" s="126">
        <v>0</v>
      </c>
      <c r="HN40" s="126">
        <v>0</v>
      </c>
      <c r="HO40" s="126">
        <v>39.221499999999999</v>
      </c>
    </row>
    <row r="41" spans="1:223">
      <c r="A41" s="124" t="s">
        <v>394</v>
      </c>
      <c r="B41" s="124" t="s">
        <v>656</v>
      </c>
      <c r="C41" s="124" t="s">
        <v>657</v>
      </c>
      <c r="D41" s="124">
        <v>1</v>
      </c>
      <c r="E41" s="124">
        <v>13</v>
      </c>
      <c r="F41" s="124">
        <v>33</v>
      </c>
      <c r="G41" s="124">
        <v>40</v>
      </c>
      <c r="H41" s="124">
        <v>15</v>
      </c>
      <c r="I41" s="124">
        <v>20</v>
      </c>
      <c r="J41" s="124">
        <v>0</v>
      </c>
      <c r="K41" s="124">
        <v>1007</v>
      </c>
      <c r="L41" s="126">
        <v>16.8889</v>
      </c>
      <c r="M41" s="126">
        <v>0</v>
      </c>
      <c r="N41" s="126">
        <v>0</v>
      </c>
      <c r="O41" s="126">
        <v>0.99782499999999996</v>
      </c>
      <c r="P41" s="126">
        <v>6.3169999999999997E-3</v>
      </c>
      <c r="Q41" s="126">
        <v>0</v>
      </c>
      <c r="R41" s="126">
        <v>28.584</v>
      </c>
      <c r="S41" s="126">
        <v>1.2369399999999999</v>
      </c>
      <c r="T41" s="126">
        <v>6.9179999999999997E-3</v>
      </c>
      <c r="U41" s="126">
        <v>0</v>
      </c>
      <c r="V41" s="126">
        <v>8.4779999999999994E-3</v>
      </c>
      <c r="W41" s="126">
        <v>1.4E-2</v>
      </c>
      <c r="X41" s="126">
        <v>10.7837</v>
      </c>
      <c r="Y41" s="126">
        <v>1.6848000000000001</v>
      </c>
      <c r="Z41" s="126">
        <v>38.906300000000002</v>
      </c>
      <c r="AA41" s="126">
        <v>99.118099999999998</v>
      </c>
      <c r="AB41" s="126">
        <v>36.131300000000003</v>
      </c>
      <c r="AC41" s="126">
        <v>0</v>
      </c>
      <c r="AD41" s="126">
        <v>0</v>
      </c>
      <c r="AE41" s="126">
        <v>1.3961600000000001</v>
      </c>
      <c r="AF41" s="126">
        <v>7.6099999999999996E-3</v>
      </c>
      <c r="AG41" s="126">
        <v>0</v>
      </c>
      <c r="AH41" s="126">
        <v>36.773200000000003</v>
      </c>
      <c r="AI41" s="126">
        <v>1.59718</v>
      </c>
      <c r="AJ41" s="126">
        <v>1.0111E-2</v>
      </c>
      <c r="AK41" s="126">
        <v>0</v>
      </c>
      <c r="AL41" s="126">
        <v>1.4142E-2</v>
      </c>
      <c r="AM41" s="126">
        <v>1.8872E-2</v>
      </c>
      <c r="AN41" s="126">
        <v>20.375599999999999</v>
      </c>
      <c r="AO41" s="126">
        <v>2.7938999999999998</v>
      </c>
      <c r="AP41" s="126">
        <v>0</v>
      </c>
      <c r="AQ41" s="126">
        <v>99.118099999999998</v>
      </c>
      <c r="AR41" s="126">
        <v>14.8027</v>
      </c>
      <c r="AS41" s="126">
        <v>0</v>
      </c>
      <c r="AT41" s="126">
        <v>0</v>
      </c>
      <c r="AU41" s="126">
        <v>0.61285500000000004</v>
      </c>
      <c r="AV41" s="126">
        <v>3.9769999999999996E-3</v>
      </c>
      <c r="AW41" s="126">
        <v>0</v>
      </c>
      <c r="AX41" s="126">
        <v>12.599500000000001</v>
      </c>
      <c r="AY41" s="126">
        <v>0.55425000000000002</v>
      </c>
      <c r="AZ41" s="126">
        <v>3.2750000000000001E-3</v>
      </c>
      <c r="BA41" s="126">
        <v>0</v>
      </c>
      <c r="BB41" s="126">
        <v>4.3569999999999998E-3</v>
      </c>
      <c r="BC41" s="126">
        <v>1.4991000000000001E-2</v>
      </c>
      <c r="BD41" s="126">
        <v>9.8384199999999993</v>
      </c>
      <c r="BE41" s="126">
        <v>1.70641</v>
      </c>
      <c r="BF41" s="126">
        <v>59.859200000000001</v>
      </c>
      <c r="BG41" s="126">
        <v>100</v>
      </c>
      <c r="BH41" s="126">
        <v>7.1130000000000004E-3</v>
      </c>
      <c r="BI41" s="126">
        <v>0</v>
      </c>
      <c r="BJ41" s="126">
        <v>0</v>
      </c>
      <c r="BK41" s="126">
        <v>9.1819999999999992E-3</v>
      </c>
      <c r="BL41" s="126">
        <v>8.6969999999999999E-3</v>
      </c>
      <c r="BM41" s="126">
        <v>0</v>
      </c>
      <c r="BN41" s="126">
        <v>2.2714000000000002E-2</v>
      </c>
      <c r="BO41" s="126">
        <v>2.0972000000000001E-2</v>
      </c>
      <c r="BP41" s="126">
        <v>1.8127999999999998E-2</v>
      </c>
      <c r="BQ41" s="126">
        <v>0</v>
      </c>
      <c r="BR41" s="126">
        <v>8.9420000000000003E-3</v>
      </c>
      <c r="BS41" s="126">
        <v>1.2418E-2</v>
      </c>
      <c r="BT41" s="126">
        <v>7.4029999999999999E-3</v>
      </c>
      <c r="BU41" s="126">
        <v>8.3110000000000007E-3</v>
      </c>
      <c r="BV41" s="126">
        <v>0.13925899999999999</v>
      </c>
      <c r="BW41" s="126">
        <v>0</v>
      </c>
      <c r="BX41" s="126">
        <v>0</v>
      </c>
      <c r="BY41" s="126">
        <v>1.0294300000000001</v>
      </c>
      <c r="BZ41" s="126">
        <v>66.036600000000007</v>
      </c>
      <c r="CA41" s="126">
        <v>0</v>
      </c>
      <c r="CB41" s="126">
        <v>0.33278200000000002</v>
      </c>
      <c r="CC41" s="126">
        <v>1.8353900000000001</v>
      </c>
      <c r="CD41" s="126">
        <v>125.557</v>
      </c>
      <c r="CE41" s="126">
        <v>0</v>
      </c>
      <c r="CF41" s="126">
        <v>51.366599999999998</v>
      </c>
      <c r="CG41" s="126">
        <v>45.054400000000001</v>
      </c>
      <c r="CH41" s="126">
        <v>0.31831599999999999</v>
      </c>
      <c r="CI41" s="126">
        <v>1.01657</v>
      </c>
      <c r="CJ41" s="126">
        <v>-36.512999999999998</v>
      </c>
      <c r="CK41" s="126">
        <v>-45.393999999999998</v>
      </c>
      <c r="CL41" s="126">
        <v>12.058999999999999</v>
      </c>
      <c r="CM41" s="126">
        <v>2694.19</v>
      </c>
      <c r="CN41" s="126">
        <v>19.850000000000001</v>
      </c>
      <c r="CO41" s="126">
        <v>90</v>
      </c>
      <c r="CP41" s="126">
        <v>20</v>
      </c>
      <c r="CQ41" s="126">
        <v>20</v>
      </c>
      <c r="CR41" s="126">
        <v>30</v>
      </c>
      <c r="CS41" s="126">
        <v>30</v>
      </c>
      <c r="CT41" s="126">
        <v>20</v>
      </c>
      <c r="CU41" s="126">
        <v>30</v>
      </c>
      <c r="CV41" s="126">
        <v>30</v>
      </c>
      <c r="CW41" s="126">
        <v>30</v>
      </c>
      <c r="CX41" s="126">
        <v>20</v>
      </c>
      <c r="CY41" s="126">
        <v>90</v>
      </c>
      <c r="CZ41" s="126">
        <v>30</v>
      </c>
      <c r="DA41" s="126">
        <v>30</v>
      </c>
      <c r="DB41" s="126">
        <v>30</v>
      </c>
      <c r="DC41" s="126">
        <v>45</v>
      </c>
      <c r="DD41" s="126">
        <v>10</v>
      </c>
      <c r="DE41" s="126">
        <v>10</v>
      </c>
      <c r="DF41" s="126">
        <v>15</v>
      </c>
      <c r="DG41" s="126">
        <v>15</v>
      </c>
      <c r="DH41" s="126">
        <v>10</v>
      </c>
      <c r="DI41" s="126">
        <v>15</v>
      </c>
      <c r="DJ41" s="126">
        <v>15</v>
      </c>
      <c r="DK41" s="126">
        <v>15</v>
      </c>
      <c r="DL41" s="126">
        <v>10</v>
      </c>
      <c r="DM41" s="126">
        <v>45</v>
      </c>
      <c r="DN41" s="126">
        <v>15</v>
      </c>
      <c r="DO41" s="126">
        <v>15</v>
      </c>
      <c r="DP41" s="126">
        <v>15</v>
      </c>
      <c r="DQ41" s="126">
        <v>45</v>
      </c>
      <c r="DR41" s="126">
        <v>10</v>
      </c>
      <c r="DS41" s="126">
        <v>10</v>
      </c>
      <c r="DT41" s="126">
        <v>15</v>
      </c>
      <c r="DU41" s="126">
        <v>15</v>
      </c>
      <c r="DV41" s="126">
        <v>10</v>
      </c>
      <c r="DW41" s="126">
        <v>15</v>
      </c>
      <c r="DX41" s="126">
        <v>15</v>
      </c>
      <c r="DY41" s="126">
        <v>15</v>
      </c>
      <c r="DZ41" s="126">
        <v>10</v>
      </c>
      <c r="EA41" s="126">
        <v>45</v>
      </c>
      <c r="EB41" s="126">
        <v>15</v>
      </c>
      <c r="EC41" s="126">
        <v>15</v>
      </c>
      <c r="ED41" s="126">
        <v>15</v>
      </c>
      <c r="EE41" s="126">
        <v>44581.920555555596</v>
      </c>
      <c r="EF41" s="126">
        <v>0.98399999999999999</v>
      </c>
      <c r="EG41" s="126">
        <v>1.2071000000000001</v>
      </c>
      <c r="EH41" s="126">
        <v>0.98609999999999998</v>
      </c>
      <c r="EI41" s="126">
        <v>1.0197000000000001</v>
      </c>
      <c r="EJ41" s="126">
        <v>1.0407</v>
      </c>
      <c r="EK41" s="126">
        <v>1.0421</v>
      </c>
      <c r="EL41" s="126">
        <v>1.1412</v>
      </c>
      <c r="EM41" s="126">
        <v>1.1579999999999999</v>
      </c>
      <c r="EN41" s="126">
        <v>1.1329</v>
      </c>
      <c r="EO41" s="126">
        <v>1.3791</v>
      </c>
      <c r="EP41" s="126">
        <v>1.1224000000000001</v>
      </c>
      <c r="EQ41" s="126">
        <v>1.0001</v>
      </c>
      <c r="ER41" s="126">
        <v>1.0107999999999999</v>
      </c>
      <c r="ES41" s="126">
        <v>0.97840000000000005</v>
      </c>
      <c r="ET41" s="126">
        <v>1.3786</v>
      </c>
      <c r="EU41" s="126">
        <v>1.127</v>
      </c>
      <c r="EV41" s="126">
        <v>3.3269000000000002</v>
      </c>
      <c r="EW41" s="126">
        <v>1.0379</v>
      </c>
      <c r="EX41" s="126">
        <v>1.0589999999999999</v>
      </c>
      <c r="EY41" s="126">
        <v>1.1495</v>
      </c>
      <c r="EZ41" s="126">
        <v>0.99850000000000005</v>
      </c>
      <c r="FA41" s="126">
        <v>1.0004</v>
      </c>
      <c r="FB41" s="126">
        <v>1.0038</v>
      </c>
      <c r="FC41" s="126">
        <v>0.9466</v>
      </c>
      <c r="FD41" s="126">
        <v>1.0145999999999999</v>
      </c>
      <c r="FE41" s="126">
        <v>2.4300999999999999</v>
      </c>
      <c r="FF41" s="126">
        <v>1.4678</v>
      </c>
      <c r="FG41" s="126">
        <v>1.7810999999999999</v>
      </c>
      <c r="FH41" s="126">
        <v>0.99950000000000006</v>
      </c>
      <c r="FI41" s="126">
        <v>0.99990000000000001</v>
      </c>
      <c r="FJ41" s="126">
        <v>0.99360000000000004</v>
      </c>
      <c r="FK41" s="126">
        <v>0.98509999999999998</v>
      </c>
      <c r="FL41" s="126">
        <v>0.9889</v>
      </c>
      <c r="FM41" s="126">
        <v>0.99690000000000001</v>
      </c>
      <c r="FN41" s="126">
        <v>1</v>
      </c>
      <c r="FO41" s="126">
        <v>1</v>
      </c>
      <c r="FP41" s="126">
        <v>0.89680000000000004</v>
      </c>
      <c r="FQ41" s="126">
        <v>0.96109999999999995</v>
      </c>
      <c r="FR41" s="126">
        <v>0.95930000000000004</v>
      </c>
      <c r="FS41" s="126">
        <v>0.99650000000000005</v>
      </c>
      <c r="FT41" s="126">
        <v>0.99129999999999996</v>
      </c>
      <c r="FU41" s="126">
        <v>0.99239999999999995</v>
      </c>
      <c r="FV41" s="126">
        <v>1.3559000000000001</v>
      </c>
      <c r="FW41" s="126">
        <v>1.3602000000000001</v>
      </c>
      <c r="FX41" s="126">
        <v>3.2595999999999998</v>
      </c>
      <c r="FY41" s="126">
        <v>1.0426</v>
      </c>
      <c r="FZ41" s="126">
        <v>1.0899000000000001</v>
      </c>
      <c r="GA41" s="126">
        <v>1.1941999999999999</v>
      </c>
      <c r="GB41" s="126">
        <v>1.1395</v>
      </c>
      <c r="GC41" s="126">
        <v>1.1585000000000001</v>
      </c>
      <c r="GD41" s="126">
        <v>1.0199</v>
      </c>
      <c r="GE41" s="126">
        <v>1.2547999999999999</v>
      </c>
      <c r="GF41" s="126">
        <v>1.0925</v>
      </c>
      <c r="GG41" s="126">
        <v>2.4220000000000002</v>
      </c>
      <c r="GH41" s="126">
        <v>1.4708000000000001</v>
      </c>
      <c r="GI41" s="126">
        <v>1.7294</v>
      </c>
      <c r="GJ41" s="126">
        <v>7829</v>
      </c>
      <c r="GK41" s="126">
        <v>7819</v>
      </c>
      <c r="GL41" s="126">
        <v>419</v>
      </c>
      <c r="GM41" s="126">
        <v>7829</v>
      </c>
      <c r="GN41" s="126">
        <v>418</v>
      </c>
      <c r="GO41" s="126">
        <v>7820</v>
      </c>
      <c r="GP41" s="126">
        <v>7852</v>
      </c>
      <c r="GQ41" s="126">
        <v>7845</v>
      </c>
      <c r="GR41" s="126">
        <v>7834</v>
      </c>
      <c r="GS41" s="126">
        <v>7803</v>
      </c>
      <c r="GT41" s="126">
        <v>7840</v>
      </c>
      <c r="GU41" s="126">
        <v>7815</v>
      </c>
      <c r="GV41" s="126">
        <v>7811</v>
      </c>
      <c r="GW41" s="126">
        <v>7827</v>
      </c>
      <c r="GX41" s="126" t="s">
        <v>634</v>
      </c>
      <c r="GY41" s="126" t="s">
        <v>635</v>
      </c>
      <c r="GZ41" s="126" t="s">
        <v>636</v>
      </c>
      <c r="HA41" s="126" t="s">
        <v>634</v>
      </c>
      <c r="HB41" s="126" t="s">
        <v>637</v>
      </c>
      <c r="HC41" s="126" t="s">
        <v>638</v>
      </c>
      <c r="HD41" s="126" t="s">
        <v>639</v>
      </c>
      <c r="HE41" s="126" t="s">
        <v>640</v>
      </c>
      <c r="HF41" s="126" t="s">
        <v>641</v>
      </c>
      <c r="HG41" s="126" t="s">
        <v>642</v>
      </c>
      <c r="HH41" s="126" t="s">
        <v>643</v>
      </c>
      <c r="HI41" s="126" t="s">
        <v>644</v>
      </c>
      <c r="HJ41" s="126" t="s">
        <v>645</v>
      </c>
      <c r="HK41" s="126" t="s">
        <v>646</v>
      </c>
      <c r="HL41" s="126">
        <v>38.906300000000002</v>
      </c>
      <c r="HM41" s="126">
        <v>0</v>
      </c>
      <c r="HN41" s="126">
        <v>0</v>
      </c>
      <c r="HO41" s="126">
        <v>38.906300000000002</v>
      </c>
    </row>
    <row r="42" spans="1:223">
      <c r="A42" s="124" t="s">
        <v>394</v>
      </c>
      <c r="B42" s="124" t="s">
        <v>656</v>
      </c>
      <c r="C42" s="124" t="s">
        <v>657</v>
      </c>
      <c r="D42" s="124">
        <v>1</v>
      </c>
      <c r="E42" s="124">
        <v>14</v>
      </c>
      <c r="F42" s="124">
        <v>33</v>
      </c>
      <c r="G42" s="124">
        <v>40</v>
      </c>
      <c r="H42" s="124">
        <v>15</v>
      </c>
      <c r="I42" s="124">
        <v>20</v>
      </c>
      <c r="J42" s="124">
        <v>0</v>
      </c>
      <c r="K42" s="124">
        <v>1008</v>
      </c>
      <c r="L42" s="126">
        <v>16.665800000000001</v>
      </c>
      <c r="M42" s="126">
        <v>0</v>
      </c>
      <c r="N42" s="126">
        <v>0</v>
      </c>
      <c r="O42" s="126">
        <v>0.82706000000000002</v>
      </c>
      <c r="P42" s="126">
        <v>1.7017000000000001E-2</v>
      </c>
      <c r="Q42" s="126">
        <v>0</v>
      </c>
      <c r="R42" s="126">
        <v>29.1707</v>
      </c>
      <c r="S42" s="126">
        <v>1.1125400000000001</v>
      </c>
      <c r="T42" s="126">
        <v>-7.77E-3</v>
      </c>
      <c r="U42" s="126">
        <v>0</v>
      </c>
      <c r="V42" s="126">
        <v>-4.3899999999999998E-3</v>
      </c>
      <c r="W42" s="126">
        <v>-3.4099999999999998E-3</v>
      </c>
      <c r="X42" s="126">
        <v>10.6904</v>
      </c>
      <c r="Y42" s="126">
        <v>1.5296400000000001</v>
      </c>
      <c r="Z42" s="126">
        <v>38.511600000000001</v>
      </c>
      <c r="AA42" s="126">
        <v>98.509299999999996</v>
      </c>
      <c r="AB42" s="126">
        <v>35.654200000000003</v>
      </c>
      <c r="AC42" s="126">
        <v>0</v>
      </c>
      <c r="AD42" s="126">
        <v>0</v>
      </c>
      <c r="AE42" s="126">
        <v>1.1572199999999999</v>
      </c>
      <c r="AF42" s="126">
        <v>2.0497999999999999E-2</v>
      </c>
      <c r="AG42" s="126">
        <v>0</v>
      </c>
      <c r="AH42" s="126">
        <v>37.528100000000002</v>
      </c>
      <c r="AI42" s="126">
        <v>1.4365600000000001</v>
      </c>
      <c r="AJ42" s="126">
        <v>-1.1350000000000001E-2</v>
      </c>
      <c r="AK42" s="126">
        <v>0</v>
      </c>
      <c r="AL42" s="126">
        <v>-7.3200000000000001E-3</v>
      </c>
      <c r="AM42" s="126">
        <v>-4.5900000000000003E-3</v>
      </c>
      <c r="AN42" s="126">
        <v>20.199400000000001</v>
      </c>
      <c r="AO42" s="126">
        <v>2.5366</v>
      </c>
      <c r="AP42" s="126">
        <v>0</v>
      </c>
      <c r="AQ42" s="126">
        <v>98.509299999999996</v>
      </c>
      <c r="AR42" s="126">
        <v>14.7507</v>
      </c>
      <c r="AS42" s="126">
        <v>0</v>
      </c>
      <c r="AT42" s="126">
        <v>0</v>
      </c>
      <c r="AU42" s="126">
        <v>0.51296200000000003</v>
      </c>
      <c r="AV42" s="126">
        <v>1.0817999999999999E-2</v>
      </c>
      <c r="AW42" s="126">
        <v>0</v>
      </c>
      <c r="AX42" s="126">
        <v>12.984400000000001</v>
      </c>
      <c r="AY42" s="126">
        <v>0.50340799999999997</v>
      </c>
      <c r="AZ42" s="126">
        <v>-3.7100000000000002E-3</v>
      </c>
      <c r="BA42" s="126">
        <v>0</v>
      </c>
      <c r="BB42" s="126">
        <v>-2.2799999999999999E-3</v>
      </c>
      <c r="BC42" s="126">
        <v>-3.6800000000000001E-3</v>
      </c>
      <c r="BD42" s="126">
        <v>9.8491</v>
      </c>
      <c r="BE42" s="126">
        <v>1.5644800000000001</v>
      </c>
      <c r="BF42" s="126">
        <v>59.833799999999997</v>
      </c>
      <c r="BG42" s="126">
        <v>100</v>
      </c>
      <c r="BH42" s="126">
        <v>7.1370000000000001E-3</v>
      </c>
      <c r="BI42" s="126">
        <v>0</v>
      </c>
      <c r="BJ42" s="126">
        <v>0</v>
      </c>
      <c r="BK42" s="126">
        <v>9.1730000000000006E-3</v>
      </c>
      <c r="BL42" s="126">
        <v>8.6890000000000005E-3</v>
      </c>
      <c r="BM42" s="126">
        <v>0</v>
      </c>
      <c r="BN42" s="126">
        <v>2.2418E-2</v>
      </c>
      <c r="BO42" s="126">
        <v>2.0327000000000001E-2</v>
      </c>
      <c r="BP42" s="126">
        <v>1.8648000000000001E-2</v>
      </c>
      <c r="BQ42" s="126">
        <v>0</v>
      </c>
      <c r="BR42" s="126">
        <v>9.3259999999999992E-3</v>
      </c>
      <c r="BS42" s="126">
        <v>1.4246999999999999E-2</v>
      </c>
      <c r="BT42" s="126">
        <v>7.378E-3</v>
      </c>
      <c r="BU42" s="126">
        <v>8.0450000000000001E-3</v>
      </c>
      <c r="BV42" s="126">
        <v>0.140262</v>
      </c>
      <c r="BW42" s="126">
        <v>0</v>
      </c>
      <c r="BX42" s="126">
        <v>0</v>
      </c>
      <c r="BY42" s="126">
        <v>1.1505300000000001</v>
      </c>
      <c r="BZ42" s="126">
        <v>25.192299999999999</v>
      </c>
      <c r="CA42" s="126">
        <v>0</v>
      </c>
      <c r="CB42" s="126">
        <v>0.329152</v>
      </c>
      <c r="CC42" s="126">
        <v>1.9426099999999999</v>
      </c>
      <c r="CD42" s="126">
        <v>-111.17</v>
      </c>
      <c r="CE42" s="126">
        <v>0</v>
      </c>
      <c r="CF42" s="126">
        <v>-98.501999999999995</v>
      </c>
      <c r="CG42" s="126">
        <v>-194.24</v>
      </c>
      <c r="CH42" s="126">
        <v>0.31995899999999999</v>
      </c>
      <c r="CI42" s="126">
        <v>1.0699399999999999</v>
      </c>
      <c r="CJ42" s="126">
        <v>-36.337000000000003</v>
      </c>
      <c r="CK42" s="126">
        <v>-45.045000000000002</v>
      </c>
      <c r="CL42" s="126">
        <v>12.058999999999999</v>
      </c>
      <c r="CM42" s="126">
        <v>3084.44</v>
      </c>
      <c r="CN42" s="126">
        <v>19.850000000000001</v>
      </c>
      <c r="CO42" s="126">
        <v>90</v>
      </c>
      <c r="CP42" s="126">
        <v>20</v>
      </c>
      <c r="CQ42" s="126">
        <v>20</v>
      </c>
      <c r="CR42" s="126">
        <v>30</v>
      </c>
      <c r="CS42" s="126">
        <v>30</v>
      </c>
      <c r="CT42" s="126">
        <v>20</v>
      </c>
      <c r="CU42" s="126">
        <v>30</v>
      </c>
      <c r="CV42" s="126">
        <v>30</v>
      </c>
      <c r="CW42" s="126">
        <v>30</v>
      </c>
      <c r="CX42" s="126">
        <v>20</v>
      </c>
      <c r="CY42" s="126">
        <v>90</v>
      </c>
      <c r="CZ42" s="126">
        <v>30</v>
      </c>
      <c r="DA42" s="126">
        <v>30</v>
      </c>
      <c r="DB42" s="126">
        <v>30</v>
      </c>
      <c r="DC42" s="126">
        <v>45</v>
      </c>
      <c r="DD42" s="126">
        <v>10</v>
      </c>
      <c r="DE42" s="126">
        <v>10</v>
      </c>
      <c r="DF42" s="126">
        <v>15</v>
      </c>
      <c r="DG42" s="126">
        <v>15</v>
      </c>
      <c r="DH42" s="126">
        <v>10</v>
      </c>
      <c r="DI42" s="126">
        <v>15</v>
      </c>
      <c r="DJ42" s="126">
        <v>15</v>
      </c>
      <c r="DK42" s="126">
        <v>15</v>
      </c>
      <c r="DL42" s="126">
        <v>10</v>
      </c>
      <c r="DM42" s="126">
        <v>45</v>
      </c>
      <c r="DN42" s="126">
        <v>15</v>
      </c>
      <c r="DO42" s="126">
        <v>15</v>
      </c>
      <c r="DP42" s="126">
        <v>15</v>
      </c>
      <c r="DQ42" s="126">
        <v>45</v>
      </c>
      <c r="DR42" s="126">
        <v>10</v>
      </c>
      <c r="DS42" s="126">
        <v>10</v>
      </c>
      <c r="DT42" s="126">
        <v>15</v>
      </c>
      <c r="DU42" s="126">
        <v>15</v>
      </c>
      <c r="DV42" s="126">
        <v>10</v>
      </c>
      <c r="DW42" s="126">
        <v>15</v>
      </c>
      <c r="DX42" s="126">
        <v>15</v>
      </c>
      <c r="DY42" s="126">
        <v>15</v>
      </c>
      <c r="DZ42" s="126">
        <v>10</v>
      </c>
      <c r="EA42" s="126">
        <v>45</v>
      </c>
      <c r="EB42" s="126">
        <v>15</v>
      </c>
      <c r="EC42" s="126">
        <v>15</v>
      </c>
      <c r="ED42" s="126">
        <v>15</v>
      </c>
      <c r="EE42" s="126">
        <v>44581.923831018503</v>
      </c>
      <c r="EF42" s="126">
        <v>0.98329999999999995</v>
      </c>
      <c r="EG42" s="126">
        <v>1.2061999999999999</v>
      </c>
      <c r="EH42" s="126">
        <v>0.98529999999999995</v>
      </c>
      <c r="EI42" s="126">
        <v>1.0187999999999999</v>
      </c>
      <c r="EJ42" s="126">
        <v>1.0398000000000001</v>
      </c>
      <c r="EK42" s="126">
        <v>1.0412999999999999</v>
      </c>
      <c r="EL42" s="126">
        <v>1.1402000000000001</v>
      </c>
      <c r="EM42" s="126">
        <v>1.157</v>
      </c>
      <c r="EN42" s="126">
        <v>1.1318999999999999</v>
      </c>
      <c r="EO42" s="126">
        <v>1.3778999999999999</v>
      </c>
      <c r="EP42" s="126">
        <v>1.1214</v>
      </c>
      <c r="EQ42" s="126">
        <v>0.99929999999999997</v>
      </c>
      <c r="ER42" s="126">
        <v>1.0101</v>
      </c>
      <c r="ES42" s="126">
        <v>0.97770000000000001</v>
      </c>
      <c r="ET42" s="126">
        <v>1.3805000000000001</v>
      </c>
      <c r="EU42" s="126">
        <v>1.1284000000000001</v>
      </c>
      <c r="EV42" s="126">
        <v>3.3018000000000001</v>
      </c>
      <c r="EW42" s="126">
        <v>1.038</v>
      </c>
      <c r="EX42" s="126">
        <v>1.0590999999999999</v>
      </c>
      <c r="EY42" s="126">
        <v>1.1496999999999999</v>
      </c>
      <c r="EZ42" s="126">
        <v>0.99839999999999995</v>
      </c>
      <c r="FA42" s="126">
        <v>1.0002</v>
      </c>
      <c r="FB42" s="126">
        <v>1.0037</v>
      </c>
      <c r="FC42" s="126">
        <v>0.94640000000000002</v>
      </c>
      <c r="FD42" s="126">
        <v>1.0144</v>
      </c>
      <c r="FE42" s="126">
        <v>2.4462000000000002</v>
      </c>
      <c r="FF42" s="126">
        <v>1.4711000000000001</v>
      </c>
      <c r="FG42" s="126">
        <v>1.79</v>
      </c>
      <c r="FH42" s="126">
        <v>0.99950000000000006</v>
      </c>
      <c r="FI42" s="126">
        <v>0.99990000000000001</v>
      </c>
      <c r="FJ42" s="126">
        <v>0.99339999999999995</v>
      </c>
      <c r="FK42" s="126">
        <v>0.98480000000000001</v>
      </c>
      <c r="FL42" s="126">
        <v>0.98919999999999997</v>
      </c>
      <c r="FM42" s="126">
        <v>0.99690000000000001</v>
      </c>
      <c r="FN42" s="126">
        <v>1</v>
      </c>
      <c r="FO42" s="126">
        <v>1</v>
      </c>
      <c r="FP42" s="126">
        <v>0.89680000000000004</v>
      </c>
      <c r="FQ42" s="126">
        <v>0.96009999999999995</v>
      </c>
      <c r="FR42" s="126">
        <v>0.95930000000000004</v>
      </c>
      <c r="FS42" s="126">
        <v>0.99650000000000005</v>
      </c>
      <c r="FT42" s="126">
        <v>0.99139999999999995</v>
      </c>
      <c r="FU42" s="126">
        <v>0.99250000000000005</v>
      </c>
      <c r="FV42" s="126">
        <v>1.3568</v>
      </c>
      <c r="FW42" s="126">
        <v>1.361</v>
      </c>
      <c r="FX42" s="126">
        <v>3.2317</v>
      </c>
      <c r="FY42" s="126">
        <v>1.0415000000000001</v>
      </c>
      <c r="FZ42" s="126">
        <v>1.0893999999999999</v>
      </c>
      <c r="GA42" s="126">
        <v>1.1934</v>
      </c>
      <c r="GB42" s="126">
        <v>1.1383000000000001</v>
      </c>
      <c r="GC42" s="126">
        <v>1.1573</v>
      </c>
      <c r="GD42" s="126">
        <v>1.0187999999999999</v>
      </c>
      <c r="GE42" s="126">
        <v>1.2521</v>
      </c>
      <c r="GF42" s="126">
        <v>1.0912999999999999</v>
      </c>
      <c r="GG42" s="126">
        <v>2.4361000000000002</v>
      </c>
      <c r="GH42" s="126">
        <v>1.4731000000000001</v>
      </c>
      <c r="GI42" s="126">
        <v>1.7367999999999999</v>
      </c>
      <c r="GJ42" s="126">
        <v>7829</v>
      </c>
      <c r="GK42" s="126">
        <v>7819</v>
      </c>
      <c r="GL42" s="126">
        <v>419</v>
      </c>
      <c r="GM42" s="126">
        <v>7829</v>
      </c>
      <c r="GN42" s="126">
        <v>418</v>
      </c>
      <c r="GO42" s="126">
        <v>7820</v>
      </c>
      <c r="GP42" s="126">
        <v>7852</v>
      </c>
      <c r="GQ42" s="126">
        <v>7845</v>
      </c>
      <c r="GR42" s="126">
        <v>7834</v>
      </c>
      <c r="GS42" s="126">
        <v>7803</v>
      </c>
      <c r="GT42" s="126">
        <v>7840</v>
      </c>
      <c r="GU42" s="126">
        <v>7815</v>
      </c>
      <c r="GV42" s="126">
        <v>7811</v>
      </c>
      <c r="GW42" s="126">
        <v>7827</v>
      </c>
      <c r="GX42" s="126" t="s">
        <v>634</v>
      </c>
      <c r="GY42" s="126" t="s">
        <v>635</v>
      </c>
      <c r="GZ42" s="126" t="s">
        <v>636</v>
      </c>
      <c r="HA42" s="126" t="s">
        <v>634</v>
      </c>
      <c r="HB42" s="126" t="s">
        <v>637</v>
      </c>
      <c r="HC42" s="126" t="s">
        <v>638</v>
      </c>
      <c r="HD42" s="126" t="s">
        <v>639</v>
      </c>
      <c r="HE42" s="126" t="s">
        <v>640</v>
      </c>
      <c r="HF42" s="126" t="s">
        <v>641</v>
      </c>
      <c r="HG42" s="126" t="s">
        <v>642</v>
      </c>
      <c r="HH42" s="126" t="s">
        <v>643</v>
      </c>
      <c r="HI42" s="126" t="s">
        <v>644</v>
      </c>
      <c r="HJ42" s="126" t="s">
        <v>645</v>
      </c>
      <c r="HK42" s="126" t="s">
        <v>646</v>
      </c>
      <c r="HL42" s="126">
        <v>38.511600000000001</v>
      </c>
      <c r="HM42" s="126">
        <v>0</v>
      </c>
      <c r="HN42" s="126">
        <v>0</v>
      </c>
      <c r="HO42" s="126">
        <v>38.511600000000001</v>
      </c>
    </row>
    <row r="43" spans="1:223">
      <c r="A43" s="124" t="s">
        <v>394</v>
      </c>
      <c r="B43" s="124" t="s">
        <v>656</v>
      </c>
      <c r="C43" s="124" t="s">
        <v>657</v>
      </c>
      <c r="D43" s="124">
        <v>1</v>
      </c>
      <c r="E43" s="124">
        <v>15</v>
      </c>
      <c r="F43" s="124">
        <v>33</v>
      </c>
      <c r="G43" s="124">
        <v>40</v>
      </c>
      <c r="H43" s="124">
        <v>15</v>
      </c>
      <c r="I43" s="124">
        <v>20</v>
      </c>
      <c r="J43" s="124">
        <v>0</v>
      </c>
      <c r="K43" s="124">
        <v>1009</v>
      </c>
      <c r="L43" s="126">
        <v>16.796900000000001</v>
      </c>
      <c r="M43" s="126">
        <v>0</v>
      </c>
      <c r="N43" s="126">
        <v>0</v>
      </c>
      <c r="O43" s="126">
        <v>1.1153599999999999</v>
      </c>
      <c r="P43" s="126">
        <v>5.6880000000000003E-3</v>
      </c>
      <c r="Q43" s="126">
        <v>0</v>
      </c>
      <c r="R43" s="126">
        <v>28.944500000000001</v>
      </c>
      <c r="S43" s="126">
        <v>0.80283499999999997</v>
      </c>
      <c r="T43" s="126">
        <v>1.193E-3</v>
      </c>
      <c r="U43" s="126">
        <v>0</v>
      </c>
      <c r="V43" s="126">
        <v>7.247E-3</v>
      </c>
      <c r="W43" s="126">
        <v>4.6230000000000004E-3</v>
      </c>
      <c r="X43" s="126">
        <v>10.8095</v>
      </c>
      <c r="Y43" s="126">
        <v>1.72916</v>
      </c>
      <c r="Z43" s="126">
        <v>38.8705</v>
      </c>
      <c r="AA43" s="126">
        <v>99.087500000000006</v>
      </c>
      <c r="AB43" s="126">
        <v>35.9345</v>
      </c>
      <c r="AC43" s="126">
        <v>0</v>
      </c>
      <c r="AD43" s="126">
        <v>0</v>
      </c>
      <c r="AE43" s="126">
        <v>1.5606100000000001</v>
      </c>
      <c r="AF43" s="126">
        <v>6.8519999999999996E-3</v>
      </c>
      <c r="AG43" s="126">
        <v>0</v>
      </c>
      <c r="AH43" s="126">
        <v>37.237000000000002</v>
      </c>
      <c r="AI43" s="126">
        <v>1.0366500000000001</v>
      </c>
      <c r="AJ43" s="126">
        <v>1.743E-3</v>
      </c>
      <c r="AK43" s="126">
        <v>0</v>
      </c>
      <c r="AL43" s="126">
        <v>1.2088E-2</v>
      </c>
      <c r="AM43" s="126">
        <v>6.2310000000000004E-3</v>
      </c>
      <c r="AN43" s="126">
        <v>20.424299999999999</v>
      </c>
      <c r="AO43" s="126">
        <v>2.86747</v>
      </c>
      <c r="AP43" s="126">
        <v>0</v>
      </c>
      <c r="AQ43" s="126">
        <v>99.087500000000006</v>
      </c>
      <c r="AR43" s="126">
        <v>14.7287</v>
      </c>
      <c r="AS43" s="126">
        <v>0</v>
      </c>
      <c r="AT43" s="126">
        <v>0</v>
      </c>
      <c r="AU43" s="126">
        <v>0.68534700000000004</v>
      </c>
      <c r="AV43" s="126">
        <v>3.5829999999999998E-3</v>
      </c>
      <c r="AW43" s="126">
        <v>0</v>
      </c>
      <c r="AX43" s="126">
        <v>12.764099999999999</v>
      </c>
      <c r="AY43" s="126">
        <v>0.35989599999999999</v>
      </c>
      <c r="AZ43" s="126">
        <v>5.6499999999999996E-4</v>
      </c>
      <c r="BA43" s="126">
        <v>0</v>
      </c>
      <c r="BB43" s="126">
        <v>3.7260000000000001E-3</v>
      </c>
      <c r="BC43" s="126">
        <v>4.9519999999999998E-3</v>
      </c>
      <c r="BD43" s="126">
        <v>9.8663100000000004</v>
      </c>
      <c r="BE43" s="126">
        <v>1.7521199999999999</v>
      </c>
      <c r="BF43" s="126">
        <v>59.830800000000004</v>
      </c>
      <c r="BG43" s="126">
        <v>100</v>
      </c>
      <c r="BH43" s="126">
        <v>7.175E-3</v>
      </c>
      <c r="BI43" s="126">
        <v>0</v>
      </c>
      <c r="BJ43" s="126">
        <v>0</v>
      </c>
      <c r="BK43" s="126">
        <v>9.2929999999999992E-3</v>
      </c>
      <c r="BL43" s="126">
        <v>8.6210000000000002E-3</v>
      </c>
      <c r="BM43" s="126">
        <v>0</v>
      </c>
      <c r="BN43" s="126">
        <v>2.3167E-2</v>
      </c>
      <c r="BO43" s="126">
        <v>2.0575E-2</v>
      </c>
      <c r="BP43" s="126">
        <v>1.8700999999999999E-2</v>
      </c>
      <c r="BQ43" s="126">
        <v>0</v>
      </c>
      <c r="BR43" s="126">
        <v>8.9289999999999994E-3</v>
      </c>
      <c r="BS43" s="126">
        <v>1.3084999999999999E-2</v>
      </c>
      <c r="BT43" s="126">
        <v>7.136E-3</v>
      </c>
      <c r="BU43" s="126">
        <v>8.7889999999999999E-3</v>
      </c>
      <c r="BV43" s="126">
        <v>0.13975000000000001</v>
      </c>
      <c r="BW43" s="126">
        <v>0</v>
      </c>
      <c r="BX43" s="126">
        <v>0</v>
      </c>
      <c r="BY43" s="126">
        <v>0.96669400000000005</v>
      </c>
      <c r="BZ43" s="126">
        <v>72.594499999999996</v>
      </c>
      <c r="CA43" s="126">
        <v>0</v>
      </c>
      <c r="CB43" s="126">
        <v>0.33086700000000002</v>
      </c>
      <c r="CC43" s="126">
        <v>2.38083</v>
      </c>
      <c r="CD43" s="126">
        <v>741.12099999999998</v>
      </c>
      <c r="CE43" s="126">
        <v>0</v>
      </c>
      <c r="CF43" s="126">
        <v>59.743099999999998</v>
      </c>
      <c r="CG43" s="126">
        <v>136.59899999999999</v>
      </c>
      <c r="CH43" s="126">
        <v>0.31799500000000003</v>
      </c>
      <c r="CI43" s="126">
        <v>1.00613</v>
      </c>
      <c r="CJ43" s="126">
        <v>-36.183</v>
      </c>
      <c r="CK43" s="126">
        <v>-44.924999999999997</v>
      </c>
      <c r="CL43" s="126">
        <v>12.058999999999999</v>
      </c>
      <c r="CM43" s="126">
        <v>3279.76</v>
      </c>
      <c r="CN43" s="126">
        <v>19.84</v>
      </c>
      <c r="CO43" s="126">
        <v>90</v>
      </c>
      <c r="CP43" s="126">
        <v>20</v>
      </c>
      <c r="CQ43" s="126">
        <v>20</v>
      </c>
      <c r="CR43" s="126">
        <v>30</v>
      </c>
      <c r="CS43" s="126">
        <v>30</v>
      </c>
      <c r="CT43" s="126">
        <v>20</v>
      </c>
      <c r="CU43" s="126">
        <v>30</v>
      </c>
      <c r="CV43" s="126">
        <v>30</v>
      </c>
      <c r="CW43" s="126">
        <v>30</v>
      </c>
      <c r="CX43" s="126">
        <v>20</v>
      </c>
      <c r="CY43" s="126">
        <v>90</v>
      </c>
      <c r="CZ43" s="126">
        <v>30</v>
      </c>
      <c r="DA43" s="126">
        <v>30</v>
      </c>
      <c r="DB43" s="126">
        <v>30</v>
      </c>
      <c r="DC43" s="126">
        <v>45</v>
      </c>
      <c r="DD43" s="126">
        <v>10</v>
      </c>
      <c r="DE43" s="126">
        <v>10</v>
      </c>
      <c r="DF43" s="126">
        <v>15</v>
      </c>
      <c r="DG43" s="126">
        <v>15</v>
      </c>
      <c r="DH43" s="126">
        <v>10</v>
      </c>
      <c r="DI43" s="126">
        <v>15</v>
      </c>
      <c r="DJ43" s="126">
        <v>15</v>
      </c>
      <c r="DK43" s="126">
        <v>15</v>
      </c>
      <c r="DL43" s="126">
        <v>10</v>
      </c>
      <c r="DM43" s="126">
        <v>45</v>
      </c>
      <c r="DN43" s="126">
        <v>15</v>
      </c>
      <c r="DO43" s="126">
        <v>15</v>
      </c>
      <c r="DP43" s="126">
        <v>15</v>
      </c>
      <c r="DQ43" s="126">
        <v>45</v>
      </c>
      <c r="DR43" s="126">
        <v>10</v>
      </c>
      <c r="DS43" s="126">
        <v>10</v>
      </c>
      <c r="DT43" s="126">
        <v>15</v>
      </c>
      <c r="DU43" s="126">
        <v>15</v>
      </c>
      <c r="DV43" s="126">
        <v>10</v>
      </c>
      <c r="DW43" s="126">
        <v>15</v>
      </c>
      <c r="DX43" s="126">
        <v>15</v>
      </c>
      <c r="DY43" s="126">
        <v>15</v>
      </c>
      <c r="DZ43" s="126">
        <v>10</v>
      </c>
      <c r="EA43" s="126">
        <v>45</v>
      </c>
      <c r="EB43" s="126">
        <v>15</v>
      </c>
      <c r="EC43" s="126">
        <v>15</v>
      </c>
      <c r="ED43" s="126">
        <v>15</v>
      </c>
      <c r="EE43" s="126">
        <v>44581.927083333299</v>
      </c>
      <c r="EF43" s="126">
        <v>0.98409999999999997</v>
      </c>
      <c r="EG43" s="126">
        <v>1.2073</v>
      </c>
      <c r="EH43" s="126">
        <v>0.98619999999999997</v>
      </c>
      <c r="EI43" s="126">
        <v>1.0198</v>
      </c>
      <c r="EJ43" s="126">
        <v>1.0407999999999999</v>
      </c>
      <c r="EK43" s="126">
        <v>1.0422</v>
      </c>
      <c r="EL43" s="126">
        <v>1.1414</v>
      </c>
      <c r="EM43" s="126">
        <v>1.1581999999999999</v>
      </c>
      <c r="EN43" s="126">
        <v>1.133</v>
      </c>
      <c r="EO43" s="126">
        <v>1.3792</v>
      </c>
      <c r="EP43" s="126">
        <v>1.1225000000000001</v>
      </c>
      <c r="EQ43" s="126">
        <v>1.0002</v>
      </c>
      <c r="ER43" s="126">
        <v>1.0108999999999999</v>
      </c>
      <c r="ES43" s="126">
        <v>0.97850000000000004</v>
      </c>
      <c r="ET43" s="126">
        <v>1.3793</v>
      </c>
      <c r="EU43" s="126">
        <v>1.1274999999999999</v>
      </c>
      <c r="EV43" s="126">
        <v>3.3018000000000001</v>
      </c>
      <c r="EW43" s="126">
        <v>1.0379</v>
      </c>
      <c r="EX43" s="126">
        <v>1.0589999999999999</v>
      </c>
      <c r="EY43" s="126">
        <v>1.1494</v>
      </c>
      <c r="EZ43" s="126">
        <v>0.99850000000000005</v>
      </c>
      <c r="FA43" s="126">
        <v>1.0004</v>
      </c>
      <c r="FB43" s="126">
        <v>1.0039</v>
      </c>
      <c r="FC43" s="126">
        <v>0.94679999999999997</v>
      </c>
      <c r="FD43" s="126">
        <v>1.0147999999999999</v>
      </c>
      <c r="FE43" s="126">
        <v>2.4306999999999999</v>
      </c>
      <c r="FF43" s="126">
        <v>1.4684999999999999</v>
      </c>
      <c r="FG43" s="126">
        <v>1.7813000000000001</v>
      </c>
      <c r="FH43" s="126">
        <v>0.99950000000000006</v>
      </c>
      <c r="FI43" s="126">
        <v>0.99990000000000001</v>
      </c>
      <c r="FJ43" s="126">
        <v>0.99350000000000005</v>
      </c>
      <c r="FK43" s="126">
        <v>0.98519999999999996</v>
      </c>
      <c r="FL43" s="126">
        <v>0.98870000000000002</v>
      </c>
      <c r="FM43" s="126">
        <v>0.99690000000000001</v>
      </c>
      <c r="FN43" s="126">
        <v>1</v>
      </c>
      <c r="FO43" s="126">
        <v>1</v>
      </c>
      <c r="FP43" s="126">
        <v>0.89600000000000002</v>
      </c>
      <c r="FQ43" s="126">
        <v>0.96150000000000002</v>
      </c>
      <c r="FR43" s="126">
        <v>0.95979999999999999</v>
      </c>
      <c r="FS43" s="126">
        <v>0.99650000000000005</v>
      </c>
      <c r="FT43" s="126">
        <v>0.99139999999999995</v>
      </c>
      <c r="FU43" s="126">
        <v>0.99239999999999995</v>
      </c>
      <c r="FV43" s="126">
        <v>1.3568</v>
      </c>
      <c r="FW43" s="126">
        <v>1.361</v>
      </c>
      <c r="FX43" s="126">
        <v>3.2349000000000001</v>
      </c>
      <c r="FY43" s="126">
        <v>1.0427999999999999</v>
      </c>
      <c r="FZ43" s="126">
        <v>1.0896999999999999</v>
      </c>
      <c r="GA43" s="126">
        <v>1.1940999999999999</v>
      </c>
      <c r="GB43" s="126">
        <v>1.1396999999999999</v>
      </c>
      <c r="GC43" s="126">
        <v>1.1587000000000001</v>
      </c>
      <c r="GD43" s="126">
        <v>1.0192000000000001</v>
      </c>
      <c r="GE43" s="126">
        <v>1.2556</v>
      </c>
      <c r="GF43" s="126">
        <v>1.0932999999999999</v>
      </c>
      <c r="GG43" s="126">
        <v>2.4228000000000001</v>
      </c>
      <c r="GH43" s="126">
        <v>1.4717</v>
      </c>
      <c r="GI43" s="126">
        <v>1.7298</v>
      </c>
      <c r="GJ43" s="126">
        <v>7829</v>
      </c>
      <c r="GK43" s="126">
        <v>7819</v>
      </c>
      <c r="GL43" s="126">
        <v>419</v>
      </c>
      <c r="GM43" s="126">
        <v>7829</v>
      </c>
      <c r="GN43" s="126">
        <v>418</v>
      </c>
      <c r="GO43" s="126">
        <v>7820</v>
      </c>
      <c r="GP43" s="126">
        <v>7852</v>
      </c>
      <c r="GQ43" s="126">
        <v>7845</v>
      </c>
      <c r="GR43" s="126">
        <v>7834</v>
      </c>
      <c r="GS43" s="126">
        <v>7803</v>
      </c>
      <c r="GT43" s="126">
        <v>7840</v>
      </c>
      <c r="GU43" s="126">
        <v>7815</v>
      </c>
      <c r="GV43" s="126">
        <v>7811</v>
      </c>
      <c r="GW43" s="126">
        <v>7827</v>
      </c>
      <c r="GX43" s="126" t="s">
        <v>634</v>
      </c>
      <c r="GY43" s="126" t="s">
        <v>635</v>
      </c>
      <c r="GZ43" s="126" t="s">
        <v>636</v>
      </c>
      <c r="HA43" s="126" t="s">
        <v>634</v>
      </c>
      <c r="HB43" s="126" t="s">
        <v>637</v>
      </c>
      <c r="HC43" s="126" t="s">
        <v>638</v>
      </c>
      <c r="HD43" s="126" t="s">
        <v>639</v>
      </c>
      <c r="HE43" s="126" t="s">
        <v>640</v>
      </c>
      <c r="HF43" s="126" t="s">
        <v>641</v>
      </c>
      <c r="HG43" s="126" t="s">
        <v>642</v>
      </c>
      <c r="HH43" s="126" t="s">
        <v>643</v>
      </c>
      <c r="HI43" s="126" t="s">
        <v>644</v>
      </c>
      <c r="HJ43" s="126" t="s">
        <v>645</v>
      </c>
      <c r="HK43" s="126" t="s">
        <v>646</v>
      </c>
      <c r="HL43" s="126">
        <v>38.8705</v>
      </c>
      <c r="HM43" s="126">
        <v>0</v>
      </c>
      <c r="HN43" s="126">
        <v>0</v>
      </c>
      <c r="HO43" s="126">
        <v>38.8705</v>
      </c>
    </row>
    <row r="44" spans="1:223">
      <c r="A44" s="124" t="s">
        <v>394</v>
      </c>
      <c r="B44" s="124" t="s">
        <v>656</v>
      </c>
      <c r="C44" s="124" t="s">
        <v>657</v>
      </c>
      <c r="D44" s="124">
        <v>1</v>
      </c>
      <c r="E44" s="124">
        <v>16</v>
      </c>
      <c r="F44" s="124">
        <v>33</v>
      </c>
      <c r="G44" s="124">
        <v>40</v>
      </c>
      <c r="H44" s="124">
        <v>15</v>
      </c>
      <c r="I44" s="124">
        <v>20</v>
      </c>
      <c r="J44" s="124">
        <v>0</v>
      </c>
      <c r="K44" s="124">
        <v>1010</v>
      </c>
      <c r="L44" s="126">
        <v>16.7683</v>
      </c>
      <c r="M44" s="126">
        <v>0</v>
      </c>
      <c r="N44" s="126">
        <v>0</v>
      </c>
      <c r="O44" s="126">
        <v>1.18567</v>
      </c>
      <c r="P44" s="126">
        <v>1.2366E-2</v>
      </c>
      <c r="Q44" s="126">
        <v>0</v>
      </c>
      <c r="R44" s="126">
        <v>29.088799999999999</v>
      </c>
      <c r="S44" s="126">
        <v>0.64999799999999996</v>
      </c>
      <c r="T44" s="126">
        <v>-9.9900000000000006E-3</v>
      </c>
      <c r="U44" s="126">
        <v>0</v>
      </c>
      <c r="V44" s="126">
        <v>9.9489999999999995E-3</v>
      </c>
      <c r="W44" s="126">
        <v>1.681E-3</v>
      </c>
      <c r="X44" s="126">
        <v>10.7273</v>
      </c>
      <c r="Y44" s="126">
        <v>1.6724699999999999</v>
      </c>
      <c r="Z44" s="126">
        <v>38.749499999999998</v>
      </c>
      <c r="AA44" s="126">
        <v>98.855999999999995</v>
      </c>
      <c r="AB44" s="126">
        <v>35.8735</v>
      </c>
      <c r="AC44" s="126">
        <v>0</v>
      </c>
      <c r="AD44" s="126">
        <v>0</v>
      </c>
      <c r="AE44" s="126">
        <v>1.65899</v>
      </c>
      <c r="AF44" s="126">
        <v>1.4897000000000001E-2</v>
      </c>
      <c r="AG44" s="126">
        <v>0</v>
      </c>
      <c r="AH44" s="126">
        <v>37.422600000000003</v>
      </c>
      <c r="AI44" s="126">
        <v>0.83930199999999999</v>
      </c>
      <c r="AJ44" s="126">
        <v>-1.46E-2</v>
      </c>
      <c r="AK44" s="126">
        <v>0</v>
      </c>
      <c r="AL44" s="126">
        <v>1.6596E-2</v>
      </c>
      <c r="AM44" s="126">
        <v>2.2650000000000001E-3</v>
      </c>
      <c r="AN44" s="126">
        <v>20.268999999999998</v>
      </c>
      <c r="AO44" s="126">
        <v>2.77346</v>
      </c>
      <c r="AP44" s="126">
        <v>0</v>
      </c>
      <c r="AQ44" s="126">
        <v>98.855999999999995</v>
      </c>
      <c r="AR44" s="126">
        <v>14.7491</v>
      </c>
      <c r="AS44" s="126">
        <v>0</v>
      </c>
      <c r="AT44" s="126">
        <v>0</v>
      </c>
      <c r="AU44" s="126">
        <v>0.73080199999999995</v>
      </c>
      <c r="AV44" s="126">
        <v>7.8130000000000005E-3</v>
      </c>
      <c r="AW44" s="126">
        <v>0</v>
      </c>
      <c r="AX44" s="126">
        <v>12.8674</v>
      </c>
      <c r="AY44" s="126">
        <v>0.29228399999999999</v>
      </c>
      <c r="AZ44" s="126">
        <v>-4.7499999999999999E-3</v>
      </c>
      <c r="BA44" s="126">
        <v>0</v>
      </c>
      <c r="BB44" s="126">
        <v>5.1310000000000001E-3</v>
      </c>
      <c r="BC44" s="126">
        <v>1.8060000000000001E-3</v>
      </c>
      <c r="BD44" s="126">
        <v>9.8215699999999995</v>
      </c>
      <c r="BE44" s="126">
        <v>1.6999200000000001</v>
      </c>
      <c r="BF44" s="126">
        <v>59.828899999999997</v>
      </c>
      <c r="BG44" s="126">
        <v>100</v>
      </c>
      <c r="BH44" s="126">
        <v>7.1869999999999998E-3</v>
      </c>
      <c r="BI44" s="126">
        <v>0</v>
      </c>
      <c r="BJ44" s="126">
        <v>0</v>
      </c>
      <c r="BK44" s="126">
        <v>9.5980000000000006E-3</v>
      </c>
      <c r="BL44" s="126">
        <v>8.404E-3</v>
      </c>
      <c r="BM44" s="126">
        <v>0</v>
      </c>
      <c r="BN44" s="126">
        <v>2.3164000000000001E-2</v>
      </c>
      <c r="BO44" s="126">
        <v>2.0472000000000001E-2</v>
      </c>
      <c r="BP44" s="126">
        <v>1.8655999999999999E-2</v>
      </c>
      <c r="BQ44" s="126">
        <v>0</v>
      </c>
      <c r="BR44" s="126">
        <v>8.8249999999999995E-3</v>
      </c>
      <c r="BS44" s="126">
        <v>1.3709000000000001E-2</v>
      </c>
      <c r="BT44" s="126">
        <v>7.4070000000000004E-3</v>
      </c>
      <c r="BU44" s="126">
        <v>8.1049999999999994E-3</v>
      </c>
      <c r="BV44" s="126">
        <v>0.13988400000000001</v>
      </c>
      <c r="BW44" s="126">
        <v>0</v>
      </c>
      <c r="BX44" s="126">
        <v>0</v>
      </c>
      <c r="BY44" s="126">
        <v>0.93801999999999996</v>
      </c>
      <c r="BZ44" s="126">
        <v>33.203099999999999</v>
      </c>
      <c r="CA44" s="126">
        <v>0</v>
      </c>
      <c r="CB44" s="126">
        <v>0.33010499999999998</v>
      </c>
      <c r="CC44" s="126">
        <v>2.7212299999999998</v>
      </c>
      <c r="CD44" s="126">
        <v>-86.019000000000005</v>
      </c>
      <c r="CE44" s="126">
        <v>0</v>
      </c>
      <c r="CF44" s="126">
        <v>43.481999999999999</v>
      </c>
      <c r="CG44" s="126">
        <v>387.58499999999998</v>
      </c>
      <c r="CH44" s="126">
        <v>0.31943500000000002</v>
      </c>
      <c r="CI44" s="126">
        <v>1.0201899999999999</v>
      </c>
      <c r="CJ44" s="126">
        <v>-36.116999999999997</v>
      </c>
      <c r="CK44" s="126">
        <v>-44.819000000000003</v>
      </c>
      <c r="CL44" s="126">
        <v>12.058999999999999</v>
      </c>
      <c r="CM44" s="126">
        <v>3405.28</v>
      </c>
      <c r="CN44" s="126">
        <v>19.829999999999998</v>
      </c>
      <c r="CO44" s="126">
        <v>90</v>
      </c>
      <c r="CP44" s="126">
        <v>20</v>
      </c>
      <c r="CQ44" s="126">
        <v>20</v>
      </c>
      <c r="CR44" s="126">
        <v>30</v>
      </c>
      <c r="CS44" s="126">
        <v>30</v>
      </c>
      <c r="CT44" s="126">
        <v>20</v>
      </c>
      <c r="CU44" s="126">
        <v>30</v>
      </c>
      <c r="CV44" s="126">
        <v>30</v>
      </c>
      <c r="CW44" s="126">
        <v>30</v>
      </c>
      <c r="CX44" s="126">
        <v>20</v>
      </c>
      <c r="CY44" s="126">
        <v>90</v>
      </c>
      <c r="CZ44" s="126">
        <v>30</v>
      </c>
      <c r="DA44" s="126">
        <v>30</v>
      </c>
      <c r="DB44" s="126">
        <v>30</v>
      </c>
      <c r="DC44" s="126">
        <v>45</v>
      </c>
      <c r="DD44" s="126">
        <v>10</v>
      </c>
      <c r="DE44" s="126">
        <v>10</v>
      </c>
      <c r="DF44" s="126">
        <v>15</v>
      </c>
      <c r="DG44" s="126">
        <v>15</v>
      </c>
      <c r="DH44" s="126">
        <v>10</v>
      </c>
      <c r="DI44" s="126">
        <v>15</v>
      </c>
      <c r="DJ44" s="126">
        <v>15</v>
      </c>
      <c r="DK44" s="126">
        <v>15</v>
      </c>
      <c r="DL44" s="126">
        <v>10</v>
      </c>
      <c r="DM44" s="126">
        <v>45</v>
      </c>
      <c r="DN44" s="126">
        <v>15</v>
      </c>
      <c r="DO44" s="126">
        <v>15</v>
      </c>
      <c r="DP44" s="126">
        <v>15</v>
      </c>
      <c r="DQ44" s="126">
        <v>45</v>
      </c>
      <c r="DR44" s="126">
        <v>10</v>
      </c>
      <c r="DS44" s="126">
        <v>10</v>
      </c>
      <c r="DT44" s="126">
        <v>15</v>
      </c>
      <c r="DU44" s="126">
        <v>15</v>
      </c>
      <c r="DV44" s="126">
        <v>10</v>
      </c>
      <c r="DW44" s="126">
        <v>15</v>
      </c>
      <c r="DX44" s="126">
        <v>15</v>
      </c>
      <c r="DY44" s="126">
        <v>15</v>
      </c>
      <c r="DZ44" s="126">
        <v>10</v>
      </c>
      <c r="EA44" s="126">
        <v>45</v>
      </c>
      <c r="EB44" s="126">
        <v>15</v>
      </c>
      <c r="EC44" s="126">
        <v>15</v>
      </c>
      <c r="ED44" s="126">
        <v>15</v>
      </c>
      <c r="EE44" s="126">
        <v>44581.930370370399</v>
      </c>
      <c r="EF44" s="126">
        <v>0.98409999999999997</v>
      </c>
      <c r="EG44" s="126">
        <v>1.2072000000000001</v>
      </c>
      <c r="EH44" s="126">
        <v>0.98609999999999998</v>
      </c>
      <c r="EI44" s="126">
        <v>1.0197000000000001</v>
      </c>
      <c r="EJ44" s="126">
        <v>1.0407</v>
      </c>
      <c r="EK44" s="126">
        <v>1.0421</v>
      </c>
      <c r="EL44" s="126">
        <v>1.1412</v>
      </c>
      <c r="EM44" s="126">
        <v>1.1579999999999999</v>
      </c>
      <c r="EN44" s="126">
        <v>1.1329</v>
      </c>
      <c r="EO44" s="126">
        <v>1.3791</v>
      </c>
      <c r="EP44" s="126">
        <v>1.1224000000000001</v>
      </c>
      <c r="EQ44" s="126">
        <v>1.0001</v>
      </c>
      <c r="ER44" s="126">
        <v>1.0107999999999999</v>
      </c>
      <c r="ES44" s="126">
        <v>0.97840000000000005</v>
      </c>
      <c r="ET44" s="126">
        <v>1.3789</v>
      </c>
      <c r="EU44" s="126">
        <v>1.1272</v>
      </c>
      <c r="EV44" s="126">
        <v>3.2932000000000001</v>
      </c>
      <c r="EW44" s="126">
        <v>1.0379</v>
      </c>
      <c r="EX44" s="126">
        <v>1.0589</v>
      </c>
      <c r="EY44" s="126">
        <v>1.1493</v>
      </c>
      <c r="EZ44" s="126">
        <v>0.99860000000000004</v>
      </c>
      <c r="FA44" s="126">
        <v>1.0004999999999999</v>
      </c>
      <c r="FB44" s="126">
        <v>1.004</v>
      </c>
      <c r="FC44" s="126">
        <v>0.94689999999999996</v>
      </c>
      <c r="FD44" s="126">
        <v>1.0149999999999999</v>
      </c>
      <c r="FE44" s="126">
        <v>2.4336000000000002</v>
      </c>
      <c r="FF44" s="126">
        <v>1.4686999999999999</v>
      </c>
      <c r="FG44" s="126">
        <v>1.7828999999999999</v>
      </c>
      <c r="FH44" s="126">
        <v>0.99950000000000006</v>
      </c>
      <c r="FI44" s="126">
        <v>0.99990000000000001</v>
      </c>
      <c r="FJ44" s="126">
        <v>0.99339999999999995</v>
      </c>
      <c r="FK44" s="126">
        <v>0.98529999999999995</v>
      </c>
      <c r="FL44" s="126">
        <v>0.98850000000000005</v>
      </c>
      <c r="FM44" s="126">
        <v>0.99680000000000002</v>
      </c>
      <c r="FN44" s="126">
        <v>1</v>
      </c>
      <c r="FO44" s="126">
        <v>1</v>
      </c>
      <c r="FP44" s="126">
        <v>0.89600000000000002</v>
      </c>
      <c r="FQ44" s="126">
        <v>0.96160000000000001</v>
      </c>
      <c r="FR44" s="126">
        <v>0.95989999999999998</v>
      </c>
      <c r="FS44" s="126">
        <v>0.99660000000000004</v>
      </c>
      <c r="FT44" s="126">
        <v>0.99139999999999995</v>
      </c>
      <c r="FU44" s="126">
        <v>0.99239999999999995</v>
      </c>
      <c r="FV44" s="126">
        <v>1.3562000000000001</v>
      </c>
      <c r="FW44" s="126">
        <v>1.3605</v>
      </c>
      <c r="FX44" s="126">
        <v>3.226</v>
      </c>
      <c r="FY44" s="126">
        <v>1.0427</v>
      </c>
      <c r="FZ44" s="126">
        <v>1.0893999999999999</v>
      </c>
      <c r="GA44" s="126">
        <v>1.1939</v>
      </c>
      <c r="GB44" s="126">
        <v>1.1395999999999999</v>
      </c>
      <c r="GC44" s="126">
        <v>1.1586000000000001</v>
      </c>
      <c r="GD44" s="126">
        <v>1.0192000000000001</v>
      </c>
      <c r="GE44" s="126">
        <v>1.2557</v>
      </c>
      <c r="GF44" s="126">
        <v>1.0934999999999999</v>
      </c>
      <c r="GG44" s="126">
        <v>2.4256000000000002</v>
      </c>
      <c r="GH44" s="126">
        <v>1.4718</v>
      </c>
      <c r="GI44" s="126">
        <v>1.7312000000000001</v>
      </c>
      <c r="GJ44" s="126">
        <v>7829</v>
      </c>
      <c r="GK44" s="126">
        <v>7819</v>
      </c>
      <c r="GL44" s="126">
        <v>419</v>
      </c>
      <c r="GM44" s="126">
        <v>7829</v>
      </c>
      <c r="GN44" s="126">
        <v>418</v>
      </c>
      <c r="GO44" s="126">
        <v>7820</v>
      </c>
      <c r="GP44" s="126">
        <v>7852</v>
      </c>
      <c r="GQ44" s="126">
        <v>7845</v>
      </c>
      <c r="GR44" s="126">
        <v>7834</v>
      </c>
      <c r="GS44" s="126">
        <v>7803</v>
      </c>
      <c r="GT44" s="126">
        <v>7840</v>
      </c>
      <c r="GU44" s="126">
        <v>7815</v>
      </c>
      <c r="GV44" s="126">
        <v>7811</v>
      </c>
      <c r="GW44" s="126">
        <v>7827</v>
      </c>
      <c r="GX44" s="126" t="s">
        <v>634</v>
      </c>
      <c r="GY44" s="126" t="s">
        <v>635</v>
      </c>
      <c r="GZ44" s="126" t="s">
        <v>636</v>
      </c>
      <c r="HA44" s="126" t="s">
        <v>634</v>
      </c>
      <c r="HB44" s="126" t="s">
        <v>637</v>
      </c>
      <c r="HC44" s="126" t="s">
        <v>638</v>
      </c>
      <c r="HD44" s="126" t="s">
        <v>639</v>
      </c>
      <c r="HE44" s="126" t="s">
        <v>640</v>
      </c>
      <c r="HF44" s="126" t="s">
        <v>641</v>
      </c>
      <c r="HG44" s="126" t="s">
        <v>642</v>
      </c>
      <c r="HH44" s="126" t="s">
        <v>643</v>
      </c>
      <c r="HI44" s="126" t="s">
        <v>644</v>
      </c>
      <c r="HJ44" s="126" t="s">
        <v>645</v>
      </c>
      <c r="HK44" s="126" t="s">
        <v>646</v>
      </c>
      <c r="HL44" s="126">
        <v>38.749499999999998</v>
      </c>
      <c r="HM44" s="126">
        <v>0</v>
      </c>
      <c r="HN44" s="126">
        <v>0</v>
      </c>
      <c r="HO44" s="126">
        <v>38.749499999999998</v>
      </c>
    </row>
    <row r="45" spans="1:223">
      <c r="A45" s="124" t="s">
        <v>394</v>
      </c>
      <c r="B45" s="124" t="s">
        <v>656</v>
      </c>
      <c r="C45" s="124" t="s">
        <v>657</v>
      </c>
      <c r="D45" s="124">
        <v>1</v>
      </c>
      <c r="E45" s="124">
        <v>17</v>
      </c>
      <c r="F45" s="124">
        <v>33</v>
      </c>
      <c r="G45" s="124">
        <v>40</v>
      </c>
      <c r="H45" s="124">
        <v>15</v>
      </c>
      <c r="I45" s="124">
        <v>20</v>
      </c>
      <c r="J45" s="124">
        <v>0</v>
      </c>
      <c r="K45" s="124">
        <v>1011</v>
      </c>
      <c r="L45" s="126">
        <v>16.459599999999998</v>
      </c>
      <c r="M45" s="126">
        <v>0</v>
      </c>
      <c r="N45" s="126">
        <v>0</v>
      </c>
      <c r="O45" s="126">
        <v>0.63464399999999999</v>
      </c>
      <c r="P45" s="126">
        <v>0.137766</v>
      </c>
      <c r="Q45" s="126">
        <v>0</v>
      </c>
      <c r="R45" s="126">
        <v>30.237200000000001</v>
      </c>
      <c r="S45" s="126">
        <v>0.83438900000000005</v>
      </c>
      <c r="T45" s="126">
        <v>2.8E-5</v>
      </c>
      <c r="U45" s="126">
        <v>0</v>
      </c>
      <c r="V45" s="126">
        <v>1.6086E-2</v>
      </c>
      <c r="W45" s="126">
        <v>4.2579999999999996E-3</v>
      </c>
      <c r="X45" s="126">
        <v>10.6295</v>
      </c>
      <c r="Y45" s="126">
        <v>1.4888600000000001</v>
      </c>
      <c r="Z45" s="126">
        <v>38.387900000000002</v>
      </c>
      <c r="AA45" s="126">
        <v>98.830299999999994</v>
      </c>
      <c r="AB45" s="126">
        <v>35.213099999999997</v>
      </c>
      <c r="AC45" s="126">
        <v>0</v>
      </c>
      <c r="AD45" s="126">
        <v>0</v>
      </c>
      <c r="AE45" s="126">
        <v>0.88799499999999998</v>
      </c>
      <c r="AF45" s="126">
        <v>0.16595099999999999</v>
      </c>
      <c r="AG45" s="126">
        <v>0</v>
      </c>
      <c r="AH45" s="126">
        <v>38.900100000000002</v>
      </c>
      <c r="AI45" s="126">
        <v>1.0773900000000001</v>
      </c>
      <c r="AJ45" s="126">
        <v>4.1E-5</v>
      </c>
      <c r="AK45" s="126">
        <v>0</v>
      </c>
      <c r="AL45" s="126">
        <v>2.6832999999999999E-2</v>
      </c>
      <c r="AM45" s="126">
        <v>5.7390000000000002E-3</v>
      </c>
      <c r="AN45" s="126">
        <v>20.084199999999999</v>
      </c>
      <c r="AO45" s="126">
        <v>2.4689800000000002</v>
      </c>
      <c r="AP45" s="126">
        <v>0</v>
      </c>
      <c r="AQ45" s="126">
        <v>98.830299999999994</v>
      </c>
      <c r="AR45" s="126">
        <v>14.5891</v>
      </c>
      <c r="AS45" s="126">
        <v>0</v>
      </c>
      <c r="AT45" s="126">
        <v>0</v>
      </c>
      <c r="AU45" s="126">
        <v>0.39418700000000001</v>
      </c>
      <c r="AV45" s="126">
        <v>8.7707999999999994E-2</v>
      </c>
      <c r="AW45" s="126">
        <v>0</v>
      </c>
      <c r="AX45" s="126">
        <v>13.4785</v>
      </c>
      <c r="AY45" s="126">
        <v>0.37808999999999998</v>
      </c>
      <c r="AZ45" s="126">
        <v>1.2999999999999999E-5</v>
      </c>
      <c r="BA45" s="126">
        <v>0</v>
      </c>
      <c r="BB45" s="126">
        <v>8.3599999999999994E-3</v>
      </c>
      <c r="BC45" s="126">
        <v>4.6100000000000004E-3</v>
      </c>
      <c r="BD45" s="126">
        <v>9.8070199999999996</v>
      </c>
      <c r="BE45" s="126">
        <v>1.5249600000000001</v>
      </c>
      <c r="BF45" s="126">
        <v>59.727400000000003</v>
      </c>
      <c r="BG45" s="126">
        <v>100</v>
      </c>
      <c r="BH45" s="126">
        <v>7.2240000000000004E-3</v>
      </c>
      <c r="BI45" s="126">
        <v>0</v>
      </c>
      <c r="BJ45" s="126">
        <v>0</v>
      </c>
      <c r="BK45" s="126">
        <v>9.0419999999999997E-3</v>
      </c>
      <c r="BL45" s="126">
        <v>8.6029999999999995E-3</v>
      </c>
      <c r="BM45" s="126">
        <v>0</v>
      </c>
      <c r="BN45" s="126">
        <v>2.3178000000000001E-2</v>
      </c>
      <c r="BO45" s="126">
        <v>2.0157999999999999E-2</v>
      </c>
      <c r="BP45" s="126">
        <v>1.8363999999999998E-2</v>
      </c>
      <c r="BQ45" s="126">
        <v>0</v>
      </c>
      <c r="BR45" s="126">
        <v>8.7539999999999996E-3</v>
      </c>
      <c r="BS45" s="126">
        <v>1.3344999999999999E-2</v>
      </c>
      <c r="BT45" s="126">
        <v>7.2230000000000003E-3</v>
      </c>
      <c r="BU45" s="126">
        <v>8.3890000000000006E-3</v>
      </c>
      <c r="BV45" s="126">
        <v>0.141378</v>
      </c>
      <c r="BW45" s="126">
        <v>0</v>
      </c>
      <c r="BX45" s="126">
        <v>0</v>
      </c>
      <c r="BY45" s="126">
        <v>1.34927</v>
      </c>
      <c r="BZ45" s="126">
        <v>3.9362200000000001</v>
      </c>
      <c r="CA45" s="126">
        <v>0</v>
      </c>
      <c r="CB45" s="126">
        <v>0.323405</v>
      </c>
      <c r="CC45" s="126">
        <v>2.3110300000000001</v>
      </c>
      <c r="CD45" s="126">
        <v>30959.7</v>
      </c>
      <c r="CE45" s="126">
        <v>0</v>
      </c>
      <c r="CF45" s="126">
        <v>27.307700000000001</v>
      </c>
      <c r="CG45" s="126">
        <v>150.90600000000001</v>
      </c>
      <c r="CH45" s="126">
        <v>0.32156699999999999</v>
      </c>
      <c r="CI45" s="126">
        <v>1.0913200000000001</v>
      </c>
      <c r="CJ45" s="126">
        <v>-35.756</v>
      </c>
      <c r="CK45" s="126">
        <v>-44.744999999999997</v>
      </c>
      <c r="CL45" s="126">
        <v>12.058999999999999</v>
      </c>
      <c r="CM45" s="126">
        <v>3773.31</v>
      </c>
      <c r="CN45" s="126">
        <v>19.82</v>
      </c>
      <c r="CO45" s="126">
        <v>90</v>
      </c>
      <c r="CP45" s="126">
        <v>20</v>
      </c>
      <c r="CQ45" s="126">
        <v>20</v>
      </c>
      <c r="CR45" s="126">
        <v>30</v>
      </c>
      <c r="CS45" s="126">
        <v>30</v>
      </c>
      <c r="CT45" s="126">
        <v>20</v>
      </c>
      <c r="CU45" s="126">
        <v>30</v>
      </c>
      <c r="CV45" s="126">
        <v>30</v>
      </c>
      <c r="CW45" s="126">
        <v>30</v>
      </c>
      <c r="CX45" s="126">
        <v>20</v>
      </c>
      <c r="CY45" s="126">
        <v>90</v>
      </c>
      <c r="CZ45" s="126">
        <v>30</v>
      </c>
      <c r="DA45" s="126">
        <v>30</v>
      </c>
      <c r="DB45" s="126">
        <v>30</v>
      </c>
      <c r="DC45" s="126">
        <v>45</v>
      </c>
      <c r="DD45" s="126">
        <v>10</v>
      </c>
      <c r="DE45" s="126">
        <v>10</v>
      </c>
      <c r="DF45" s="126">
        <v>15</v>
      </c>
      <c r="DG45" s="126">
        <v>15</v>
      </c>
      <c r="DH45" s="126">
        <v>10</v>
      </c>
      <c r="DI45" s="126">
        <v>15</v>
      </c>
      <c r="DJ45" s="126">
        <v>15</v>
      </c>
      <c r="DK45" s="126">
        <v>15</v>
      </c>
      <c r="DL45" s="126">
        <v>10</v>
      </c>
      <c r="DM45" s="126">
        <v>45</v>
      </c>
      <c r="DN45" s="126">
        <v>15</v>
      </c>
      <c r="DO45" s="126">
        <v>15</v>
      </c>
      <c r="DP45" s="126">
        <v>15</v>
      </c>
      <c r="DQ45" s="126">
        <v>45</v>
      </c>
      <c r="DR45" s="126">
        <v>10</v>
      </c>
      <c r="DS45" s="126">
        <v>10</v>
      </c>
      <c r="DT45" s="126">
        <v>15</v>
      </c>
      <c r="DU45" s="126">
        <v>15</v>
      </c>
      <c r="DV45" s="126">
        <v>10</v>
      </c>
      <c r="DW45" s="126">
        <v>15</v>
      </c>
      <c r="DX45" s="126">
        <v>15</v>
      </c>
      <c r="DY45" s="126">
        <v>15</v>
      </c>
      <c r="DZ45" s="126">
        <v>10</v>
      </c>
      <c r="EA45" s="126">
        <v>45</v>
      </c>
      <c r="EB45" s="126">
        <v>15</v>
      </c>
      <c r="EC45" s="126">
        <v>15</v>
      </c>
      <c r="ED45" s="126">
        <v>15</v>
      </c>
      <c r="EE45" s="126">
        <v>44581.933634259301</v>
      </c>
      <c r="EF45" s="126">
        <v>0.98240000000000005</v>
      </c>
      <c r="EG45" s="126">
        <v>1.2051000000000001</v>
      </c>
      <c r="EH45" s="126">
        <v>0.98419999999999996</v>
      </c>
      <c r="EI45" s="126">
        <v>1.0178</v>
      </c>
      <c r="EJ45" s="126">
        <v>1.0387999999999999</v>
      </c>
      <c r="EK45" s="126">
        <v>1.0403</v>
      </c>
      <c r="EL45" s="126">
        <v>1.1388</v>
      </c>
      <c r="EM45" s="126">
        <v>1.1556</v>
      </c>
      <c r="EN45" s="126">
        <v>1.1306</v>
      </c>
      <c r="EO45" s="126">
        <v>1.3764000000000001</v>
      </c>
      <c r="EP45" s="126">
        <v>1.1202000000000001</v>
      </c>
      <c r="EQ45" s="126">
        <v>0.99839999999999995</v>
      </c>
      <c r="ER45" s="126">
        <v>1.0091000000000001</v>
      </c>
      <c r="ES45" s="126">
        <v>0.97670000000000001</v>
      </c>
      <c r="ET45" s="126">
        <v>1.3834</v>
      </c>
      <c r="EU45" s="126">
        <v>1.1306</v>
      </c>
      <c r="EV45" s="126">
        <v>3.2665000000000002</v>
      </c>
      <c r="EW45" s="126">
        <v>1.0383</v>
      </c>
      <c r="EX45" s="126">
        <v>1.0590999999999999</v>
      </c>
      <c r="EY45" s="126">
        <v>1.1496</v>
      </c>
      <c r="EZ45" s="126">
        <v>0.99829999999999997</v>
      </c>
      <c r="FA45" s="126">
        <v>1.0002</v>
      </c>
      <c r="FB45" s="126">
        <v>1.0036</v>
      </c>
      <c r="FC45" s="126">
        <v>0.94620000000000004</v>
      </c>
      <c r="FD45" s="126">
        <v>1.0142</v>
      </c>
      <c r="FE45" s="126">
        <v>2.4647000000000001</v>
      </c>
      <c r="FF45" s="126">
        <v>1.4770000000000001</v>
      </c>
      <c r="FG45" s="126">
        <v>1.8007</v>
      </c>
      <c r="FH45" s="126">
        <v>0.99950000000000006</v>
      </c>
      <c r="FI45" s="126">
        <v>0.99990000000000001</v>
      </c>
      <c r="FJ45" s="126">
        <v>0.99309999999999998</v>
      </c>
      <c r="FK45" s="126">
        <v>0.98450000000000004</v>
      </c>
      <c r="FL45" s="126">
        <v>0.98939999999999995</v>
      </c>
      <c r="FM45" s="126">
        <v>0.99690000000000001</v>
      </c>
      <c r="FN45" s="126">
        <v>1</v>
      </c>
      <c r="FO45" s="126">
        <v>1</v>
      </c>
      <c r="FP45" s="126">
        <v>0.89029999999999998</v>
      </c>
      <c r="FQ45" s="126">
        <v>0.95920000000000005</v>
      </c>
      <c r="FR45" s="126">
        <v>0.95740000000000003</v>
      </c>
      <c r="FS45" s="126">
        <v>0.99670000000000003</v>
      </c>
      <c r="FT45" s="126">
        <v>0.99160000000000004</v>
      </c>
      <c r="FU45" s="126">
        <v>0.99260000000000004</v>
      </c>
      <c r="FV45" s="126">
        <v>1.3584000000000001</v>
      </c>
      <c r="FW45" s="126">
        <v>1.3624000000000001</v>
      </c>
      <c r="FX45" s="126">
        <v>3.1930000000000001</v>
      </c>
      <c r="FY45" s="126">
        <v>1.0404</v>
      </c>
      <c r="FZ45" s="126">
        <v>1.0886</v>
      </c>
      <c r="GA45" s="126">
        <v>1.1920999999999999</v>
      </c>
      <c r="GB45" s="126">
        <v>1.1369</v>
      </c>
      <c r="GC45" s="126">
        <v>1.1558999999999999</v>
      </c>
      <c r="GD45" s="126">
        <v>1.0102</v>
      </c>
      <c r="GE45" s="126">
        <v>1.2493000000000001</v>
      </c>
      <c r="GF45" s="126">
        <v>1.0878000000000001</v>
      </c>
      <c r="GG45" s="126">
        <v>2.4523999999999999</v>
      </c>
      <c r="GH45" s="126">
        <v>1.4779</v>
      </c>
      <c r="GI45" s="126">
        <v>1.7458</v>
      </c>
      <c r="GJ45" s="126">
        <v>7829</v>
      </c>
      <c r="GK45" s="126">
        <v>7819</v>
      </c>
      <c r="GL45" s="126">
        <v>419</v>
      </c>
      <c r="GM45" s="126">
        <v>7829</v>
      </c>
      <c r="GN45" s="126">
        <v>418</v>
      </c>
      <c r="GO45" s="126">
        <v>7820</v>
      </c>
      <c r="GP45" s="126">
        <v>7852</v>
      </c>
      <c r="GQ45" s="126">
        <v>7845</v>
      </c>
      <c r="GR45" s="126">
        <v>7834</v>
      </c>
      <c r="GS45" s="126">
        <v>7803</v>
      </c>
      <c r="GT45" s="126">
        <v>7840</v>
      </c>
      <c r="GU45" s="126">
        <v>7815</v>
      </c>
      <c r="GV45" s="126">
        <v>7811</v>
      </c>
      <c r="GW45" s="126">
        <v>7827</v>
      </c>
      <c r="GX45" s="126" t="s">
        <v>634</v>
      </c>
      <c r="GY45" s="126" t="s">
        <v>635</v>
      </c>
      <c r="GZ45" s="126" t="s">
        <v>636</v>
      </c>
      <c r="HA45" s="126" t="s">
        <v>634</v>
      </c>
      <c r="HB45" s="126" t="s">
        <v>637</v>
      </c>
      <c r="HC45" s="126" t="s">
        <v>638</v>
      </c>
      <c r="HD45" s="126" t="s">
        <v>639</v>
      </c>
      <c r="HE45" s="126" t="s">
        <v>640</v>
      </c>
      <c r="HF45" s="126" t="s">
        <v>641</v>
      </c>
      <c r="HG45" s="126" t="s">
        <v>642</v>
      </c>
      <c r="HH45" s="126" t="s">
        <v>643</v>
      </c>
      <c r="HI45" s="126" t="s">
        <v>644</v>
      </c>
      <c r="HJ45" s="126" t="s">
        <v>645</v>
      </c>
      <c r="HK45" s="126" t="s">
        <v>646</v>
      </c>
      <c r="HL45" s="126">
        <v>38.387900000000002</v>
      </c>
      <c r="HM45" s="126">
        <v>0</v>
      </c>
      <c r="HN45" s="126">
        <v>0</v>
      </c>
      <c r="HO45" s="126">
        <v>38.387900000000002</v>
      </c>
    </row>
    <row r="46" spans="1:223">
      <c r="A46" s="124" t="s">
        <v>394</v>
      </c>
      <c r="B46" s="124" t="s">
        <v>656</v>
      </c>
      <c r="C46" s="124" t="s">
        <v>657</v>
      </c>
      <c r="D46" s="124">
        <v>1</v>
      </c>
      <c r="E46" s="124">
        <v>18</v>
      </c>
      <c r="F46" s="124">
        <v>34</v>
      </c>
      <c r="G46" s="124">
        <v>40</v>
      </c>
      <c r="H46" s="124">
        <v>15</v>
      </c>
      <c r="I46" s="124">
        <v>20</v>
      </c>
      <c r="J46" s="124">
        <v>0</v>
      </c>
      <c r="K46" s="124">
        <v>1012</v>
      </c>
      <c r="L46" s="126">
        <v>18.103100000000001</v>
      </c>
      <c r="M46" s="126">
        <v>0</v>
      </c>
      <c r="N46" s="126">
        <v>0</v>
      </c>
      <c r="O46" s="126">
        <v>0.66672900000000002</v>
      </c>
      <c r="P46" s="126">
        <v>8.6957000000000007E-2</v>
      </c>
      <c r="Q46" s="126">
        <v>0</v>
      </c>
      <c r="R46" s="126">
        <v>29.5578</v>
      </c>
      <c r="S46" s="126">
        <v>1.4655199999999999</v>
      </c>
      <c r="T46" s="126">
        <v>2.7109999999999999E-3</v>
      </c>
      <c r="U46" s="126">
        <v>0</v>
      </c>
      <c r="V46" s="126">
        <v>1.8284000000000002E-2</v>
      </c>
      <c r="W46" s="126">
        <v>8.9259999999999999E-3</v>
      </c>
      <c r="X46" s="126">
        <v>10.409000000000001</v>
      </c>
      <c r="Y46" s="126">
        <v>1.58277</v>
      </c>
      <c r="Z46" s="126">
        <v>40.122</v>
      </c>
      <c r="AA46" s="126">
        <v>102.024</v>
      </c>
      <c r="AB46" s="126">
        <v>38.728999999999999</v>
      </c>
      <c r="AC46" s="126">
        <v>0</v>
      </c>
      <c r="AD46" s="126">
        <v>0</v>
      </c>
      <c r="AE46" s="126">
        <v>0.93288899999999997</v>
      </c>
      <c r="AF46" s="126">
        <v>0.10474799999999999</v>
      </c>
      <c r="AG46" s="126">
        <v>0</v>
      </c>
      <c r="AH46" s="126">
        <v>38.026000000000003</v>
      </c>
      <c r="AI46" s="126">
        <v>1.8923399999999999</v>
      </c>
      <c r="AJ46" s="126">
        <v>3.9620000000000002E-3</v>
      </c>
      <c r="AK46" s="126">
        <v>0</v>
      </c>
      <c r="AL46" s="126">
        <v>3.0498000000000001E-2</v>
      </c>
      <c r="AM46" s="126">
        <v>1.2031999999999999E-2</v>
      </c>
      <c r="AN46" s="126">
        <v>19.6677</v>
      </c>
      <c r="AO46" s="126">
        <v>2.6246999999999998</v>
      </c>
      <c r="AP46" s="126">
        <v>0</v>
      </c>
      <c r="AQ46" s="126">
        <v>102.024</v>
      </c>
      <c r="AR46" s="126">
        <v>15.424899999999999</v>
      </c>
      <c r="AS46" s="126">
        <v>0</v>
      </c>
      <c r="AT46" s="126">
        <v>0</v>
      </c>
      <c r="AU46" s="126">
        <v>0.39808900000000003</v>
      </c>
      <c r="AV46" s="126">
        <v>5.3219000000000002E-2</v>
      </c>
      <c r="AW46" s="126">
        <v>0</v>
      </c>
      <c r="AX46" s="126">
        <v>12.665699999999999</v>
      </c>
      <c r="AY46" s="126">
        <v>0.638378</v>
      </c>
      <c r="AZ46" s="126">
        <v>1.248E-3</v>
      </c>
      <c r="BA46" s="126">
        <v>0</v>
      </c>
      <c r="BB46" s="126">
        <v>9.1350000000000008E-3</v>
      </c>
      <c r="BC46" s="126">
        <v>9.2910000000000006E-3</v>
      </c>
      <c r="BD46" s="126">
        <v>9.2319700000000005</v>
      </c>
      <c r="BE46" s="126">
        <v>1.5584</v>
      </c>
      <c r="BF46" s="126">
        <v>60.009700000000002</v>
      </c>
      <c r="BG46" s="126">
        <v>100</v>
      </c>
      <c r="BH46" s="126">
        <v>8.1849999999999996E-3</v>
      </c>
      <c r="BI46" s="126">
        <v>0</v>
      </c>
      <c r="BJ46" s="126">
        <v>0</v>
      </c>
      <c r="BK46" s="126">
        <v>9.3519999999999992E-3</v>
      </c>
      <c r="BL46" s="126">
        <v>8.8030000000000001E-3</v>
      </c>
      <c r="BM46" s="126">
        <v>0</v>
      </c>
      <c r="BN46" s="126">
        <v>2.2404E-2</v>
      </c>
      <c r="BO46" s="126">
        <v>2.0951000000000001E-2</v>
      </c>
      <c r="BP46" s="126">
        <v>1.7892999999999999E-2</v>
      </c>
      <c r="BQ46" s="126">
        <v>0</v>
      </c>
      <c r="BR46" s="126">
        <v>9.0360000000000006E-3</v>
      </c>
      <c r="BS46" s="126">
        <v>1.3317000000000001E-2</v>
      </c>
      <c r="BT46" s="126">
        <v>6.8479999999999999E-3</v>
      </c>
      <c r="BU46" s="126">
        <v>7.8759999999999993E-3</v>
      </c>
      <c r="BV46" s="126">
        <v>0.13464799999999999</v>
      </c>
      <c r="BW46" s="126">
        <v>0</v>
      </c>
      <c r="BX46" s="126">
        <v>0</v>
      </c>
      <c r="BY46" s="126">
        <v>1.3207100000000001</v>
      </c>
      <c r="BZ46" s="126">
        <v>5.7982500000000003</v>
      </c>
      <c r="CA46" s="126">
        <v>0</v>
      </c>
      <c r="CB46" s="126">
        <v>0.32740799999999998</v>
      </c>
      <c r="CC46" s="126">
        <v>1.6619600000000001</v>
      </c>
      <c r="CD46" s="126">
        <v>313.22300000000001</v>
      </c>
      <c r="CE46" s="126">
        <v>0</v>
      </c>
      <c r="CF46" s="126">
        <v>24.9023</v>
      </c>
      <c r="CG46" s="126">
        <v>73.421599999999998</v>
      </c>
      <c r="CH46" s="126">
        <v>0.32408399999999998</v>
      </c>
      <c r="CI46" s="126">
        <v>1.0497399999999999</v>
      </c>
      <c r="CJ46" s="126">
        <v>-35.604999999999997</v>
      </c>
      <c r="CK46" s="126">
        <v>-44.665999999999997</v>
      </c>
      <c r="CL46" s="126">
        <v>12.052</v>
      </c>
      <c r="CM46" s="126">
        <v>3943.85</v>
      </c>
      <c r="CN46" s="126">
        <v>19.809999999999999</v>
      </c>
      <c r="CO46" s="126">
        <v>90</v>
      </c>
      <c r="CP46" s="126">
        <v>20</v>
      </c>
      <c r="CQ46" s="126">
        <v>20</v>
      </c>
      <c r="CR46" s="126">
        <v>30</v>
      </c>
      <c r="CS46" s="126">
        <v>30</v>
      </c>
      <c r="CT46" s="126">
        <v>20</v>
      </c>
      <c r="CU46" s="126">
        <v>30</v>
      </c>
      <c r="CV46" s="126">
        <v>30</v>
      </c>
      <c r="CW46" s="126">
        <v>30</v>
      </c>
      <c r="CX46" s="126">
        <v>20</v>
      </c>
      <c r="CY46" s="126">
        <v>90</v>
      </c>
      <c r="CZ46" s="126">
        <v>30</v>
      </c>
      <c r="DA46" s="126">
        <v>30</v>
      </c>
      <c r="DB46" s="126">
        <v>30</v>
      </c>
      <c r="DC46" s="126">
        <v>45</v>
      </c>
      <c r="DD46" s="126">
        <v>10</v>
      </c>
      <c r="DE46" s="126">
        <v>10</v>
      </c>
      <c r="DF46" s="126">
        <v>15</v>
      </c>
      <c r="DG46" s="126">
        <v>15</v>
      </c>
      <c r="DH46" s="126">
        <v>10</v>
      </c>
      <c r="DI46" s="126">
        <v>15</v>
      </c>
      <c r="DJ46" s="126">
        <v>15</v>
      </c>
      <c r="DK46" s="126">
        <v>15</v>
      </c>
      <c r="DL46" s="126">
        <v>10</v>
      </c>
      <c r="DM46" s="126">
        <v>45</v>
      </c>
      <c r="DN46" s="126">
        <v>15</v>
      </c>
      <c r="DO46" s="126">
        <v>15</v>
      </c>
      <c r="DP46" s="126">
        <v>15</v>
      </c>
      <c r="DQ46" s="126">
        <v>45</v>
      </c>
      <c r="DR46" s="126">
        <v>10</v>
      </c>
      <c r="DS46" s="126">
        <v>10</v>
      </c>
      <c r="DT46" s="126">
        <v>15</v>
      </c>
      <c r="DU46" s="126">
        <v>15</v>
      </c>
      <c r="DV46" s="126">
        <v>10</v>
      </c>
      <c r="DW46" s="126">
        <v>15</v>
      </c>
      <c r="DX46" s="126">
        <v>15</v>
      </c>
      <c r="DY46" s="126">
        <v>15</v>
      </c>
      <c r="DZ46" s="126">
        <v>10</v>
      </c>
      <c r="EA46" s="126">
        <v>45</v>
      </c>
      <c r="EB46" s="126">
        <v>15</v>
      </c>
      <c r="EC46" s="126">
        <v>15</v>
      </c>
      <c r="ED46" s="126">
        <v>15</v>
      </c>
      <c r="EE46" s="126">
        <v>44581.936898148102</v>
      </c>
      <c r="EF46" s="126">
        <v>0.9839</v>
      </c>
      <c r="EG46" s="126">
        <v>1.2070000000000001</v>
      </c>
      <c r="EH46" s="126">
        <v>0.98599999999999999</v>
      </c>
      <c r="EI46" s="126">
        <v>1.0195000000000001</v>
      </c>
      <c r="EJ46" s="126">
        <v>1.0405</v>
      </c>
      <c r="EK46" s="126">
        <v>1.0419</v>
      </c>
      <c r="EL46" s="126">
        <v>1.141</v>
      </c>
      <c r="EM46" s="126">
        <v>1.1577999999999999</v>
      </c>
      <c r="EN46" s="126">
        <v>1.1327</v>
      </c>
      <c r="EO46" s="126">
        <v>1.3789</v>
      </c>
      <c r="EP46" s="126">
        <v>1.1222000000000001</v>
      </c>
      <c r="EQ46" s="126">
        <v>1</v>
      </c>
      <c r="ER46" s="126">
        <v>1.0106999999999999</v>
      </c>
      <c r="ES46" s="126">
        <v>0.97829999999999995</v>
      </c>
      <c r="ET46" s="126">
        <v>1.3722000000000001</v>
      </c>
      <c r="EU46" s="126">
        <v>1.1221000000000001</v>
      </c>
      <c r="EV46" s="126">
        <v>3.3319000000000001</v>
      </c>
      <c r="EW46" s="126">
        <v>1.0384</v>
      </c>
      <c r="EX46" s="126">
        <v>1.0593999999999999</v>
      </c>
      <c r="EY46" s="126">
        <v>1.1501999999999999</v>
      </c>
      <c r="EZ46" s="126">
        <v>0.99829999999999997</v>
      </c>
      <c r="FA46" s="126">
        <v>1.0002</v>
      </c>
      <c r="FB46" s="126">
        <v>1.0036</v>
      </c>
      <c r="FC46" s="126">
        <v>0.94630000000000003</v>
      </c>
      <c r="FD46" s="126">
        <v>1.0143</v>
      </c>
      <c r="FE46" s="126">
        <v>2.4373999999999998</v>
      </c>
      <c r="FF46" s="126">
        <v>1.4681</v>
      </c>
      <c r="FG46" s="126">
        <v>1.7850999999999999</v>
      </c>
      <c r="FH46" s="126">
        <v>0.99950000000000006</v>
      </c>
      <c r="FI46" s="126">
        <v>0.99990000000000001</v>
      </c>
      <c r="FJ46" s="126">
        <v>0.99360000000000004</v>
      </c>
      <c r="FK46" s="126">
        <v>0.9849</v>
      </c>
      <c r="FL46" s="126">
        <v>0.98970000000000002</v>
      </c>
      <c r="FM46" s="126">
        <v>0.997</v>
      </c>
      <c r="FN46" s="126">
        <v>1</v>
      </c>
      <c r="FO46" s="126">
        <v>1</v>
      </c>
      <c r="FP46" s="126">
        <v>0.89559999999999995</v>
      </c>
      <c r="FQ46" s="126">
        <v>0.96040000000000003</v>
      </c>
      <c r="FR46" s="126">
        <v>0.95850000000000002</v>
      </c>
      <c r="FS46" s="126">
        <v>0.99660000000000004</v>
      </c>
      <c r="FT46" s="126">
        <v>0.9909</v>
      </c>
      <c r="FU46" s="126">
        <v>0.99250000000000005</v>
      </c>
      <c r="FV46" s="126">
        <v>1.3493999999999999</v>
      </c>
      <c r="FW46" s="126">
        <v>1.3542000000000001</v>
      </c>
      <c r="FX46" s="126">
        <v>3.2639999999999998</v>
      </c>
      <c r="FY46" s="126">
        <v>1.0427</v>
      </c>
      <c r="FZ46" s="126">
        <v>1.0909</v>
      </c>
      <c r="GA46" s="126">
        <v>1.1948000000000001</v>
      </c>
      <c r="GB46" s="126">
        <v>1.1392</v>
      </c>
      <c r="GC46" s="126">
        <v>1.1580999999999999</v>
      </c>
      <c r="GD46" s="126">
        <v>1.0182</v>
      </c>
      <c r="GE46" s="126">
        <v>1.2531000000000001</v>
      </c>
      <c r="GF46" s="126">
        <v>1.0911</v>
      </c>
      <c r="GG46" s="126">
        <v>2.4291</v>
      </c>
      <c r="GH46" s="126">
        <v>1.4703999999999999</v>
      </c>
      <c r="GI46" s="126">
        <v>1.7333000000000001</v>
      </c>
      <c r="GJ46" s="126">
        <v>7829</v>
      </c>
      <c r="GK46" s="126">
        <v>7819</v>
      </c>
      <c r="GL46" s="126">
        <v>419</v>
      </c>
      <c r="GM46" s="126">
        <v>7829</v>
      </c>
      <c r="GN46" s="126">
        <v>418</v>
      </c>
      <c r="GO46" s="126">
        <v>7820</v>
      </c>
      <c r="GP46" s="126">
        <v>7852</v>
      </c>
      <c r="GQ46" s="126">
        <v>7845</v>
      </c>
      <c r="GR46" s="126">
        <v>7834</v>
      </c>
      <c r="GS46" s="126">
        <v>7803</v>
      </c>
      <c r="GT46" s="126">
        <v>7840</v>
      </c>
      <c r="GU46" s="126">
        <v>7815</v>
      </c>
      <c r="GV46" s="126">
        <v>7811</v>
      </c>
      <c r="GW46" s="126">
        <v>7827</v>
      </c>
      <c r="GX46" s="126" t="s">
        <v>634</v>
      </c>
      <c r="GY46" s="126" t="s">
        <v>635</v>
      </c>
      <c r="GZ46" s="126" t="s">
        <v>636</v>
      </c>
      <c r="HA46" s="126" t="s">
        <v>634</v>
      </c>
      <c r="HB46" s="126" t="s">
        <v>637</v>
      </c>
      <c r="HC46" s="126" t="s">
        <v>638</v>
      </c>
      <c r="HD46" s="126" t="s">
        <v>639</v>
      </c>
      <c r="HE46" s="126" t="s">
        <v>640</v>
      </c>
      <c r="HF46" s="126" t="s">
        <v>641</v>
      </c>
      <c r="HG46" s="126" t="s">
        <v>642</v>
      </c>
      <c r="HH46" s="126" t="s">
        <v>643</v>
      </c>
      <c r="HI46" s="126" t="s">
        <v>644</v>
      </c>
      <c r="HJ46" s="126" t="s">
        <v>645</v>
      </c>
      <c r="HK46" s="126" t="s">
        <v>646</v>
      </c>
      <c r="HL46" s="126">
        <v>40.122</v>
      </c>
      <c r="HM46" s="126">
        <v>0</v>
      </c>
      <c r="HN46" s="126">
        <v>0</v>
      </c>
      <c r="HO46" s="126">
        <v>40.122</v>
      </c>
    </row>
    <row r="47" spans="1:223">
      <c r="A47" s="124" t="s">
        <v>394</v>
      </c>
      <c r="B47" s="124" t="s">
        <v>656</v>
      </c>
      <c r="C47" s="124" t="s">
        <v>657</v>
      </c>
      <c r="D47" s="124">
        <v>1</v>
      </c>
      <c r="E47" s="124">
        <v>19</v>
      </c>
      <c r="F47" s="124">
        <v>34</v>
      </c>
      <c r="G47" s="124">
        <v>40</v>
      </c>
      <c r="H47" s="124">
        <v>15</v>
      </c>
      <c r="I47" s="124">
        <v>20</v>
      </c>
      <c r="J47" s="124">
        <v>0</v>
      </c>
      <c r="K47" s="124">
        <v>1013</v>
      </c>
      <c r="L47" s="126">
        <v>17.191099999999999</v>
      </c>
      <c r="M47" s="126">
        <v>0</v>
      </c>
      <c r="N47" s="126">
        <v>0</v>
      </c>
      <c r="O47" s="126">
        <v>0.74170599999999998</v>
      </c>
      <c r="P47" s="126">
        <v>1.6038E-2</v>
      </c>
      <c r="Q47" s="126">
        <v>0</v>
      </c>
      <c r="R47" s="126">
        <v>28.795400000000001</v>
      </c>
      <c r="S47" s="126">
        <v>1.00485</v>
      </c>
      <c r="T47" s="126">
        <v>-1.197E-2</v>
      </c>
      <c r="U47" s="126">
        <v>0</v>
      </c>
      <c r="V47" s="126">
        <v>2.9970000000000001E-3</v>
      </c>
      <c r="W47" s="126">
        <v>-3.9199999999999999E-3</v>
      </c>
      <c r="X47" s="126">
        <v>10.882199999999999</v>
      </c>
      <c r="Y47" s="126">
        <v>1.78661</v>
      </c>
      <c r="Z47" s="126">
        <v>39.279400000000003</v>
      </c>
      <c r="AA47" s="126">
        <v>99.6845</v>
      </c>
      <c r="AB47" s="126">
        <v>36.777999999999999</v>
      </c>
      <c r="AC47" s="126">
        <v>0</v>
      </c>
      <c r="AD47" s="126">
        <v>0</v>
      </c>
      <c r="AE47" s="126">
        <v>1.0378000000000001</v>
      </c>
      <c r="AF47" s="126">
        <v>1.9318999999999999E-2</v>
      </c>
      <c r="AG47" s="126">
        <v>0</v>
      </c>
      <c r="AH47" s="126">
        <v>37.045299999999997</v>
      </c>
      <c r="AI47" s="126">
        <v>1.2975099999999999</v>
      </c>
      <c r="AJ47" s="126">
        <v>-1.7500000000000002E-2</v>
      </c>
      <c r="AK47" s="126">
        <v>0</v>
      </c>
      <c r="AL47" s="126">
        <v>5.0000000000000001E-3</v>
      </c>
      <c r="AM47" s="126">
        <v>-5.28E-3</v>
      </c>
      <c r="AN47" s="126">
        <v>20.561699999999998</v>
      </c>
      <c r="AO47" s="126">
        <v>2.9627300000000001</v>
      </c>
      <c r="AP47" s="126">
        <v>7.9999999999999996E-6</v>
      </c>
      <c r="AQ47" s="126">
        <v>99.6845</v>
      </c>
      <c r="AR47" s="126">
        <v>14.942299999999999</v>
      </c>
      <c r="AS47" s="126">
        <v>0</v>
      </c>
      <c r="AT47" s="126">
        <v>0</v>
      </c>
      <c r="AU47" s="126">
        <v>0.45175799999999999</v>
      </c>
      <c r="AV47" s="126">
        <v>1.0012999999999999E-2</v>
      </c>
      <c r="AW47" s="126">
        <v>0</v>
      </c>
      <c r="AX47" s="126">
        <v>12.5871</v>
      </c>
      <c r="AY47" s="126">
        <v>0.44651099999999999</v>
      </c>
      <c r="AZ47" s="126">
        <v>-5.62E-3</v>
      </c>
      <c r="BA47" s="126">
        <v>0</v>
      </c>
      <c r="BB47" s="126">
        <v>1.5280000000000001E-3</v>
      </c>
      <c r="BC47" s="126">
        <v>-4.1599999999999996E-3</v>
      </c>
      <c r="BD47" s="126">
        <v>9.8456499999999991</v>
      </c>
      <c r="BE47" s="126">
        <v>1.79447</v>
      </c>
      <c r="BF47" s="126">
        <v>59.930500000000002</v>
      </c>
      <c r="BG47" s="126">
        <v>100</v>
      </c>
      <c r="BH47" s="126">
        <v>7.2240000000000004E-3</v>
      </c>
      <c r="BI47" s="126">
        <v>0</v>
      </c>
      <c r="BJ47" s="126">
        <v>0</v>
      </c>
      <c r="BK47" s="126">
        <v>9.0539999999999995E-3</v>
      </c>
      <c r="BL47" s="126">
        <v>8.2819999999999994E-3</v>
      </c>
      <c r="BM47" s="126">
        <v>0</v>
      </c>
      <c r="BN47" s="126">
        <v>2.3289000000000001E-2</v>
      </c>
      <c r="BO47" s="126">
        <v>1.9935999999999999E-2</v>
      </c>
      <c r="BP47" s="126">
        <v>1.8196E-2</v>
      </c>
      <c r="BQ47" s="126">
        <v>0</v>
      </c>
      <c r="BR47" s="126">
        <v>9.3570000000000007E-3</v>
      </c>
      <c r="BS47" s="126">
        <v>1.3667E-2</v>
      </c>
      <c r="BT47" s="126">
        <v>7.2009999999999999E-3</v>
      </c>
      <c r="BU47" s="126">
        <v>8.3199999999999993E-3</v>
      </c>
      <c r="BV47" s="126">
        <v>0.13816000000000001</v>
      </c>
      <c r="BW47" s="126">
        <v>0</v>
      </c>
      <c r="BX47" s="126">
        <v>0</v>
      </c>
      <c r="BY47" s="126">
        <v>1.22736</v>
      </c>
      <c r="BZ47" s="126">
        <v>25.521899999999999</v>
      </c>
      <c r="CA47" s="126">
        <v>0</v>
      </c>
      <c r="CB47" s="126">
        <v>0.33196799999999999</v>
      </c>
      <c r="CC47" s="126">
        <v>2.0594999999999999</v>
      </c>
      <c r="CD47" s="126">
        <v>-69.563000000000002</v>
      </c>
      <c r="CE47" s="126">
        <v>0</v>
      </c>
      <c r="CF47" s="126">
        <v>148.75299999999999</v>
      </c>
      <c r="CG47" s="126">
        <v>-161.38</v>
      </c>
      <c r="CH47" s="126">
        <v>0.31692700000000001</v>
      </c>
      <c r="CI47" s="126">
        <v>0.985545</v>
      </c>
      <c r="CJ47" s="126">
        <v>-35.554000000000002</v>
      </c>
      <c r="CK47" s="126">
        <v>-44.682000000000002</v>
      </c>
      <c r="CL47" s="126">
        <v>12.054</v>
      </c>
      <c r="CM47" s="126">
        <v>3997.62</v>
      </c>
      <c r="CN47" s="126">
        <v>19.82</v>
      </c>
      <c r="CO47" s="126">
        <v>90</v>
      </c>
      <c r="CP47" s="126">
        <v>20</v>
      </c>
      <c r="CQ47" s="126">
        <v>20</v>
      </c>
      <c r="CR47" s="126">
        <v>30</v>
      </c>
      <c r="CS47" s="126">
        <v>30</v>
      </c>
      <c r="CT47" s="126">
        <v>20</v>
      </c>
      <c r="CU47" s="126">
        <v>30</v>
      </c>
      <c r="CV47" s="126">
        <v>30</v>
      </c>
      <c r="CW47" s="126">
        <v>30</v>
      </c>
      <c r="CX47" s="126">
        <v>20</v>
      </c>
      <c r="CY47" s="126">
        <v>90</v>
      </c>
      <c r="CZ47" s="126">
        <v>30</v>
      </c>
      <c r="DA47" s="126">
        <v>30</v>
      </c>
      <c r="DB47" s="126">
        <v>30</v>
      </c>
      <c r="DC47" s="126">
        <v>45</v>
      </c>
      <c r="DD47" s="126">
        <v>10</v>
      </c>
      <c r="DE47" s="126">
        <v>10</v>
      </c>
      <c r="DF47" s="126">
        <v>15</v>
      </c>
      <c r="DG47" s="126">
        <v>15</v>
      </c>
      <c r="DH47" s="126">
        <v>10</v>
      </c>
      <c r="DI47" s="126">
        <v>15</v>
      </c>
      <c r="DJ47" s="126">
        <v>15</v>
      </c>
      <c r="DK47" s="126">
        <v>15</v>
      </c>
      <c r="DL47" s="126">
        <v>10</v>
      </c>
      <c r="DM47" s="126">
        <v>45</v>
      </c>
      <c r="DN47" s="126">
        <v>15</v>
      </c>
      <c r="DO47" s="126">
        <v>15</v>
      </c>
      <c r="DP47" s="126">
        <v>15</v>
      </c>
      <c r="DQ47" s="126">
        <v>45</v>
      </c>
      <c r="DR47" s="126">
        <v>10</v>
      </c>
      <c r="DS47" s="126">
        <v>10</v>
      </c>
      <c r="DT47" s="126">
        <v>15</v>
      </c>
      <c r="DU47" s="126">
        <v>15</v>
      </c>
      <c r="DV47" s="126">
        <v>10</v>
      </c>
      <c r="DW47" s="126">
        <v>15</v>
      </c>
      <c r="DX47" s="126">
        <v>15</v>
      </c>
      <c r="DY47" s="126">
        <v>15</v>
      </c>
      <c r="DZ47" s="126">
        <v>10</v>
      </c>
      <c r="EA47" s="126">
        <v>45</v>
      </c>
      <c r="EB47" s="126">
        <v>15</v>
      </c>
      <c r="EC47" s="126">
        <v>15</v>
      </c>
      <c r="ED47" s="126">
        <v>15</v>
      </c>
      <c r="EE47" s="126">
        <v>44581.940173611103</v>
      </c>
      <c r="EF47" s="126">
        <v>0.98450000000000004</v>
      </c>
      <c r="EG47" s="126">
        <v>1.2077</v>
      </c>
      <c r="EH47" s="126">
        <v>0.98660000000000003</v>
      </c>
      <c r="EI47" s="126">
        <v>1.0202</v>
      </c>
      <c r="EJ47" s="126">
        <v>1.0411999999999999</v>
      </c>
      <c r="EK47" s="126">
        <v>1.0426</v>
      </c>
      <c r="EL47" s="126">
        <v>1.1418999999999999</v>
      </c>
      <c r="EM47" s="126">
        <v>1.1587000000000001</v>
      </c>
      <c r="EN47" s="126">
        <v>1.1335</v>
      </c>
      <c r="EO47" s="126">
        <v>1.3798999999999999</v>
      </c>
      <c r="EP47" s="126">
        <v>1.123</v>
      </c>
      <c r="EQ47" s="126">
        <v>1.0005999999999999</v>
      </c>
      <c r="ER47" s="126">
        <v>1.0113000000000001</v>
      </c>
      <c r="ES47" s="126">
        <v>0.97889999999999999</v>
      </c>
      <c r="ET47" s="126">
        <v>1.3781000000000001</v>
      </c>
      <c r="EU47" s="126">
        <v>1.1266</v>
      </c>
      <c r="EV47" s="126">
        <v>3.3073000000000001</v>
      </c>
      <c r="EW47" s="126">
        <v>1.0382</v>
      </c>
      <c r="EX47" s="126">
        <v>1.0592999999999999</v>
      </c>
      <c r="EY47" s="126">
        <v>1.1501999999999999</v>
      </c>
      <c r="EZ47" s="126">
        <v>0.99829999999999997</v>
      </c>
      <c r="FA47" s="126">
        <v>1.0002</v>
      </c>
      <c r="FB47" s="126">
        <v>1.0036</v>
      </c>
      <c r="FC47" s="126">
        <v>0.94630000000000003</v>
      </c>
      <c r="FD47" s="126">
        <v>1.0143</v>
      </c>
      <c r="FE47" s="126">
        <v>2.4232999999999998</v>
      </c>
      <c r="FF47" s="126">
        <v>1.4664999999999999</v>
      </c>
      <c r="FG47" s="126">
        <v>1.7768999999999999</v>
      </c>
      <c r="FH47" s="126">
        <v>0.99950000000000006</v>
      </c>
      <c r="FI47" s="126">
        <v>0.99990000000000001</v>
      </c>
      <c r="FJ47" s="126">
        <v>0.99350000000000005</v>
      </c>
      <c r="FK47" s="126">
        <v>0.98519999999999996</v>
      </c>
      <c r="FL47" s="126">
        <v>0.98960000000000004</v>
      </c>
      <c r="FM47" s="126">
        <v>0.99709999999999999</v>
      </c>
      <c r="FN47" s="126">
        <v>1</v>
      </c>
      <c r="FO47" s="126">
        <v>1</v>
      </c>
      <c r="FP47" s="126">
        <v>0.89559999999999995</v>
      </c>
      <c r="FQ47" s="126">
        <v>0.96109999999999995</v>
      </c>
      <c r="FR47" s="126">
        <v>0.95940000000000003</v>
      </c>
      <c r="FS47" s="126">
        <v>0.99660000000000004</v>
      </c>
      <c r="FT47" s="126">
        <v>0.99119999999999997</v>
      </c>
      <c r="FU47" s="126">
        <v>0.99229999999999996</v>
      </c>
      <c r="FV47" s="126">
        <v>1.3561000000000001</v>
      </c>
      <c r="FW47" s="126">
        <v>1.3605</v>
      </c>
      <c r="FX47" s="126">
        <v>3.2418</v>
      </c>
      <c r="FY47" s="126">
        <v>1.0435000000000001</v>
      </c>
      <c r="FZ47" s="126">
        <v>1.0915999999999999</v>
      </c>
      <c r="GA47" s="126">
        <v>1.1956</v>
      </c>
      <c r="GB47" s="126">
        <v>1.1399999999999999</v>
      </c>
      <c r="GC47" s="126">
        <v>1.1589</v>
      </c>
      <c r="GD47" s="126">
        <v>1.0188999999999999</v>
      </c>
      <c r="GE47" s="126">
        <v>1.2549999999999999</v>
      </c>
      <c r="GF47" s="126">
        <v>1.0928</v>
      </c>
      <c r="GG47" s="126">
        <v>2.4163999999999999</v>
      </c>
      <c r="GH47" s="126">
        <v>1.47</v>
      </c>
      <c r="GI47" s="126">
        <v>1.726</v>
      </c>
      <c r="GJ47" s="126">
        <v>7829</v>
      </c>
      <c r="GK47" s="126">
        <v>7819</v>
      </c>
      <c r="GL47" s="126">
        <v>419</v>
      </c>
      <c r="GM47" s="126">
        <v>7829</v>
      </c>
      <c r="GN47" s="126">
        <v>418</v>
      </c>
      <c r="GO47" s="126">
        <v>7820</v>
      </c>
      <c r="GP47" s="126">
        <v>7852</v>
      </c>
      <c r="GQ47" s="126">
        <v>7845</v>
      </c>
      <c r="GR47" s="126">
        <v>7834</v>
      </c>
      <c r="GS47" s="126">
        <v>7803</v>
      </c>
      <c r="GT47" s="126">
        <v>7840</v>
      </c>
      <c r="GU47" s="126">
        <v>7815</v>
      </c>
      <c r="GV47" s="126">
        <v>7811</v>
      </c>
      <c r="GW47" s="126">
        <v>7827</v>
      </c>
      <c r="GX47" s="126" t="s">
        <v>634</v>
      </c>
      <c r="GY47" s="126" t="s">
        <v>635</v>
      </c>
      <c r="GZ47" s="126" t="s">
        <v>636</v>
      </c>
      <c r="HA47" s="126" t="s">
        <v>634</v>
      </c>
      <c r="HB47" s="126" t="s">
        <v>637</v>
      </c>
      <c r="HC47" s="126" t="s">
        <v>638</v>
      </c>
      <c r="HD47" s="126" t="s">
        <v>639</v>
      </c>
      <c r="HE47" s="126" t="s">
        <v>640</v>
      </c>
      <c r="HF47" s="126" t="s">
        <v>641</v>
      </c>
      <c r="HG47" s="126" t="s">
        <v>642</v>
      </c>
      <c r="HH47" s="126" t="s">
        <v>643</v>
      </c>
      <c r="HI47" s="126" t="s">
        <v>644</v>
      </c>
      <c r="HJ47" s="126" t="s">
        <v>645</v>
      </c>
      <c r="HK47" s="126" t="s">
        <v>646</v>
      </c>
      <c r="HL47" s="126">
        <v>39.279400000000003</v>
      </c>
      <c r="HM47" s="126">
        <v>0</v>
      </c>
      <c r="HN47" s="126">
        <v>0</v>
      </c>
      <c r="HO47" s="126">
        <v>39.279400000000003</v>
      </c>
    </row>
    <row r="48" spans="1:223">
      <c r="A48" s="124" t="s">
        <v>394</v>
      </c>
      <c r="B48" s="124" t="s">
        <v>658</v>
      </c>
      <c r="C48" s="124" t="s">
        <v>657</v>
      </c>
      <c r="D48" s="124">
        <v>2</v>
      </c>
      <c r="E48" s="124">
        <v>1</v>
      </c>
      <c r="F48" s="124">
        <v>35</v>
      </c>
      <c r="G48" s="124">
        <v>40</v>
      </c>
      <c r="H48" s="124">
        <v>15</v>
      </c>
      <c r="I48" s="124">
        <v>20</v>
      </c>
      <c r="J48" s="124">
        <v>0</v>
      </c>
      <c r="K48" s="124">
        <v>1014</v>
      </c>
      <c r="L48" s="126">
        <v>17.3797</v>
      </c>
      <c r="M48" s="126">
        <v>0</v>
      </c>
      <c r="N48" s="126">
        <v>0</v>
      </c>
      <c r="O48" s="126">
        <v>4.5235399999999997</v>
      </c>
      <c r="P48" s="126">
        <v>-4.79E-3</v>
      </c>
      <c r="Q48" s="126">
        <v>0</v>
      </c>
      <c r="R48" s="126">
        <v>22.815100000000001</v>
      </c>
      <c r="S48" s="126">
        <v>4.4136199999999999</v>
      </c>
      <c r="T48" s="126">
        <v>4.8589999999999996E-3</v>
      </c>
      <c r="U48" s="126">
        <v>0</v>
      </c>
      <c r="V48" s="126">
        <v>8.8464000000000001E-2</v>
      </c>
      <c r="W48" s="126">
        <v>2.4941000000000001E-2</v>
      </c>
      <c r="X48" s="126">
        <v>10.9566</v>
      </c>
      <c r="Y48" s="126">
        <v>0.88545499999999999</v>
      </c>
      <c r="Z48" s="126">
        <v>39.826999999999998</v>
      </c>
      <c r="AA48" s="126">
        <v>100.91500000000001</v>
      </c>
      <c r="AB48" s="126">
        <v>37.181399999999996</v>
      </c>
      <c r="AC48" s="126">
        <v>0</v>
      </c>
      <c r="AD48" s="126">
        <v>0</v>
      </c>
      <c r="AE48" s="126">
        <v>6.3293400000000002</v>
      </c>
      <c r="AF48" s="126">
        <v>-5.77E-3</v>
      </c>
      <c r="AG48" s="126">
        <v>0</v>
      </c>
      <c r="AH48" s="126">
        <v>29.351500000000001</v>
      </c>
      <c r="AI48" s="126">
        <v>5.6990299999999996</v>
      </c>
      <c r="AJ48" s="126">
        <v>7.1019999999999998E-3</v>
      </c>
      <c r="AK48" s="126">
        <v>0</v>
      </c>
      <c r="AL48" s="126">
        <v>0.147564</v>
      </c>
      <c r="AM48" s="126">
        <v>3.3619999999999997E-2</v>
      </c>
      <c r="AN48" s="126">
        <v>20.702400000000001</v>
      </c>
      <c r="AO48" s="126">
        <v>1.46835</v>
      </c>
      <c r="AP48" s="126">
        <v>-1.0000000000000001E-5</v>
      </c>
      <c r="AQ48" s="126">
        <v>100.91500000000001</v>
      </c>
      <c r="AR48" s="126">
        <v>14.8925</v>
      </c>
      <c r="AS48" s="126">
        <v>0</v>
      </c>
      <c r="AT48" s="126">
        <v>0</v>
      </c>
      <c r="AU48" s="126">
        <v>2.7162299999999999</v>
      </c>
      <c r="AV48" s="126">
        <v>-2.9499999999999999E-3</v>
      </c>
      <c r="AW48" s="126">
        <v>0</v>
      </c>
      <c r="AX48" s="126">
        <v>9.8319100000000006</v>
      </c>
      <c r="AY48" s="126">
        <v>1.93347</v>
      </c>
      <c r="AZ48" s="126">
        <v>2.2490000000000001E-3</v>
      </c>
      <c r="BA48" s="126">
        <v>0</v>
      </c>
      <c r="BB48" s="126">
        <v>4.4448000000000001E-2</v>
      </c>
      <c r="BC48" s="126">
        <v>2.6109E-2</v>
      </c>
      <c r="BD48" s="126">
        <v>9.7728000000000002</v>
      </c>
      <c r="BE48" s="126">
        <v>0.87677300000000002</v>
      </c>
      <c r="BF48" s="126">
        <v>59.906500000000001</v>
      </c>
      <c r="BG48" s="126">
        <v>100</v>
      </c>
      <c r="BH48" s="126">
        <v>7.0359999999999997E-3</v>
      </c>
      <c r="BI48" s="126">
        <v>0</v>
      </c>
      <c r="BJ48" s="126">
        <v>0</v>
      </c>
      <c r="BK48" s="126">
        <v>9.0620000000000006E-3</v>
      </c>
      <c r="BL48" s="126">
        <v>8.7030000000000007E-3</v>
      </c>
      <c r="BM48" s="126">
        <v>0</v>
      </c>
      <c r="BN48" s="126">
        <v>2.3198E-2</v>
      </c>
      <c r="BO48" s="126">
        <v>2.1094000000000002E-2</v>
      </c>
      <c r="BP48" s="126">
        <v>1.8298999999999999E-2</v>
      </c>
      <c r="BQ48" s="126">
        <v>0</v>
      </c>
      <c r="BR48" s="126">
        <v>8.9130000000000008E-3</v>
      </c>
      <c r="BS48" s="126">
        <v>1.2317E-2</v>
      </c>
      <c r="BT48" s="126">
        <v>7.3860000000000002E-3</v>
      </c>
      <c r="BU48" s="126">
        <v>8.123E-3</v>
      </c>
      <c r="BV48" s="126">
        <v>0.13636599999999999</v>
      </c>
      <c r="BW48" s="126">
        <v>0</v>
      </c>
      <c r="BX48" s="126">
        <v>0</v>
      </c>
      <c r="BY48" s="126">
        <v>0.449069</v>
      </c>
      <c r="BZ48" s="126">
        <v>-84.414000000000001</v>
      </c>
      <c r="CA48" s="126">
        <v>0</v>
      </c>
      <c r="CB48" s="126">
        <v>0.37417899999999998</v>
      </c>
      <c r="CC48" s="126">
        <v>0.90564699999999998</v>
      </c>
      <c r="CD48" s="126">
        <v>179.62700000000001</v>
      </c>
      <c r="CE48" s="126">
        <v>0</v>
      </c>
      <c r="CF48" s="126">
        <v>6.2272100000000004</v>
      </c>
      <c r="CG48" s="126">
        <v>26.398</v>
      </c>
      <c r="CH48" s="126">
        <v>0.31282900000000002</v>
      </c>
      <c r="CI48" s="126">
        <v>1.4218299999999999</v>
      </c>
      <c r="CJ48" s="126">
        <v>-33.624000000000002</v>
      </c>
      <c r="CK48" s="126">
        <v>-16.78</v>
      </c>
      <c r="CL48" s="126">
        <v>11.792999999999999</v>
      </c>
      <c r="CM48" s="126">
        <v>0</v>
      </c>
      <c r="CN48" s="126">
        <v>19.829999999999998</v>
      </c>
      <c r="CO48" s="126">
        <v>90</v>
      </c>
      <c r="CP48" s="126">
        <v>20</v>
      </c>
      <c r="CQ48" s="126">
        <v>20</v>
      </c>
      <c r="CR48" s="126">
        <v>30</v>
      </c>
      <c r="CS48" s="126">
        <v>30</v>
      </c>
      <c r="CT48" s="126">
        <v>20</v>
      </c>
      <c r="CU48" s="126">
        <v>30</v>
      </c>
      <c r="CV48" s="126">
        <v>30</v>
      </c>
      <c r="CW48" s="126">
        <v>30</v>
      </c>
      <c r="CX48" s="126">
        <v>20</v>
      </c>
      <c r="CY48" s="126">
        <v>90</v>
      </c>
      <c r="CZ48" s="126">
        <v>30</v>
      </c>
      <c r="DA48" s="126">
        <v>30</v>
      </c>
      <c r="DB48" s="126">
        <v>30</v>
      </c>
      <c r="DC48" s="126">
        <v>45</v>
      </c>
      <c r="DD48" s="126">
        <v>10</v>
      </c>
      <c r="DE48" s="126">
        <v>10</v>
      </c>
      <c r="DF48" s="126">
        <v>15</v>
      </c>
      <c r="DG48" s="126">
        <v>15</v>
      </c>
      <c r="DH48" s="126">
        <v>10</v>
      </c>
      <c r="DI48" s="126">
        <v>15</v>
      </c>
      <c r="DJ48" s="126">
        <v>15</v>
      </c>
      <c r="DK48" s="126">
        <v>15</v>
      </c>
      <c r="DL48" s="126">
        <v>10</v>
      </c>
      <c r="DM48" s="126">
        <v>45</v>
      </c>
      <c r="DN48" s="126">
        <v>15</v>
      </c>
      <c r="DO48" s="126">
        <v>15</v>
      </c>
      <c r="DP48" s="126">
        <v>15</v>
      </c>
      <c r="DQ48" s="126">
        <v>45</v>
      </c>
      <c r="DR48" s="126">
        <v>10</v>
      </c>
      <c r="DS48" s="126">
        <v>10</v>
      </c>
      <c r="DT48" s="126">
        <v>15</v>
      </c>
      <c r="DU48" s="126">
        <v>15</v>
      </c>
      <c r="DV48" s="126">
        <v>10</v>
      </c>
      <c r="DW48" s="126">
        <v>15</v>
      </c>
      <c r="DX48" s="126">
        <v>15</v>
      </c>
      <c r="DY48" s="126">
        <v>15</v>
      </c>
      <c r="DZ48" s="126">
        <v>10</v>
      </c>
      <c r="EA48" s="126">
        <v>45</v>
      </c>
      <c r="EB48" s="126">
        <v>15</v>
      </c>
      <c r="EC48" s="126">
        <v>15</v>
      </c>
      <c r="ED48" s="126">
        <v>15</v>
      </c>
      <c r="EE48" s="126">
        <v>44581.943472222199</v>
      </c>
      <c r="EF48" s="126">
        <v>0.98599999999999999</v>
      </c>
      <c r="EG48" s="126">
        <v>1.2096</v>
      </c>
      <c r="EH48" s="126">
        <v>0.98819999999999997</v>
      </c>
      <c r="EI48" s="126">
        <v>1.0219</v>
      </c>
      <c r="EJ48" s="126">
        <v>1.0428999999999999</v>
      </c>
      <c r="EK48" s="126">
        <v>1.0442</v>
      </c>
      <c r="EL48" s="126">
        <v>1.1439999999999999</v>
      </c>
      <c r="EM48" s="126">
        <v>1.1608000000000001</v>
      </c>
      <c r="EN48" s="126">
        <v>1.1355</v>
      </c>
      <c r="EO48" s="126">
        <v>1.3822000000000001</v>
      </c>
      <c r="EP48" s="126">
        <v>1.1249</v>
      </c>
      <c r="EQ48" s="126">
        <v>1.0022</v>
      </c>
      <c r="ER48" s="126">
        <v>1.0127999999999999</v>
      </c>
      <c r="ES48" s="126">
        <v>0.98040000000000005</v>
      </c>
      <c r="ET48" s="126">
        <v>1.3576999999999999</v>
      </c>
      <c r="EU48" s="126">
        <v>1.1112</v>
      </c>
      <c r="EV48" s="126">
        <v>3.7078000000000002</v>
      </c>
      <c r="EW48" s="126">
        <v>1.0358000000000001</v>
      </c>
      <c r="EX48" s="126">
        <v>1.0562</v>
      </c>
      <c r="EY48" s="126">
        <v>1.1436999999999999</v>
      </c>
      <c r="EZ48" s="126">
        <v>1.0003</v>
      </c>
      <c r="FA48" s="126">
        <v>1.0026999999999999</v>
      </c>
      <c r="FB48" s="126">
        <v>1.0069999999999999</v>
      </c>
      <c r="FC48" s="126">
        <v>0.95150000000000001</v>
      </c>
      <c r="FD48" s="126">
        <v>1.0198</v>
      </c>
      <c r="FE48" s="126">
        <v>2.3746</v>
      </c>
      <c r="FF48" s="126">
        <v>1.4368000000000001</v>
      </c>
      <c r="FG48" s="126">
        <v>1.7488999999999999</v>
      </c>
      <c r="FH48" s="126">
        <v>0.99919999999999998</v>
      </c>
      <c r="FI48" s="126">
        <v>0.99939999999999996</v>
      </c>
      <c r="FJ48" s="126">
        <v>0.99519999999999997</v>
      </c>
      <c r="FK48" s="126">
        <v>0.98650000000000004</v>
      </c>
      <c r="FL48" s="126">
        <v>1</v>
      </c>
      <c r="FM48" s="126">
        <v>0.99509999999999998</v>
      </c>
      <c r="FN48" s="126">
        <v>1</v>
      </c>
      <c r="FO48" s="126">
        <v>1</v>
      </c>
      <c r="FP48" s="126">
        <v>0.92559999999999998</v>
      </c>
      <c r="FQ48" s="126">
        <v>0.9677</v>
      </c>
      <c r="FR48" s="126">
        <v>0.96589999999999998</v>
      </c>
      <c r="FS48" s="126">
        <v>0.99660000000000004</v>
      </c>
      <c r="FT48" s="126">
        <v>0.99080000000000001</v>
      </c>
      <c r="FU48" s="126">
        <v>0.99199999999999999</v>
      </c>
      <c r="FV48" s="126">
        <v>1.3375999999999999</v>
      </c>
      <c r="FW48" s="126">
        <v>1.3432999999999999</v>
      </c>
      <c r="FX48" s="126">
        <v>3.6467000000000001</v>
      </c>
      <c r="FY48" s="126">
        <v>1.0442</v>
      </c>
      <c r="FZ48" s="126">
        <v>1.1014999999999999</v>
      </c>
      <c r="GA48" s="126">
        <v>1.1882999999999999</v>
      </c>
      <c r="GB48" s="126">
        <v>1.1444000000000001</v>
      </c>
      <c r="GC48" s="126">
        <v>1.1638999999999999</v>
      </c>
      <c r="GD48" s="126">
        <v>1.0584</v>
      </c>
      <c r="GE48" s="126">
        <v>1.2726999999999999</v>
      </c>
      <c r="GF48" s="126">
        <v>1.1081000000000001</v>
      </c>
      <c r="GG48" s="126">
        <v>2.3715999999999999</v>
      </c>
      <c r="GH48" s="126">
        <v>1.4419</v>
      </c>
      <c r="GI48" s="126">
        <v>1.7009000000000001</v>
      </c>
      <c r="GJ48" s="126">
        <v>7829</v>
      </c>
      <c r="GK48" s="126">
        <v>7819</v>
      </c>
      <c r="GL48" s="126">
        <v>419</v>
      </c>
      <c r="GM48" s="126">
        <v>7829</v>
      </c>
      <c r="GN48" s="126">
        <v>418</v>
      </c>
      <c r="GO48" s="126">
        <v>7820</v>
      </c>
      <c r="GP48" s="126">
        <v>7852</v>
      </c>
      <c r="GQ48" s="126">
        <v>7845</v>
      </c>
      <c r="GR48" s="126">
        <v>7834</v>
      </c>
      <c r="GS48" s="126">
        <v>7803</v>
      </c>
      <c r="GT48" s="126">
        <v>7840</v>
      </c>
      <c r="GU48" s="126">
        <v>7815</v>
      </c>
      <c r="GV48" s="126">
        <v>7811</v>
      </c>
      <c r="GW48" s="126">
        <v>7827</v>
      </c>
      <c r="GX48" s="126" t="s">
        <v>634</v>
      </c>
      <c r="GY48" s="126" t="s">
        <v>635</v>
      </c>
      <c r="GZ48" s="126" t="s">
        <v>636</v>
      </c>
      <c r="HA48" s="126" t="s">
        <v>634</v>
      </c>
      <c r="HB48" s="126" t="s">
        <v>637</v>
      </c>
      <c r="HC48" s="126" t="s">
        <v>638</v>
      </c>
      <c r="HD48" s="126" t="s">
        <v>639</v>
      </c>
      <c r="HE48" s="126" t="s">
        <v>640</v>
      </c>
      <c r="HF48" s="126" t="s">
        <v>641</v>
      </c>
      <c r="HG48" s="126" t="s">
        <v>642</v>
      </c>
      <c r="HH48" s="126" t="s">
        <v>643</v>
      </c>
      <c r="HI48" s="126" t="s">
        <v>644</v>
      </c>
      <c r="HJ48" s="126" t="s">
        <v>645</v>
      </c>
      <c r="HK48" s="126" t="s">
        <v>646</v>
      </c>
      <c r="HL48" s="126">
        <v>39.826999999999998</v>
      </c>
      <c r="HM48" s="126">
        <v>0</v>
      </c>
      <c r="HN48" s="126">
        <v>0</v>
      </c>
      <c r="HO48" s="126">
        <v>39.826999999999998</v>
      </c>
    </row>
    <row r="49" spans="1:223">
      <c r="A49" s="124" t="s">
        <v>394</v>
      </c>
      <c r="B49" s="124" t="s">
        <v>658</v>
      </c>
      <c r="C49" s="124" t="s">
        <v>657</v>
      </c>
      <c r="D49" s="124">
        <v>2</v>
      </c>
      <c r="E49" s="124">
        <v>2</v>
      </c>
      <c r="F49" s="124">
        <v>35</v>
      </c>
      <c r="G49" s="124">
        <v>40</v>
      </c>
      <c r="H49" s="124">
        <v>15</v>
      </c>
      <c r="I49" s="124">
        <v>20</v>
      </c>
      <c r="J49" s="124">
        <v>0</v>
      </c>
      <c r="K49" s="124">
        <v>1015</v>
      </c>
      <c r="L49" s="126">
        <v>17.368099999999998</v>
      </c>
      <c r="M49" s="126">
        <v>0</v>
      </c>
      <c r="N49" s="126">
        <v>0</v>
      </c>
      <c r="O49" s="126">
        <v>4.3924399999999997</v>
      </c>
      <c r="P49" s="126">
        <v>5.8830000000000002E-3</v>
      </c>
      <c r="Q49" s="126">
        <v>0</v>
      </c>
      <c r="R49" s="126">
        <v>22.9146</v>
      </c>
      <c r="S49" s="126">
        <v>4.4904000000000002</v>
      </c>
      <c r="T49" s="126">
        <v>7.5000000000000002E-4</v>
      </c>
      <c r="U49" s="126">
        <v>0</v>
      </c>
      <c r="V49" s="126">
        <v>6.5767999999999993E-2</v>
      </c>
      <c r="W49" s="126">
        <v>1.5566999999999999E-2</v>
      </c>
      <c r="X49" s="126">
        <v>10.9651</v>
      </c>
      <c r="Y49" s="126">
        <v>0.91100099999999995</v>
      </c>
      <c r="Z49" s="126">
        <v>39.818600000000004</v>
      </c>
      <c r="AA49" s="126">
        <v>100.94799999999999</v>
      </c>
      <c r="AB49" s="126">
        <v>37.156599999999997</v>
      </c>
      <c r="AC49" s="126">
        <v>0</v>
      </c>
      <c r="AD49" s="126">
        <v>0</v>
      </c>
      <c r="AE49" s="126">
        <v>6.1459099999999998</v>
      </c>
      <c r="AF49" s="126">
        <v>7.0860000000000003E-3</v>
      </c>
      <c r="AG49" s="126">
        <v>0</v>
      </c>
      <c r="AH49" s="126">
        <v>29.479500000000002</v>
      </c>
      <c r="AI49" s="126">
        <v>5.7981699999999998</v>
      </c>
      <c r="AJ49" s="126">
        <v>1.096E-3</v>
      </c>
      <c r="AK49" s="126">
        <v>0</v>
      </c>
      <c r="AL49" s="126">
        <v>0.109705</v>
      </c>
      <c r="AM49" s="126">
        <v>2.0983999999999999E-2</v>
      </c>
      <c r="AN49" s="126">
        <v>20.718299999999999</v>
      </c>
      <c r="AO49" s="126">
        <v>1.51071</v>
      </c>
      <c r="AP49" s="126">
        <v>3.9999999999999998E-6</v>
      </c>
      <c r="AQ49" s="126">
        <v>100.94799999999999</v>
      </c>
      <c r="AR49" s="126">
        <v>14.883900000000001</v>
      </c>
      <c r="AS49" s="126">
        <v>0</v>
      </c>
      <c r="AT49" s="126">
        <v>0</v>
      </c>
      <c r="AU49" s="126">
        <v>2.6377299999999999</v>
      </c>
      <c r="AV49" s="126">
        <v>3.6210000000000001E-3</v>
      </c>
      <c r="AW49" s="126">
        <v>0</v>
      </c>
      <c r="AX49" s="126">
        <v>9.8756299999999992</v>
      </c>
      <c r="AY49" s="126">
        <v>1.9672799999999999</v>
      </c>
      <c r="AZ49" s="126">
        <v>3.4699999999999998E-4</v>
      </c>
      <c r="BA49" s="126">
        <v>0</v>
      </c>
      <c r="BB49" s="126">
        <v>3.3047E-2</v>
      </c>
      <c r="BC49" s="126">
        <v>1.6296999999999999E-2</v>
      </c>
      <c r="BD49" s="126">
        <v>9.7811699999999995</v>
      </c>
      <c r="BE49" s="126">
        <v>0.90214499999999997</v>
      </c>
      <c r="BF49" s="126">
        <v>59.898899999999998</v>
      </c>
      <c r="BG49" s="126">
        <v>100</v>
      </c>
      <c r="BH49" s="126">
        <v>7.0749999999999997E-3</v>
      </c>
      <c r="BI49" s="126">
        <v>0</v>
      </c>
      <c r="BJ49" s="126">
        <v>0</v>
      </c>
      <c r="BK49" s="126">
        <v>9.2820000000000003E-3</v>
      </c>
      <c r="BL49" s="126">
        <v>8.3929999999999994E-3</v>
      </c>
      <c r="BM49" s="126">
        <v>0</v>
      </c>
      <c r="BN49" s="126">
        <v>2.2381999999999999E-2</v>
      </c>
      <c r="BO49" s="126">
        <v>2.0976000000000002E-2</v>
      </c>
      <c r="BP49" s="126">
        <v>1.8697999999999999E-2</v>
      </c>
      <c r="BQ49" s="126">
        <v>0</v>
      </c>
      <c r="BR49" s="126">
        <v>8.9929999999999993E-3</v>
      </c>
      <c r="BS49" s="126">
        <v>1.3377E-2</v>
      </c>
      <c r="BT49" s="126">
        <v>7.1659999999999996E-3</v>
      </c>
      <c r="BU49" s="126">
        <v>7.7650000000000002E-3</v>
      </c>
      <c r="BV49" s="126">
        <v>0.13642299999999999</v>
      </c>
      <c r="BW49" s="126">
        <v>0</v>
      </c>
      <c r="BX49" s="126">
        <v>0</v>
      </c>
      <c r="BY49" s="126">
        <v>0.45639099999999999</v>
      </c>
      <c r="BZ49" s="126">
        <v>68.422399999999996</v>
      </c>
      <c r="CA49" s="126">
        <v>0</v>
      </c>
      <c r="CB49" s="126">
        <v>0.373002</v>
      </c>
      <c r="CC49" s="126">
        <v>0.89676199999999995</v>
      </c>
      <c r="CD49" s="126">
        <v>1177.6400000000001</v>
      </c>
      <c r="CE49" s="126">
        <v>0</v>
      </c>
      <c r="CF49" s="126">
        <v>7.9583000000000004</v>
      </c>
      <c r="CG49" s="126">
        <v>43.464799999999997</v>
      </c>
      <c r="CH49" s="126">
        <v>0.31263200000000002</v>
      </c>
      <c r="CI49" s="126">
        <v>1.3945099999999999</v>
      </c>
      <c r="CJ49" s="126">
        <v>-33.646000000000001</v>
      </c>
      <c r="CK49" s="126">
        <v>-16.751000000000001</v>
      </c>
      <c r="CL49" s="126">
        <v>11.792999999999999</v>
      </c>
      <c r="CM49" s="126">
        <v>36.013399999999997</v>
      </c>
      <c r="CN49" s="126">
        <v>19.84</v>
      </c>
      <c r="CO49" s="126">
        <v>90</v>
      </c>
      <c r="CP49" s="126">
        <v>20</v>
      </c>
      <c r="CQ49" s="126">
        <v>20</v>
      </c>
      <c r="CR49" s="126">
        <v>30</v>
      </c>
      <c r="CS49" s="126">
        <v>30</v>
      </c>
      <c r="CT49" s="126">
        <v>20</v>
      </c>
      <c r="CU49" s="126">
        <v>30</v>
      </c>
      <c r="CV49" s="126">
        <v>30</v>
      </c>
      <c r="CW49" s="126">
        <v>30</v>
      </c>
      <c r="CX49" s="126">
        <v>20</v>
      </c>
      <c r="CY49" s="126">
        <v>90</v>
      </c>
      <c r="CZ49" s="126">
        <v>30</v>
      </c>
      <c r="DA49" s="126">
        <v>30</v>
      </c>
      <c r="DB49" s="126">
        <v>30</v>
      </c>
      <c r="DC49" s="126">
        <v>45</v>
      </c>
      <c r="DD49" s="126">
        <v>10</v>
      </c>
      <c r="DE49" s="126">
        <v>10</v>
      </c>
      <c r="DF49" s="126">
        <v>15</v>
      </c>
      <c r="DG49" s="126">
        <v>15</v>
      </c>
      <c r="DH49" s="126">
        <v>10</v>
      </c>
      <c r="DI49" s="126">
        <v>15</v>
      </c>
      <c r="DJ49" s="126">
        <v>15</v>
      </c>
      <c r="DK49" s="126">
        <v>15</v>
      </c>
      <c r="DL49" s="126">
        <v>10</v>
      </c>
      <c r="DM49" s="126">
        <v>45</v>
      </c>
      <c r="DN49" s="126">
        <v>15</v>
      </c>
      <c r="DO49" s="126">
        <v>15</v>
      </c>
      <c r="DP49" s="126">
        <v>15</v>
      </c>
      <c r="DQ49" s="126">
        <v>45</v>
      </c>
      <c r="DR49" s="126">
        <v>10</v>
      </c>
      <c r="DS49" s="126">
        <v>10</v>
      </c>
      <c r="DT49" s="126">
        <v>15</v>
      </c>
      <c r="DU49" s="126">
        <v>15</v>
      </c>
      <c r="DV49" s="126">
        <v>10</v>
      </c>
      <c r="DW49" s="126">
        <v>15</v>
      </c>
      <c r="DX49" s="126">
        <v>15</v>
      </c>
      <c r="DY49" s="126">
        <v>15</v>
      </c>
      <c r="DZ49" s="126">
        <v>10</v>
      </c>
      <c r="EA49" s="126">
        <v>45</v>
      </c>
      <c r="EB49" s="126">
        <v>15</v>
      </c>
      <c r="EC49" s="126">
        <v>15</v>
      </c>
      <c r="ED49" s="126">
        <v>15</v>
      </c>
      <c r="EE49" s="126">
        <v>44581.946782407402</v>
      </c>
      <c r="EF49" s="126">
        <v>0.98580000000000001</v>
      </c>
      <c r="EG49" s="126">
        <v>1.2094</v>
      </c>
      <c r="EH49" s="126">
        <v>0.98809999999999998</v>
      </c>
      <c r="EI49" s="126">
        <v>1.0217000000000001</v>
      </c>
      <c r="EJ49" s="126">
        <v>1.0427</v>
      </c>
      <c r="EK49" s="126">
        <v>1.0441</v>
      </c>
      <c r="EL49" s="126">
        <v>1.1437999999999999</v>
      </c>
      <c r="EM49" s="126">
        <v>1.1606000000000001</v>
      </c>
      <c r="EN49" s="126">
        <v>1.1353</v>
      </c>
      <c r="EO49" s="126">
        <v>1.3819999999999999</v>
      </c>
      <c r="EP49" s="126">
        <v>1.1247</v>
      </c>
      <c r="EQ49" s="126">
        <v>1.002</v>
      </c>
      <c r="ER49" s="126">
        <v>1.0126999999999999</v>
      </c>
      <c r="ES49" s="126">
        <v>0.98029999999999995</v>
      </c>
      <c r="ET49" s="126">
        <v>1.3585</v>
      </c>
      <c r="EU49" s="126">
        <v>1.1117999999999999</v>
      </c>
      <c r="EV49" s="126">
        <v>3.7044000000000001</v>
      </c>
      <c r="EW49" s="126">
        <v>1.0359</v>
      </c>
      <c r="EX49" s="126">
        <v>1.0563</v>
      </c>
      <c r="EY49" s="126">
        <v>1.1437999999999999</v>
      </c>
      <c r="EZ49" s="126">
        <v>1.0003</v>
      </c>
      <c r="FA49" s="126">
        <v>1.0025999999999999</v>
      </c>
      <c r="FB49" s="126">
        <v>1.0067999999999999</v>
      </c>
      <c r="FC49" s="126">
        <v>0.95130000000000003</v>
      </c>
      <c r="FD49" s="126">
        <v>1.0196000000000001</v>
      </c>
      <c r="FE49" s="126">
        <v>2.3769999999999998</v>
      </c>
      <c r="FF49" s="126">
        <v>1.4379</v>
      </c>
      <c r="FG49" s="126">
        <v>1.7501</v>
      </c>
      <c r="FH49" s="126">
        <v>0.99919999999999998</v>
      </c>
      <c r="FI49" s="126">
        <v>0.99950000000000006</v>
      </c>
      <c r="FJ49" s="126">
        <v>0.99519999999999997</v>
      </c>
      <c r="FK49" s="126">
        <v>0.98640000000000005</v>
      </c>
      <c r="FL49" s="126">
        <v>0.98129999999999995</v>
      </c>
      <c r="FM49" s="126">
        <v>0.99509999999999998</v>
      </c>
      <c r="FN49" s="126">
        <v>1</v>
      </c>
      <c r="FO49" s="126">
        <v>1</v>
      </c>
      <c r="FP49" s="126">
        <v>0.92500000000000004</v>
      </c>
      <c r="FQ49" s="126">
        <v>0.96740000000000004</v>
      </c>
      <c r="FR49" s="126">
        <v>0.96560000000000001</v>
      </c>
      <c r="FS49" s="126">
        <v>0.99660000000000004</v>
      </c>
      <c r="FT49" s="126">
        <v>0.99080000000000001</v>
      </c>
      <c r="FU49" s="126">
        <v>0.99199999999999999</v>
      </c>
      <c r="FV49" s="126">
        <v>1.3382000000000001</v>
      </c>
      <c r="FW49" s="126">
        <v>1.3438000000000001</v>
      </c>
      <c r="FX49" s="126">
        <v>3.6427</v>
      </c>
      <c r="FY49" s="126">
        <v>1.0441</v>
      </c>
      <c r="FZ49" s="126">
        <v>1.0808</v>
      </c>
      <c r="GA49" s="126">
        <v>1.1883999999999999</v>
      </c>
      <c r="GB49" s="126">
        <v>1.1440999999999999</v>
      </c>
      <c r="GC49" s="126">
        <v>1.1636</v>
      </c>
      <c r="GD49" s="126">
        <v>1.0572999999999999</v>
      </c>
      <c r="GE49" s="126">
        <v>1.2718</v>
      </c>
      <c r="GF49" s="126">
        <v>1.1073</v>
      </c>
      <c r="GG49" s="126">
        <v>2.3736000000000002</v>
      </c>
      <c r="GH49" s="126">
        <v>1.4428000000000001</v>
      </c>
      <c r="GI49" s="126">
        <v>1.7019</v>
      </c>
      <c r="GJ49" s="126">
        <v>7829</v>
      </c>
      <c r="GK49" s="126">
        <v>7819</v>
      </c>
      <c r="GL49" s="126">
        <v>419</v>
      </c>
      <c r="GM49" s="126">
        <v>7829</v>
      </c>
      <c r="GN49" s="126">
        <v>418</v>
      </c>
      <c r="GO49" s="126">
        <v>7820</v>
      </c>
      <c r="GP49" s="126">
        <v>7852</v>
      </c>
      <c r="GQ49" s="126">
        <v>7845</v>
      </c>
      <c r="GR49" s="126">
        <v>7834</v>
      </c>
      <c r="GS49" s="126">
        <v>7803</v>
      </c>
      <c r="GT49" s="126">
        <v>7840</v>
      </c>
      <c r="GU49" s="126">
        <v>7815</v>
      </c>
      <c r="GV49" s="126">
        <v>7811</v>
      </c>
      <c r="GW49" s="126">
        <v>7827</v>
      </c>
      <c r="GX49" s="126" t="s">
        <v>634</v>
      </c>
      <c r="GY49" s="126" t="s">
        <v>635</v>
      </c>
      <c r="GZ49" s="126" t="s">
        <v>636</v>
      </c>
      <c r="HA49" s="126" t="s">
        <v>634</v>
      </c>
      <c r="HB49" s="126" t="s">
        <v>637</v>
      </c>
      <c r="HC49" s="126" t="s">
        <v>638</v>
      </c>
      <c r="HD49" s="126" t="s">
        <v>639</v>
      </c>
      <c r="HE49" s="126" t="s">
        <v>640</v>
      </c>
      <c r="HF49" s="126" t="s">
        <v>641</v>
      </c>
      <c r="HG49" s="126" t="s">
        <v>642</v>
      </c>
      <c r="HH49" s="126" t="s">
        <v>643</v>
      </c>
      <c r="HI49" s="126" t="s">
        <v>644</v>
      </c>
      <c r="HJ49" s="126" t="s">
        <v>645</v>
      </c>
      <c r="HK49" s="126" t="s">
        <v>646</v>
      </c>
      <c r="HL49" s="126">
        <v>39.818600000000004</v>
      </c>
      <c r="HM49" s="126">
        <v>0</v>
      </c>
      <c r="HN49" s="126">
        <v>0</v>
      </c>
      <c r="HO49" s="126">
        <v>39.818600000000004</v>
      </c>
    </row>
    <row r="50" spans="1:223">
      <c r="A50" s="124" t="s">
        <v>394</v>
      </c>
      <c r="B50" s="124" t="s">
        <v>658</v>
      </c>
      <c r="C50" s="124" t="s">
        <v>657</v>
      </c>
      <c r="D50" s="124">
        <v>2</v>
      </c>
      <c r="E50" s="124">
        <v>3</v>
      </c>
      <c r="F50" s="124">
        <v>35</v>
      </c>
      <c r="G50" s="124">
        <v>40</v>
      </c>
      <c r="H50" s="124">
        <v>15</v>
      </c>
      <c r="I50" s="124">
        <v>20</v>
      </c>
      <c r="J50" s="124">
        <v>0</v>
      </c>
      <c r="K50" s="124">
        <v>1016</v>
      </c>
      <c r="L50" s="126">
        <v>17.444900000000001</v>
      </c>
      <c r="M50" s="126">
        <v>0</v>
      </c>
      <c r="N50" s="126">
        <v>0</v>
      </c>
      <c r="O50" s="126">
        <v>4.2869000000000002</v>
      </c>
      <c r="P50" s="126">
        <v>1.1745E-2</v>
      </c>
      <c r="Q50" s="126">
        <v>0</v>
      </c>
      <c r="R50" s="126">
        <v>23.137599999999999</v>
      </c>
      <c r="S50" s="126">
        <v>4.2003899999999996</v>
      </c>
      <c r="T50" s="126">
        <v>1.722E-3</v>
      </c>
      <c r="U50" s="126">
        <v>0</v>
      </c>
      <c r="V50" s="126">
        <v>6.8420999999999996E-2</v>
      </c>
      <c r="W50" s="126">
        <v>1.1195999999999999E-2</v>
      </c>
      <c r="X50" s="126">
        <v>11.027900000000001</v>
      </c>
      <c r="Y50" s="126">
        <v>0.898725</v>
      </c>
      <c r="Z50" s="126">
        <v>39.893099999999997</v>
      </c>
      <c r="AA50" s="126">
        <v>100.983</v>
      </c>
      <c r="AB50" s="126">
        <v>37.320900000000002</v>
      </c>
      <c r="AC50" s="126">
        <v>0</v>
      </c>
      <c r="AD50" s="126">
        <v>0</v>
      </c>
      <c r="AE50" s="126">
        <v>5.99824</v>
      </c>
      <c r="AF50" s="126">
        <v>1.4147E-2</v>
      </c>
      <c r="AG50" s="126">
        <v>0</v>
      </c>
      <c r="AH50" s="126">
        <v>29.766400000000001</v>
      </c>
      <c r="AI50" s="126">
        <v>5.4237000000000002</v>
      </c>
      <c r="AJ50" s="126">
        <v>2.5170000000000001E-3</v>
      </c>
      <c r="AK50" s="126">
        <v>0</v>
      </c>
      <c r="AL50" s="126">
        <v>0.11413</v>
      </c>
      <c r="AM50" s="126">
        <v>1.5092E-2</v>
      </c>
      <c r="AN50" s="126">
        <v>20.8371</v>
      </c>
      <c r="AO50" s="126">
        <v>1.4903599999999999</v>
      </c>
      <c r="AP50" s="126">
        <v>0</v>
      </c>
      <c r="AQ50" s="126">
        <v>100.983</v>
      </c>
      <c r="AR50" s="126">
        <v>14.9305</v>
      </c>
      <c r="AS50" s="126">
        <v>0</v>
      </c>
      <c r="AT50" s="126">
        <v>0</v>
      </c>
      <c r="AU50" s="126">
        <v>2.5710600000000001</v>
      </c>
      <c r="AV50" s="126">
        <v>7.2199999999999999E-3</v>
      </c>
      <c r="AW50" s="126">
        <v>0</v>
      </c>
      <c r="AX50" s="126">
        <v>9.9589599999999994</v>
      </c>
      <c r="AY50" s="126">
        <v>1.83786</v>
      </c>
      <c r="AZ50" s="126">
        <v>7.9600000000000005E-4</v>
      </c>
      <c r="BA50" s="126">
        <v>0</v>
      </c>
      <c r="BB50" s="126">
        <v>3.4335999999999998E-2</v>
      </c>
      <c r="BC50" s="126">
        <v>1.1705999999999999E-2</v>
      </c>
      <c r="BD50" s="126">
        <v>9.8246400000000005</v>
      </c>
      <c r="BE50" s="126">
        <v>0.88884799999999997</v>
      </c>
      <c r="BF50" s="126">
        <v>59.934100000000001</v>
      </c>
      <c r="BG50" s="126">
        <v>100</v>
      </c>
      <c r="BH50" s="126">
        <v>7.025E-3</v>
      </c>
      <c r="BI50" s="126">
        <v>0</v>
      </c>
      <c r="BJ50" s="126">
        <v>0</v>
      </c>
      <c r="BK50" s="126">
        <v>9.0349999999999996E-3</v>
      </c>
      <c r="BL50" s="126">
        <v>8.4250000000000002E-3</v>
      </c>
      <c r="BM50" s="126">
        <v>0</v>
      </c>
      <c r="BN50" s="126">
        <v>2.3310999999999998E-2</v>
      </c>
      <c r="BO50" s="126">
        <v>2.1699E-2</v>
      </c>
      <c r="BP50" s="126">
        <v>1.8223E-2</v>
      </c>
      <c r="BQ50" s="126">
        <v>0</v>
      </c>
      <c r="BR50" s="126">
        <v>8.8520000000000005E-3</v>
      </c>
      <c r="BS50" s="126">
        <v>1.3632E-2</v>
      </c>
      <c r="BT50" s="126">
        <v>7.2100000000000003E-3</v>
      </c>
      <c r="BU50" s="126">
        <v>8.2979999999999998E-3</v>
      </c>
      <c r="BV50" s="126">
        <v>0.13614699999999999</v>
      </c>
      <c r="BW50" s="126">
        <v>0</v>
      </c>
      <c r="BX50" s="126">
        <v>0</v>
      </c>
      <c r="BY50" s="126">
        <v>0.46184599999999998</v>
      </c>
      <c r="BZ50" s="126">
        <v>34.972099999999998</v>
      </c>
      <c r="CA50" s="126">
        <v>0</v>
      </c>
      <c r="CB50" s="126">
        <v>0.37153399999999998</v>
      </c>
      <c r="CC50" s="126">
        <v>0.93151099999999998</v>
      </c>
      <c r="CD50" s="126">
        <v>500.85500000000002</v>
      </c>
      <c r="CE50" s="126">
        <v>0</v>
      </c>
      <c r="CF50" s="126">
        <v>7.6257799999999998</v>
      </c>
      <c r="CG50" s="126">
        <v>60.328400000000002</v>
      </c>
      <c r="CH50" s="126">
        <v>0.31176700000000002</v>
      </c>
      <c r="CI50" s="126">
        <v>1.4132</v>
      </c>
      <c r="CJ50" s="126">
        <v>-33.664000000000001</v>
      </c>
      <c r="CK50" s="126">
        <v>-16.728000000000002</v>
      </c>
      <c r="CL50" s="126">
        <v>11.792999999999999</v>
      </c>
      <c r="CM50" s="126">
        <v>65.443100000000001</v>
      </c>
      <c r="CN50" s="126">
        <v>19.829999999999998</v>
      </c>
      <c r="CO50" s="126">
        <v>90</v>
      </c>
      <c r="CP50" s="126">
        <v>20</v>
      </c>
      <c r="CQ50" s="126">
        <v>20</v>
      </c>
      <c r="CR50" s="126">
        <v>30</v>
      </c>
      <c r="CS50" s="126">
        <v>30</v>
      </c>
      <c r="CT50" s="126">
        <v>20</v>
      </c>
      <c r="CU50" s="126">
        <v>30</v>
      </c>
      <c r="CV50" s="126">
        <v>30</v>
      </c>
      <c r="CW50" s="126">
        <v>30</v>
      </c>
      <c r="CX50" s="126">
        <v>20</v>
      </c>
      <c r="CY50" s="126">
        <v>90</v>
      </c>
      <c r="CZ50" s="126">
        <v>30</v>
      </c>
      <c r="DA50" s="126">
        <v>30</v>
      </c>
      <c r="DB50" s="126">
        <v>30</v>
      </c>
      <c r="DC50" s="126">
        <v>45</v>
      </c>
      <c r="DD50" s="126">
        <v>10</v>
      </c>
      <c r="DE50" s="126">
        <v>10</v>
      </c>
      <c r="DF50" s="126">
        <v>15</v>
      </c>
      <c r="DG50" s="126">
        <v>15</v>
      </c>
      <c r="DH50" s="126">
        <v>10</v>
      </c>
      <c r="DI50" s="126">
        <v>15</v>
      </c>
      <c r="DJ50" s="126">
        <v>15</v>
      </c>
      <c r="DK50" s="126">
        <v>15</v>
      </c>
      <c r="DL50" s="126">
        <v>10</v>
      </c>
      <c r="DM50" s="126">
        <v>45</v>
      </c>
      <c r="DN50" s="126">
        <v>15</v>
      </c>
      <c r="DO50" s="126">
        <v>15</v>
      </c>
      <c r="DP50" s="126">
        <v>15</v>
      </c>
      <c r="DQ50" s="126">
        <v>45</v>
      </c>
      <c r="DR50" s="126">
        <v>10</v>
      </c>
      <c r="DS50" s="126">
        <v>10</v>
      </c>
      <c r="DT50" s="126">
        <v>15</v>
      </c>
      <c r="DU50" s="126">
        <v>15</v>
      </c>
      <c r="DV50" s="126">
        <v>10</v>
      </c>
      <c r="DW50" s="126">
        <v>15</v>
      </c>
      <c r="DX50" s="126">
        <v>15</v>
      </c>
      <c r="DY50" s="126">
        <v>15</v>
      </c>
      <c r="DZ50" s="126">
        <v>10</v>
      </c>
      <c r="EA50" s="126">
        <v>45</v>
      </c>
      <c r="EB50" s="126">
        <v>15</v>
      </c>
      <c r="EC50" s="126">
        <v>15</v>
      </c>
      <c r="ED50" s="126">
        <v>15</v>
      </c>
      <c r="EE50" s="126">
        <v>44581.950057870403</v>
      </c>
      <c r="EF50" s="126">
        <v>0.98599999999999999</v>
      </c>
      <c r="EG50" s="126">
        <v>1.2096</v>
      </c>
      <c r="EH50" s="126">
        <v>0.98829999999999996</v>
      </c>
      <c r="EI50" s="126">
        <v>1.0219</v>
      </c>
      <c r="EJ50" s="126">
        <v>1.0428999999999999</v>
      </c>
      <c r="EK50" s="126">
        <v>1.0442</v>
      </c>
      <c r="EL50" s="126">
        <v>1.1439999999999999</v>
      </c>
      <c r="EM50" s="126">
        <v>1.1608000000000001</v>
      </c>
      <c r="EN50" s="126">
        <v>1.1355999999999999</v>
      </c>
      <c r="EO50" s="126">
        <v>1.3823000000000001</v>
      </c>
      <c r="EP50" s="126">
        <v>1.1249</v>
      </c>
      <c r="EQ50" s="126">
        <v>1.0022</v>
      </c>
      <c r="ER50" s="126">
        <v>1.0128999999999999</v>
      </c>
      <c r="ES50" s="126">
        <v>0.98040000000000005</v>
      </c>
      <c r="ET50" s="126">
        <v>1.3586</v>
      </c>
      <c r="EU50" s="126">
        <v>1.1117999999999999</v>
      </c>
      <c r="EV50" s="126">
        <v>3.6842999999999999</v>
      </c>
      <c r="EW50" s="126">
        <v>1.0361</v>
      </c>
      <c r="EX50" s="126">
        <v>1.0564</v>
      </c>
      <c r="EY50" s="126">
        <v>1.1440999999999999</v>
      </c>
      <c r="EZ50" s="126">
        <v>1.0002</v>
      </c>
      <c r="FA50" s="126">
        <v>1.0025999999999999</v>
      </c>
      <c r="FB50" s="126">
        <v>1.0066999999999999</v>
      </c>
      <c r="FC50" s="126">
        <v>0.95120000000000005</v>
      </c>
      <c r="FD50" s="126">
        <v>1.0195000000000001</v>
      </c>
      <c r="FE50" s="126">
        <v>2.3753000000000002</v>
      </c>
      <c r="FF50" s="126">
        <v>1.4371</v>
      </c>
      <c r="FG50" s="126">
        <v>1.7491000000000001</v>
      </c>
      <c r="FH50" s="126">
        <v>0.99919999999999998</v>
      </c>
      <c r="FI50" s="126">
        <v>0.99950000000000006</v>
      </c>
      <c r="FJ50" s="126">
        <v>0.99519999999999997</v>
      </c>
      <c r="FK50" s="126">
        <v>0.98650000000000004</v>
      </c>
      <c r="FL50" s="126">
        <v>0.98160000000000003</v>
      </c>
      <c r="FM50" s="126">
        <v>0.99519999999999997</v>
      </c>
      <c r="FN50" s="126">
        <v>1</v>
      </c>
      <c r="FO50" s="126">
        <v>1</v>
      </c>
      <c r="FP50" s="126">
        <v>0.92420000000000002</v>
      </c>
      <c r="FQ50" s="126">
        <v>0.96750000000000003</v>
      </c>
      <c r="FR50" s="126">
        <v>0.9657</v>
      </c>
      <c r="FS50" s="126">
        <v>0.99660000000000004</v>
      </c>
      <c r="FT50" s="126">
        <v>0.99080000000000001</v>
      </c>
      <c r="FU50" s="126">
        <v>0.99199999999999999</v>
      </c>
      <c r="FV50" s="126">
        <v>1.3385</v>
      </c>
      <c r="FW50" s="126">
        <v>1.3442000000000001</v>
      </c>
      <c r="FX50" s="126">
        <v>3.6234999999999999</v>
      </c>
      <c r="FY50" s="126">
        <v>1.0445</v>
      </c>
      <c r="FZ50" s="126">
        <v>1.0814999999999999</v>
      </c>
      <c r="GA50" s="126">
        <v>1.1890000000000001</v>
      </c>
      <c r="GB50" s="126">
        <v>1.1443000000000001</v>
      </c>
      <c r="GC50" s="126">
        <v>1.1637999999999999</v>
      </c>
      <c r="GD50" s="126">
        <v>1.0565</v>
      </c>
      <c r="GE50" s="126">
        <v>1.272</v>
      </c>
      <c r="GF50" s="126">
        <v>1.1074999999999999</v>
      </c>
      <c r="GG50" s="126">
        <v>2.3723999999999998</v>
      </c>
      <c r="GH50" s="126">
        <v>1.4421999999999999</v>
      </c>
      <c r="GI50" s="126">
        <v>1.7011000000000001</v>
      </c>
      <c r="GJ50" s="126">
        <v>7829</v>
      </c>
      <c r="GK50" s="126">
        <v>7819</v>
      </c>
      <c r="GL50" s="126">
        <v>419</v>
      </c>
      <c r="GM50" s="126">
        <v>7829</v>
      </c>
      <c r="GN50" s="126">
        <v>418</v>
      </c>
      <c r="GO50" s="126">
        <v>7820</v>
      </c>
      <c r="GP50" s="126">
        <v>7852</v>
      </c>
      <c r="GQ50" s="126">
        <v>7845</v>
      </c>
      <c r="GR50" s="126">
        <v>7834</v>
      </c>
      <c r="GS50" s="126">
        <v>7803</v>
      </c>
      <c r="GT50" s="126">
        <v>7840</v>
      </c>
      <c r="GU50" s="126">
        <v>7815</v>
      </c>
      <c r="GV50" s="126">
        <v>7811</v>
      </c>
      <c r="GW50" s="126">
        <v>7827</v>
      </c>
      <c r="GX50" s="126" t="s">
        <v>634</v>
      </c>
      <c r="GY50" s="126" t="s">
        <v>635</v>
      </c>
      <c r="GZ50" s="126" t="s">
        <v>636</v>
      </c>
      <c r="HA50" s="126" t="s">
        <v>634</v>
      </c>
      <c r="HB50" s="126" t="s">
        <v>637</v>
      </c>
      <c r="HC50" s="126" t="s">
        <v>638</v>
      </c>
      <c r="HD50" s="126" t="s">
        <v>639</v>
      </c>
      <c r="HE50" s="126" t="s">
        <v>640</v>
      </c>
      <c r="HF50" s="126" t="s">
        <v>641</v>
      </c>
      <c r="HG50" s="126" t="s">
        <v>642</v>
      </c>
      <c r="HH50" s="126" t="s">
        <v>643</v>
      </c>
      <c r="HI50" s="126" t="s">
        <v>644</v>
      </c>
      <c r="HJ50" s="126" t="s">
        <v>645</v>
      </c>
      <c r="HK50" s="126" t="s">
        <v>646</v>
      </c>
      <c r="HL50" s="126">
        <v>39.893099999999997</v>
      </c>
      <c r="HM50" s="126">
        <v>0</v>
      </c>
      <c r="HN50" s="126">
        <v>0</v>
      </c>
      <c r="HO50" s="126">
        <v>39.893099999999997</v>
      </c>
    </row>
    <row r="51" spans="1:223">
      <c r="A51" s="124" t="s">
        <v>394</v>
      </c>
      <c r="B51" s="124" t="s">
        <v>658</v>
      </c>
      <c r="C51" s="124" t="s">
        <v>657</v>
      </c>
      <c r="D51" s="124">
        <v>2</v>
      </c>
      <c r="E51" s="124">
        <v>4</v>
      </c>
      <c r="F51" s="124">
        <v>35</v>
      </c>
      <c r="G51" s="124">
        <v>40</v>
      </c>
      <c r="H51" s="124">
        <v>15</v>
      </c>
      <c r="I51" s="124">
        <v>20</v>
      </c>
      <c r="J51" s="124">
        <v>0</v>
      </c>
      <c r="K51" s="124">
        <v>1017</v>
      </c>
      <c r="L51" s="126">
        <v>17.2377</v>
      </c>
      <c r="M51" s="126">
        <v>0</v>
      </c>
      <c r="N51" s="126">
        <v>0</v>
      </c>
      <c r="O51" s="126">
        <v>2.0651000000000002</v>
      </c>
      <c r="P51" s="126">
        <v>2.0590000000000001E-3</v>
      </c>
      <c r="Q51" s="126">
        <v>0</v>
      </c>
      <c r="R51" s="126">
        <v>25.888999999999999</v>
      </c>
      <c r="S51" s="126">
        <v>3.9512100000000001</v>
      </c>
      <c r="T51" s="126">
        <v>1.8856000000000001E-2</v>
      </c>
      <c r="U51" s="126">
        <v>0</v>
      </c>
      <c r="V51" s="126">
        <v>2.6245000000000001E-2</v>
      </c>
      <c r="W51" s="126">
        <v>8.5620000000000002E-3</v>
      </c>
      <c r="X51" s="126">
        <v>10.888199999999999</v>
      </c>
      <c r="Y51" s="126">
        <v>1.22827</v>
      </c>
      <c r="Z51" s="126">
        <v>39.555199999999999</v>
      </c>
      <c r="AA51" s="126">
        <v>100.87</v>
      </c>
      <c r="AB51" s="126">
        <v>36.877600000000001</v>
      </c>
      <c r="AC51" s="126">
        <v>0</v>
      </c>
      <c r="AD51" s="126">
        <v>0</v>
      </c>
      <c r="AE51" s="126">
        <v>2.8894899999999999</v>
      </c>
      <c r="AF51" s="126">
        <v>2.48E-3</v>
      </c>
      <c r="AG51" s="126">
        <v>0</v>
      </c>
      <c r="AH51" s="126">
        <v>33.306100000000001</v>
      </c>
      <c r="AI51" s="126">
        <v>5.1019500000000004</v>
      </c>
      <c r="AJ51" s="126">
        <v>2.7559E-2</v>
      </c>
      <c r="AK51" s="126">
        <v>0</v>
      </c>
      <c r="AL51" s="126">
        <v>4.3778999999999998E-2</v>
      </c>
      <c r="AM51" s="126">
        <v>1.1542E-2</v>
      </c>
      <c r="AN51" s="126">
        <v>20.5731</v>
      </c>
      <c r="AO51" s="126">
        <v>2.0368499999999998</v>
      </c>
      <c r="AP51" s="126">
        <v>0</v>
      </c>
      <c r="AQ51" s="126">
        <v>100.87</v>
      </c>
      <c r="AR51" s="126">
        <v>14.8666</v>
      </c>
      <c r="AS51" s="126">
        <v>0</v>
      </c>
      <c r="AT51" s="126">
        <v>0</v>
      </c>
      <c r="AU51" s="126">
        <v>1.2480599999999999</v>
      </c>
      <c r="AV51" s="126">
        <v>1.2750000000000001E-3</v>
      </c>
      <c r="AW51" s="126">
        <v>0</v>
      </c>
      <c r="AX51" s="126">
        <v>11.228899999999999</v>
      </c>
      <c r="AY51" s="126">
        <v>1.7421199999999999</v>
      </c>
      <c r="AZ51" s="126">
        <v>8.7840000000000001E-3</v>
      </c>
      <c r="BA51" s="126">
        <v>0</v>
      </c>
      <c r="BB51" s="126">
        <v>1.3272000000000001E-2</v>
      </c>
      <c r="BC51" s="126">
        <v>9.0220000000000005E-3</v>
      </c>
      <c r="BD51" s="126">
        <v>9.7746999999999993</v>
      </c>
      <c r="BE51" s="126">
        <v>1.22411</v>
      </c>
      <c r="BF51" s="126">
        <v>59.883200000000002</v>
      </c>
      <c r="BG51" s="126">
        <v>100</v>
      </c>
      <c r="BH51" s="126">
        <v>7.045E-3</v>
      </c>
      <c r="BI51" s="126">
        <v>0</v>
      </c>
      <c r="BJ51" s="126">
        <v>0</v>
      </c>
      <c r="BK51" s="126">
        <v>9.2329999999999999E-3</v>
      </c>
      <c r="BL51" s="126">
        <v>8.6099999999999996E-3</v>
      </c>
      <c r="BM51" s="126">
        <v>0</v>
      </c>
      <c r="BN51" s="126">
        <v>2.3324999999999999E-2</v>
      </c>
      <c r="BO51" s="126">
        <v>2.1406999999999999E-2</v>
      </c>
      <c r="BP51" s="126">
        <v>1.7809999999999999E-2</v>
      </c>
      <c r="BQ51" s="126">
        <v>0</v>
      </c>
      <c r="BR51" s="126">
        <v>9.299E-3</v>
      </c>
      <c r="BS51" s="126">
        <v>1.2460000000000001E-2</v>
      </c>
      <c r="BT51" s="126">
        <v>7.3619999999999996E-3</v>
      </c>
      <c r="BU51" s="126">
        <v>8.0890000000000007E-3</v>
      </c>
      <c r="BV51" s="126">
        <v>0.13741300000000001</v>
      </c>
      <c r="BW51" s="126">
        <v>0</v>
      </c>
      <c r="BX51" s="126">
        <v>0</v>
      </c>
      <c r="BY51" s="126">
        <v>0.68212799999999996</v>
      </c>
      <c r="BZ51" s="126">
        <v>198.28</v>
      </c>
      <c r="CA51" s="126">
        <v>0</v>
      </c>
      <c r="CB51" s="126">
        <v>0.35017900000000002</v>
      </c>
      <c r="CC51" s="126">
        <v>0.95948800000000001</v>
      </c>
      <c r="CD51" s="126">
        <v>46.5914</v>
      </c>
      <c r="CE51" s="126">
        <v>0</v>
      </c>
      <c r="CF51" s="126">
        <v>18.246400000000001</v>
      </c>
      <c r="CG51" s="126">
        <v>71.860699999999994</v>
      </c>
      <c r="CH51" s="126">
        <v>0.31562899999999999</v>
      </c>
      <c r="CI51" s="126">
        <v>1.19794</v>
      </c>
      <c r="CJ51" s="126">
        <v>-33.722999999999999</v>
      </c>
      <c r="CK51" s="126">
        <v>-16.663</v>
      </c>
      <c r="CL51" s="126">
        <v>11.792999999999999</v>
      </c>
      <c r="CM51" s="126">
        <v>152.827</v>
      </c>
      <c r="CN51" s="126">
        <v>19.84</v>
      </c>
      <c r="CO51" s="126">
        <v>90</v>
      </c>
      <c r="CP51" s="126">
        <v>20</v>
      </c>
      <c r="CQ51" s="126">
        <v>20</v>
      </c>
      <c r="CR51" s="126">
        <v>30</v>
      </c>
      <c r="CS51" s="126">
        <v>30</v>
      </c>
      <c r="CT51" s="126">
        <v>20</v>
      </c>
      <c r="CU51" s="126">
        <v>30</v>
      </c>
      <c r="CV51" s="126">
        <v>30</v>
      </c>
      <c r="CW51" s="126">
        <v>30</v>
      </c>
      <c r="CX51" s="126">
        <v>20</v>
      </c>
      <c r="CY51" s="126">
        <v>90</v>
      </c>
      <c r="CZ51" s="126">
        <v>30</v>
      </c>
      <c r="DA51" s="126">
        <v>30</v>
      </c>
      <c r="DB51" s="126">
        <v>30</v>
      </c>
      <c r="DC51" s="126">
        <v>45</v>
      </c>
      <c r="DD51" s="126">
        <v>10</v>
      </c>
      <c r="DE51" s="126">
        <v>10</v>
      </c>
      <c r="DF51" s="126">
        <v>15</v>
      </c>
      <c r="DG51" s="126">
        <v>15</v>
      </c>
      <c r="DH51" s="126">
        <v>10</v>
      </c>
      <c r="DI51" s="126">
        <v>15</v>
      </c>
      <c r="DJ51" s="126">
        <v>15</v>
      </c>
      <c r="DK51" s="126">
        <v>15</v>
      </c>
      <c r="DL51" s="126">
        <v>10</v>
      </c>
      <c r="DM51" s="126">
        <v>45</v>
      </c>
      <c r="DN51" s="126">
        <v>15</v>
      </c>
      <c r="DO51" s="126">
        <v>15</v>
      </c>
      <c r="DP51" s="126">
        <v>15</v>
      </c>
      <c r="DQ51" s="126">
        <v>45</v>
      </c>
      <c r="DR51" s="126">
        <v>10</v>
      </c>
      <c r="DS51" s="126">
        <v>10</v>
      </c>
      <c r="DT51" s="126">
        <v>15</v>
      </c>
      <c r="DU51" s="126">
        <v>15</v>
      </c>
      <c r="DV51" s="126">
        <v>10</v>
      </c>
      <c r="DW51" s="126">
        <v>15</v>
      </c>
      <c r="DX51" s="126">
        <v>15</v>
      </c>
      <c r="DY51" s="126">
        <v>15</v>
      </c>
      <c r="DZ51" s="126">
        <v>10</v>
      </c>
      <c r="EA51" s="126">
        <v>45</v>
      </c>
      <c r="EB51" s="126">
        <v>15</v>
      </c>
      <c r="EC51" s="126">
        <v>15</v>
      </c>
      <c r="ED51" s="126">
        <v>15</v>
      </c>
      <c r="EE51" s="126">
        <v>44581.953333333302</v>
      </c>
      <c r="EF51" s="126">
        <v>0.98380000000000001</v>
      </c>
      <c r="EG51" s="126">
        <v>1.2069000000000001</v>
      </c>
      <c r="EH51" s="126">
        <v>0.9859</v>
      </c>
      <c r="EI51" s="126">
        <v>1.0194000000000001</v>
      </c>
      <c r="EJ51" s="126">
        <v>1.0404</v>
      </c>
      <c r="EK51" s="126">
        <v>1.0418000000000001</v>
      </c>
      <c r="EL51" s="126">
        <v>1.141</v>
      </c>
      <c r="EM51" s="126">
        <v>1.1577999999999999</v>
      </c>
      <c r="EN51" s="126">
        <v>1.1326000000000001</v>
      </c>
      <c r="EO51" s="126">
        <v>1.3788</v>
      </c>
      <c r="EP51" s="126">
        <v>1.1221000000000001</v>
      </c>
      <c r="EQ51" s="126">
        <v>0.99990000000000001</v>
      </c>
      <c r="ER51" s="126">
        <v>1.0105999999999999</v>
      </c>
      <c r="ES51" s="126">
        <v>0.97819999999999996</v>
      </c>
      <c r="ET51" s="126">
        <v>1.3707</v>
      </c>
      <c r="EU51" s="126">
        <v>1.121</v>
      </c>
      <c r="EV51" s="126">
        <v>3.5489999999999999</v>
      </c>
      <c r="EW51" s="126">
        <v>1.0370999999999999</v>
      </c>
      <c r="EX51" s="126">
        <v>1.0579000000000001</v>
      </c>
      <c r="EY51" s="126">
        <v>1.1473</v>
      </c>
      <c r="EZ51" s="126">
        <v>0.999</v>
      </c>
      <c r="FA51" s="126">
        <v>1.0009999999999999</v>
      </c>
      <c r="FB51" s="126">
        <v>1.0046999999999999</v>
      </c>
      <c r="FC51" s="126">
        <v>0.94799999999999995</v>
      </c>
      <c r="FD51" s="126">
        <v>1.0161</v>
      </c>
      <c r="FE51" s="126">
        <v>2.4194</v>
      </c>
      <c r="FF51" s="126">
        <v>1.4571000000000001</v>
      </c>
      <c r="FG51" s="126">
        <v>1.7746</v>
      </c>
      <c r="FH51" s="126">
        <v>0.99939999999999996</v>
      </c>
      <c r="FI51" s="126">
        <v>0.99980000000000002</v>
      </c>
      <c r="FJ51" s="126">
        <v>0.99450000000000005</v>
      </c>
      <c r="FK51" s="126">
        <v>0.98509999999999998</v>
      </c>
      <c r="FL51" s="126">
        <v>0.98629999999999995</v>
      </c>
      <c r="FM51" s="126">
        <v>0.99629999999999996</v>
      </c>
      <c r="FN51" s="126">
        <v>1</v>
      </c>
      <c r="FO51" s="126">
        <v>1</v>
      </c>
      <c r="FP51" s="126">
        <v>0.91</v>
      </c>
      <c r="FQ51" s="126">
        <v>0.96220000000000006</v>
      </c>
      <c r="FR51" s="126">
        <v>0.96020000000000005</v>
      </c>
      <c r="FS51" s="126">
        <v>0.99660000000000004</v>
      </c>
      <c r="FT51" s="126">
        <v>0.99109999999999998</v>
      </c>
      <c r="FU51" s="126">
        <v>0.99229999999999996</v>
      </c>
      <c r="FV51" s="126">
        <v>1.3476999999999999</v>
      </c>
      <c r="FW51" s="126">
        <v>1.3526</v>
      </c>
      <c r="FX51" s="126">
        <v>3.4796</v>
      </c>
      <c r="FY51" s="126">
        <v>1.0415000000000001</v>
      </c>
      <c r="FZ51" s="126">
        <v>1.0855999999999999</v>
      </c>
      <c r="GA51" s="126">
        <v>1.1908000000000001</v>
      </c>
      <c r="GB51" s="126">
        <v>1.1398999999999999</v>
      </c>
      <c r="GC51" s="126">
        <v>1.159</v>
      </c>
      <c r="GD51" s="126">
        <v>1.0355000000000001</v>
      </c>
      <c r="GE51" s="126">
        <v>1.2577</v>
      </c>
      <c r="GF51" s="126">
        <v>1.0948</v>
      </c>
      <c r="GG51" s="126">
        <v>2.411</v>
      </c>
      <c r="GH51" s="126">
        <v>1.4595</v>
      </c>
      <c r="GI51" s="126">
        <v>1.7224999999999999</v>
      </c>
      <c r="GJ51" s="126">
        <v>7829</v>
      </c>
      <c r="GK51" s="126">
        <v>7819</v>
      </c>
      <c r="GL51" s="126">
        <v>419</v>
      </c>
      <c r="GM51" s="126">
        <v>7829</v>
      </c>
      <c r="GN51" s="126">
        <v>418</v>
      </c>
      <c r="GO51" s="126">
        <v>7820</v>
      </c>
      <c r="GP51" s="126">
        <v>7852</v>
      </c>
      <c r="GQ51" s="126">
        <v>7845</v>
      </c>
      <c r="GR51" s="126">
        <v>7834</v>
      </c>
      <c r="GS51" s="126">
        <v>7803</v>
      </c>
      <c r="GT51" s="126">
        <v>7840</v>
      </c>
      <c r="GU51" s="126">
        <v>7815</v>
      </c>
      <c r="GV51" s="126">
        <v>7811</v>
      </c>
      <c r="GW51" s="126">
        <v>7827</v>
      </c>
      <c r="GX51" s="126" t="s">
        <v>634</v>
      </c>
      <c r="GY51" s="126" t="s">
        <v>635</v>
      </c>
      <c r="GZ51" s="126" t="s">
        <v>636</v>
      </c>
      <c r="HA51" s="126" t="s">
        <v>634</v>
      </c>
      <c r="HB51" s="126" t="s">
        <v>637</v>
      </c>
      <c r="HC51" s="126" t="s">
        <v>638</v>
      </c>
      <c r="HD51" s="126" t="s">
        <v>639</v>
      </c>
      <c r="HE51" s="126" t="s">
        <v>640</v>
      </c>
      <c r="HF51" s="126" t="s">
        <v>641</v>
      </c>
      <c r="HG51" s="126" t="s">
        <v>642</v>
      </c>
      <c r="HH51" s="126" t="s">
        <v>643</v>
      </c>
      <c r="HI51" s="126" t="s">
        <v>644</v>
      </c>
      <c r="HJ51" s="126" t="s">
        <v>645</v>
      </c>
      <c r="HK51" s="126" t="s">
        <v>646</v>
      </c>
      <c r="HL51" s="126">
        <v>39.555199999999999</v>
      </c>
      <c r="HM51" s="126">
        <v>0</v>
      </c>
      <c r="HN51" s="126">
        <v>0</v>
      </c>
      <c r="HO51" s="126">
        <v>39.555199999999999</v>
      </c>
    </row>
    <row r="52" spans="1:223">
      <c r="A52" s="124" t="s">
        <v>394</v>
      </c>
      <c r="B52" s="124" t="s">
        <v>658</v>
      </c>
      <c r="C52" s="124" t="s">
        <v>657</v>
      </c>
      <c r="D52" s="124">
        <v>2</v>
      </c>
      <c r="E52" s="124">
        <v>5</v>
      </c>
      <c r="F52" s="124">
        <v>35</v>
      </c>
      <c r="G52" s="124">
        <v>40</v>
      </c>
      <c r="H52" s="124">
        <v>15</v>
      </c>
      <c r="I52" s="124">
        <v>20</v>
      </c>
      <c r="J52" s="124">
        <v>0</v>
      </c>
      <c r="K52" s="124">
        <v>1018</v>
      </c>
      <c r="L52" s="126">
        <v>17.255700000000001</v>
      </c>
      <c r="M52" s="126">
        <v>0</v>
      </c>
      <c r="N52" s="126">
        <v>0</v>
      </c>
      <c r="O52" s="126">
        <v>1.49837</v>
      </c>
      <c r="P52" s="126">
        <v>4.9430000000000003E-3</v>
      </c>
      <c r="Q52" s="126">
        <v>0</v>
      </c>
      <c r="R52" s="126">
        <v>26.3596</v>
      </c>
      <c r="S52" s="126">
        <v>3.6311</v>
      </c>
      <c r="T52" s="126">
        <v>-8.7399999999999995E-3</v>
      </c>
      <c r="U52" s="126">
        <v>0</v>
      </c>
      <c r="V52" s="126">
        <v>1.6823000000000001E-2</v>
      </c>
      <c r="W52" s="126">
        <v>2.1555000000000001E-2</v>
      </c>
      <c r="X52" s="126">
        <v>11.046799999999999</v>
      </c>
      <c r="Y52" s="126">
        <v>1.3984300000000001</v>
      </c>
      <c r="Z52" s="126">
        <v>39.630299999999998</v>
      </c>
      <c r="AA52" s="126">
        <v>100.855</v>
      </c>
      <c r="AB52" s="126">
        <v>36.916200000000003</v>
      </c>
      <c r="AC52" s="126">
        <v>0</v>
      </c>
      <c r="AD52" s="126">
        <v>0</v>
      </c>
      <c r="AE52" s="126">
        <v>2.0965199999999999</v>
      </c>
      <c r="AF52" s="126">
        <v>5.9540000000000001E-3</v>
      </c>
      <c r="AG52" s="126">
        <v>0</v>
      </c>
      <c r="AH52" s="126">
        <v>33.9116</v>
      </c>
      <c r="AI52" s="126">
        <v>4.6886099999999997</v>
      </c>
      <c r="AJ52" s="126">
        <v>-1.277E-2</v>
      </c>
      <c r="AK52" s="126">
        <v>0</v>
      </c>
      <c r="AL52" s="126">
        <v>2.8062E-2</v>
      </c>
      <c r="AM52" s="126">
        <v>2.9055000000000001E-2</v>
      </c>
      <c r="AN52" s="126">
        <v>20.872699999999998</v>
      </c>
      <c r="AO52" s="126">
        <v>2.31901</v>
      </c>
      <c r="AP52" s="126">
        <v>0</v>
      </c>
      <c r="AQ52" s="126">
        <v>100.855</v>
      </c>
      <c r="AR52" s="126">
        <v>14.8584</v>
      </c>
      <c r="AS52" s="126">
        <v>0</v>
      </c>
      <c r="AT52" s="126">
        <v>0</v>
      </c>
      <c r="AU52" s="126">
        <v>0.90410800000000002</v>
      </c>
      <c r="AV52" s="126">
        <v>3.0569999999999998E-3</v>
      </c>
      <c r="AW52" s="126">
        <v>0</v>
      </c>
      <c r="AX52" s="126">
        <v>11.4148</v>
      </c>
      <c r="AY52" s="126">
        <v>1.59843</v>
      </c>
      <c r="AZ52" s="126">
        <v>-4.0600000000000002E-3</v>
      </c>
      <c r="BA52" s="126">
        <v>0</v>
      </c>
      <c r="BB52" s="126">
        <v>8.4939999999999998E-3</v>
      </c>
      <c r="BC52" s="126">
        <v>2.2674E-2</v>
      </c>
      <c r="BD52" s="126">
        <v>9.9012799999999999</v>
      </c>
      <c r="BE52" s="126">
        <v>1.39147</v>
      </c>
      <c r="BF52" s="126">
        <v>59.901299999999999</v>
      </c>
      <c r="BG52" s="126">
        <v>100</v>
      </c>
      <c r="BH52" s="126">
        <v>7.1000000000000004E-3</v>
      </c>
      <c r="BI52" s="126">
        <v>0</v>
      </c>
      <c r="BJ52" s="126">
        <v>0</v>
      </c>
      <c r="BK52" s="126">
        <v>9.417E-3</v>
      </c>
      <c r="BL52" s="126">
        <v>8.9499999999999996E-3</v>
      </c>
      <c r="BM52" s="126">
        <v>0</v>
      </c>
      <c r="BN52" s="126">
        <v>2.3290000000000002E-2</v>
      </c>
      <c r="BO52" s="126">
        <v>2.1069000000000001E-2</v>
      </c>
      <c r="BP52" s="126">
        <v>1.9238999999999999E-2</v>
      </c>
      <c r="BQ52" s="126">
        <v>0</v>
      </c>
      <c r="BR52" s="126">
        <v>9.1050000000000002E-3</v>
      </c>
      <c r="BS52" s="126">
        <v>1.3095000000000001E-2</v>
      </c>
      <c r="BT52" s="126">
        <v>7.0590000000000002E-3</v>
      </c>
      <c r="BU52" s="126">
        <v>8.2970000000000006E-3</v>
      </c>
      <c r="BV52" s="126">
        <v>0.13755100000000001</v>
      </c>
      <c r="BW52" s="126">
        <v>0</v>
      </c>
      <c r="BX52" s="126">
        <v>0</v>
      </c>
      <c r="BY52" s="126">
        <v>0.81753299999999995</v>
      </c>
      <c r="BZ52" s="126">
        <v>86.465699999999998</v>
      </c>
      <c r="CA52" s="126">
        <v>0</v>
      </c>
      <c r="CB52" s="126">
        <v>0.34704600000000002</v>
      </c>
      <c r="CC52" s="126">
        <v>1.0029399999999999</v>
      </c>
      <c r="CD52" s="126">
        <v>-101.8</v>
      </c>
      <c r="CE52" s="126">
        <v>0</v>
      </c>
      <c r="CF52" s="126">
        <v>27.112100000000002</v>
      </c>
      <c r="CG52" s="126">
        <v>31.659500000000001</v>
      </c>
      <c r="CH52" s="126">
        <v>0.313525</v>
      </c>
      <c r="CI52" s="126">
        <v>1.11999</v>
      </c>
      <c r="CJ52" s="126">
        <v>-33.755000000000003</v>
      </c>
      <c r="CK52" s="126">
        <v>-16.638999999999999</v>
      </c>
      <c r="CL52" s="126">
        <v>11.792999999999999</v>
      </c>
      <c r="CM52" s="126">
        <v>192.56100000000001</v>
      </c>
      <c r="CN52" s="126">
        <v>19.829999999999998</v>
      </c>
      <c r="CO52" s="126">
        <v>90</v>
      </c>
      <c r="CP52" s="126">
        <v>20</v>
      </c>
      <c r="CQ52" s="126">
        <v>20</v>
      </c>
      <c r="CR52" s="126">
        <v>30</v>
      </c>
      <c r="CS52" s="126">
        <v>30</v>
      </c>
      <c r="CT52" s="126">
        <v>20</v>
      </c>
      <c r="CU52" s="126">
        <v>30</v>
      </c>
      <c r="CV52" s="126">
        <v>30</v>
      </c>
      <c r="CW52" s="126">
        <v>30</v>
      </c>
      <c r="CX52" s="126">
        <v>20</v>
      </c>
      <c r="CY52" s="126">
        <v>90</v>
      </c>
      <c r="CZ52" s="126">
        <v>30</v>
      </c>
      <c r="DA52" s="126">
        <v>30</v>
      </c>
      <c r="DB52" s="126">
        <v>30</v>
      </c>
      <c r="DC52" s="126">
        <v>45</v>
      </c>
      <c r="DD52" s="126">
        <v>10</v>
      </c>
      <c r="DE52" s="126">
        <v>10</v>
      </c>
      <c r="DF52" s="126">
        <v>15</v>
      </c>
      <c r="DG52" s="126">
        <v>15</v>
      </c>
      <c r="DH52" s="126">
        <v>10</v>
      </c>
      <c r="DI52" s="126">
        <v>15</v>
      </c>
      <c r="DJ52" s="126">
        <v>15</v>
      </c>
      <c r="DK52" s="126">
        <v>15</v>
      </c>
      <c r="DL52" s="126">
        <v>10</v>
      </c>
      <c r="DM52" s="126">
        <v>45</v>
      </c>
      <c r="DN52" s="126">
        <v>15</v>
      </c>
      <c r="DO52" s="126">
        <v>15</v>
      </c>
      <c r="DP52" s="126">
        <v>15</v>
      </c>
      <c r="DQ52" s="126">
        <v>45</v>
      </c>
      <c r="DR52" s="126">
        <v>10</v>
      </c>
      <c r="DS52" s="126">
        <v>10</v>
      </c>
      <c r="DT52" s="126">
        <v>15</v>
      </c>
      <c r="DU52" s="126">
        <v>15</v>
      </c>
      <c r="DV52" s="126">
        <v>10</v>
      </c>
      <c r="DW52" s="126">
        <v>15</v>
      </c>
      <c r="DX52" s="126">
        <v>15</v>
      </c>
      <c r="DY52" s="126">
        <v>15</v>
      </c>
      <c r="DZ52" s="126">
        <v>10</v>
      </c>
      <c r="EA52" s="126">
        <v>45</v>
      </c>
      <c r="EB52" s="126">
        <v>15</v>
      </c>
      <c r="EC52" s="126">
        <v>15</v>
      </c>
      <c r="ED52" s="126">
        <v>15</v>
      </c>
      <c r="EE52" s="126">
        <v>44581.956608796303</v>
      </c>
      <c r="EF52" s="126">
        <v>0.9839</v>
      </c>
      <c r="EG52" s="126">
        <v>1.2070000000000001</v>
      </c>
      <c r="EH52" s="126">
        <v>0.98599999999999999</v>
      </c>
      <c r="EI52" s="126">
        <v>1.0196000000000001</v>
      </c>
      <c r="EJ52" s="126">
        <v>1.0406</v>
      </c>
      <c r="EK52" s="126">
        <v>1.042</v>
      </c>
      <c r="EL52" s="126">
        <v>1.1412</v>
      </c>
      <c r="EM52" s="126">
        <v>1.1579999999999999</v>
      </c>
      <c r="EN52" s="126">
        <v>1.1328</v>
      </c>
      <c r="EO52" s="126">
        <v>1.379</v>
      </c>
      <c r="EP52" s="126">
        <v>1.1223000000000001</v>
      </c>
      <c r="EQ52" s="126">
        <v>1</v>
      </c>
      <c r="ER52" s="126">
        <v>1.0106999999999999</v>
      </c>
      <c r="ES52" s="126">
        <v>0.97829999999999995</v>
      </c>
      <c r="ET52" s="126">
        <v>1.3736999999999999</v>
      </c>
      <c r="EU52" s="126">
        <v>1.1232</v>
      </c>
      <c r="EV52" s="126">
        <v>3.5049000000000001</v>
      </c>
      <c r="EW52" s="126">
        <v>1.0375000000000001</v>
      </c>
      <c r="EX52" s="126">
        <v>1.0584</v>
      </c>
      <c r="EY52" s="126">
        <v>1.1483000000000001</v>
      </c>
      <c r="EZ52" s="126">
        <v>0.99870000000000003</v>
      </c>
      <c r="FA52" s="126">
        <v>1.0006999999999999</v>
      </c>
      <c r="FB52" s="126">
        <v>1.0042</v>
      </c>
      <c r="FC52" s="126">
        <v>0.94720000000000004</v>
      </c>
      <c r="FD52" s="126">
        <v>1.0153000000000001</v>
      </c>
      <c r="FE52" s="126">
        <v>2.4178999999999999</v>
      </c>
      <c r="FF52" s="126">
        <v>1.4592000000000001</v>
      </c>
      <c r="FG52" s="126">
        <v>1.7741</v>
      </c>
      <c r="FH52" s="126">
        <v>0.99950000000000006</v>
      </c>
      <c r="FI52" s="126">
        <v>0.99980000000000002</v>
      </c>
      <c r="FJ52" s="126">
        <v>0.99439999999999995</v>
      </c>
      <c r="FK52" s="126">
        <v>0.98499999999999999</v>
      </c>
      <c r="FL52" s="126">
        <v>0.98760000000000003</v>
      </c>
      <c r="FM52" s="126">
        <v>0.99660000000000004</v>
      </c>
      <c r="FN52" s="126">
        <v>1</v>
      </c>
      <c r="FO52" s="126">
        <v>1</v>
      </c>
      <c r="FP52" s="126">
        <v>0.91</v>
      </c>
      <c r="FQ52" s="126">
        <v>0.96150000000000002</v>
      </c>
      <c r="FR52" s="126">
        <v>0.95950000000000002</v>
      </c>
      <c r="FS52" s="126">
        <v>0.99660000000000004</v>
      </c>
      <c r="FT52" s="126">
        <v>0.99119999999999997</v>
      </c>
      <c r="FU52" s="126">
        <v>0.99229999999999996</v>
      </c>
      <c r="FV52" s="126">
        <v>1.3508</v>
      </c>
      <c r="FW52" s="126">
        <v>1.3554999999999999</v>
      </c>
      <c r="FX52" s="126">
        <v>3.4363000000000001</v>
      </c>
      <c r="FY52" s="126">
        <v>1.0419</v>
      </c>
      <c r="FZ52" s="126">
        <v>1.0876999999999999</v>
      </c>
      <c r="GA52" s="126">
        <v>1.1923999999999999</v>
      </c>
      <c r="GB52" s="126">
        <v>1.1396999999999999</v>
      </c>
      <c r="GC52" s="126">
        <v>1.1587000000000001</v>
      </c>
      <c r="GD52" s="126">
        <v>1.0351999999999999</v>
      </c>
      <c r="GE52" s="126">
        <v>1.2559</v>
      </c>
      <c r="GF52" s="126">
        <v>1.0932999999999999</v>
      </c>
      <c r="GG52" s="126">
        <v>2.4096000000000002</v>
      </c>
      <c r="GH52" s="126">
        <v>1.4618</v>
      </c>
      <c r="GI52" s="126">
        <v>1.7222</v>
      </c>
      <c r="GJ52" s="126">
        <v>7829</v>
      </c>
      <c r="GK52" s="126">
        <v>7819</v>
      </c>
      <c r="GL52" s="126">
        <v>419</v>
      </c>
      <c r="GM52" s="126">
        <v>7829</v>
      </c>
      <c r="GN52" s="126">
        <v>418</v>
      </c>
      <c r="GO52" s="126">
        <v>7820</v>
      </c>
      <c r="GP52" s="126">
        <v>7852</v>
      </c>
      <c r="GQ52" s="126">
        <v>7845</v>
      </c>
      <c r="GR52" s="126">
        <v>7834</v>
      </c>
      <c r="GS52" s="126">
        <v>7803</v>
      </c>
      <c r="GT52" s="126">
        <v>7840</v>
      </c>
      <c r="GU52" s="126">
        <v>7815</v>
      </c>
      <c r="GV52" s="126">
        <v>7811</v>
      </c>
      <c r="GW52" s="126">
        <v>7827</v>
      </c>
      <c r="GX52" s="126" t="s">
        <v>634</v>
      </c>
      <c r="GY52" s="126" t="s">
        <v>635</v>
      </c>
      <c r="GZ52" s="126" t="s">
        <v>636</v>
      </c>
      <c r="HA52" s="126" t="s">
        <v>634</v>
      </c>
      <c r="HB52" s="126" t="s">
        <v>637</v>
      </c>
      <c r="HC52" s="126" t="s">
        <v>638</v>
      </c>
      <c r="HD52" s="126" t="s">
        <v>639</v>
      </c>
      <c r="HE52" s="126" t="s">
        <v>640</v>
      </c>
      <c r="HF52" s="126" t="s">
        <v>641</v>
      </c>
      <c r="HG52" s="126" t="s">
        <v>642</v>
      </c>
      <c r="HH52" s="126" t="s">
        <v>643</v>
      </c>
      <c r="HI52" s="126" t="s">
        <v>644</v>
      </c>
      <c r="HJ52" s="126" t="s">
        <v>645</v>
      </c>
      <c r="HK52" s="126" t="s">
        <v>646</v>
      </c>
      <c r="HL52" s="126">
        <v>39.630299999999998</v>
      </c>
      <c r="HM52" s="126">
        <v>0</v>
      </c>
      <c r="HN52" s="126">
        <v>0</v>
      </c>
      <c r="HO52" s="126">
        <v>39.630299999999998</v>
      </c>
    </row>
    <row r="53" spans="1:223">
      <c r="A53" s="124" t="s">
        <v>394</v>
      </c>
      <c r="B53" s="124" t="s">
        <v>658</v>
      </c>
      <c r="C53" s="124" t="s">
        <v>657</v>
      </c>
      <c r="D53" s="124">
        <v>2</v>
      </c>
      <c r="E53" s="124">
        <v>6</v>
      </c>
      <c r="F53" s="124">
        <v>35</v>
      </c>
      <c r="G53" s="124">
        <v>40</v>
      </c>
      <c r="H53" s="124">
        <v>15</v>
      </c>
      <c r="I53" s="124">
        <v>20</v>
      </c>
      <c r="J53" s="124">
        <v>0</v>
      </c>
      <c r="K53" s="124">
        <v>1019</v>
      </c>
      <c r="L53" s="126">
        <v>17.269200000000001</v>
      </c>
      <c r="M53" s="126">
        <v>0</v>
      </c>
      <c r="N53" s="126">
        <v>0</v>
      </c>
      <c r="O53" s="126">
        <v>1.4156299999999999</v>
      </c>
      <c r="P53" s="126">
        <v>3.8019999999999998E-3</v>
      </c>
      <c r="Q53" s="126">
        <v>0</v>
      </c>
      <c r="R53" s="126">
        <v>26.837299999999999</v>
      </c>
      <c r="S53" s="126">
        <v>3.4893299999999998</v>
      </c>
      <c r="T53" s="126">
        <v>-7.0699999999999999E-3</v>
      </c>
      <c r="U53" s="126">
        <v>0</v>
      </c>
      <c r="V53" s="126">
        <v>1.4848E-2</v>
      </c>
      <c r="W53" s="126">
        <v>3.7759999999999998E-3</v>
      </c>
      <c r="X53" s="126">
        <v>10.8896</v>
      </c>
      <c r="Y53" s="126">
        <v>1.4277899999999999</v>
      </c>
      <c r="Z53" s="126">
        <v>39.5807</v>
      </c>
      <c r="AA53" s="126">
        <v>100.925</v>
      </c>
      <c r="AB53" s="126">
        <v>36.945</v>
      </c>
      <c r="AC53" s="126">
        <v>0</v>
      </c>
      <c r="AD53" s="126">
        <v>0</v>
      </c>
      <c r="AE53" s="126">
        <v>1.98075</v>
      </c>
      <c r="AF53" s="126">
        <v>4.5799999999999999E-3</v>
      </c>
      <c r="AG53" s="126">
        <v>0</v>
      </c>
      <c r="AH53" s="126">
        <v>34.526200000000003</v>
      </c>
      <c r="AI53" s="126">
        <v>4.50556</v>
      </c>
      <c r="AJ53" s="126">
        <v>-1.034E-2</v>
      </c>
      <c r="AK53" s="126">
        <v>0</v>
      </c>
      <c r="AL53" s="126">
        <v>2.4767000000000001E-2</v>
      </c>
      <c r="AM53" s="126">
        <v>5.091E-3</v>
      </c>
      <c r="AN53" s="126">
        <v>20.575600000000001</v>
      </c>
      <c r="AO53" s="126">
        <v>2.3677000000000001</v>
      </c>
      <c r="AP53" s="126">
        <v>0</v>
      </c>
      <c r="AQ53" s="126">
        <v>100.925</v>
      </c>
      <c r="AR53" s="126">
        <v>14.8849</v>
      </c>
      <c r="AS53" s="126">
        <v>0</v>
      </c>
      <c r="AT53" s="126">
        <v>0</v>
      </c>
      <c r="AU53" s="126">
        <v>0.85504000000000002</v>
      </c>
      <c r="AV53" s="126">
        <v>2.3540000000000002E-3</v>
      </c>
      <c r="AW53" s="126">
        <v>0</v>
      </c>
      <c r="AX53" s="126">
        <v>11.6333</v>
      </c>
      <c r="AY53" s="126">
        <v>1.5375700000000001</v>
      </c>
      <c r="AZ53" s="126">
        <v>-3.29E-3</v>
      </c>
      <c r="BA53" s="126">
        <v>0</v>
      </c>
      <c r="BB53" s="126">
        <v>7.5040000000000003E-3</v>
      </c>
      <c r="BC53" s="126">
        <v>3.9769999999999996E-3</v>
      </c>
      <c r="BD53" s="126">
        <v>9.7701399999999996</v>
      </c>
      <c r="BE53" s="126">
        <v>1.42211</v>
      </c>
      <c r="BF53" s="126">
        <v>59.886299999999999</v>
      </c>
      <c r="BG53" s="126">
        <v>100</v>
      </c>
      <c r="BH53" s="126">
        <v>7.208E-3</v>
      </c>
      <c r="BI53" s="126">
        <v>0</v>
      </c>
      <c r="BJ53" s="126">
        <v>0</v>
      </c>
      <c r="BK53" s="126">
        <v>9.3100000000000006E-3</v>
      </c>
      <c r="BL53" s="126">
        <v>8.6660000000000001E-3</v>
      </c>
      <c r="BM53" s="126">
        <v>0</v>
      </c>
      <c r="BN53" s="126">
        <v>2.3525000000000001E-2</v>
      </c>
      <c r="BO53" s="126">
        <v>2.0632999999999999E-2</v>
      </c>
      <c r="BP53" s="126">
        <v>1.8959E-2</v>
      </c>
      <c r="BQ53" s="126">
        <v>0</v>
      </c>
      <c r="BR53" s="126">
        <v>9.3220000000000004E-3</v>
      </c>
      <c r="BS53" s="126">
        <v>1.2397999999999999E-2</v>
      </c>
      <c r="BT53" s="126">
        <v>7.1110000000000001E-3</v>
      </c>
      <c r="BU53" s="126">
        <v>8.4399999999999996E-3</v>
      </c>
      <c r="BV53" s="126">
        <v>0.13746700000000001</v>
      </c>
      <c r="BW53" s="126">
        <v>0</v>
      </c>
      <c r="BX53" s="126">
        <v>0</v>
      </c>
      <c r="BY53" s="126">
        <v>0.84245499999999995</v>
      </c>
      <c r="BZ53" s="126">
        <v>108.581</v>
      </c>
      <c r="CA53" s="126">
        <v>0</v>
      </c>
      <c r="CB53" s="126">
        <v>0.34370200000000001</v>
      </c>
      <c r="CC53" s="126">
        <v>1.0223500000000001</v>
      </c>
      <c r="CD53" s="126">
        <v>-124.37</v>
      </c>
      <c r="CE53" s="126">
        <v>0</v>
      </c>
      <c r="CF53" s="126">
        <v>31.161000000000001</v>
      </c>
      <c r="CG53" s="126">
        <v>158.089</v>
      </c>
      <c r="CH53" s="126">
        <v>0.315938</v>
      </c>
      <c r="CI53" s="126">
        <v>1.10948</v>
      </c>
      <c r="CJ53" s="126">
        <v>-33.768999999999998</v>
      </c>
      <c r="CK53" s="126">
        <v>-16.576000000000001</v>
      </c>
      <c r="CL53" s="126">
        <v>11.792999999999999</v>
      </c>
      <c r="CM53" s="126">
        <v>257.95499999999998</v>
      </c>
      <c r="CN53" s="126">
        <v>19.850000000000001</v>
      </c>
      <c r="CO53" s="126">
        <v>90</v>
      </c>
      <c r="CP53" s="126">
        <v>20</v>
      </c>
      <c r="CQ53" s="126">
        <v>20</v>
      </c>
      <c r="CR53" s="126">
        <v>30</v>
      </c>
      <c r="CS53" s="126">
        <v>30</v>
      </c>
      <c r="CT53" s="126">
        <v>20</v>
      </c>
      <c r="CU53" s="126">
        <v>30</v>
      </c>
      <c r="CV53" s="126">
        <v>30</v>
      </c>
      <c r="CW53" s="126">
        <v>30</v>
      </c>
      <c r="CX53" s="126">
        <v>20</v>
      </c>
      <c r="CY53" s="126">
        <v>90</v>
      </c>
      <c r="CZ53" s="126">
        <v>30</v>
      </c>
      <c r="DA53" s="126">
        <v>30</v>
      </c>
      <c r="DB53" s="126">
        <v>30</v>
      </c>
      <c r="DC53" s="126">
        <v>45</v>
      </c>
      <c r="DD53" s="126">
        <v>10</v>
      </c>
      <c r="DE53" s="126">
        <v>10</v>
      </c>
      <c r="DF53" s="126">
        <v>15</v>
      </c>
      <c r="DG53" s="126">
        <v>15</v>
      </c>
      <c r="DH53" s="126">
        <v>10</v>
      </c>
      <c r="DI53" s="126">
        <v>15</v>
      </c>
      <c r="DJ53" s="126">
        <v>15</v>
      </c>
      <c r="DK53" s="126">
        <v>15</v>
      </c>
      <c r="DL53" s="126">
        <v>10</v>
      </c>
      <c r="DM53" s="126">
        <v>45</v>
      </c>
      <c r="DN53" s="126">
        <v>15</v>
      </c>
      <c r="DO53" s="126">
        <v>15</v>
      </c>
      <c r="DP53" s="126">
        <v>15</v>
      </c>
      <c r="DQ53" s="126">
        <v>45</v>
      </c>
      <c r="DR53" s="126">
        <v>10</v>
      </c>
      <c r="DS53" s="126">
        <v>10</v>
      </c>
      <c r="DT53" s="126">
        <v>15</v>
      </c>
      <c r="DU53" s="126">
        <v>15</v>
      </c>
      <c r="DV53" s="126">
        <v>10</v>
      </c>
      <c r="DW53" s="126">
        <v>15</v>
      </c>
      <c r="DX53" s="126">
        <v>15</v>
      </c>
      <c r="DY53" s="126">
        <v>15</v>
      </c>
      <c r="DZ53" s="126">
        <v>10</v>
      </c>
      <c r="EA53" s="126">
        <v>45</v>
      </c>
      <c r="EB53" s="126">
        <v>15</v>
      </c>
      <c r="EC53" s="126">
        <v>15</v>
      </c>
      <c r="ED53" s="126">
        <v>15</v>
      </c>
      <c r="EE53" s="126">
        <v>44581.959849537001</v>
      </c>
      <c r="EF53" s="126">
        <v>0.98360000000000003</v>
      </c>
      <c r="EG53" s="126">
        <v>1.2065999999999999</v>
      </c>
      <c r="EH53" s="126">
        <v>0.98570000000000002</v>
      </c>
      <c r="EI53" s="126">
        <v>1.0192000000000001</v>
      </c>
      <c r="EJ53" s="126">
        <v>1.0402</v>
      </c>
      <c r="EK53" s="126">
        <v>1.0416000000000001</v>
      </c>
      <c r="EL53" s="126">
        <v>1.1407</v>
      </c>
      <c r="EM53" s="126">
        <v>1.1575</v>
      </c>
      <c r="EN53" s="126">
        <v>1.1324000000000001</v>
      </c>
      <c r="EO53" s="126">
        <v>1.3785000000000001</v>
      </c>
      <c r="EP53" s="126">
        <v>1.1218999999999999</v>
      </c>
      <c r="EQ53" s="126">
        <v>0.99970000000000003</v>
      </c>
      <c r="ER53" s="126">
        <v>1.0104</v>
      </c>
      <c r="ES53" s="126">
        <v>0.97799999999999998</v>
      </c>
      <c r="ET53" s="126">
        <v>1.3740000000000001</v>
      </c>
      <c r="EU53" s="126">
        <v>1.1234999999999999</v>
      </c>
      <c r="EV53" s="126">
        <v>3.4872000000000001</v>
      </c>
      <c r="EW53" s="126">
        <v>1.0375000000000001</v>
      </c>
      <c r="EX53" s="126">
        <v>1.0585</v>
      </c>
      <c r="EY53" s="126">
        <v>1.1484000000000001</v>
      </c>
      <c r="EZ53" s="126">
        <v>0.99870000000000003</v>
      </c>
      <c r="FA53" s="126">
        <v>1.0005999999999999</v>
      </c>
      <c r="FB53" s="126">
        <v>1.0041</v>
      </c>
      <c r="FC53" s="126">
        <v>0.94710000000000005</v>
      </c>
      <c r="FD53" s="126">
        <v>1.0150999999999999</v>
      </c>
      <c r="FE53" s="126">
        <v>2.4260000000000002</v>
      </c>
      <c r="FF53" s="126">
        <v>1.4621999999999999</v>
      </c>
      <c r="FG53" s="126">
        <v>1.7784</v>
      </c>
      <c r="FH53" s="126">
        <v>0.99950000000000006</v>
      </c>
      <c r="FI53" s="126">
        <v>0.99980000000000002</v>
      </c>
      <c r="FJ53" s="126">
        <v>0.99429999999999996</v>
      </c>
      <c r="FK53" s="126">
        <v>0.98480000000000001</v>
      </c>
      <c r="FL53" s="126">
        <v>0.98780000000000001</v>
      </c>
      <c r="FM53" s="126">
        <v>0.99660000000000004</v>
      </c>
      <c r="FN53" s="126">
        <v>1</v>
      </c>
      <c r="FO53" s="126">
        <v>1</v>
      </c>
      <c r="FP53" s="126">
        <v>0.91</v>
      </c>
      <c r="FQ53" s="126">
        <v>0.96099999999999997</v>
      </c>
      <c r="FR53" s="126">
        <v>0.95899999999999996</v>
      </c>
      <c r="FS53" s="126">
        <v>0.99660000000000004</v>
      </c>
      <c r="FT53" s="126">
        <v>0.99119999999999997</v>
      </c>
      <c r="FU53" s="126">
        <v>0.99229999999999996</v>
      </c>
      <c r="FV53" s="126">
        <v>1.3508</v>
      </c>
      <c r="FW53" s="126">
        <v>1.3553999999999999</v>
      </c>
      <c r="FX53" s="126">
        <v>3.4174000000000002</v>
      </c>
      <c r="FY53" s="126">
        <v>1.0414000000000001</v>
      </c>
      <c r="FZ53" s="126">
        <v>1.0875999999999999</v>
      </c>
      <c r="GA53" s="126">
        <v>1.1920999999999999</v>
      </c>
      <c r="GB53" s="126">
        <v>1.1392</v>
      </c>
      <c r="GC53" s="126">
        <v>1.1581999999999999</v>
      </c>
      <c r="GD53" s="126">
        <v>1.0347</v>
      </c>
      <c r="GE53" s="126">
        <v>1.2546999999999999</v>
      </c>
      <c r="GF53" s="126">
        <v>1.0922000000000001</v>
      </c>
      <c r="GG53" s="126">
        <v>2.4169</v>
      </c>
      <c r="GH53" s="126">
        <v>1.4642999999999999</v>
      </c>
      <c r="GI53" s="126">
        <v>1.7259</v>
      </c>
      <c r="GJ53" s="126">
        <v>7829</v>
      </c>
      <c r="GK53" s="126">
        <v>7819</v>
      </c>
      <c r="GL53" s="126">
        <v>419</v>
      </c>
      <c r="GM53" s="126">
        <v>7829</v>
      </c>
      <c r="GN53" s="126">
        <v>418</v>
      </c>
      <c r="GO53" s="126">
        <v>7820</v>
      </c>
      <c r="GP53" s="126">
        <v>7852</v>
      </c>
      <c r="GQ53" s="126">
        <v>7845</v>
      </c>
      <c r="GR53" s="126">
        <v>7834</v>
      </c>
      <c r="GS53" s="126">
        <v>7803</v>
      </c>
      <c r="GT53" s="126">
        <v>7840</v>
      </c>
      <c r="GU53" s="126">
        <v>7815</v>
      </c>
      <c r="GV53" s="126">
        <v>7811</v>
      </c>
      <c r="GW53" s="126">
        <v>7827</v>
      </c>
      <c r="GX53" s="126" t="s">
        <v>634</v>
      </c>
      <c r="GY53" s="126" t="s">
        <v>635</v>
      </c>
      <c r="GZ53" s="126" t="s">
        <v>636</v>
      </c>
      <c r="HA53" s="126" t="s">
        <v>634</v>
      </c>
      <c r="HB53" s="126" t="s">
        <v>637</v>
      </c>
      <c r="HC53" s="126" t="s">
        <v>638</v>
      </c>
      <c r="HD53" s="126" t="s">
        <v>639</v>
      </c>
      <c r="HE53" s="126" t="s">
        <v>640</v>
      </c>
      <c r="HF53" s="126" t="s">
        <v>641</v>
      </c>
      <c r="HG53" s="126" t="s">
        <v>642</v>
      </c>
      <c r="HH53" s="126" t="s">
        <v>643</v>
      </c>
      <c r="HI53" s="126" t="s">
        <v>644</v>
      </c>
      <c r="HJ53" s="126" t="s">
        <v>645</v>
      </c>
      <c r="HK53" s="126" t="s">
        <v>646</v>
      </c>
      <c r="HL53" s="126">
        <v>39.5807</v>
      </c>
      <c r="HM53" s="126">
        <v>0</v>
      </c>
      <c r="HN53" s="126">
        <v>0</v>
      </c>
      <c r="HO53" s="126">
        <v>39.5807</v>
      </c>
    </row>
    <row r="54" spans="1:223">
      <c r="A54" s="124" t="s">
        <v>394</v>
      </c>
      <c r="B54" s="124" t="s">
        <v>658</v>
      </c>
      <c r="C54" s="124" t="s">
        <v>657</v>
      </c>
      <c r="D54" s="124">
        <v>2</v>
      </c>
      <c r="E54" s="124">
        <v>7</v>
      </c>
      <c r="F54" s="124">
        <v>35</v>
      </c>
      <c r="G54" s="124">
        <v>40</v>
      </c>
      <c r="H54" s="124">
        <v>15</v>
      </c>
      <c r="I54" s="124">
        <v>20</v>
      </c>
      <c r="J54" s="124">
        <v>0</v>
      </c>
      <c r="K54" s="124">
        <v>1020</v>
      </c>
      <c r="L54" s="126">
        <v>17.270399999999999</v>
      </c>
      <c r="M54" s="126">
        <v>0</v>
      </c>
      <c r="N54" s="126">
        <v>0</v>
      </c>
      <c r="O54" s="126">
        <v>1.0652699999999999</v>
      </c>
      <c r="P54" s="126">
        <v>7.9349999999999993E-3</v>
      </c>
      <c r="Q54" s="126">
        <v>0</v>
      </c>
      <c r="R54" s="126">
        <v>27.217700000000001</v>
      </c>
      <c r="S54" s="126">
        <v>3.27284</v>
      </c>
      <c r="T54" s="126">
        <v>-2.4399999999999999E-3</v>
      </c>
      <c r="U54" s="126">
        <v>0</v>
      </c>
      <c r="V54" s="126">
        <v>1.9096999999999999E-2</v>
      </c>
      <c r="W54" s="126">
        <v>1.3860000000000001E-3</v>
      </c>
      <c r="X54" s="126">
        <v>10.8398</v>
      </c>
      <c r="Y54" s="126">
        <v>1.5413399999999999</v>
      </c>
      <c r="Z54" s="126">
        <v>39.523499999999999</v>
      </c>
      <c r="AA54" s="126">
        <v>100.75700000000001</v>
      </c>
      <c r="AB54" s="126">
        <v>36.947499999999998</v>
      </c>
      <c r="AC54" s="126">
        <v>0</v>
      </c>
      <c r="AD54" s="126">
        <v>0</v>
      </c>
      <c r="AE54" s="126">
        <v>1.4905299999999999</v>
      </c>
      <c r="AF54" s="126">
        <v>9.5589999999999998E-3</v>
      </c>
      <c r="AG54" s="126">
        <v>0</v>
      </c>
      <c r="AH54" s="126">
        <v>35.015500000000003</v>
      </c>
      <c r="AI54" s="126">
        <v>4.2260099999999996</v>
      </c>
      <c r="AJ54" s="126">
        <v>-3.5699999999999998E-3</v>
      </c>
      <c r="AK54" s="126">
        <v>0</v>
      </c>
      <c r="AL54" s="126">
        <v>3.1855000000000001E-2</v>
      </c>
      <c r="AM54" s="126">
        <v>1.869E-3</v>
      </c>
      <c r="AN54" s="126">
        <v>20.4815</v>
      </c>
      <c r="AO54" s="126">
        <v>2.5560100000000001</v>
      </c>
      <c r="AP54" s="126">
        <v>3.9999999999999998E-6</v>
      </c>
      <c r="AQ54" s="126">
        <v>100.75700000000001</v>
      </c>
      <c r="AR54" s="126">
        <v>14.909000000000001</v>
      </c>
      <c r="AS54" s="126">
        <v>0</v>
      </c>
      <c r="AT54" s="126">
        <v>0</v>
      </c>
      <c r="AU54" s="126">
        <v>0.64442299999999997</v>
      </c>
      <c r="AV54" s="126">
        <v>4.9199999999999999E-3</v>
      </c>
      <c r="AW54" s="126">
        <v>0</v>
      </c>
      <c r="AX54" s="126">
        <v>11.8165</v>
      </c>
      <c r="AY54" s="126">
        <v>1.44441</v>
      </c>
      <c r="AZ54" s="126">
        <v>-1.14E-3</v>
      </c>
      <c r="BA54" s="126">
        <v>0</v>
      </c>
      <c r="BB54" s="126">
        <v>9.6670000000000002E-3</v>
      </c>
      <c r="BC54" s="126">
        <v>1.462E-3</v>
      </c>
      <c r="BD54" s="126">
        <v>9.7405399999999993</v>
      </c>
      <c r="BE54" s="126">
        <v>1.53759</v>
      </c>
      <c r="BF54" s="126">
        <v>59.892600000000002</v>
      </c>
      <c r="BG54" s="126">
        <v>100</v>
      </c>
      <c r="BH54" s="126">
        <v>7.1729999999999997E-3</v>
      </c>
      <c r="BI54" s="126">
        <v>0</v>
      </c>
      <c r="BJ54" s="126">
        <v>0</v>
      </c>
      <c r="BK54" s="126">
        <v>9.2779999999999998E-3</v>
      </c>
      <c r="BL54" s="126">
        <v>8.7270000000000004E-3</v>
      </c>
      <c r="BM54" s="126">
        <v>0</v>
      </c>
      <c r="BN54" s="126">
        <v>2.2707000000000001E-2</v>
      </c>
      <c r="BO54" s="126">
        <v>1.9677E-2</v>
      </c>
      <c r="BP54" s="126">
        <v>1.8592999999999998E-2</v>
      </c>
      <c r="BQ54" s="126">
        <v>0</v>
      </c>
      <c r="BR54" s="126">
        <v>9.1940000000000008E-3</v>
      </c>
      <c r="BS54" s="126">
        <v>1.383E-2</v>
      </c>
      <c r="BT54" s="126">
        <v>6.6769999999999998E-3</v>
      </c>
      <c r="BU54" s="126">
        <v>8.1099999999999992E-3</v>
      </c>
      <c r="BV54" s="126">
        <v>0.137516</v>
      </c>
      <c r="BW54" s="126">
        <v>0</v>
      </c>
      <c r="BX54" s="126">
        <v>0</v>
      </c>
      <c r="BY54" s="126">
        <v>0.99195199999999994</v>
      </c>
      <c r="BZ54" s="126">
        <v>52.971699999999998</v>
      </c>
      <c r="CA54" s="126">
        <v>0</v>
      </c>
      <c r="CB54" s="126">
        <v>0.34104400000000001</v>
      </c>
      <c r="CC54" s="126">
        <v>1.05427</v>
      </c>
      <c r="CD54" s="126">
        <v>-356.5</v>
      </c>
      <c r="CE54" s="126">
        <v>0</v>
      </c>
      <c r="CF54" s="126">
        <v>24.2681</v>
      </c>
      <c r="CG54" s="126">
        <v>473.24700000000001</v>
      </c>
      <c r="CH54" s="126">
        <v>0.31676199999999999</v>
      </c>
      <c r="CI54" s="126">
        <v>1.0633999999999999</v>
      </c>
      <c r="CJ54" s="126">
        <v>-33.808999999999997</v>
      </c>
      <c r="CK54" s="126">
        <v>-16.552</v>
      </c>
      <c r="CL54" s="126">
        <v>11.792999999999999</v>
      </c>
      <c r="CM54" s="126">
        <v>304.47500000000002</v>
      </c>
      <c r="CN54" s="126">
        <v>19.850000000000001</v>
      </c>
      <c r="CO54" s="126">
        <v>90</v>
      </c>
      <c r="CP54" s="126">
        <v>20</v>
      </c>
      <c r="CQ54" s="126">
        <v>20</v>
      </c>
      <c r="CR54" s="126">
        <v>30</v>
      </c>
      <c r="CS54" s="126">
        <v>30</v>
      </c>
      <c r="CT54" s="126">
        <v>20</v>
      </c>
      <c r="CU54" s="126">
        <v>30</v>
      </c>
      <c r="CV54" s="126">
        <v>30</v>
      </c>
      <c r="CW54" s="126">
        <v>30</v>
      </c>
      <c r="CX54" s="126">
        <v>20</v>
      </c>
      <c r="CY54" s="126">
        <v>90</v>
      </c>
      <c r="CZ54" s="126">
        <v>30</v>
      </c>
      <c r="DA54" s="126">
        <v>30</v>
      </c>
      <c r="DB54" s="126">
        <v>30</v>
      </c>
      <c r="DC54" s="126">
        <v>45</v>
      </c>
      <c r="DD54" s="126">
        <v>10</v>
      </c>
      <c r="DE54" s="126">
        <v>10</v>
      </c>
      <c r="DF54" s="126">
        <v>15</v>
      </c>
      <c r="DG54" s="126">
        <v>15</v>
      </c>
      <c r="DH54" s="126">
        <v>10</v>
      </c>
      <c r="DI54" s="126">
        <v>15</v>
      </c>
      <c r="DJ54" s="126">
        <v>15</v>
      </c>
      <c r="DK54" s="126">
        <v>15</v>
      </c>
      <c r="DL54" s="126">
        <v>10</v>
      </c>
      <c r="DM54" s="126">
        <v>45</v>
      </c>
      <c r="DN54" s="126">
        <v>15</v>
      </c>
      <c r="DO54" s="126">
        <v>15</v>
      </c>
      <c r="DP54" s="126">
        <v>15</v>
      </c>
      <c r="DQ54" s="126">
        <v>45</v>
      </c>
      <c r="DR54" s="126">
        <v>10</v>
      </c>
      <c r="DS54" s="126">
        <v>10</v>
      </c>
      <c r="DT54" s="126">
        <v>15</v>
      </c>
      <c r="DU54" s="126">
        <v>15</v>
      </c>
      <c r="DV54" s="126">
        <v>10</v>
      </c>
      <c r="DW54" s="126">
        <v>15</v>
      </c>
      <c r="DX54" s="126">
        <v>15</v>
      </c>
      <c r="DY54" s="126">
        <v>15</v>
      </c>
      <c r="DZ54" s="126">
        <v>10</v>
      </c>
      <c r="EA54" s="126">
        <v>45</v>
      </c>
      <c r="EB54" s="126">
        <v>15</v>
      </c>
      <c r="EC54" s="126">
        <v>15</v>
      </c>
      <c r="ED54" s="126">
        <v>15</v>
      </c>
      <c r="EE54" s="126">
        <v>44581.963125000002</v>
      </c>
      <c r="EF54" s="126">
        <v>0.98350000000000004</v>
      </c>
      <c r="EG54" s="126">
        <v>1.2064999999999999</v>
      </c>
      <c r="EH54" s="126">
        <v>0.98560000000000003</v>
      </c>
      <c r="EI54" s="126">
        <v>1.0190999999999999</v>
      </c>
      <c r="EJ54" s="126">
        <v>1.0401</v>
      </c>
      <c r="EK54" s="126">
        <v>1.0415000000000001</v>
      </c>
      <c r="EL54" s="126">
        <v>1.1406000000000001</v>
      </c>
      <c r="EM54" s="126">
        <v>1.1574</v>
      </c>
      <c r="EN54" s="126">
        <v>1.1323000000000001</v>
      </c>
      <c r="EO54" s="126">
        <v>1.3784000000000001</v>
      </c>
      <c r="EP54" s="126">
        <v>1.1217999999999999</v>
      </c>
      <c r="EQ54" s="126">
        <v>0.99960000000000004</v>
      </c>
      <c r="ER54" s="126">
        <v>1.0103</v>
      </c>
      <c r="ES54" s="126">
        <v>0.97789999999999999</v>
      </c>
      <c r="ET54" s="126">
        <v>1.3754999999999999</v>
      </c>
      <c r="EU54" s="126">
        <v>1.1246</v>
      </c>
      <c r="EV54" s="126">
        <v>3.4588999999999999</v>
      </c>
      <c r="EW54" s="126">
        <v>1.0377000000000001</v>
      </c>
      <c r="EX54" s="126">
        <v>1.0588</v>
      </c>
      <c r="EY54" s="126">
        <v>1.1489</v>
      </c>
      <c r="EZ54" s="126">
        <v>0.99850000000000005</v>
      </c>
      <c r="FA54" s="126">
        <v>1.0004</v>
      </c>
      <c r="FB54" s="126">
        <v>1.0038</v>
      </c>
      <c r="FC54" s="126">
        <v>0.9466</v>
      </c>
      <c r="FD54" s="126">
        <v>1.0145999999999999</v>
      </c>
      <c r="FE54" s="126">
        <v>2.4289000000000001</v>
      </c>
      <c r="FF54" s="126">
        <v>1.4648000000000001</v>
      </c>
      <c r="FG54" s="126">
        <v>1.7801</v>
      </c>
      <c r="FH54" s="126">
        <v>0.99950000000000006</v>
      </c>
      <c r="FI54" s="126">
        <v>0.99990000000000001</v>
      </c>
      <c r="FJ54" s="126">
        <v>0.99409999999999998</v>
      </c>
      <c r="FK54" s="126">
        <v>0.98470000000000002</v>
      </c>
      <c r="FL54" s="126">
        <v>0.98850000000000005</v>
      </c>
      <c r="FM54" s="126">
        <v>0.99680000000000002</v>
      </c>
      <c r="FN54" s="126">
        <v>1</v>
      </c>
      <c r="FO54" s="126">
        <v>1</v>
      </c>
      <c r="FP54" s="126">
        <v>0.91</v>
      </c>
      <c r="FQ54" s="126">
        <v>0.96040000000000003</v>
      </c>
      <c r="FR54" s="126">
        <v>0.95840000000000003</v>
      </c>
      <c r="FS54" s="126">
        <v>0.99660000000000004</v>
      </c>
      <c r="FT54" s="126">
        <v>0.99119999999999997</v>
      </c>
      <c r="FU54" s="126">
        <v>0.99239999999999995</v>
      </c>
      <c r="FV54" s="126">
        <v>1.3521000000000001</v>
      </c>
      <c r="FW54" s="126">
        <v>1.3567</v>
      </c>
      <c r="FX54" s="126">
        <v>3.3889999999999998</v>
      </c>
      <c r="FY54" s="126">
        <v>1.0414000000000001</v>
      </c>
      <c r="FZ54" s="126">
        <v>1.0886</v>
      </c>
      <c r="GA54" s="126">
        <v>1.1928000000000001</v>
      </c>
      <c r="GB54" s="126">
        <v>1.1389</v>
      </c>
      <c r="GC54" s="126">
        <v>1.1577999999999999</v>
      </c>
      <c r="GD54" s="126">
        <v>1.0343</v>
      </c>
      <c r="GE54" s="126">
        <v>1.2531000000000001</v>
      </c>
      <c r="GF54" s="126">
        <v>1.0908</v>
      </c>
      <c r="GG54" s="126">
        <v>2.4196</v>
      </c>
      <c r="GH54" s="126">
        <v>1.4669000000000001</v>
      </c>
      <c r="GI54" s="126">
        <v>1.7275</v>
      </c>
      <c r="GJ54" s="126">
        <v>7829</v>
      </c>
      <c r="GK54" s="126">
        <v>7819</v>
      </c>
      <c r="GL54" s="126">
        <v>419</v>
      </c>
      <c r="GM54" s="126">
        <v>7829</v>
      </c>
      <c r="GN54" s="126">
        <v>418</v>
      </c>
      <c r="GO54" s="126">
        <v>7820</v>
      </c>
      <c r="GP54" s="126">
        <v>7852</v>
      </c>
      <c r="GQ54" s="126">
        <v>7845</v>
      </c>
      <c r="GR54" s="126">
        <v>7834</v>
      </c>
      <c r="GS54" s="126">
        <v>7803</v>
      </c>
      <c r="GT54" s="126">
        <v>7840</v>
      </c>
      <c r="GU54" s="126">
        <v>7815</v>
      </c>
      <c r="GV54" s="126">
        <v>7811</v>
      </c>
      <c r="GW54" s="126">
        <v>7827</v>
      </c>
      <c r="GX54" s="126" t="s">
        <v>634</v>
      </c>
      <c r="GY54" s="126" t="s">
        <v>635</v>
      </c>
      <c r="GZ54" s="126" t="s">
        <v>636</v>
      </c>
      <c r="HA54" s="126" t="s">
        <v>634</v>
      </c>
      <c r="HB54" s="126" t="s">
        <v>637</v>
      </c>
      <c r="HC54" s="126" t="s">
        <v>638</v>
      </c>
      <c r="HD54" s="126" t="s">
        <v>639</v>
      </c>
      <c r="HE54" s="126" t="s">
        <v>640</v>
      </c>
      <c r="HF54" s="126" t="s">
        <v>641</v>
      </c>
      <c r="HG54" s="126" t="s">
        <v>642</v>
      </c>
      <c r="HH54" s="126" t="s">
        <v>643</v>
      </c>
      <c r="HI54" s="126" t="s">
        <v>644</v>
      </c>
      <c r="HJ54" s="126" t="s">
        <v>645</v>
      </c>
      <c r="HK54" s="126" t="s">
        <v>646</v>
      </c>
      <c r="HL54" s="126">
        <v>39.523499999999999</v>
      </c>
      <c r="HM54" s="126">
        <v>0</v>
      </c>
      <c r="HN54" s="126">
        <v>0</v>
      </c>
      <c r="HO54" s="126">
        <v>39.523499999999999</v>
      </c>
    </row>
    <row r="55" spans="1:223">
      <c r="A55" s="124" t="s">
        <v>394</v>
      </c>
      <c r="B55" s="124" t="s">
        <v>658</v>
      </c>
      <c r="C55" s="124" t="s">
        <v>657</v>
      </c>
      <c r="D55" s="124">
        <v>2</v>
      </c>
      <c r="E55" s="124">
        <v>8</v>
      </c>
      <c r="F55" s="124">
        <v>35</v>
      </c>
      <c r="G55" s="124">
        <v>40</v>
      </c>
      <c r="H55" s="124">
        <v>15</v>
      </c>
      <c r="I55" s="124">
        <v>20</v>
      </c>
      <c r="J55" s="124">
        <v>0</v>
      </c>
      <c r="K55" s="124">
        <v>1021</v>
      </c>
      <c r="L55" s="126">
        <v>12.873699999999999</v>
      </c>
      <c r="M55" s="126">
        <v>0</v>
      </c>
      <c r="N55" s="126">
        <v>0</v>
      </c>
      <c r="O55" s="126">
        <v>0.28588799999999998</v>
      </c>
      <c r="P55" s="126">
        <v>0.1179</v>
      </c>
      <c r="Q55" s="126">
        <v>0</v>
      </c>
      <c r="R55" s="126">
        <v>27.2254</v>
      </c>
      <c r="S55" s="126">
        <v>1.55949</v>
      </c>
      <c r="T55" s="126">
        <v>5.0959999999999998E-3</v>
      </c>
      <c r="U55" s="126">
        <v>0</v>
      </c>
      <c r="V55" s="126">
        <v>3.9501400000000002</v>
      </c>
      <c r="W55" s="126">
        <v>1.3950000000000001E-2</v>
      </c>
      <c r="X55" s="126">
        <v>9.0317500000000006</v>
      </c>
      <c r="Y55" s="126">
        <v>3.3427199999999999</v>
      </c>
      <c r="Z55" s="126">
        <v>35.940399999999997</v>
      </c>
      <c r="AA55" s="126">
        <v>94.346500000000006</v>
      </c>
      <c r="AB55" s="126">
        <v>27.541499999999999</v>
      </c>
      <c r="AC55" s="126">
        <v>0</v>
      </c>
      <c r="AD55" s="126">
        <v>0</v>
      </c>
      <c r="AE55" s="126">
        <v>0.40001399999999998</v>
      </c>
      <c r="AF55" s="126">
        <v>0.14202100000000001</v>
      </c>
      <c r="AG55" s="126">
        <v>0</v>
      </c>
      <c r="AH55" s="126">
        <v>35.025399999999998</v>
      </c>
      <c r="AI55" s="126">
        <v>2.0136699999999998</v>
      </c>
      <c r="AJ55" s="126">
        <v>7.4479999999999998E-3</v>
      </c>
      <c r="AK55" s="126">
        <v>0</v>
      </c>
      <c r="AL55" s="126">
        <v>6.5890599999999999</v>
      </c>
      <c r="AM55" s="126">
        <v>1.8804999999999999E-2</v>
      </c>
      <c r="AN55" s="126">
        <v>17.065300000000001</v>
      </c>
      <c r="AO55" s="126">
        <v>5.5432300000000003</v>
      </c>
      <c r="AP55" s="126">
        <v>3.9999999999999998E-6</v>
      </c>
      <c r="AQ55" s="126">
        <v>94.346500000000006</v>
      </c>
      <c r="AR55" s="126">
        <v>12.1066</v>
      </c>
      <c r="AS55" s="126">
        <v>0</v>
      </c>
      <c r="AT55" s="126">
        <v>0</v>
      </c>
      <c r="AU55" s="126">
        <v>0.18839700000000001</v>
      </c>
      <c r="AV55" s="126">
        <v>7.9638E-2</v>
      </c>
      <c r="AW55" s="126">
        <v>0</v>
      </c>
      <c r="AX55" s="126">
        <v>12.875999999999999</v>
      </c>
      <c r="AY55" s="126">
        <v>0.74974799999999997</v>
      </c>
      <c r="AZ55" s="126">
        <v>2.5890000000000002E-3</v>
      </c>
      <c r="BA55" s="126">
        <v>0</v>
      </c>
      <c r="BB55" s="126">
        <v>2.1781299999999999</v>
      </c>
      <c r="BC55" s="126">
        <v>1.6027E-2</v>
      </c>
      <c r="BD55" s="126">
        <v>8.8410499999999992</v>
      </c>
      <c r="BE55" s="126">
        <v>3.6325400000000001</v>
      </c>
      <c r="BF55" s="126">
        <v>59.329300000000003</v>
      </c>
      <c r="BG55" s="126">
        <v>100</v>
      </c>
      <c r="BH55" s="126">
        <v>6.8409999999999999E-3</v>
      </c>
      <c r="BI55" s="126">
        <v>0</v>
      </c>
      <c r="BJ55" s="126">
        <v>0</v>
      </c>
      <c r="BK55" s="126">
        <v>8.9479999999999994E-3</v>
      </c>
      <c r="BL55" s="126">
        <v>8.7019999999999997E-3</v>
      </c>
      <c r="BM55" s="126">
        <v>0</v>
      </c>
      <c r="BN55" s="126">
        <v>2.2922999999999999E-2</v>
      </c>
      <c r="BO55" s="126">
        <v>2.1222999999999999E-2</v>
      </c>
      <c r="BP55" s="126">
        <v>1.7616E-2</v>
      </c>
      <c r="BQ55" s="126">
        <v>0</v>
      </c>
      <c r="BR55" s="126">
        <v>9.2230000000000003E-3</v>
      </c>
      <c r="BS55" s="126">
        <v>1.3539000000000001E-2</v>
      </c>
      <c r="BT55" s="126">
        <v>6.8900000000000003E-3</v>
      </c>
      <c r="BU55" s="126">
        <v>8.1379999999999994E-3</v>
      </c>
      <c r="BV55" s="126">
        <v>0.16047600000000001</v>
      </c>
      <c r="BW55" s="126">
        <v>0</v>
      </c>
      <c r="BX55" s="126">
        <v>0</v>
      </c>
      <c r="BY55" s="126">
        <v>2.2748699999999999</v>
      </c>
      <c r="BZ55" s="126">
        <v>4.4720899999999997</v>
      </c>
      <c r="CA55" s="126">
        <v>0</v>
      </c>
      <c r="CB55" s="126">
        <v>0.34059499999999998</v>
      </c>
      <c r="CC55" s="126">
        <v>1.60351</v>
      </c>
      <c r="CD55" s="126">
        <v>165.07300000000001</v>
      </c>
      <c r="CE55" s="126">
        <v>0</v>
      </c>
      <c r="CF55" s="126">
        <v>0.60622799999999999</v>
      </c>
      <c r="CG55" s="126">
        <v>48.7988</v>
      </c>
      <c r="CH55" s="126">
        <v>0.352827</v>
      </c>
      <c r="CI55" s="126">
        <v>0.71743800000000002</v>
      </c>
      <c r="CJ55" s="126">
        <v>-33.85</v>
      </c>
      <c r="CK55" s="126">
        <v>-16.515000000000001</v>
      </c>
      <c r="CL55" s="126">
        <v>11.792999999999999</v>
      </c>
      <c r="CM55" s="126">
        <v>359.72399999999999</v>
      </c>
      <c r="CN55" s="126">
        <v>19.829999999999998</v>
      </c>
      <c r="CO55" s="126">
        <v>90</v>
      </c>
      <c r="CP55" s="126">
        <v>20</v>
      </c>
      <c r="CQ55" s="126">
        <v>20</v>
      </c>
      <c r="CR55" s="126">
        <v>30</v>
      </c>
      <c r="CS55" s="126">
        <v>30</v>
      </c>
      <c r="CT55" s="126">
        <v>20</v>
      </c>
      <c r="CU55" s="126">
        <v>30</v>
      </c>
      <c r="CV55" s="126">
        <v>30</v>
      </c>
      <c r="CW55" s="126">
        <v>30</v>
      </c>
      <c r="CX55" s="126">
        <v>20</v>
      </c>
      <c r="CY55" s="126">
        <v>90</v>
      </c>
      <c r="CZ55" s="126">
        <v>30</v>
      </c>
      <c r="DA55" s="126">
        <v>30</v>
      </c>
      <c r="DB55" s="126">
        <v>30</v>
      </c>
      <c r="DC55" s="126">
        <v>45</v>
      </c>
      <c r="DD55" s="126">
        <v>10</v>
      </c>
      <c r="DE55" s="126">
        <v>10</v>
      </c>
      <c r="DF55" s="126">
        <v>15</v>
      </c>
      <c r="DG55" s="126">
        <v>15</v>
      </c>
      <c r="DH55" s="126">
        <v>10</v>
      </c>
      <c r="DI55" s="126">
        <v>15</v>
      </c>
      <c r="DJ55" s="126">
        <v>15</v>
      </c>
      <c r="DK55" s="126">
        <v>15</v>
      </c>
      <c r="DL55" s="126">
        <v>10</v>
      </c>
      <c r="DM55" s="126">
        <v>45</v>
      </c>
      <c r="DN55" s="126">
        <v>15</v>
      </c>
      <c r="DO55" s="126">
        <v>15</v>
      </c>
      <c r="DP55" s="126">
        <v>15</v>
      </c>
      <c r="DQ55" s="126">
        <v>45</v>
      </c>
      <c r="DR55" s="126">
        <v>10</v>
      </c>
      <c r="DS55" s="126">
        <v>10</v>
      </c>
      <c r="DT55" s="126">
        <v>15</v>
      </c>
      <c r="DU55" s="126">
        <v>15</v>
      </c>
      <c r="DV55" s="126">
        <v>10</v>
      </c>
      <c r="DW55" s="126">
        <v>15</v>
      </c>
      <c r="DX55" s="126">
        <v>15</v>
      </c>
      <c r="DY55" s="126">
        <v>15</v>
      </c>
      <c r="DZ55" s="126">
        <v>10</v>
      </c>
      <c r="EA55" s="126">
        <v>45</v>
      </c>
      <c r="EB55" s="126">
        <v>15</v>
      </c>
      <c r="EC55" s="126">
        <v>15</v>
      </c>
      <c r="ED55" s="126">
        <v>15</v>
      </c>
      <c r="EE55" s="126">
        <v>44581.966423611098</v>
      </c>
      <c r="EF55" s="126">
        <v>0.97870000000000001</v>
      </c>
      <c r="EG55" s="126">
        <v>1.2005999999999999</v>
      </c>
      <c r="EH55" s="126">
        <v>0.98029999999999995</v>
      </c>
      <c r="EI55" s="126">
        <v>1.0137</v>
      </c>
      <c r="EJ55" s="126">
        <v>1.0347</v>
      </c>
      <c r="EK55" s="126">
        <v>1.0363</v>
      </c>
      <c r="EL55" s="126">
        <v>1.1338999999999999</v>
      </c>
      <c r="EM55" s="126">
        <v>1.1507000000000001</v>
      </c>
      <c r="EN55" s="126">
        <v>1.1258999999999999</v>
      </c>
      <c r="EO55" s="126">
        <v>1.3707</v>
      </c>
      <c r="EP55" s="126">
        <v>1.1155999999999999</v>
      </c>
      <c r="EQ55" s="126">
        <v>0.99450000000000005</v>
      </c>
      <c r="ER55" s="126">
        <v>1.0053000000000001</v>
      </c>
      <c r="ES55" s="126">
        <v>0.97299999999999998</v>
      </c>
      <c r="ET55" s="126">
        <v>1.3960999999999999</v>
      </c>
      <c r="EU55" s="126">
        <v>1.1400999999999999</v>
      </c>
      <c r="EV55" s="126">
        <v>3.4823</v>
      </c>
      <c r="EW55" s="126">
        <v>1.0355000000000001</v>
      </c>
      <c r="EX55" s="126">
        <v>1.0552999999999999</v>
      </c>
      <c r="EY55" s="126">
        <v>1.1419999999999999</v>
      </c>
      <c r="EZ55" s="126">
        <v>1.0006999999999999</v>
      </c>
      <c r="FA55" s="126">
        <v>1.0031000000000001</v>
      </c>
      <c r="FB55" s="126">
        <v>1.0074000000000001</v>
      </c>
      <c r="FC55" s="126">
        <v>0.94420000000000004</v>
      </c>
      <c r="FD55" s="126">
        <v>1.0121</v>
      </c>
      <c r="FE55" s="126">
        <v>2.4908000000000001</v>
      </c>
      <c r="FF55" s="126">
        <v>1.5142</v>
      </c>
      <c r="FG55" s="126">
        <v>1.8154999999999999</v>
      </c>
      <c r="FH55" s="126">
        <v>0.99939999999999996</v>
      </c>
      <c r="FI55" s="126">
        <v>0.99970000000000003</v>
      </c>
      <c r="FJ55" s="126">
        <v>0.99380000000000002</v>
      </c>
      <c r="FK55" s="126">
        <v>0.9778</v>
      </c>
      <c r="FL55" s="126">
        <v>0.98680000000000001</v>
      </c>
      <c r="FM55" s="126">
        <v>0.99590000000000001</v>
      </c>
      <c r="FN55" s="126">
        <v>1</v>
      </c>
      <c r="FO55" s="126">
        <v>1</v>
      </c>
      <c r="FP55" s="126">
        <v>0.90820000000000001</v>
      </c>
      <c r="FQ55" s="126">
        <v>0.96199999999999997</v>
      </c>
      <c r="FR55" s="126">
        <v>0.96030000000000004</v>
      </c>
      <c r="FS55" s="126">
        <v>0.99670000000000003</v>
      </c>
      <c r="FT55" s="126">
        <v>0.99309999999999998</v>
      </c>
      <c r="FU55" s="126">
        <v>0.99370000000000003</v>
      </c>
      <c r="FV55" s="126">
        <v>1.3654999999999999</v>
      </c>
      <c r="FW55" s="126">
        <v>1.3684000000000001</v>
      </c>
      <c r="FX55" s="126">
        <v>3.3927</v>
      </c>
      <c r="FY55" s="126">
        <v>1.0265</v>
      </c>
      <c r="FZ55" s="126">
        <v>1.0774999999999999</v>
      </c>
      <c r="GA55" s="126">
        <v>1.1786000000000001</v>
      </c>
      <c r="GB55" s="126">
        <v>1.1347</v>
      </c>
      <c r="GC55" s="126">
        <v>1.1543000000000001</v>
      </c>
      <c r="GD55" s="126">
        <v>1.0301</v>
      </c>
      <c r="GE55" s="126">
        <v>1.2451000000000001</v>
      </c>
      <c r="GF55" s="126">
        <v>1.0843</v>
      </c>
      <c r="GG55" s="126">
        <v>2.4689000000000001</v>
      </c>
      <c r="GH55" s="126">
        <v>1.5118</v>
      </c>
      <c r="GI55" s="126">
        <v>1.7555000000000001</v>
      </c>
      <c r="GJ55" s="126">
        <v>7829</v>
      </c>
      <c r="GK55" s="126">
        <v>7819</v>
      </c>
      <c r="GL55" s="126">
        <v>419</v>
      </c>
      <c r="GM55" s="126">
        <v>7829</v>
      </c>
      <c r="GN55" s="126">
        <v>418</v>
      </c>
      <c r="GO55" s="126">
        <v>7820</v>
      </c>
      <c r="GP55" s="126">
        <v>7852</v>
      </c>
      <c r="GQ55" s="126">
        <v>7845</v>
      </c>
      <c r="GR55" s="126">
        <v>7834</v>
      </c>
      <c r="GS55" s="126">
        <v>7803</v>
      </c>
      <c r="GT55" s="126">
        <v>7840</v>
      </c>
      <c r="GU55" s="126">
        <v>7815</v>
      </c>
      <c r="GV55" s="126">
        <v>7811</v>
      </c>
      <c r="GW55" s="126">
        <v>7827</v>
      </c>
      <c r="GX55" s="126" t="s">
        <v>634</v>
      </c>
      <c r="GY55" s="126" t="s">
        <v>635</v>
      </c>
      <c r="GZ55" s="126" t="s">
        <v>636</v>
      </c>
      <c r="HA55" s="126" t="s">
        <v>634</v>
      </c>
      <c r="HB55" s="126" t="s">
        <v>637</v>
      </c>
      <c r="HC55" s="126" t="s">
        <v>638</v>
      </c>
      <c r="HD55" s="126" t="s">
        <v>639</v>
      </c>
      <c r="HE55" s="126" t="s">
        <v>640</v>
      </c>
      <c r="HF55" s="126" t="s">
        <v>641</v>
      </c>
      <c r="HG55" s="126" t="s">
        <v>642</v>
      </c>
      <c r="HH55" s="126" t="s">
        <v>643</v>
      </c>
      <c r="HI55" s="126" t="s">
        <v>644</v>
      </c>
      <c r="HJ55" s="126" t="s">
        <v>645</v>
      </c>
      <c r="HK55" s="126" t="s">
        <v>646</v>
      </c>
      <c r="HL55" s="126">
        <v>35.940399999999997</v>
      </c>
      <c r="HM55" s="126">
        <v>0</v>
      </c>
      <c r="HN55" s="126">
        <v>0</v>
      </c>
      <c r="HO55" s="126">
        <v>35.940399999999997</v>
      </c>
    </row>
    <row r="56" spans="1:223">
      <c r="A56" s="124" t="s">
        <v>394</v>
      </c>
      <c r="B56" s="124" t="s">
        <v>658</v>
      </c>
      <c r="C56" s="124" t="s">
        <v>657</v>
      </c>
      <c r="D56" s="124">
        <v>2</v>
      </c>
      <c r="E56" s="124">
        <v>9</v>
      </c>
      <c r="F56" s="124">
        <v>35</v>
      </c>
      <c r="G56" s="124">
        <v>40</v>
      </c>
      <c r="H56" s="124">
        <v>15</v>
      </c>
      <c r="I56" s="124">
        <v>20</v>
      </c>
      <c r="J56" s="124">
        <v>0</v>
      </c>
      <c r="K56" s="124">
        <v>1022</v>
      </c>
      <c r="L56" s="126">
        <v>14.138299999999999</v>
      </c>
      <c r="M56" s="126">
        <v>0</v>
      </c>
      <c r="N56" s="126">
        <v>0</v>
      </c>
      <c r="O56" s="126">
        <v>6.8545999999999996E-2</v>
      </c>
      <c r="P56" s="126">
        <v>1.0146299999999999</v>
      </c>
      <c r="Q56" s="126">
        <v>0</v>
      </c>
      <c r="R56" s="126">
        <v>22.322099999999999</v>
      </c>
      <c r="S56" s="126">
        <v>0.203488</v>
      </c>
      <c r="T56" s="126">
        <v>-6.7000000000000002E-4</v>
      </c>
      <c r="U56" s="126">
        <v>0</v>
      </c>
      <c r="V56" s="126">
        <v>1.6195999999999999E-2</v>
      </c>
      <c r="W56" s="126">
        <v>3.5140000000000002E-3</v>
      </c>
      <c r="X56" s="126">
        <v>11.7784</v>
      </c>
      <c r="Y56" s="126">
        <v>4.0211399999999999</v>
      </c>
      <c r="Z56" s="126">
        <v>35.933599999999998</v>
      </c>
      <c r="AA56" s="126">
        <v>89.499200000000002</v>
      </c>
      <c r="AB56" s="126">
        <v>30.2469</v>
      </c>
      <c r="AC56" s="126">
        <v>0</v>
      </c>
      <c r="AD56" s="126">
        <v>0</v>
      </c>
      <c r="AE56" s="126">
        <v>9.5909999999999995E-2</v>
      </c>
      <c r="AF56" s="126">
        <v>1.22221</v>
      </c>
      <c r="AG56" s="126">
        <v>0</v>
      </c>
      <c r="AH56" s="126">
        <v>28.717300000000002</v>
      </c>
      <c r="AI56" s="126">
        <v>0.26275100000000001</v>
      </c>
      <c r="AJ56" s="126">
        <v>-9.7999999999999997E-4</v>
      </c>
      <c r="AK56" s="126">
        <v>0</v>
      </c>
      <c r="AL56" s="126">
        <v>2.7015999999999998E-2</v>
      </c>
      <c r="AM56" s="126">
        <v>4.7359999999999998E-3</v>
      </c>
      <c r="AN56" s="126">
        <v>22.255099999999999</v>
      </c>
      <c r="AO56" s="126">
        <v>6.6682600000000001</v>
      </c>
      <c r="AP56" s="126">
        <v>0</v>
      </c>
      <c r="AQ56" s="126">
        <v>89.499200000000002</v>
      </c>
      <c r="AR56" s="126">
        <v>13.307600000000001</v>
      </c>
      <c r="AS56" s="126">
        <v>0</v>
      </c>
      <c r="AT56" s="126">
        <v>0</v>
      </c>
      <c r="AU56" s="126">
        <v>4.5211000000000001E-2</v>
      </c>
      <c r="AV56" s="126">
        <v>0.68596100000000004</v>
      </c>
      <c r="AW56" s="126">
        <v>0</v>
      </c>
      <c r="AX56" s="126">
        <v>10.5664</v>
      </c>
      <c r="AY56" s="126">
        <v>9.7917000000000004E-2</v>
      </c>
      <c r="AZ56" s="126">
        <v>-3.4000000000000002E-4</v>
      </c>
      <c r="BA56" s="126">
        <v>0</v>
      </c>
      <c r="BB56" s="126">
        <v>8.9390000000000008E-3</v>
      </c>
      <c r="BC56" s="126">
        <v>4.0400000000000002E-3</v>
      </c>
      <c r="BD56" s="126">
        <v>11.54</v>
      </c>
      <c r="BE56" s="126">
        <v>4.3736600000000001</v>
      </c>
      <c r="BF56" s="126">
        <v>59.370699999999999</v>
      </c>
      <c r="BG56" s="126">
        <v>100</v>
      </c>
      <c r="BH56" s="126">
        <v>7.2199999999999999E-3</v>
      </c>
      <c r="BI56" s="126">
        <v>0</v>
      </c>
      <c r="BJ56" s="126">
        <v>0</v>
      </c>
      <c r="BK56" s="126">
        <v>8.7539999999999996E-3</v>
      </c>
      <c r="BL56" s="126">
        <v>8.2719999999999998E-3</v>
      </c>
      <c r="BM56" s="126">
        <v>0</v>
      </c>
      <c r="BN56" s="126">
        <v>2.1701000000000002E-2</v>
      </c>
      <c r="BO56" s="126">
        <v>1.9902E-2</v>
      </c>
      <c r="BP56" s="126">
        <v>1.7427999999999999E-2</v>
      </c>
      <c r="BQ56" s="126">
        <v>0</v>
      </c>
      <c r="BR56" s="126">
        <v>8.8889999999999993E-3</v>
      </c>
      <c r="BS56" s="126">
        <v>1.1979E-2</v>
      </c>
      <c r="BT56" s="126">
        <v>6.4970000000000002E-3</v>
      </c>
      <c r="BU56" s="126">
        <v>7.2389999999999998E-3</v>
      </c>
      <c r="BV56" s="126">
        <v>0.15385799999999999</v>
      </c>
      <c r="BW56" s="126">
        <v>0</v>
      </c>
      <c r="BX56" s="126">
        <v>0</v>
      </c>
      <c r="BY56" s="126">
        <v>7.0057299999999998</v>
      </c>
      <c r="BZ56" s="126">
        <v>1.04104</v>
      </c>
      <c r="CA56" s="126">
        <v>0</v>
      </c>
      <c r="CB56" s="126">
        <v>0.37834800000000002</v>
      </c>
      <c r="CC56" s="126">
        <v>6.1619799999999998</v>
      </c>
      <c r="CD56" s="126">
        <v>-1220</v>
      </c>
      <c r="CE56" s="126">
        <v>0</v>
      </c>
      <c r="CF56" s="126">
        <v>27.529</v>
      </c>
      <c r="CG56" s="126">
        <v>163.98699999999999</v>
      </c>
      <c r="CH56" s="126">
        <v>0.30405700000000002</v>
      </c>
      <c r="CI56" s="126">
        <v>0.63342100000000001</v>
      </c>
      <c r="CJ56" s="126">
        <v>-33.859000000000002</v>
      </c>
      <c r="CK56" s="126">
        <v>-16.501000000000001</v>
      </c>
      <c r="CL56" s="126">
        <v>11.7905</v>
      </c>
      <c r="CM56" s="126">
        <v>376.05200000000002</v>
      </c>
      <c r="CN56" s="126">
        <v>19.850000000000001</v>
      </c>
      <c r="CO56" s="126">
        <v>90</v>
      </c>
      <c r="CP56" s="126">
        <v>20</v>
      </c>
      <c r="CQ56" s="126">
        <v>20</v>
      </c>
      <c r="CR56" s="126">
        <v>30</v>
      </c>
      <c r="CS56" s="126">
        <v>30</v>
      </c>
      <c r="CT56" s="126">
        <v>20</v>
      </c>
      <c r="CU56" s="126">
        <v>30</v>
      </c>
      <c r="CV56" s="126">
        <v>30</v>
      </c>
      <c r="CW56" s="126">
        <v>30</v>
      </c>
      <c r="CX56" s="126">
        <v>20</v>
      </c>
      <c r="CY56" s="126">
        <v>90</v>
      </c>
      <c r="CZ56" s="126">
        <v>30</v>
      </c>
      <c r="DA56" s="126">
        <v>30</v>
      </c>
      <c r="DB56" s="126">
        <v>30</v>
      </c>
      <c r="DC56" s="126">
        <v>45</v>
      </c>
      <c r="DD56" s="126">
        <v>10</v>
      </c>
      <c r="DE56" s="126">
        <v>10</v>
      </c>
      <c r="DF56" s="126">
        <v>15</v>
      </c>
      <c r="DG56" s="126">
        <v>15</v>
      </c>
      <c r="DH56" s="126">
        <v>10</v>
      </c>
      <c r="DI56" s="126">
        <v>15</v>
      </c>
      <c r="DJ56" s="126">
        <v>15</v>
      </c>
      <c r="DK56" s="126">
        <v>15</v>
      </c>
      <c r="DL56" s="126">
        <v>10</v>
      </c>
      <c r="DM56" s="126">
        <v>45</v>
      </c>
      <c r="DN56" s="126">
        <v>15</v>
      </c>
      <c r="DO56" s="126">
        <v>15</v>
      </c>
      <c r="DP56" s="126">
        <v>15</v>
      </c>
      <c r="DQ56" s="126">
        <v>45</v>
      </c>
      <c r="DR56" s="126">
        <v>10</v>
      </c>
      <c r="DS56" s="126">
        <v>10</v>
      </c>
      <c r="DT56" s="126">
        <v>15</v>
      </c>
      <c r="DU56" s="126">
        <v>15</v>
      </c>
      <c r="DV56" s="126">
        <v>10</v>
      </c>
      <c r="DW56" s="126">
        <v>15</v>
      </c>
      <c r="DX56" s="126">
        <v>15</v>
      </c>
      <c r="DY56" s="126">
        <v>15</v>
      </c>
      <c r="DZ56" s="126">
        <v>10</v>
      </c>
      <c r="EA56" s="126">
        <v>45</v>
      </c>
      <c r="EB56" s="126">
        <v>15</v>
      </c>
      <c r="EC56" s="126">
        <v>15</v>
      </c>
      <c r="ED56" s="126">
        <v>15</v>
      </c>
      <c r="EE56" s="126">
        <v>44581.969675925902</v>
      </c>
      <c r="EF56" s="126">
        <v>0.98960000000000004</v>
      </c>
      <c r="EG56" s="126">
        <v>1.214</v>
      </c>
      <c r="EH56" s="126">
        <v>0.99250000000000005</v>
      </c>
      <c r="EI56" s="126">
        <v>1.0262</v>
      </c>
      <c r="EJ56" s="126">
        <v>1.0470999999999999</v>
      </c>
      <c r="EK56" s="126">
        <v>1.0482</v>
      </c>
      <c r="EL56" s="126">
        <v>1.1496999999999999</v>
      </c>
      <c r="EM56" s="126">
        <v>1.1664000000000001</v>
      </c>
      <c r="EN56" s="126">
        <v>1.1409</v>
      </c>
      <c r="EO56" s="126">
        <v>1.3885000000000001</v>
      </c>
      <c r="EP56" s="126">
        <v>1.1298999999999999</v>
      </c>
      <c r="EQ56" s="126">
        <v>1.0061</v>
      </c>
      <c r="ER56" s="126">
        <v>1.0165999999999999</v>
      </c>
      <c r="ES56" s="126">
        <v>0.98409999999999997</v>
      </c>
      <c r="ET56" s="126">
        <v>1.3948</v>
      </c>
      <c r="EU56" s="126">
        <v>1.1392</v>
      </c>
      <c r="EV56" s="126">
        <v>3.3073000000000001</v>
      </c>
      <c r="EW56" s="126">
        <v>1.0409999999999999</v>
      </c>
      <c r="EX56" s="126">
        <v>1.0589999999999999</v>
      </c>
      <c r="EY56" s="126">
        <v>1.1497999999999999</v>
      </c>
      <c r="EZ56" s="126">
        <v>0.99839999999999995</v>
      </c>
      <c r="FA56" s="126">
        <v>1.0003</v>
      </c>
      <c r="FB56" s="126">
        <v>1.0038</v>
      </c>
      <c r="FC56" s="126">
        <v>0.9466</v>
      </c>
      <c r="FD56" s="126">
        <v>1.0146999999999999</v>
      </c>
      <c r="FE56" s="126">
        <v>2.2915000000000001</v>
      </c>
      <c r="FF56" s="126">
        <v>1.4578</v>
      </c>
      <c r="FG56" s="126">
        <v>1.7018</v>
      </c>
      <c r="FH56" s="126">
        <v>0.99950000000000006</v>
      </c>
      <c r="FI56" s="126">
        <v>0.99980000000000002</v>
      </c>
      <c r="FJ56" s="126">
        <v>0.99409999999999998</v>
      </c>
      <c r="FK56" s="126">
        <v>0.98780000000000001</v>
      </c>
      <c r="FL56" s="126">
        <v>0.99270000000000003</v>
      </c>
      <c r="FM56" s="126">
        <v>0.99690000000000001</v>
      </c>
      <c r="FN56" s="126">
        <v>1</v>
      </c>
      <c r="FO56" s="126">
        <v>1</v>
      </c>
      <c r="FP56" s="126">
        <v>0.90820000000000001</v>
      </c>
      <c r="FQ56" s="126">
        <v>0.96750000000000003</v>
      </c>
      <c r="FR56" s="126">
        <v>0.96599999999999997</v>
      </c>
      <c r="FS56" s="126">
        <v>0.99550000000000005</v>
      </c>
      <c r="FT56" s="126">
        <v>0.99209999999999998</v>
      </c>
      <c r="FU56" s="126">
        <v>0.99160000000000004</v>
      </c>
      <c r="FV56" s="126">
        <v>1.3796999999999999</v>
      </c>
      <c r="FW56" s="126">
        <v>1.3828</v>
      </c>
      <c r="FX56" s="126">
        <v>3.2631000000000001</v>
      </c>
      <c r="FY56" s="126">
        <v>1.0551999999999999</v>
      </c>
      <c r="FZ56" s="126">
        <v>1.1008</v>
      </c>
      <c r="GA56" s="126">
        <v>1.2016</v>
      </c>
      <c r="GB56" s="126">
        <v>1.1478999999999999</v>
      </c>
      <c r="GC56" s="126">
        <v>1.1668000000000001</v>
      </c>
      <c r="GD56" s="126">
        <v>1.0401</v>
      </c>
      <c r="GE56" s="126">
        <v>1.2716000000000001</v>
      </c>
      <c r="GF56" s="126">
        <v>1.1074999999999999</v>
      </c>
      <c r="GG56" s="126">
        <v>2.2951000000000001</v>
      </c>
      <c r="GH56" s="126">
        <v>1.4702</v>
      </c>
      <c r="GI56" s="126">
        <v>1.6607000000000001</v>
      </c>
      <c r="GJ56" s="126">
        <v>7829</v>
      </c>
      <c r="GK56" s="126">
        <v>7819</v>
      </c>
      <c r="GL56" s="126">
        <v>419</v>
      </c>
      <c r="GM56" s="126">
        <v>7829</v>
      </c>
      <c r="GN56" s="126">
        <v>418</v>
      </c>
      <c r="GO56" s="126">
        <v>7820</v>
      </c>
      <c r="GP56" s="126">
        <v>7852</v>
      </c>
      <c r="GQ56" s="126">
        <v>7845</v>
      </c>
      <c r="GR56" s="126">
        <v>7834</v>
      </c>
      <c r="GS56" s="126">
        <v>7803</v>
      </c>
      <c r="GT56" s="126">
        <v>7840</v>
      </c>
      <c r="GU56" s="126">
        <v>7815</v>
      </c>
      <c r="GV56" s="126">
        <v>7811</v>
      </c>
      <c r="GW56" s="126">
        <v>7827</v>
      </c>
      <c r="GX56" s="126" t="s">
        <v>634</v>
      </c>
      <c r="GY56" s="126" t="s">
        <v>635</v>
      </c>
      <c r="GZ56" s="126" t="s">
        <v>636</v>
      </c>
      <c r="HA56" s="126" t="s">
        <v>634</v>
      </c>
      <c r="HB56" s="126" t="s">
        <v>637</v>
      </c>
      <c r="HC56" s="126" t="s">
        <v>638</v>
      </c>
      <c r="HD56" s="126" t="s">
        <v>639</v>
      </c>
      <c r="HE56" s="126" t="s">
        <v>640</v>
      </c>
      <c r="HF56" s="126" t="s">
        <v>641</v>
      </c>
      <c r="HG56" s="126" t="s">
        <v>642</v>
      </c>
      <c r="HH56" s="126" t="s">
        <v>643</v>
      </c>
      <c r="HI56" s="126" t="s">
        <v>644</v>
      </c>
      <c r="HJ56" s="126" t="s">
        <v>645</v>
      </c>
      <c r="HK56" s="126" t="s">
        <v>646</v>
      </c>
      <c r="HL56" s="126">
        <v>35.933599999999998</v>
      </c>
      <c r="HM56" s="126">
        <v>0</v>
      </c>
      <c r="HN56" s="126">
        <v>0</v>
      </c>
      <c r="HO56" s="126">
        <v>35.933599999999998</v>
      </c>
    </row>
    <row r="57" spans="1:223">
      <c r="A57" s="124" t="s">
        <v>394</v>
      </c>
      <c r="B57" s="124" t="s">
        <v>658</v>
      </c>
      <c r="C57" s="124" t="s">
        <v>657</v>
      </c>
      <c r="D57" s="124">
        <v>2</v>
      </c>
      <c r="E57" s="124">
        <v>10</v>
      </c>
      <c r="F57" s="124">
        <v>35</v>
      </c>
      <c r="G57" s="124">
        <v>40</v>
      </c>
      <c r="H57" s="124">
        <v>15</v>
      </c>
      <c r="I57" s="124">
        <v>20</v>
      </c>
      <c r="J57" s="124">
        <v>0</v>
      </c>
      <c r="K57" s="124">
        <v>1023</v>
      </c>
      <c r="L57" s="126">
        <v>17.160599999999999</v>
      </c>
      <c r="M57" s="126">
        <v>0</v>
      </c>
      <c r="N57" s="126">
        <v>0</v>
      </c>
      <c r="O57" s="126">
        <v>0.66657200000000005</v>
      </c>
      <c r="P57" s="126">
        <v>1.0253E-2</v>
      </c>
      <c r="Q57" s="126">
        <v>0</v>
      </c>
      <c r="R57" s="126">
        <v>28.0318</v>
      </c>
      <c r="S57" s="126">
        <v>2.4694500000000001</v>
      </c>
      <c r="T57" s="126">
        <v>-4.1000000000000003E-3</v>
      </c>
      <c r="U57" s="126">
        <v>0</v>
      </c>
      <c r="V57" s="126">
        <v>1.7267000000000001E-2</v>
      </c>
      <c r="W57" s="126">
        <v>1.1424999999999999E-2</v>
      </c>
      <c r="X57" s="126">
        <v>10.8513</v>
      </c>
      <c r="Y57" s="126">
        <v>1.5981000000000001</v>
      </c>
      <c r="Z57" s="126">
        <v>39.288200000000003</v>
      </c>
      <c r="AA57" s="126">
        <v>100.101</v>
      </c>
      <c r="AB57" s="126">
        <v>36.712699999999998</v>
      </c>
      <c r="AC57" s="126">
        <v>0</v>
      </c>
      <c r="AD57" s="126">
        <v>0</v>
      </c>
      <c r="AE57" s="126">
        <v>0.93266800000000005</v>
      </c>
      <c r="AF57" s="126">
        <v>1.2351000000000001E-2</v>
      </c>
      <c r="AG57" s="126">
        <v>0</v>
      </c>
      <c r="AH57" s="126">
        <v>36.062800000000003</v>
      </c>
      <c r="AI57" s="126">
        <v>3.18865</v>
      </c>
      <c r="AJ57" s="126">
        <v>-5.9899999999999997E-3</v>
      </c>
      <c r="AK57" s="126">
        <v>0</v>
      </c>
      <c r="AL57" s="126">
        <v>2.8802999999999999E-2</v>
      </c>
      <c r="AM57" s="126">
        <v>1.5401E-2</v>
      </c>
      <c r="AN57" s="126">
        <v>20.503399999999999</v>
      </c>
      <c r="AO57" s="126">
        <v>2.6501199999999998</v>
      </c>
      <c r="AP57" s="126">
        <v>3.9999999999999998E-6</v>
      </c>
      <c r="AQ57" s="126">
        <v>100.101</v>
      </c>
      <c r="AR57" s="126">
        <v>14.9062</v>
      </c>
      <c r="AS57" s="126">
        <v>0</v>
      </c>
      <c r="AT57" s="126">
        <v>0</v>
      </c>
      <c r="AU57" s="126">
        <v>0.40573500000000001</v>
      </c>
      <c r="AV57" s="126">
        <v>6.3969999999999999E-3</v>
      </c>
      <c r="AW57" s="126">
        <v>0</v>
      </c>
      <c r="AX57" s="126">
        <v>12.2454</v>
      </c>
      <c r="AY57" s="126">
        <v>1.0966100000000001</v>
      </c>
      <c r="AZ57" s="126">
        <v>-1.92E-3</v>
      </c>
      <c r="BA57" s="126">
        <v>0</v>
      </c>
      <c r="BB57" s="126">
        <v>8.7939999999999997E-3</v>
      </c>
      <c r="BC57" s="126">
        <v>1.2123999999999999E-2</v>
      </c>
      <c r="BD57" s="126">
        <v>9.8114100000000004</v>
      </c>
      <c r="BE57" s="126">
        <v>1.60409</v>
      </c>
      <c r="BF57" s="126">
        <v>59.905200000000001</v>
      </c>
      <c r="BG57" s="126">
        <v>100</v>
      </c>
      <c r="BH57" s="126">
        <v>7.2020000000000001E-3</v>
      </c>
      <c r="BI57" s="126">
        <v>0</v>
      </c>
      <c r="BJ57" s="126">
        <v>0</v>
      </c>
      <c r="BK57" s="126">
        <v>9.0469999999999995E-3</v>
      </c>
      <c r="BL57" s="126">
        <v>8.6090000000000003E-3</v>
      </c>
      <c r="BM57" s="126">
        <v>0</v>
      </c>
      <c r="BN57" s="126">
        <v>2.3099000000000001E-2</v>
      </c>
      <c r="BO57" s="126">
        <v>2.1564E-2</v>
      </c>
      <c r="BP57" s="126">
        <v>1.8138999999999999E-2</v>
      </c>
      <c r="BQ57" s="126">
        <v>0</v>
      </c>
      <c r="BR57" s="126">
        <v>8.6689999999999996E-3</v>
      </c>
      <c r="BS57" s="126">
        <v>1.2976E-2</v>
      </c>
      <c r="BT57" s="126">
        <v>7.1050000000000002E-3</v>
      </c>
      <c r="BU57" s="126">
        <v>8.4609999999999998E-3</v>
      </c>
      <c r="BV57" s="126">
        <v>0.138101</v>
      </c>
      <c r="BW57" s="126">
        <v>0</v>
      </c>
      <c r="BX57" s="126">
        <v>0</v>
      </c>
      <c r="BY57" s="126">
        <v>1.3087299999999999</v>
      </c>
      <c r="BZ57" s="126">
        <v>40.721899999999998</v>
      </c>
      <c r="CA57" s="126">
        <v>0</v>
      </c>
      <c r="CB57" s="126">
        <v>0.33603300000000003</v>
      </c>
      <c r="CC57" s="126">
        <v>1.23925</v>
      </c>
      <c r="CD57" s="126">
        <v>-206.48</v>
      </c>
      <c r="CE57" s="126">
        <v>0</v>
      </c>
      <c r="CF57" s="126">
        <v>25.333600000000001</v>
      </c>
      <c r="CG57" s="126">
        <v>56.670200000000001</v>
      </c>
      <c r="CH57" s="126">
        <v>0.31705100000000003</v>
      </c>
      <c r="CI57" s="126">
        <v>1.0465100000000001</v>
      </c>
      <c r="CJ57" s="126">
        <v>-33.97</v>
      </c>
      <c r="CK57" s="126">
        <v>-16.379000000000001</v>
      </c>
      <c r="CL57" s="126">
        <v>11.7905</v>
      </c>
      <c r="CM57" s="126">
        <v>541.01099999999997</v>
      </c>
      <c r="CN57" s="126">
        <v>19.850000000000001</v>
      </c>
      <c r="CO57" s="126">
        <v>90</v>
      </c>
      <c r="CP57" s="126">
        <v>20</v>
      </c>
      <c r="CQ57" s="126">
        <v>20</v>
      </c>
      <c r="CR57" s="126">
        <v>30</v>
      </c>
      <c r="CS57" s="126">
        <v>30</v>
      </c>
      <c r="CT57" s="126">
        <v>20</v>
      </c>
      <c r="CU57" s="126">
        <v>30</v>
      </c>
      <c r="CV57" s="126">
        <v>30</v>
      </c>
      <c r="CW57" s="126">
        <v>30</v>
      </c>
      <c r="CX57" s="126">
        <v>20</v>
      </c>
      <c r="CY57" s="126">
        <v>90</v>
      </c>
      <c r="CZ57" s="126">
        <v>30</v>
      </c>
      <c r="DA57" s="126">
        <v>30</v>
      </c>
      <c r="DB57" s="126">
        <v>30</v>
      </c>
      <c r="DC57" s="126">
        <v>45</v>
      </c>
      <c r="DD57" s="126">
        <v>10</v>
      </c>
      <c r="DE57" s="126">
        <v>10</v>
      </c>
      <c r="DF57" s="126">
        <v>15</v>
      </c>
      <c r="DG57" s="126">
        <v>15</v>
      </c>
      <c r="DH57" s="126">
        <v>10</v>
      </c>
      <c r="DI57" s="126">
        <v>15</v>
      </c>
      <c r="DJ57" s="126">
        <v>15</v>
      </c>
      <c r="DK57" s="126">
        <v>15</v>
      </c>
      <c r="DL57" s="126">
        <v>10</v>
      </c>
      <c r="DM57" s="126">
        <v>45</v>
      </c>
      <c r="DN57" s="126">
        <v>15</v>
      </c>
      <c r="DO57" s="126">
        <v>15</v>
      </c>
      <c r="DP57" s="126">
        <v>15</v>
      </c>
      <c r="DQ57" s="126">
        <v>45</v>
      </c>
      <c r="DR57" s="126">
        <v>10</v>
      </c>
      <c r="DS57" s="126">
        <v>10</v>
      </c>
      <c r="DT57" s="126">
        <v>15</v>
      </c>
      <c r="DU57" s="126">
        <v>15</v>
      </c>
      <c r="DV57" s="126">
        <v>10</v>
      </c>
      <c r="DW57" s="126">
        <v>15</v>
      </c>
      <c r="DX57" s="126">
        <v>15</v>
      </c>
      <c r="DY57" s="126">
        <v>15</v>
      </c>
      <c r="DZ57" s="126">
        <v>10</v>
      </c>
      <c r="EA57" s="126">
        <v>45</v>
      </c>
      <c r="EB57" s="126">
        <v>15</v>
      </c>
      <c r="EC57" s="126">
        <v>15</v>
      </c>
      <c r="ED57" s="126">
        <v>15</v>
      </c>
      <c r="EE57" s="126">
        <v>44581.972916666702</v>
      </c>
      <c r="EF57" s="126">
        <v>0.98350000000000004</v>
      </c>
      <c r="EG57" s="126">
        <v>1.2064999999999999</v>
      </c>
      <c r="EH57" s="126">
        <v>0.98560000000000003</v>
      </c>
      <c r="EI57" s="126">
        <v>1.0190999999999999</v>
      </c>
      <c r="EJ57" s="126">
        <v>1.0401</v>
      </c>
      <c r="EK57" s="126">
        <v>1.0415000000000001</v>
      </c>
      <c r="EL57" s="126">
        <v>1.1406000000000001</v>
      </c>
      <c r="EM57" s="126">
        <v>1.1574</v>
      </c>
      <c r="EN57" s="126">
        <v>1.1323000000000001</v>
      </c>
      <c r="EO57" s="126">
        <v>1.3784000000000001</v>
      </c>
      <c r="EP57" s="126">
        <v>1.1217999999999999</v>
      </c>
      <c r="EQ57" s="126">
        <v>0.99960000000000004</v>
      </c>
      <c r="ER57" s="126">
        <v>1.0103</v>
      </c>
      <c r="ES57" s="126">
        <v>0.97789999999999999</v>
      </c>
      <c r="ET57" s="126">
        <v>1.3779999999999999</v>
      </c>
      <c r="EU57" s="126">
        <v>1.1265000000000001</v>
      </c>
      <c r="EV57" s="126">
        <v>3.3912</v>
      </c>
      <c r="EW57" s="126">
        <v>1.038</v>
      </c>
      <c r="EX57" s="126">
        <v>1.0590999999999999</v>
      </c>
      <c r="EY57" s="126">
        <v>1.1496999999999999</v>
      </c>
      <c r="EZ57" s="126">
        <v>0.99829999999999997</v>
      </c>
      <c r="FA57" s="126">
        <v>1.0001</v>
      </c>
      <c r="FB57" s="126">
        <v>1.0035000000000001</v>
      </c>
      <c r="FC57" s="126">
        <v>0.94610000000000005</v>
      </c>
      <c r="FD57" s="126">
        <v>1.0141</v>
      </c>
      <c r="FE57" s="126">
        <v>2.4331999999999998</v>
      </c>
      <c r="FF57" s="126">
        <v>1.4674</v>
      </c>
      <c r="FG57" s="126">
        <v>1.7827999999999999</v>
      </c>
      <c r="FH57" s="126">
        <v>0.99950000000000006</v>
      </c>
      <c r="FI57" s="126">
        <v>0.99990000000000001</v>
      </c>
      <c r="FJ57" s="126">
        <v>0.99380000000000002</v>
      </c>
      <c r="FK57" s="126">
        <v>0.98470000000000002</v>
      </c>
      <c r="FL57" s="126">
        <v>0.98950000000000005</v>
      </c>
      <c r="FM57" s="126">
        <v>0.997</v>
      </c>
      <c r="FN57" s="126">
        <v>1</v>
      </c>
      <c r="FO57" s="126">
        <v>1</v>
      </c>
      <c r="FP57" s="126">
        <v>0.90820000000000001</v>
      </c>
      <c r="FQ57" s="126">
        <v>0.95989999999999998</v>
      </c>
      <c r="FR57" s="126">
        <v>0.95789999999999997</v>
      </c>
      <c r="FS57" s="126">
        <v>0.99660000000000004</v>
      </c>
      <c r="FT57" s="126">
        <v>0.99129999999999996</v>
      </c>
      <c r="FU57" s="126">
        <v>0.99239999999999995</v>
      </c>
      <c r="FV57" s="126">
        <v>1.3546</v>
      </c>
      <c r="FW57" s="126">
        <v>1.359</v>
      </c>
      <c r="FX57" s="126">
        <v>3.3216999999999999</v>
      </c>
      <c r="FY57" s="126">
        <v>1.0416000000000001</v>
      </c>
      <c r="FZ57" s="126">
        <v>1.0901000000000001</v>
      </c>
      <c r="GA57" s="126">
        <v>1.1939</v>
      </c>
      <c r="GB57" s="126">
        <v>1.1386000000000001</v>
      </c>
      <c r="GC57" s="126">
        <v>1.1575</v>
      </c>
      <c r="GD57" s="126">
        <v>1.0319</v>
      </c>
      <c r="GE57" s="126">
        <v>1.2517</v>
      </c>
      <c r="GF57" s="126">
        <v>1.0896999999999999</v>
      </c>
      <c r="GG57" s="126">
        <v>2.4238</v>
      </c>
      <c r="GH57" s="126">
        <v>1.4695</v>
      </c>
      <c r="GI57" s="126">
        <v>1.7301</v>
      </c>
      <c r="GJ57" s="126">
        <v>7829</v>
      </c>
      <c r="GK57" s="126">
        <v>7819</v>
      </c>
      <c r="GL57" s="126">
        <v>419</v>
      </c>
      <c r="GM57" s="126">
        <v>7829</v>
      </c>
      <c r="GN57" s="126">
        <v>418</v>
      </c>
      <c r="GO57" s="126">
        <v>7820</v>
      </c>
      <c r="GP57" s="126">
        <v>7852</v>
      </c>
      <c r="GQ57" s="126">
        <v>7845</v>
      </c>
      <c r="GR57" s="126">
        <v>7834</v>
      </c>
      <c r="GS57" s="126">
        <v>7803</v>
      </c>
      <c r="GT57" s="126">
        <v>7840</v>
      </c>
      <c r="GU57" s="126">
        <v>7815</v>
      </c>
      <c r="GV57" s="126">
        <v>7811</v>
      </c>
      <c r="GW57" s="126">
        <v>7827</v>
      </c>
      <c r="GX57" s="126" t="s">
        <v>634</v>
      </c>
      <c r="GY57" s="126" t="s">
        <v>635</v>
      </c>
      <c r="GZ57" s="126" t="s">
        <v>636</v>
      </c>
      <c r="HA57" s="126" t="s">
        <v>634</v>
      </c>
      <c r="HB57" s="126" t="s">
        <v>637</v>
      </c>
      <c r="HC57" s="126" t="s">
        <v>638</v>
      </c>
      <c r="HD57" s="126" t="s">
        <v>639</v>
      </c>
      <c r="HE57" s="126" t="s">
        <v>640</v>
      </c>
      <c r="HF57" s="126" t="s">
        <v>641</v>
      </c>
      <c r="HG57" s="126" t="s">
        <v>642</v>
      </c>
      <c r="HH57" s="126" t="s">
        <v>643</v>
      </c>
      <c r="HI57" s="126" t="s">
        <v>644</v>
      </c>
      <c r="HJ57" s="126" t="s">
        <v>645</v>
      </c>
      <c r="HK57" s="126" t="s">
        <v>646</v>
      </c>
      <c r="HL57" s="126">
        <v>39.288200000000003</v>
      </c>
      <c r="HM57" s="126">
        <v>0</v>
      </c>
      <c r="HN57" s="126">
        <v>0</v>
      </c>
      <c r="HO57" s="126">
        <v>39.288200000000003</v>
      </c>
    </row>
    <row r="58" spans="1:223">
      <c r="A58" s="124" t="s">
        <v>394</v>
      </c>
      <c r="B58" s="124" t="s">
        <v>658</v>
      </c>
      <c r="C58" s="124" t="s">
        <v>657</v>
      </c>
      <c r="D58" s="124">
        <v>2</v>
      </c>
      <c r="E58" s="124">
        <v>11</v>
      </c>
      <c r="F58" s="124">
        <v>35</v>
      </c>
      <c r="G58" s="124">
        <v>40</v>
      </c>
      <c r="H58" s="124">
        <v>15</v>
      </c>
      <c r="I58" s="124">
        <v>20</v>
      </c>
      <c r="J58" s="124">
        <v>0</v>
      </c>
      <c r="K58" s="124">
        <v>1024</v>
      </c>
      <c r="L58" s="126">
        <v>17.268899999999999</v>
      </c>
      <c r="M58" s="126">
        <v>0</v>
      </c>
      <c r="N58" s="126">
        <v>0</v>
      </c>
      <c r="O58" s="126">
        <v>0.69699599999999995</v>
      </c>
      <c r="P58" s="126">
        <v>3.4354999999999997E-2</v>
      </c>
      <c r="Q58" s="126">
        <v>0</v>
      </c>
      <c r="R58" s="126">
        <v>28.920999999999999</v>
      </c>
      <c r="S58" s="126">
        <v>2.1585700000000001</v>
      </c>
      <c r="T58" s="126">
        <v>-6.7000000000000002E-4</v>
      </c>
      <c r="U58" s="126">
        <v>0</v>
      </c>
      <c r="V58" s="126">
        <v>1.5924000000000001E-2</v>
      </c>
      <c r="W58" s="126">
        <v>1.3661E-2</v>
      </c>
      <c r="X58" s="126">
        <v>10.9154</v>
      </c>
      <c r="Y58" s="126">
        <v>1.63164</v>
      </c>
      <c r="Z58" s="126">
        <v>39.673400000000001</v>
      </c>
      <c r="AA58" s="126">
        <v>101.32899999999999</v>
      </c>
      <c r="AB58" s="126">
        <v>36.944400000000002</v>
      </c>
      <c r="AC58" s="126">
        <v>0</v>
      </c>
      <c r="AD58" s="126">
        <v>0</v>
      </c>
      <c r="AE58" s="126">
        <v>0.97523800000000005</v>
      </c>
      <c r="AF58" s="126">
        <v>4.1383999999999997E-2</v>
      </c>
      <c r="AG58" s="126">
        <v>0</v>
      </c>
      <c r="AH58" s="126">
        <v>37.206800000000001</v>
      </c>
      <c r="AI58" s="126">
        <v>2.7872300000000001</v>
      </c>
      <c r="AJ58" s="126">
        <v>-9.7999999999999997E-4</v>
      </c>
      <c r="AK58" s="126">
        <v>0</v>
      </c>
      <c r="AL58" s="126">
        <v>2.6561999999999999E-2</v>
      </c>
      <c r="AM58" s="126">
        <v>1.8415000000000001E-2</v>
      </c>
      <c r="AN58" s="126">
        <v>20.624400000000001</v>
      </c>
      <c r="AO58" s="126">
        <v>2.7057500000000001</v>
      </c>
      <c r="AP58" s="126">
        <v>7.9999999999999996E-6</v>
      </c>
      <c r="AQ58" s="126">
        <v>101.32899999999999</v>
      </c>
      <c r="AR58" s="126">
        <v>14.8428</v>
      </c>
      <c r="AS58" s="126">
        <v>0</v>
      </c>
      <c r="AT58" s="126">
        <v>0</v>
      </c>
      <c r="AU58" s="126">
        <v>0.41980200000000001</v>
      </c>
      <c r="AV58" s="126">
        <v>2.121E-2</v>
      </c>
      <c r="AW58" s="126">
        <v>0</v>
      </c>
      <c r="AX58" s="126">
        <v>12.501300000000001</v>
      </c>
      <c r="AY58" s="126">
        <v>0.94849600000000001</v>
      </c>
      <c r="AZ58" s="126">
        <v>-3.1E-4</v>
      </c>
      <c r="BA58" s="126">
        <v>0</v>
      </c>
      <c r="BB58" s="126">
        <v>8.0249999999999991E-3</v>
      </c>
      <c r="BC58" s="126">
        <v>1.4345E-2</v>
      </c>
      <c r="BD58" s="126">
        <v>9.7657799999999995</v>
      </c>
      <c r="BE58" s="126">
        <v>1.6205799999999999</v>
      </c>
      <c r="BF58" s="126">
        <v>59.857900000000001</v>
      </c>
      <c r="BG58" s="126">
        <v>100</v>
      </c>
      <c r="BH58" s="126">
        <v>7.221E-3</v>
      </c>
      <c r="BI58" s="126">
        <v>0</v>
      </c>
      <c r="BJ58" s="126">
        <v>0</v>
      </c>
      <c r="BK58" s="126">
        <v>9.3150000000000004E-3</v>
      </c>
      <c r="BL58" s="126">
        <v>8.4229999999999999E-3</v>
      </c>
      <c r="BM58" s="126">
        <v>0</v>
      </c>
      <c r="BN58" s="126">
        <v>2.3189999999999999E-2</v>
      </c>
      <c r="BO58" s="126">
        <v>2.2001E-2</v>
      </c>
      <c r="BP58" s="126">
        <v>1.8298999999999999E-2</v>
      </c>
      <c r="BQ58" s="126">
        <v>0</v>
      </c>
      <c r="BR58" s="126">
        <v>9.1350000000000008E-3</v>
      </c>
      <c r="BS58" s="126">
        <v>1.2945999999999999E-2</v>
      </c>
      <c r="BT58" s="126">
        <v>7.0920000000000002E-3</v>
      </c>
      <c r="BU58" s="126">
        <v>8.1829999999999993E-3</v>
      </c>
      <c r="BV58" s="126">
        <v>0.13769799999999999</v>
      </c>
      <c r="BW58" s="126">
        <v>0</v>
      </c>
      <c r="BX58" s="126">
        <v>0</v>
      </c>
      <c r="BY58" s="126">
        <v>1.28186</v>
      </c>
      <c r="BZ58" s="126">
        <v>12.6869</v>
      </c>
      <c r="CA58" s="126">
        <v>0</v>
      </c>
      <c r="CB58" s="126">
        <v>0.33072600000000002</v>
      </c>
      <c r="CC58" s="126">
        <v>1.3391999999999999</v>
      </c>
      <c r="CD58" s="126">
        <v>-1284.0999999999999</v>
      </c>
      <c r="CE58" s="126">
        <v>0</v>
      </c>
      <c r="CF58" s="126">
        <v>28.631699999999999</v>
      </c>
      <c r="CG58" s="126">
        <v>47.803100000000001</v>
      </c>
      <c r="CH58" s="126">
        <v>0.31634800000000002</v>
      </c>
      <c r="CI58" s="126">
        <v>1.0342</v>
      </c>
      <c r="CJ58" s="126">
        <v>-33.999000000000002</v>
      </c>
      <c r="CK58" s="126">
        <v>-16.331</v>
      </c>
      <c r="CL58" s="126">
        <v>11.7905</v>
      </c>
      <c r="CM58" s="126">
        <v>597.37400000000002</v>
      </c>
      <c r="CN58" s="126">
        <v>19.850000000000001</v>
      </c>
      <c r="CO58" s="126">
        <v>90</v>
      </c>
      <c r="CP58" s="126">
        <v>20</v>
      </c>
      <c r="CQ58" s="126">
        <v>20</v>
      </c>
      <c r="CR58" s="126">
        <v>30</v>
      </c>
      <c r="CS58" s="126">
        <v>30</v>
      </c>
      <c r="CT58" s="126">
        <v>20</v>
      </c>
      <c r="CU58" s="126">
        <v>30</v>
      </c>
      <c r="CV58" s="126">
        <v>30</v>
      </c>
      <c r="CW58" s="126">
        <v>30</v>
      </c>
      <c r="CX58" s="126">
        <v>20</v>
      </c>
      <c r="CY58" s="126">
        <v>90</v>
      </c>
      <c r="CZ58" s="126">
        <v>30</v>
      </c>
      <c r="DA58" s="126">
        <v>30</v>
      </c>
      <c r="DB58" s="126">
        <v>30</v>
      </c>
      <c r="DC58" s="126">
        <v>45</v>
      </c>
      <c r="DD58" s="126">
        <v>10</v>
      </c>
      <c r="DE58" s="126">
        <v>10</v>
      </c>
      <c r="DF58" s="126">
        <v>15</v>
      </c>
      <c r="DG58" s="126">
        <v>15</v>
      </c>
      <c r="DH58" s="126">
        <v>10</v>
      </c>
      <c r="DI58" s="126">
        <v>15</v>
      </c>
      <c r="DJ58" s="126">
        <v>15</v>
      </c>
      <c r="DK58" s="126">
        <v>15</v>
      </c>
      <c r="DL58" s="126">
        <v>10</v>
      </c>
      <c r="DM58" s="126">
        <v>45</v>
      </c>
      <c r="DN58" s="126">
        <v>15</v>
      </c>
      <c r="DO58" s="126">
        <v>15</v>
      </c>
      <c r="DP58" s="126">
        <v>15</v>
      </c>
      <c r="DQ58" s="126">
        <v>45</v>
      </c>
      <c r="DR58" s="126">
        <v>10</v>
      </c>
      <c r="DS58" s="126">
        <v>10</v>
      </c>
      <c r="DT58" s="126">
        <v>15</v>
      </c>
      <c r="DU58" s="126">
        <v>15</v>
      </c>
      <c r="DV58" s="126">
        <v>10</v>
      </c>
      <c r="DW58" s="126">
        <v>15</v>
      </c>
      <c r="DX58" s="126">
        <v>15</v>
      </c>
      <c r="DY58" s="126">
        <v>15</v>
      </c>
      <c r="DZ58" s="126">
        <v>10</v>
      </c>
      <c r="EA58" s="126">
        <v>45</v>
      </c>
      <c r="EB58" s="126">
        <v>15</v>
      </c>
      <c r="EC58" s="126">
        <v>15</v>
      </c>
      <c r="ED58" s="126">
        <v>15</v>
      </c>
      <c r="EE58" s="126">
        <v>44581.976192129601</v>
      </c>
      <c r="EF58" s="126">
        <v>0.98329999999999995</v>
      </c>
      <c r="EG58" s="126">
        <v>1.2061999999999999</v>
      </c>
      <c r="EH58" s="126">
        <v>0.98529999999999995</v>
      </c>
      <c r="EI58" s="126">
        <v>1.0187999999999999</v>
      </c>
      <c r="EJ58" s="126">
        <v>1.0398000000000001</v>
      </c>
      <c r="EK58" s="126">
        <v>1.0412999999999999</v>
      </c>
      <c r="EL58" s="126">
        <v>1.1402000000000001</v>
      </c>
      <c r="EM58" s="126">
        <v>1.157</v>
      </c>
      <c r="EN58" s="126">
        <v>1.1318999999999999</v>
      </c>
      <c r="EO58" s="126">
        <v>1.3778999999999999</v>
      </c>
      <c r="EP58" s="126">
        <v>1.1214</v>
      </c>
      <c r="EQ58" s="126">
        <v>0.99929999999999997</v>
      </c>
      <c r="ER58" s="126">
        <v>1.01</v>
      </c>
      <c r="ES58" s="126">
        <v>0.97770000000000001</v>
      </c>
      <c r="ET58" s="126">
        <v>1.379</v>
      </c>
      <c r="EU58" s="126">
        <v>1.1273</v>
      </c>
      <c r="EV58" s="126">
        <v>3.3656000000000001</v>
      </c>
      <c r="EW58" s="126">
        <v>1.0381</v>
      </c>
      <c r="EX58" s="126">
        <v>1.0590999999999999</v>
      </c>
      <c r="EY58" s="126">
        <v>1.1496999999999999</v>
      </c>
      <c r="EZ58" s="126">
        <v>0.99829999999999997</v>
      </c>
      <c r="FA58" s="126">
        <v>1.0002</v>
      </c>
      <c r="FB58" s="126">
        <v>1.0036</v>
      </c>
      <c r="FC58" s="126">
        <v>0.94620000000000004</v>
      </c>
      <c r="FD58" s="126">
        <v>1.0141</v>
      </c>
      <c r="FE58" s="126">
        <v>2.4399000000000002</v>
      </c>
      <c r="FF58" s="126">
        <v>1.4699</v>
      </c>
      <c r="FG58" s="126">
        <v>1.7867</v>
      </c>
      <c r="FH58" s="126">
        <v>0.99950000000000006</v>
      </c>
      <c r="FI58" s="126">
        <v>0.99990000000000001</v>
      </c>
      <c r="FJ58" s="126">
        <v>0.99370000000000003</v>
      </c>
      <c r="FK58" s="126">
        <v>0.98460000000000003</v>
      </c>
      <c r="FL58" s="126">
        <v>0.98939999999999995</v>
      </c>
      <c r="FM58" s="126">
        <v>0.997</v>
      </c>
      <c r="FN58" s="126">
        <v>1</v>
      </c>
      <c r="FO58" s="126">
        <v>1</v>
      </c>
      <c r="FP58" s="126">
        <v>0.90820000000000001</v>
      </c>
      <c r="FQ58" s="126">
        <v>0.95979999999999999</v>
      </c>
      <c r="FR58" s="126">
        <v>0.95779999999999998</v>
      </c>
      <c r="FS58" s="126">
        <v>0.99660000000000004</v>
      </c>
      <c r="FT58" s="126">
        <v>0.99129999999999996</v>
      </c>
      <c r="FU58" s="126">
        <v>0.99239999999999995</v>
      </c>
      <c r="FV58" s="126">
        <v>1.3552999999999999</v>
      </c>
      <c r="FW58" s="126">
        <v>1.3595999999999999</v>
      </c>
      <c r="FX58" s="126">
        <v>3.2951999999999999</v>
      </c>
      <c r="FY58" s="126">
        <v>1.0412999999999999</v>
      </c>
      <c r="FZ58" s="126">
        <v>1.0896999999999999</v>
      </c>
      <c r="GA58" s="126">
        <v>1.1935</v>
      </c>
      <c r="GB58" s="126">
        <v>1.1383000000000001</v>
      </c>
      <c r="GC58" s="126">
        <v>1.1572</v>
      </c>
      <c r="GD58" s="126">
        <v>1.0317000000000001</v>
      </c>
      <c r="GE58" s="126">
        <v>1.2513000000000001</v>
      </c>
      <c r="GF58" s="126">
        <v>1.0892999999999999</v>
      </c>
      <c r="GG58" s="126">
        <v>2.4298999999999999</v>
      </c>
      <c r="GH58" s="126">
        <v>1.4718</v>
      </c>
      <c r="GI58" s="126">
        <v>1.7336</v>
      </c>
      <c r="GJ58" s="126">
        <v>7829</v>
      </c>
      <c r="GK58" s="126">
        <v>7819</v>
      </c>
      <c r="GL58" s="126">
        <v>419</v>
      </c>
      <c r="GM58" s="126">
        <v>7829</v>
      </c>
      <c r="GN58" s="126">
        <v>418</v>
      </c>
      <c r="GO58" s="126">
        <v>7820</v>
      </c>
      <c r="GP58" s="126">
        <v>7852</v>
      </c>
      <c r="GQ58" s="126">
        <v>7845</v>
      </c>
      <c r="GR58" s="126">
        <v>7834</v>
      </c>
      <c r="GS58" s="126">
        <v>7803</v>
      </c>
      <c r="GT58" s="126">
        <v>7840</v>
      </c>
      <c r="GU58" s="126">
        <v>7815</v>
      </c>
      <c r="GV58" s="126">
        <v>7811</v>
      </c>
      <c r="GW58" s="126">
        <v>7827</v>
      </c>
      <c r="GX58" s="126" t="s">
        <v>634</v>
      </c>
      <c r="GY58" s="126" t="s">
        <v>635</v>
      </c>
      <c r="GZ58" s="126" t="s">
        <v>636</v>
      </c>
      <c r="HA58" s="126" t="s">
        <v>634</v>
      </c>
      <c r="HB58" s="126" t="s">
        <v>637</v>
      </c>
      <c r="HC58" s="126" t="s">
        <v>638</v>
      </c>
      <c r="HD58" s="126" t="s">
        <v>639</v>
      </c>
      <c r="HE58" s="126" t="s">
        <v>640</v>
      </c>
      <c r="HF58" s="126" t="s">
        <v>641</v>
      </c>
      <c r="HG58" s="126" t="s">
        <v>642</v>
      </c>
      <c r="HH58" s="126" t="s">
        <v>643</v>
      </c>
      <c r="HI58" s="126" t="s">
        <v>644</v>
      </c>
      <c r="HJ58" s="126" t="s">
        <v>645</v>
      </c>
      <c r="HK58" s="126" t="s">
        <v>646</v>
      </c>
      <c r="HL58" s="126">
        <v>39.673400000000001</v>
      </c>
      <c r="HM58" s="126">
        <v>0</v>
      </c>
      <c r="HN58" s="126">
        <v>0</v>
      </c>
      <c r="HO58" s="126">
        <v>39.673400000000001</v>
      </c>
    </row>
    <row r="59" spans="1:223">
      <c r="A59" s="124" t="s">
        <v>394</v>
      </c>
      <c r="B59" s="124" t="s">
        <v>658</v>
      </c>
      <c r="C59" s="124" t="s">
        <v>657</v>
      </c>
      <c r="D59" s="124">
        <v>2</v>
      </c>
      <c r="E59" s="124">
        <v>12</v>
      </c>
      <c r="F59" s="124">
        <v>35</v>
      </c>
      <c r="G59" s="124">
        <v>40</v>
      </c>
      <c r="H59" s="124">
        <v>15</v>
      </c>
      <c r="I59" s="124">
        <v>20</v>
      </c>
      <c r="J59" s="124">
        <v>0</v>
      </c>
      <c r="K59" s="124">
        <v>1025</v>
      </c>
      <c r="L59" s="126">
        <v>17.221299999999999</v>
      </c>
      <c r="M59" s="126">
        <v>0</v>
      </c>
      <c r="N59" s="126">
        <v>0</v>
      </c>
      <c r="O59" s="126">
        <v>0.53402700000000003</v>
      </c>
      <c r="P59" s="126">
        <v>-3.8999999999999998E-3</v>
      </c>
      <c r="Q59" s="126">
        <v>0</v>
      </c>
      <c r="R59" s="126">
        <v>29.182400000000001</v>
      </c>
      <c r="S59" s="126">
        <v>1.92001</v>
      </c>
      <c r="T59" s="126">
        <v>3.2729999999999999E-3</v>
      </c>
      <c r="U59" s="126">
        <v>0</v>
      </c>
      <c r="V59" s="126">
        <v>3.5500000000000002E-3</v>
      </c>
      <c r="W59" s="126">
        <v>1.6174999999999998E-2</v>
      </c>
      <c r="X59" s="126">
        <v>10.956300000000001</v>
      </c>
      <c r="Y59" s="126">
        <v>1.66859</v>
      </c>
      <c r="Z59" s="126">
        <v>39.606900000000003</v>
      </c>
      <c r="AA59" s="126">
        <v>101.10899999999999</v>
      </c>
      <c r="AB59" s="126">
        <v>36.842599999999997</v>
      </c>
      <c r="AC59" s="126">
        <v>0</v>
      </c>
      <c r="AD59" s="126">
        <v>0</v>
      </c>
      <c r="AE59" s="126">
        <v>0.74721199999999999</v>
      </c>
      <c r="AF59" s="126">
        <v>-4.6899999999999997E-3</v>
      </c>
      <c r="AG59" s="126">
        <v>0</v>
      </c>
      <c r="AH59" s="126">
        <v>37.542999999999999</v>
      </c>
      <c r="AI59" s="126">
        <v>2.47919</v>
      </c>
      <c r="AJ59" s="126">
        <v>4.7840000000000001E-3</v>
      </c>
      <c r="AK59" s="126">
        <v>0</v>
      </c>
      <c r="AL59" s="126">
        <v>5.9220000000000002E-3</v>
      </c>
      <c r="AM59" s="126">
        <v>2.1802999999999999E-2</v>
      </c>
      <c r="AN59" s="126">
        <v>20.701799999999999</v>
      </c>
      <c r="AO59" s="126">
        <v>2.7670300000000001</v>
      </c>
      <c r="AP59" s="126">
        <v>0</v>
      </c>
      <c r="AQ59" s="126">
        <v>101.10899999999999</v>
      </c>
      <c r="AR59" s="126">
        <v>14.8291</v>
      </c>
      <c r="AS59" s="126">
        <v>0</v>
      </c>
      <c r="AT59" s="126">
        <v>0</v>
      </c>
      <c r="AU59" s="126">
        <v>0.322237</v>
      </c>
      <c r="AV59" s="126">
        <v>-2.4099999999999998E-3</v>
      </c>
      <c r="AW59" s="126">
        <v>0</v>
      </c>
      <c r="AX59" s="126">
        <v>12.637499999999999</v>
      </c>
      <c r="AY59" s="126">
        <v>0.84521999999999997</v>
      </c>
      <c r="AZ59" s="126">
        <v>1.5219999999999999E-3</v>
      </c>
      <c r="BA59" s="126">
        <v>0</v>
      </c>
      <c r="BB59" s="126">
        <v>1.7930000000000001E-3</v>
      </c>
      <c r="BC59" s="126">
        <v>1.7014999999999999E-2</v>
      </c>
      <c r="BD59" s="126">
        <v>9.8204100000000007</v>
      </c>
      <c r="BE59" s="126">
        <v>1.6603300000000001</v>
      </c>
      <c r="BF59" s="126">
        <v>59.8673</v>
      </c>
      <c r="BG59" s="126">
        <v>100</v>
      </c>
      <c r="BH59" s="126">
        <v>7.1809999999999999E-3</v>
      </c>
      <c r="BI59" s="126">
        <v>0</v>
      </c>
      <c r="BJ59" s="126">
        <v>0</v>
      </c>
      <c r="BK59" s="126">
        <v>9.4109999999999992E-3</v>
      </c>
      <c r="BL59" s="126">
        <v>8.6759999999999997E-3</v>
      </c>
      <c r="BM59" s="126">
        <v>0</v>
      </c>
      <c r="BN59" s="126">
        <v>2.4212000000000001E-2</v>
      </c>
      <c r="BO59" s="126">
        <v>2.0538000000000001E-2</v>
      </c>
      <c r="BP59" s="126">
        <v>1.7752E-2</v>
      </c>
      <c r="BQ59" s="126">
        <v>0</v>
      </c>
      <c r="BR59" s="126">
        <v>9.4850000000000004E-3</v>
      </c>
      <c r="BS59" s="126">
        <v>1.2581999999999999E-2</v>
      </c>
      <c r="BT59" s="126">
        <v>7.358E-3</v>
      </c>
      <c r="BU59" s="126">
        <v>8.3529999999999993E-3</v>
      </c>
      <c r="BV59" s="126">
        <v>0.13797599999999999</v>
      </c>
      <c r="BW59" s="126">
        <v>0</v>
      </c>
      <c r="BX59" s="126">
        <v>0</v>
      </c>
      <c r="BY59" s="126">
        <v>1.52233</v>
      </c>
      <c r="BZ59" s="126">
        <v>-103.81</v>
      </c>
      <c r="CA59" s="126">
        <v>0</v>
      </c>
      <c r="CB59" s="126">
        <v>0.329482</v>
      </c>
      <c r="CC59" s="126">
        <v>1.4183399999999999</v>
      </c>
      <c r="CD59" s="126">
        <v>257.72500000000002</v>
      </c>
      <c r="CE59" s="126">
        <v>0</v>
      </c>
      <c r="CF59" s="126">
        <v>127.504</v>
      </c>
      <c r="CG59" s="126">
        <v>39.866</v>
      </c>
      <c r="CH59" s="126">
        <v>0.316056</v>
      </c>
      <c r="CI59" s="126">
        <v>1.02363</v>
      </c>
      <c r="CJ59" s="126">
        <v>-34.042999999999999</v>
      </c>
      <c r="CK59" s="126">
        <v>-16.228999999999999</v>
      </c>
      <c r="CL59" s="126">
        <v>11.788500000000001</v>
      </c>
      <c r="CM59" s="126">
        <v>708.72400000000005</v>
      </c>
      <c r="CN59" s="126">
        <v>19.84</v>
      </c>
      <c r="CO59" s="126">
        <v>90</v>
      </c>
      <c r="CP59" s="126">
        <v>20</v>
      </c>
      <c r="CQ59" s="126">
        <v>20</v>
      </c>
      <c r="CR59" s="126">
        <v>30</v>
      </c>
      <c r="CS59" s="126">
        <v>30</v>
      </c>
      <c r="CT59" s="126">
        <v>20</v>
      </c>
      <c r="CU59" s="126">
        <v>30</v>
      </c>
      <c r="CV59" s="126">
        <v>30</v>
      </c>
      <c r="CW59" s="126">
        <v>30</v>
      </c>
      <c r="CX59" s="126">
        <v>20</v>
      </c>
      <c r="CY59" s="126">
        <v>90</v>
      </c>
      <c r="CZ59" s="126">
        <v>30</v>
      </c>
      <c r="DA59" s="126">
        <v>30</v>
      </c>
      <c r="DB59" s="126">
        <v>30</v>
      </c>
      <c r="DC59" s="126">
        <v>45</v>
      </c>
      <c r="DD59" s="126">
        <v>10</v>
      </c>
      <c r="DE59" s="126">
        <v>10</v>
      </c>
      <c r="DF59" s="126">
        <v>15</v>
      </c>
      <c r="DG59" s="126">
        <v>15</v>
      </c>
      <c r="DH59" s="126">
        <v>10</v>
      </c>
      <c r="DI59" s="126">
        <v>15</v>
      </c>
      <c r="DJ59" s="126">
        <v>15</v>
      </c>
      <c r="DK59" s="126">
        <v>15</v>
      </c>
      <c r="DL59" s="126">
        <v>10</v>
      </c>
      <c r="DM59" s="126">
        <v>45</v>
      </c>
      <c r="DN59" s="126">
        <v>15</v>
      </c>
      <c r="DO59" s="126">
        <v>15</v>
      </c>
      <c r="DP59" s="126">
        <v>15</v>
      </c>
      <c r="DQ59" s="126">
        <v>45</v>
      </c>
      <c r="DR59" s="126">
        <v>10</v>
      </c>
      <c r="DS59" s="126">
        <v>10</v>
      </c>
      <c r="DT59" s="126">
        <v>15</v>
      </c>
      <c r="DU59" s="126">
        <v>15</v>
      </c>
      <c r="DV59" s="126">
        <v>10</v>
      </c>
      <c r="DW59" s="126">
        <v>15</v>
      </c>
      <c r="DX59" s="126">
        <v>15</v>
      </c>
      <c r="DY59" s="126">
        <v>15</v>
      </c>
      <c r="DZ59" s="126">
        <v>10</v>
      </c>
      <c r="EA59" s="126">
        <v>45</v>
      </c>
      <c r="EB59" s="126">
        <v>15</v>
      </c>
      <c r="EC59" s="126">
        <v>15</v>
      </c>
      <c r="ED59" s="126">
        <v>15</v>
      </c>
      <c r="EE59" s="126">
        <v>44581.979432870401</v>
      </c>
      <c r="EF59" s="126">
        <v>0.98329999999999995</v>
      </c>
      <c r="EG59" s="126">
        <v>1.2061999999999999</v>
      </c>
      <c r="EH59" s="126">
        <v>0.98529999999999995</v>
      </c>
      <c r="EI59" s="126">
        <v>1.0187999999999999</v>
      </c>
      <c r="EJ59" s="126">
        <v>1.0399</v>
      </c>
      <c r="EK59" s="126">
        <v>1.0412999999999999</v>
      </c>
      <c r="EL59" s="126">
        <v>1.1402000000000001</v>
      </c>
      <c r="EM59" s="126">
        <v>1.157</v>
      </c>
      <c r="EN59" s="126">
        <v>1.1318999999999999</v>
      </c>
      <c r="EO59" s="126">
        <v>1.3779999999999999</v>
      </c>
      <c r="EP59" s="126">
        <v>1.1214999999999999</v>
      </c>
      <c r="EQ59" s="126">
        <v>0.99929999999999997</v>
      </c>
      <c r="ER59" s="126">
        <v>1.0101</v>
      </c>
      <c r="ES59" s="126">
        <v>0.97770000000000001</v>
      </c>
      <c r="ET59" s="126">
        <v>1.3803000000000001</v>
      </c>
      <c r="EU59" s="126">
        <v>1.1282000000000001</v>
      </c>
      <c r="EV59" s="126">
        <v>3.3426</v>
      </c>
      <c r="EW59" s="126">
        <v>1.0381</v>
      </c>
      <c r="EX59" s="126">
        <v>1.0592999999999999</v>
      </c>
      <c r="EY59" s="126">
        <v>1.1499999999999999</v>
      </c>
      <c r="EZ59" s="126">
        <v>0.99819999999999998</v>
      </c>
      <c r="FA59" s="126">
        <v>1</v>
      </c>
      <c r="FB59" s="126">
        <v>1.0034000000000001</v>
      </c>
      <c r="FC59" s="126">
        <v>0.94589999999999996</v>
      </c>
      <c r="FD59" s="126">
        <v>1.0139</v>
      </c>
      <c r="FE59" s="126">
        <v>2.4409999999999998</v>
      </c>
      <c r="FF59" s="126">
        <v>1.4709000000000001</v>
      </c>
      <c r="FG59" s="126">
        <v>1.7874000000000001</v>
      </c>
      <c r="FH59" s="126">
        <v>0.99950000000000006</v>
      </c>
      <c r="FI59" s="126">
        <v>0.99990000000000001</v>
      </c>
      <c r="FJ59" s="126">
        <v>0.99360000000000004</v>
      </c>
      <c r="FK59" s="126">
        <v>0.98460000000000003</v>
      </c>
      <c r="FL59" s="126">
        <v>0.98939999999999995</v>
      </c>
      <c r="FM59" s="126">
        <v>0.99709999999999999</v>
      </c>
      <c r="FN59" s="126">
        <v>1</v>
      </c>
      <c r="FO59" s="126">
        <v>1</v>
      </c>
      <c r="FP59" s="126">
        <v>0.89500000000000002</v>
      </c>
      <c r="FQ59" s="126">
        <v>0.95950000000000002</v>
      </c>
      <c r="FR59" s="126">
        <v>0.95750000000000002</v>
      </c>
      <c r="FS59" s="126">
        <v>0.99660000000000004</v>
      </c>
      <c r="FT59" s="126">
        <v>0.99139999999999995</v>
      </c>
      <c r="FU59" s="126">
        <v>0.99239999999999995</v>
      </c>
      <c r="FV59" s="126">
        <v>1.3566</v>
      </c>
      <c r="FW59" s="126">
        <v>1.3608</v>
      </c>
      <c r="FX59" s="126">
        <v>3.2724000000000002</v>
      </c>
      <c r="FY59" s="126">
        <v>1.0412999999999999</v>
      </c>
      <c r="FZ59" s="126">
        <v>1.0898000000000001</v>
      </c>
      <c r="GA59" s="126">
        <v>1.194</v>
      </c>
      <c r="GB59" s="126">
        <v>1.1382000000000001</v>
      </c>
      <c r="GC59" s="126">
        <v>1.1571</v>
      </c>
      <c r="GD59" s="126">
        <v>1.0165</v>
      </c>
      <c r="GE59" s="126">
        <v>1.2505999999999999</v>
      </c>
      <c r="GF59" s="126">
        <v>1.0887</v>
      </c>
      <c r="GG59" s="126">
        <v>2.431</v>
      </c>
      <c r="GH59" s="126">
        <v>1.4729000000000001</v>
      </c>
      <c r="GI59" s="126">
        <v>1.7343</v>
      </c>
      <c r="GJ59" s="126">
        <v>7829</v>
      </c>
      <c r="GK59" s="126">
        <v>7819</v>
      </c>
      <c r="GL59" s="126">
        <v>419</v>
      </c>
      <c r="GM59" s="126">
        <v>7829</v>
      </c>
      <c r="GN59" s="126">
        <v>418</v>
      </c>
      <c r="GO59" s="126">
        <v>7820</v>
      </c>
      <c r="GP59" s="126">
        <v>7852</v>
      </c>
      <c r="GQ59" s="126">
        <v>7845</v>
      </c>
      <c r="GR59" s="126">
        <v>7834</v>
      </c>
      <c r="GS59" s="126">
        <v>7803</v>
      </c>
      <c r="GT59" s="126">
        <v>7840</v>
      </c>
      <c r="GU59" s="126">
        <v>7815</v>
      </c>
      <c r="GV59" s="126">
        <v>7811</v>
      </c>
      <c r="GW59" s="126">
        <v>7827</v>
      </c>
      <c r="GX59" s="126" t="s">
        <v>634</v>
      </c>
      <c r="GY59" s="126" t="s">
        <v>635</v>
      </c>
      <c r="GZ59" s="126" t="s">
        <v>636</v>
      </c>
      <c r="HA59" s="126" t="s">
        <v>634</v>
      </c>
      <c r="HB59" s="126" t="s">
        <v>637</v>
      </c>
      <c r="HC59" s="126" t="s">
        <v>638</v>
      </c>
      <c r="HD59" s="126" t="s">
        <v>639</v>
      </c>
      <c r="HE59" s="126" t="s">
        <v>640</v>
      </c>
      <c r="HF59" s="126" t="s">
        <v>641</v>
      </c>
      <c r="HG59" s="126" t="s">
        <v>642</v>
      </c>
      <c r="HH59" s="126" t="s">
        <v>643</v>
      </c>
      <c r="HI59" s="126" t="s">
        <v>644</v>
      </c>
      <c r="HJ59" s="126" t="s">
        <v>645</v>
      </c>
      <c r="HK59" s="126" t="s">
        <v>646</v>
      </c>
      <c r="HL59" s="126">
        <v>39.606900000000003</v>
      </c>
      <c r="HM59" s="126">
        <v>0</v>
      </c>
      <c r="HN59" s="126">
        <v>0</v>
      </c>
      <c r="HO59" s="126">
        <v>39.606900000000003</v>
      </c>
    </row>
    <row r="60" spans="1:223">
      <c r="A60" s="124" t="s">
        <v>394</v>
      </c>
      <c r="B60" s="124" t="s">
        <v>658</v>
      </c>
      <c r="C60" s="124" t="s">
        <v>657</v>
      </c>
      <c r="D60" s="124">
        <v>2</v>
      </c>
      <c r="E60" s="124">
        <v>13</v>
      </c>
      <c r="F60" s="124">
        <v>35</v>
      </c>
      <c r="G60" s="124">
        <v>40</v>
      </c>
      <c r="H60" s="124">
        <v>15</v>
      </c>
      <c r="I60" s="124">
        <v>20</v>
      </c>
      <c r="J60" s="124">
        <v>0</v>
      </c>
      <c r="K60" s="124">
        <v>1026</v>
      </c>
      <c r="L60" s="126">
        <v>17.226700000000001</v>
      </c>
      <c r="M60" s="126">
        <v>0</v>
      </c>
      <c r="N60" s="126">
        <v>0</v>
      </c>
      <c r="O60" s="126">
        <v>0.43984299999999998</v>
      </c>
      <c r="P60" s="126">
        <v>1.4352E-2</v>
      </c>
      <c r="Q60" s="126">
        <v>0</v>
      </c>
      <c r="R60" s="126">
        <v>29.306799999999999</v>
      </c>
      <c r="S60" s="126">
        <v>2.2590699999999999</v>
      </c>
      <c r="T60" s="126">
        <v>-9.7300000000000008E-3</v>
      </c>
      <c r="U60" s="126">
        <v>0</v>
      </c>
      <c r="V60" s="126">
        <v>7.757E-3</v>
      </c>
      <c r="W60" s="126">
        <v>1.4899999999999999E-4</v>
      </c>
      <c r="X60" s="126">
        <v>10.9621</v>
      </c>
      <c r="Y60" s="126">
        <v>1.37155</v>
      </c>
      <c r="Z60" s="126">
        <v>39.514299999999999</v>
      </c>
      <c r="AA60" s="126">
        <v>101.093</v>
      </c>
      <c r="AB60" s="126">
        <v>36.853999999999999</v>
      </c>
      <c r="AC60" s="126">
        <v>0</v>
      </c>
      <c r="AD60" s="126">
        <v>0</v>
      </c>
      <c r="AE60" s="126">
        <v>0.61542799999999998</v>
      </c>
      <c r="AF60" s="126">
        <v>1.7288000000000001E-2</v>
      </c>
      <c r="AG60" s="126">
        <v>0</v>
      </c>
      <c r="AH60" s="126">
        <v>37.703099999999999</v>
      </c>
      <c r="AI60" s="126">
        <v>2.9169900000000002</v>
      </c>
      <c r="AJ60" s="126">
        <v>-1.423E-2</v>
      </c>
      <c r="AK60" s="126">
        <v>0</v>
      </c>
      <c r="AL60" s="126">
        <v>1.294E-2</v>
      </c>
      <c r="AM60" s="126">
        <v>2.0000000000000001E-4</v>
      </c>
      <c r="AN60" s="126">
        <v>20.712599999999998</v>
      </c>
      <c r="AO60" s="126">
        <v>2.2744300000000002</v>
      </c>
      <c r="AP60" s="126">
        <v>0</v>
      </c>
      <c r="AQ60" s="126">
        <v>101.093</v>
      </c>
      <c r="AR60" s="126">
        <v>14.8767</v>
      </c>
      <c r="AS60" s="126">
        <v>0</v>
      </c>
      <c r="AT60" s="126">
        <v>0</v>
      </c>
      <c r="AU60" s="126">
        <v>0.26617400000000002</v>
      </c>
      <c r="AV60" s="126">
        <v>8.9020000000000002E-3</v>
      </c>
      <c r="AW60" s="126">
        <v>0</v>
      </c>
      <c r="AX60" s="126">
        <v>12.7281</v>
      </c>
      <c r="AY60" s="126">
        <v>0.997359</v>
      </c>
      <c r="AZ60" s="126">
        <v>-4.5399999999999998E-3</v>
      </c>
      <c r="BA60" s="126">
        <v>0</v>
      </c>
      <c r="BB60" s="126">
        <v>3.9280000000000001E-3</v>
      </c>
      <c r="BC60" s="126">
        <v>1.5699999999999999E-4</v>
      </c>
      <c r="BD60" s="126">
        <v>9.8540299999999998</v>
      </c>
      <c r="BE60" s="126">
        <v>1.3687100000000001</v>
      </c>
      <c r="BF60" s="126">
        <v>59.900399999999998</v>
      </c>
      <c r="BG60" s="126">
        <v>100</v>
      </c>
      <c r="BH60" s="126">
        <v>7.1859999999999997E-3</v>
      </c>
      <c r="BI60" s="126">
        <v>0</v>
      </c>
      <c r="BJ60" s="126">
        <v>0</v>
      </c>
      <c r="BK60" s="126">
        <v>9.0489999999999998E-3</v>
      </c>
      <c r="BL60" s="126">
        <v>8.6140000000000001E-3</v>
      </c>
      <c r="BM60" s="126">
        <v>0</v>
      </c>
      <c r="BN60" s="126">
        <v>2.2696000000000001E-2</v>
      </c>
      <c r="BO60" s="126">
        <v>2.1233999999999999E-2</v>
      </c>
      <c r="BP60" s="126">
        <v>1.8661000000000001E-2</v>
      </c>
      <c r="BQ60" s="126">
        <v>0</v>
      </c>
      <c r="BR60" s="126">
        <v>9.2420000000000002E-3</v>
      </c>
      <c r="BS60" s="126">
        <v>1.4116E-2</v>
      </c>
      <c r="BT60" s="126">
        <v>6.7809999999999997E-3</v>
      </c>
      <c r="BU60" s="126">
        <v>8.2039999999999995E-3</v>
      </c>
      <c r="BV60" s="126">
        <v>0.13783699999999999</v>
      </c>
      <c r="BW60" s="126">
        <v>0</v>
      </c>
      <c r="BX60" s="126">
        <v>0</v>
      </c>
      <c r="BY60" s="126">
        <v>1.7066399999999999</v>
      </c>
      <c r="BZ60" s="126">
        <v>29.428599999999999</v>
      </c>
      <c r="CA60" s="126">
        <v>0</v>
      </c>
      <c r="CB60" s="126">
        <v>0.32819599999999999</v>
      </c>
      <c r="CC60" s="126">
        <v>1.2989599999999999</v>
      </c>
      <c r="CD60" s="126">
        <v>-88.378</v>
      </c>
      <c r="CE60" s="126">
        <v>0</v>
      </c>
      <c r="CF60" s="126">
        <v>57.750500000000002</v>
      </c>
      <c r="CG60" s="126">
        <v>4483.4799999999996</v>
      </c>
      <c r="CH60" s="126">
        <v>0.31543399999999999</v>
      </c>
      <c r="CI60" s="126">
        <v>1.13517</v>
      </c>
      <c r="CJ60" s="126">
        <v>-34.088999999999999</v>
      </c>
      <c r="CK60" s="126">
        <v>-16.184999999999999</v>
      </c>
      <c r="CL60" s="126">
        <v>11.788500000000001</v>
      </c>
      <c r="CM60" s="126">
        <v>771.68100000000004</v>
      </c>
      <c r="CN60" s="126">
        <v>19.86</v>
      </c>
      <c r="CO60" s="126">
        <v>90</v>
      </c>
      <c r="CP60" s="126">
        <v>20</v>
      </c>
      <c r="CQ60" s="126">
        <v>20</v>
      </c>
      <c r="CR60" s="126">
        <v>30</v>
      </c>
      <c r="CS60" s="126">
        <v>30</v>
      </c>
      <c r="CT60" s="126">
        <v>20</v>
      </c>
      <c r="CU60" s="126">
        <v>30</v>
      </c>
      <c r="CV60" s="126">
        <v>30</v>
      </c>
      <c r="CW60" s="126">
        <v>30</v>
      </c>
      <c r="CX60" s="126">
        <v>20</v>
      </c>
      <c r="CY60" s="126">
        <v>90</v>
      </c>
      <c r="CZ60" s="126">
        <v>30</v>
      </c>
      <c r="DA60" s="126">
        <v>30</v>
      </c>
      <c r="DB60" s="126">
        <v>30</v>
      </c>
      <c r="DC60" s="126">
        <v>45</v>
      </c>
      <c r="DD60" s="126">
        <v>10</v>
      </c>
      <c r="DE60" s="126">
        <v>10</v>
      </c>
      <c r="DF60" s="126">
        <v>15</v>
      </c>
      <c r="DG60" s="126">
        <v>15</v>
      </c>
      <c r="DH60" s="126">
        <v>10</v>
      </c>
      <c r="DI60" s="126">
        <v>15</v>
      </c>
      <c r="DJ60" s="126">
        <v>15</v>
      </c>
      <c r="DK60" s="126">
        <v>15</v>
      </c>
      <c r="DL60" s="126">
        <v>10</v>
      </c>
      <c r="DM60" s="126">
        <v>45</v>
      </c>
      <c r="DN60" s="126">
        <v>15</v>
      </c>
      <c r="DO60" s="126">
        <v>15</v>
      </c>
      <c r="DP60" s="126">
        <v>15</v>
      </c>
      <c r="DQ60" s="126">
        <v>45</v>
      </c>
      <c r="DR60" s="126">
        <v>10</v>
      </c>
      <c r="DS60" s="126">
        <v>10</v>
      </c>
      <c r="DT60" s="126">
        <v>15</v>
      </c>
      <c r="DU60" s="126">
        <v>15</v>
      </c>
      <c r="DV60" s="126">
        <v>10</v>
      </c>
      <c r="DW60" s="126">
        <v>15</v>
      </c>
      <c r="DX60" s="126">
        <v>15</v>
      </c>
      <c r="DY60" s="126">
        <v>15</v>
      </c>
      <c r="DZ60" s="126">
        <v>10</v>
      </c>
      <c r="EA60" s="126">
        <v>45</v>
      </c>
      <c r="EB60" s="126">
        <v>15</v>
      </c>
      <c r="EC60" s="126">
        <v>15</v>
      </c>
      <c r="ED60" s="126">
        <v>15</v>
      </c>
      <c r="EE60" s="126">
        <v>44581.9827083333</v>
      </c>
      <c r="EF60" s="126">
        <v>0.98270000000000002</v>
      </c>
      <c r="EG60" s="126">
        <v>1.2055</v>
      </c>
      <c r="EH60" s="126">
        <v>0.98460000000000003</v>
      </c>
      <c r="EI60" s="126">
        <v>1.0182</v>
      </c>
      <c r="EJ60" s="126">
        <v>1.0391999999999999</v>
      </c>
      <c r="EK60" s="126">
        <v>1.0406</v>
      </c>
      <c r="EL60" s="126">
        <v>1.1394</v>
      </c>
      <c r="EM60" s="126">
        <v>1.1561999999999999</v>
      </c>
      <c r="EN60" s="126">
        <v>1.1311</v>
      </c>
      <c r="EO60" s="126">
        <v>1.377</v>
      </c>
      <c r="EP60" s="126">
        <v>1.1207</v>
      </c>
      <c r="EQ60" s="126">
        <v>0.99870000000000003</v>
      </c>
      <c r="ER60" s="126">
        <v>1.0094000000000001</v>
      </c>
      <c r="ES60" s="126">
        <v>0.97709999999999997</v>
      </c>
      <c r="ET60" s="126">
        <v>1.3801000000000001</v>
      </c>
      <c r="EU60" s="126">
        <v>1.1281000000000001</v>
      </c>
      <c r="EV60" s="126">
        <v>3.3561999999999999</v>
      </c>
      <c r="EW60" s="126">
        <v>1.0381</v>
      </c>
      <c r="EX60" s="126">
        <v>1.0592999999999999</v>
      </c>
      <c r="EY60" s="126">
        <v>1.1499999999999999</v>
      </c>
      <c r="EZ60" s="126">
        <v>0.99809999999999999</v>
      </c>
      <c r="FA60" s="126">
        <v>1</v>
      </c>
      <c r="FB60" s="126">
        <v>1.0033000000000001</v>
      </c>
      <c r="FC60" s="126">
        <v>0.94579999999999997</v>
      </c>
      <c r="FD60" s="126">
        <v>1.0137</v>
      </c>
      <c r="FE60" s="126">
        <v>2.4521999999999999</v>
      </c>
      <c r="FF60" s="126">
        <v>1.4704999999999999</v>
      </c>
      <c r="FG60" s="126">
        <v>1.7935000000000001</v>
      </c>
      <c r="FH60" s="126">
        <v>0.99950000000000006</v>
      </c>
      <c r="FI60" s="126">
        <v>0.99990000000000001</v>
      </c>
      <c r="FJ60" s="126">
        <v>0.99360000000000004</v>
      </c>
      <c r="FK60" s="126">
        <v>0.98429999999999995</v>
      </c>
      <c r="FL60" s="126">
        <v>0.9899</v>
      </c>
      <c r="FM60" s="126">
        <v>0.99709999999999999</v>
      </c>
      <c r="FN60" s="126">
        <v>1</v>
      </c>
      <c r="FO60" s="126">
        <v>1</v>
      </c>
      <c r="FP60" s="126">
        <v>0.89500000000000002</v>
      </c>
      <c r="FQ60" s="126">
        <v>0.9587</v>
      </c>
      <c r="FR60" s="126">
        <v>0.95669999999999999</v>
      </c>
      <c r="FS60" s="126">
        <v>0.99670000000000003</v>
      </c>
      <c r="FT60" s="126">
        <v>0.99139999999999995</v>
      </c>
      <c r="FU60" s="126">
        <v>0.99239999999999995</v>
      </c>
      <c r="FV60" s="126">
        <v>1.3555999999999999</v>
      </c>
      <c r="FW60" s="126">
        <v>1.3597999999999999</v>
      </c>
      <c r="FX60" s="126">
        <v>3.2835000000000001</v>
      </c>
      <c r="FY60" s="126">
        <v>1.0404</v>
      </c>
      <c r="FZ60" s="126">
        <v>1.0895999999999999</v>
      </c>
      <c r="GA60" s="126">
        <v>1.1932</v>
      </c>
      <c r="GB60" s="126">
        <v>1.1373</v>
      </c>
      <c r="GC60" s="126">
        <v>1.1560999999999999</v>
      </c>
      <c r="GD60" s="126">
        <v>1.0157</v>
      </c>
      <c r="GE60" s="126">
        <v>1.2484999999999999</v>
      </c>
      <c r="GF60" s="126">
        <v>1.0869</v>
      </c>
      <c r="GG60" s="126">
        <v>2.4407000000000001</v>
      </c>
      <c r="GH60" s="126">
        <v>1.4715</v>
      </c>
      <c r="GI60" s="126">
        <v>1.7391000000000001</v>
      </c>
      <c r="GJ60" s="126">
        <v>7829</v>
      </c>
      <c r="GK60" s="126">
        <v>7819</v>
      </c>
      <c r="GL60" s="126">
        <v>419</v>
      </c>
      <c r="GM60" s="126">
        <v>7829</v>
      </c>
      <c r="GN60" s="126">
        <v>418</v>
      </c>
      <c r="GO60" s="126">
        <v>7820</v>
      </c>
      <c r="GP60" s="126">
        <v>7852</v>
      </c>
      <c r="GQ60" s="126">
        <v>7845</v>
      </c>
      <c r="GR60" s="126">
        <v>7834</v>
      </c>
      <c r="GS60" s="126">
        <v>7803</v>
      </c>
      <c r="GT60" s="126">
        <v>7840</v>
      </c>
      <c r="GU60" s="126">
        <v>7815</v>
      </c>
      <c r="GV60" s="126">
        <v>7811</v>
      </c>
      <c r="GW60" s="126">
        <v>7827</v>
      </c>
      <c r="GX60" s="126" t="s">
        <v>634</v>
      </c>
      <c r="GY60" s="126" t="s">
        <v>635</v>
      </c>
      <c r="GZ60" s="126" t="s">
        <v>636</v>
      </c>
      <c r="HA60" s="126" t="s">
        <v>634</v>
      </c>
      <c r="HB60" s="126" t="s">
        <v>637</v>
      </c>
      <c r="HC60" s="126" t="s">
        <v>638</v>
      </c>
      <c r="HD60" s="126" t="s">
        <v>639</v>
      </c>
      <c r="HE60" s="126" t="s">
        <v>640</v>
      </c>
      <c r="HF60" s="126" t="s">
        <v>641</v>
      </c>
      <c r="HG60" s="126" t="s">
        <v>642</v>
      </c>
      <c r="HH60" s="126" t="s">
        <v>643</v>
      </c>
      <c r="HI60" s="126" t="s">
        <v>644</v>
      </c>
      <c r="HJ60" s="126" t="s">
        <v>645</v>
      </c>
      <c r="HK60" s="126" t="s">
        <v>646</v>
      </c>
      <c r="HL60" s="126">
        <v>39.514299999999999</v>
      </c>
      <c r="HM60" s="126">
        <v>0</v>
      </c>
      <c r="HN60" s="126">
        <v>0</v>
      </c>
      <c r="HO60" s="126">
        <v>39.514299999999999</v>
      </c>
    </row>
    <row r="61" spans="1:223">
      <c r="A61" s="124" t="s">
        <v>394</v>
      </c>
      <c r="B61" s="124" t="s">
        <v>658</v>
      </c>
      <c r="C61" s="124" t="s">
        <v>657</v>
      </c>
      <c r="D61" s="124">
        <v>2</v>
      </c>
      <c r="E61" s="124">
        <v>14</v>
      </c>
      <c r="F61" s="124">
        <v>35</v>
      </c>
      <c r="G61" s="124">
        <v>40</v>
      </c>
      <c r="H61" s="124">
        <v>15</v>
      </c>
      <c r="I61" s="124">
        <v>20</v>
      </c>
      <c r="J61" s="124">
        <v>0</v>
      </c>
      <c r="K61" s="124">
        <v>1027</v>
      </c>
      <c r="L61" s="126">
        <v>17.3445</v>
      </c>
      <c r="M61" s="126">
        <v>0</v>
      </c>
      <c r="N61" s="126">
        <v>0</v>
      </c>
      <c r="O61" s="126">
        <v>0.40057999999999999</v>
      </c>
      <c r="P61" s="126">
        <v>9.4769999999999993E-3</v>
      </c>
      <c r="Q61" s="126">
        <v>0</v>
      </c>
      <c r="R61" s="126">
        <v>28.770700000000001</v>
      </c>
      <c r="S61" s="126">
        <v>1.8505100000000001</v>
      </c>
      <c r="T61" s="126">
        <v>5.4920000000000004E-3</v>
      </c>
      <c r="U61" s="126">
        <v>0</v>
      </c>
      <c r="V61" s="126">
        <v>3.8839999999999999E-3</v>
      </c>
      <c r="W61" s="126">
        <v>-6.6E-4</v>
      </c>
      <c r="X61" s="126">
        <v>11.093999999999999</v>
      </c>
      <c r="Y61" s="126">
        <v>1.7171700000000001</v>
      </c>
      <c r="Z61" s="126">
        <v>39.708300000000001</v>
      </c>
      <c r="AA61" s="126">
        <v>100.904</v>
      </c>
      <c r="AB61" s="126">
        <v>37.106000000000002</v>
      </c>
      <c r="AC61" s="126">
        <v>0</v>
      </c>
      <c r="AD61" s="126">
        <v>0</v>
      </c>
      <c r="AE61" s="126">
        <v>0.56049199999999999</v>
      </c>
      <c r="AF61" s="126">
        <v>1.1416000000000001E-2</v>
      </c>
      <c r="AG61" s="126">
        <v>0</v>
      </c>
      <c r="AH61" s="126">
        <v>37.013500000000001</v>
      </c>
      <c r="AI61" s="126">
        <v>2.3894500000000001</v>
      </c>
      <c r="AJ61" s="126">
        <v>8.0260000000000001E-3</v>
      </c>
      <c r="AK61" s="126">
        <v>0</v>
      </c>
      <c r="AL61" s="126">
        <v>6.4780000000000003E-3</v>
      </c>
      <c r="AM61" s="126">
        <v>-8.8999999999999995E-4</v>
      </c>
      <c r="AN61" s="126">
        <v>20.9618</v>
      </c>
      <c r="AO61" s="126">
        <v>2.8475899999999998</v>
      </c>
      <c r="AP61" s="126">
        <v>0</v>
      </c>
      <c r="AQ61" s="126">
        <v>100.904</v>
      </c>
      <c r="AR61" s="126">
        <v>14.9153</v>
      </c>
      <c r="AS61" s="126">
        <v>0</v>
      </c>
      <c r="AT61" s="126">
        <v>0</v>
      </c>
      <c r="AU61" s="126">
        <v>0.24139099999999999</v>
      </c>
      <c r="AV61" s="126">
        <v>5.8539999999999998E-3</v>
      </c>
      <c r="AW61" s="126">
        <v>0</v>
      </c>
      <c r="AX61" s="126">
        <v>12.442600000000001</v>
      </c>
      <c r="AY61" s="126">
        <v>0.81354099999999996</v>
      </c>
      <c r="AZ61" s="126">
        <v>2.5509999999999999E-3</v>
      </c>
      <c r="BA61" s="126">
        <v>0</v>
      </c>
      <c r="BB61" s="126">
        <v>1.9580000000000001E-3</v>
      </c>
      <c r="BC61" s="126">
        <v>-6.8999999999999997E-4</v>
      </c>
      <c r="BD61" s="126">
        <v>9.9305299999999992</v>
      </c>
      <c r="BE61" s="126">
        <v>1.7063900000000001</v>
      </c>
      <c r="BF61" s="126">
        <v>59.940600000000003</v>
      </c>
      <c r="BG61" s="126">
        <v>100</v>
      </c>
      <c r="BH61" s="126">
        <v>7.1409999999999998E-3</v>
      </c>
      <c r="BI61" s="126">
        <v>0</v>
      </c>
      <c r="BJ61" s="126">
        <v>0</v>
      </c>
      <c r="BK61" s="126">
        <v>9.1529999999999997E-3</v>
      </c>
      <c r="BL61" s="126">
        <v>8.2070000000000008E-3</v>
      </c>
      <c r="BM61" s="126">
        <v>0</v>
      </c>
      <c r="BN61" s="126">
        <v>2.3281E-2</v>
      </c>
      <c r="BO61" s="126">
        <v>1.9875E-2</v>
      </c>
      <c r="BP61" s="126">
        <v>1.7781000000000002E-2</v>
      </c>
      <c r="BQ61" s="126">
        <v>0</v>
      </c>
      <c r="BR61" s="126">
        <v>8.7460000000000003E-3</v>
      </c>
      <c r="BS61" s="126">
        <v>1.35E-2</v>
      </c>
      <c r="BT61" s="126">
        <v>6.9849999999999999E-3</v>
      </c>
      <c r="BU61" s="126">
        <v>8.404E-3</v>
      </c>
      <c r="BV61" s="126">
        <v>0.13739799999999999</v>
      </c>
      <c r="BW61" s="126">
        <v>0</v>
      </c>
      <c r="BX61" s="126">
        <v>0</v>
      </c>
      <c r="BY61" s="126">
        <v>1.8247199999999999</v>
      </c>
      <c r="BZ61" s="126">
        <v>42.021799999999999</v>
      </c>
      <c r="CA61" s="126">
        <v>0</v>
      </c>
      <c r="CB61" s="126">
        <v>0.33163599999999999</v>
      </c>
      <c r="CC61" s="126">
        <v>1.4419299999999999</v>
      </c>
      <c r="CD61" s="126">
        <v>154.69499999999999</v>
      </c>
      <c r="CE61" s="126">
        <v>0</v>
      </c>
      <c r="CF61" s="126">
        <v>107.85599999999999</v>
      </c>
      <c r="CG61" s="126">
        <v>-964.24</v>
      </c>
      <c r="CH61" s="126">
        <v>0.313469</v>
      </c>
      <c r="CI61" s="126">
        <v>1.00651</v>
      </c>
      <c r="CJ61" s="126">
        <v>-34.357999999999997</v>
      </c>
      <c r="CK61" s="126">
        <v>-15.988</v>
      </c>
      <c r="CL61" s="126">
        <v>11.788500000000001</v>
      </c>
      <c r="CM61" s="126">
        <v>1105.75</v>
      </c>
      <c r="CN61" s="126">
        <v>19.86</v>
      </c>
      <c r="CO61" s="126">
        <v>90</v>
      </c>
      <c r="CP61" s="126">
        <v>20</v>
      </c>
      <c r="CQ61" s="126">
        <v>20</v>
      </c>
      <c r="CR61" s="126">
        <v>30</v>
      </c>
      <c r="CS61" s="126">
        <v>30</v>
      </c>
      <c r="CT61" s="126">
        <v>20</v>
      </c>
      <c r="CU61" s="126">
        <v>30</v>
      </c>
      <c r="CV61" s="126">
        <v>30</v>
      </c>
      <c r="CW61" s="126">
        <v>30</v>
      </c>
      <c r="CX61" s="126">
        <v>20</v>
      </c>
      <c r="CY61" s="126">
        <v>90</v>
      </c>
      <c r="CZ61" s="126">
        <v>30</v>
      </c>
      <c r="DA61" s="126">
        <v>30</v>
      </c>
      <c r="DB61" s="126">
        <v>30</v>
      </c>
      <c r="DC61" s="126">
        <v>45</v>
      </c>
      <c r="DD61" s="126">
        <v>10</v>
      </c>
      <c r="DE61" s="126">
        <v>10</v>
      </c>
      <c r="DF61" s="126">
        <v>15</v>
      </c>
      <c r="DG61" s="126">
        <v>15</v>
      </c>
      <c r="DH61" s="126">
        <v>10</v>
      </c>
      <c r="DI61" s="126">
        <v>15</v>
      </c>
      <c r="DJ61" s="126">
        <v>15</v>
      </c>
      <c r="DK61" s="126">
        <v>15</v>
      </c>
      <c r="DL61" s="126">
        <v>10</v>
      </c>
      <c r="DM61" s="126">
        <v>45</v>
      </c>
      <c r="DN61" s="126">
        <v>15</v>
      </c>
      <c r="DO61" s="126">
        <v>15</v>
      </c>
      <c r="DP61" s="126">
        <v>15</v>
      </c>
      <c r="DQ61" s="126">
        <v>45</v>
      </c>
      <c r="DR61" s="126">
        <v>10</v>
      </c>
      <c r="DS61" s="126">
        <v>10</v>
      </c>
      <c r="DT61" s="126">
        <v>15</v>
      </c>
      <c r="DU61" s="126">
        <v>15</v>
      </c>
      <c r="DV61" s="126">
        <v>10</v>
      </c>
      <c r="DW61" s="126">
        <v>15</v>
      </c>
      <c r="DX61" s="126">
        <v>15</v>
      </c>
      <c r="DY61" s="126">
        <v>15</v>
      </c>
      <c r="DZ61" s="126">
        <v>10</v>
      </c>
      <c r="EA61" s="126">
        <v>45</v>
      </c>
      <c r="EB61" s="126">
        <v>15</v>
      </c>
      <c r="EC61" s="126">
        <v>15</v>
      </c>
      <c r="ED61" s="126">
        <v>15</v>
      </c>
      <c r="EE61" s="126">
        <v>44581.985972222203</v>
      </c>
      <c r="EF61" s="126">
        <v>0.9839</v>
      </c>
      <c r="EG61" s="126">
        <v>1.2069000000000001</v>
      </c>
      <c r="EH61" s="126">
        <v>0.98599999999999999</v>
      </c>
      <c r="EI61" s="126">
        <v>1.0195000000000001</v>
      </c>
      <c r="EJ61" s="126">
        <v>1.0405</v>
      </c>
      <c r="EK61" s="126">
        <v>1.0419</v>
      </c>
      <c r="EL61" s="126">
        <v>1.1411</v>
      </c>
      <c r="EM61" s="126">
        <v>1.1578999999999999</v>
      </c>
      <c r="EN61" s="126">
        <v>1.1328</v>
      </c>
      <c r="EO61" s="126">
        <v>1.3789</v>
      </c>
      <c r="EP61" s="126">
        <v>1.1222000000000001</v>
      </c>
      <c r="EQ61" s="126">
        <v>1</v>
      </c>
      <c r="ER61" s="126">
        <v>1.0106999999999999</v>
      </c>
      <c r="ES61" s="126">
        <v>0.97829999999999995</v>
      </c>
      <c r="ET61" s="126">
        <v>1.3795999999999999</v>
      </c>
      <c r="EU61" s="126">
        <v>1.1276999999999999</v>
      </c>
      <c r="EV61" s="126">
        <v>3.3435999999999999</v>
      </c>
      <c r="EW61" s="126">
        <v>1.0382</v>
      </c>
      <c r="EX61" s="126">
        <v>1.0595000000000001</v>
      </c>
      <c r="EY61" s="126">
        <v>1.1504000000000001</v>
      </c>
      <c r="EZ61" s="126">
        <v>0.99809999999999999</v>
      </c>
      <c r="FA61" s="126">
        <v>0.99990000000000001</v>
      </c>
      <c r="FB61" s="126">
        <v>1.0033000000000001</v>
      </c>
      <c r="FC61" s="126">
        <v>0.94579999999999997</v>
      </c>
      <c r="FD61" s="126">
        <v>1.0137</v>
      </c>
      <c r="FE61" s="126">
        <v>2.4293999999999998</v>
      </c>
      <c r="FF61" s="126">
        <v>1.4674</v>
      </c>
      <c r="FG61" s="126">
        <v>1.7805</v>
      </c>
      <c r="FH61" s="126">
        <v>0.99960000000000004</v>
      </c>
      <c r="FI61" s="126">
        <v>1</v>
      </c>
      <c r="FJ61" s="126">
        <v>0.99370000000000003</v>
      </c>
      <c r="FK61" s="126">
        <v>0.98480000000000001</v>
      </c>
      <c r="FL61" s="126">
        <v>0.99019999999999997</v>
      </c>
      <c r="FM61" s="126">
        <v>0.99719999999999998</v>
      </c>
      <c r="FN61" s="126">
        <v>1</v>
      </c>
      <c r="FO61" s="126">
        <v>1</v>
      </c>
      <c r="FP61" s="126">
        <v>0.89580000000000004</v>
      </c>
      <c r="FQ61" s="126">
        <v>0.95989999999999998</v>
      </c>
      <c r="FR61" s="126">
        <v>0.95789999999999997</v>
      </c>
      <c r="FS61" s="126">
        <v>0.99670000000000003</v>
      </c>
      <c r="FT61" s="126">
        <v>0.99129999999999996</v>
      </c>
      <c r="FU61" s="126">
        <v>0.99229999999999996</v>
      </c>
      <c r="FV61" s="126">
        <v>1.3567</v>
      </c>
      <c r="FW61" s="126">
        <v>1.361</v>
      </c>
      <c r="FX61" s="126">
        <v>3.2757999999999998</v>
      </c>
      <c r="FY61" s="126">
        <v>1.0424</v>
      </c>
      <c r="FZ61" s="126">
        <v>1.0915999999999999</v>
      </c>
      <c r="GA61" s="126">
        <v>1.1953</v>
      </c>
      <c r="GB61" s="126">
        <v>1.139</v>
      </c>
      <c r="GC61" s="126">
        <v>1.1577999999999999</v>
      </c>
      <c r="GD61" s="126">
        <v>1.0181</v>
      </c>
      <c r="GE61" s="126">
        <v>1.2518</v>
      </c>
      <c r="GF61" s="126">
        <v>1.0898000000000001</v>
      </c>
      <c r="GG61" s="126">
        <v>2.4211999999999998</v>
      </c>
      <c r="GH61" s="126">
        <v>1.4701</v>
      </c>
      <c r="GI61" s="126">
        <v>1.7283999999999999</v>
      </c>
      <c r="GJ61" s="126">
        <v>7829</v>
      </c>
      <c r="GK61" s="126">
        <v>7819</v>
      </c>
      <c r="GL61" s="126">
        <v>419</v>
      </c>
      <c r="GM61" s="126">
        <v>7829</v>
      </c>
      <c r="GN61" s="126">
        <v>418</v>
      </c>
      <c r="GO61" s="126">
        <v>7820</v>
      </c>
      <c r="GP61" s="126">
        <v>7852</v>
      </c>
      <c r="GQ61" s="126">
        <v>7845</v>
      </c>
      <c r="GR61" s="126">
        <v>7834</v>
      </c>
      <c r="GS61" s="126">
        <v>7803</v>
      </c>
      <c r="GT61" s="126">
        <v>7840</v>
      </c>
      <c r="GU61" s="126">
        <v>7815</v>
      </c>
      <c r="GV61" s="126">
        <v>7811</v>
      </c>
      <c r="GW61" s="126">
        <v>7827</v>
      </c>
      <c r="GX61" s="126" t="s">
        <v>634</v>
      </c>
      <c r="GY61" s="126" t="s">
        <v>635</v>
      </c>
      <c r="GZ61" s="126" t="s">
        <v>636</v>
      </c>
      <c r="HA61" s="126" t="s">
        <v>634</v>
      </c>
      <c r="HB61" s="126" t="s">
        <v>637</v>
      </c>
      <c r="HC61" s="126" t="s">
        <v>638</v>
      </c>
      <c r="HD61" s="126" t="s">
        <v>639</v>
      </c>
      <c r="HE61" s="126" t="s">
        <v>640</v>
      </c>
      <c r="HF61" s="126" t="s">
        <v>641</v>
      </c>
      <c r="HG61" s="126" t="s">
        <v>642</v>
      </c>
      <c r="HH61" s="126" t="s">
        <v>643</v>
      </c>
      <c r="HI61" s="126" t="s">
        <v>644</v>
      </c>
      <c r="HJ61" s="126" t="s">
        <v>645</v>
      </c>
      <c r="HK61" s="126" t="s">
        <v>646</v>
      </c>
      <c r="HL61" s="126">
        <v>39.708300000000001</v>
      </c>
      <c r="HM61" s="126">
        <v>0</v>
      </c>
      <c r="HN61" s="126">
        <v>0</v>
      </c>
      <c r="HO61" s="126">
        <v>39.708300000000001</v>
      </c>
    </row>
    <row r="62" spans="1:223">
      <c r="A62" s="124" t="s">
        <v>394</v>
      </c>
      <c r="B62" s="124" t="s">
        <v>658</v>
      </c>
      <c r="C62" s="124" t="s">
        <v>657</v>
      </c>
      <c r="D62" s="124">
        <v>2</v>
      </c>
      <c r="E62" s="124">
        <v>15</v>
      </c>
      <c r="F62" s="124">
        <v>35</v>
      </c>
      <c r="G62" s="124">
        <v>40</v>
      </c>
      <c r="H62" s="124">
        <v>15</v>
      </c>
      <c r="I62" s="124">
        <v>20</v>
      </c>
      <c r="J62" s="124">
        <v>0</v>
      </c>
      <c r="K62" s="124">
        <v>1028</v>
      </c>
      <c r="L62" s="126">
        <v>17.1693</v>
      </c>
      <c r="M62" s="126">
        <v>0</v>
      </c>
      <c r="N62" s="126">
        <v>0</v>
      </c>
      <c r="O62" s="126">
        <v>0.40448600000000001</v>
      </c>
      <c r="P62" s="126">
        <v>2.9502E-2</v>
      </c>
      <c r="Q62" s="126">
        <v>0</v>
      </c>
      <c r="R62" s="126">
        <v>29.093900000000001</v>
      </c>
      <c r="S62" s="126">
        <v>1.80836</v>
      </c>
      <c r="T62" s="126">
        <v>7.1100000000000004E-4</v>
      </c>
      <c r="U62" s="126">
        <v>0</v>
      </c>
      <c r="V62" s="126">
        <v>2.931E-3</v>
      </c>
      <c r="W62" s="126">
        <v>9.5930000000000008E-3</v>
      </c>
      <c r="X62" s="126">
        <v>11.042</v>
      </c>
      <c r="Y62" s="126">
        <v>1.7333499999999999</v>
      </c>
      <c r="Z62" s="126">
        <v>39.559800000000003</v>
      </c>
      <c r="AA62" s="126">
        <v>100.854</v>
      </c>
      <c r="AB62" s="126">
        <v>36.731299999999997</v>
      </c>
      <c r="AC62" s="126">
        <v>0</v>
      </c>
      <c r="AD62" s="126">
        <v>0</v>
      </c>
      <c r="AE62" s="126">
        <v>0.56595700000000004</v>
      </c>
      <c r="AF62" s="126">
        <v>3.5538E-2</v>
      </c>
      <c r="AG62" s="126">
        <v>0</v>
      </c>
      <c r="AH62" s="126">
        <v>37.429200000000002</v>
      </c>
      <c r="AI62" s="126">
        <v>2.3350200000000001</v>
      </c>
      <c r="AJ62" s="126">
        <v>1.039E-3</v>
      </c>
      <c r="AK62" s="126">
        <v>0</v>
      </c>
      <c r="AL62" s="126">
        <v>4.8890000000000001E-3</v>
      </c>
      <c r="AM62" s="126">
        <v>1.2931E-2</v>
      </c>
      <c r="AN62" s="126">
        <v>20.863600000000002</v>
      </c>
      <c r="AO62" s="126">
        <v>2.8744200000000002</v>
      </c>
      <c r="AP62" s="126">
        <v>0</v>
      </c>
      <c r="AQ62" s="126">
        <v>100.854</v>
      </c>
      <c r="AR62" s="126">
        <v>14.8033</v>
      </c>
      <c r="AS62" s="126">
        <v>0</v>
      </c>
      <c r="AT62" s="126">
        <v>0</v>
      </c>
      <c r="AU62" s="126">
        <v>0.24438399999999999</v>
      </c>
      <c r="AV62" s="126">
        <v>1.8270999999999999E-2</v>
      </c>
      <c r="AW62" s="126">
        <v>0</v>
      </c>
      <c r="AX62" s="126">
        <v>12.6153</v>
      </c>
      <c r="AY62" s="126">
        <v>0.79709300000000005</v>
      </c>
      <c r="AZ62" s="126">
        <v>3.3100000000000002E-4</v>
      </c>
      <c r="BA62" s="126">
        <v>0</v>
      </c>
      <c r="BB62" s="126">
        <v>1.482E-3</v>
      </c>
      <c r="BC62" s="126">
        <v>1.0104E-2</v>
      </c>
      <c r="BD62" s="126">
        <v>9.9098799999999994</v>
      </c>
      <c r="BE62" s="126">
        <v>1.72698</v>
      </c>
      <c r="BF62" s="126">
        <v>59.872900000000001</v>
      </c>
      <c r="BG62" s="126">
        <v>100</v>
      </c>
      <c r="BH62" s="126">
        <v>7.2449999999999997E-3</v>
      </c>
      <c r="BI62" s="126">
        <v>0</v>
      </c>
      <c r="BJ62" s="126">
        <v>0</v>
      </c>
      <c r="BK62" s="126">
        <v>9.0989999999999994E-3</v>
      </c>
      <c r="BL62" s="126">
        <v>8.5540000000000008E-3</v>
      </c>
      <c r="BM62" s="126">
        <v>0</v>
      </c>
      <c r="BN62" s="126">
        <v>2.3035E-2</v>
      </c>
      <c r="BO62" s="126">
        <v>2.1124E-2</v>
      </c>
      <c r="BP62" s="126">
        <v>1.8502999999999999E-2</v>
      </c>
      <c r="BQ62" s="126">
        <v>0</v>
      </c>
      <c r="BR62" s="126">
        <v>9.4190000000000003E-3</v>
      </c>
      <c r="BS62" s="126">
        <v>1.3434E-2</v>
      </c>
      <c r="BT62" s="126">
        <v>6.9760000000000004E-3</v>
      </c>
      <c r="BU62" s="126">
        <v>8.5280000000000009E-3</v>
      </c>
      <c r="BV62" s="126">
        <v>0.13823199999999999</v>
      </c>
      <c r="BW62" s="126">
        <v>0</v>
      </c>
      <c r="BX62" s="126">
        <v>0</v>
      </c>
      <c r="BY62" s="126">
        <v>1.8090900000000001</v>
      </c>
      <c r="BZ62" s="126">
        <v>14.7895</v>
      </c>
      <c r="CA62" s="126">
        <v>0</v>
      </c>
      <c r="CB62" s="126">
        <v>0.32971899999999998</v>
      </c>
      <c r="CC62" s="126">
        <v>1.4725999999999999</v>
      </c>
      <c r="CD62" s="126">
        <v>1228.8</v>
      </c>
      <c r="CE62" s="126">
        <v>0</v>
      </c>
      <c r="CF62" s="126">
        <v>153.066</v>
      </c>
      <c r="CG62" s="126">
        <v>69.064099999999996</v>
      </c>
      <c r="CH62" s="126">
        <v>0.314554</v>
      </c>
      <c r="CI62" s="126">
        <v>1.0036</v>
      </c>
      <c r="CJ62" s="126">
        <v>-34.491</v>
      </c>
      <c r="CK62" s="126">
        <v>-15.84</v>
      </c>
      <c r="CL62" s="126">
        <v>11.788500000000001</v>
      </c>
      <c r="CM62" s="126">
        <v>1304.79</v>
      </c>
      <c r="CN62" s="126">
        <v>19.850000000000001</v>
      </c>
      <c r="CO62" s="126">
        <v>90</v>
      </c>
      <c r="CP62" s="126">
        <v>20</v>
      </c>
      <c r="CQ62" s="126">
        <v>20</v>
      </c>
      <c r="CR62" s="126">
        <v>30</v>
      </c>
      <c r="CS62" s="126">
        <v>30</v>
      </c>
      <c r="CT62" s="126">
        <v>20</v>
      </c>
      <c r="CU62" s="126">
        <v>30</v>
      </c>
      <c r="CV62" s="126">
        <v>30</v>
      </c>
      <c r="CW62" s="126">
        <v>30</v>
      </c>
      <c r="CX62" s="126">
        <v>20</v>
      </c>
      <c r="CY62" s="126">
        <v>90</v>
      </c>
      <c r="CZ62" s="126">
        <v>30</v>
      </c>
      <c r="DA62" s="126">
        <v>30</v>
      </c>
      <c r="DB62" s="126">
        <v>30</v>
      </c>
      <c r="DC62" s="126">
        <v>45</v>
      </c>
      <c r="DD62" s="126">
        <v>10</v>
      </c>
      <c r="DE62" s="126">
        <v>10</v>
      </c>
      <c r="DF62" s="126">
        <v>15</v>
      </c>
      <c r="DG62" s="126">
        <v>15</v>
      </c>
      <c r="DH62" s="126">
        <v>10</v>
      </c>
      <c r="DI62" s="126">
        <v>15</v>
      </c>
      <c r="DJ62" s="126">
        <v>15</v>
      </c>
      <c r="DK62" s="126">
        <v>15</v>
      </c>
      <c r="DL62" s="126">
        <v>10</v>
      </c>
      <c r="DM62" s="126">
        <v>45</v>
      </c>
      <c r="DN62" s="126">
        <v>15</v>
      </c>
      <c r="DO62" s="126">
        <v>15</v>
      </c>
      <c r="DP62" s="126">
        <v>15</v>
      </c>
      <c r="DQ62" s="126">
        <v>45</v>
      </c>
      <c r="DR62" s="126">
        <v>10</v>
      </c>
      <c r="DS62" s="126">
        <v>10</v>
      </c>
      <c r="DT62" s="126">
        <v>15</v>
      </c>
      <c r="DU62" s="126">
        <v>15</v>
      </c>
      <c r="DV62" s="126">
        <v>10</v>
      </c>
      <c r="DW62" s="126">
        <v>15</v>
      </c>
      <c r="DX62" s="126">
        <v>15</v>
      </c>
      <c r="DY62" s="126">
        <v>15</v>
      </c>
      <c r="DZ62" s="126">
        <v>10</v>
      </c>
      <c r="EA62" s="126">
        <v>45</v>
      </c>
      <c r="EB62" s="126">
        <v>15</v>
      </c>
      <c r="EC62" s="126">
        <v>15</v>
      </c>
      <c r="ED62" s="126">
        <v>15</v>
      </c>
      <c r="EE62" s="126">
        <v>44581.989236111098</v>
      </c>
      <c r="EF62" s="126">
        <v>0.98350000000000004</v>
      </c>
      <c r="EG62" s="126">
        <v>1.2064999999999999</v>
      </c>
      <c r="EH62" s="126">
        <v>0.98550000000000004</v>
      </c>
      <c r="EI62" s="126">
        <v>1.0190999999999999</v>
      </c>
      <c r="EJ62" s="126">
        <v>1.0401</v>
      </c>
      <c r="EK62" s="126">
        <v>1.0415000000000001</v>
      </c>
      <c r="EL62" s="126">
        <v>1.1405000000000001</v>
      </c>
      <c r="EM62" s="126">
        <v>1.1573</v>
      </c>
      <c r="EN62" s="126">
        <v>1.1322000000000001</v>
      </c>
      <c r="EO62" s="126">
        <v>1.3783000000000001</v>
      </c>
      <c r="EP62" s="126">
        <v>1.1216999999999999</v>
      </c>
      <c r="EQ62" s="126">
        <v>0.99950000000000006</v>
      </c>
      <c r="ER62" s="126">
        <v>1.0102</v>
      </c>
      <c r="ES62" s="126">
        <v>0.97789999999999999</v>
      </c>
      <c r="ET62" s="126">
        <v>1.3811</v>
      </c>
      <c r="EU62" s="126">
        <v>1.1288</v>
      </c>
      <c r="EV62" s="126">
        <v>3.3340000000000001</v>
      </c>
      <c r="EW62" s="126">
        <v>1.0382</v>
      </c>
      <c r="EX62" s="126">
        <v>1.0593999999999999</v>
      </c>
      <c r="EY62" s="126">
        <v>1.1501999999999999</v>
      </c>
      <c r="EZ62" s="126">
        <v>0.99809999999999999</v>
      </c>
      <c r="FA62" s="126">
        <v>1</v>
      </c>
      <c r="FB62" s="126">
        <v>1.0033000000000001</v>
      </c>
      <c r="FC62" s="126">
        <v>0.94579999999999997</v>
      </c>
      <c r="FD62" s="126">
        <v>1.0137</v>
      </c>
      <c r="FE62" s="126">
        <v>2.4369000000000001</v>
      </c>
      <c r="FF62" s="126">
        <v>1.4703999999999999</v>
      </c>
      <c r="FG62" s="126">
        <v>1.7849999999999999</v>
      </c>
      <c r="FH62" s="126">
        <v>0.99960000000000004</v>
      </c>
      <c r="FI62" s="126">
        <v>0.99990000000000001</v>
      </c>
      <c r="FJ62" s="126">
        <v>0.99360000000000004</v>
      </c>
      <c r="FK62" s="126">
        <v>0.98470000000000002</v>
      </c>
      <c r="FL62" s="126">
        <v>0.99009999999999998</v>
      </c>
      <c r="FM62" s="126">
        <v>0.99719999999999998</v>
      </c>
      <c r="FN62" s="126">
        <v>1</v>
      </c>
      <c r="FO62" s="126">
        <v>1</v>
      </c>
      <c r="FP62" s="126">
        <v>0.89470000000000005</v>
      </c>
      <c r="FQ62" s="126">
        <v>0.95950000000000002</v>
      </c>
      <c r="FR62" s="126">
        <v>0.95760000000000001</v>
      </c>
      <c r="FS62" s="126">
        <v>0.99650000000000005</v>
      </c>
      <c r="FT62" s="126">
        <v>0.99139999999999995</v>
      </c>
      <c r="FU62" s="126">
        <v>0.99239999999999995</v>
      </c>
      <c r="FV62" s="126">
        <v>1.3575999999999999</v>
      </c>
      <c r="FW62" s="126">
        <v>1.3617999999999999</v>
      </c>
      <c r="FX62" s="126">
        <v>3.2646999999999999</v>
      </c>
      <c r="FY62" s="126">
        <v>1.0418000000000001</v>
      </c>
      <c r="FZ62" s="126">
        <v>1.091</v>
      </c>
      <c r="GA62" s="126">
        <v>1.1944999999999999</v>
      </c>
      <c r="GB62" s="126">
        <v>1.1384000000000001</v>
      </c>
      <c r="GC62" s="126">
        <v>1.1573</v>
      </c>
      <c r="GD62" s="126">
        <v>1.0163</v>
      </c>
      <c r="GE62" s="126">
        <v>1.2506999999999999</v>
      </c>
      <c r="GF62" s="126">
        <v>1.0889</v>
      </c>
      <c r="GG62" s="126">
        <v>2.4274</v>
      </c>
      <c r="GH62" s="126">
        <v>1.4725999999999999</v>
      </c>
      <c r="GI62" s="126">
        <v>1.7322</v>
      </c>
      <c r="GJ62" s="126">
        <v>7829</v>
      </c>
      <c r="GK62" s="126">
        <v>7819</v>
      </c>
      <c r="GL62" s="126">
        <v>419</v>
      </c>
      <c r="GM62" s="126">
        <v>7829</v>
      </c>
      <c r="GN62" s="126">
        <v>418</v>
      </c>
      <c r="GO62" s="126">
        <v>7820</v>
      </c>
      <c r="GP62" s="126">
        <v>7852</v>
      </c>
      <c r="GQ62" s="126">
        <v>7845</v>
      </c>
      <c r="GR62" s="126">
        <v>7834</v>
      </c>
      <c r="GS62" s="126">
        <v>7803</v>
      </c>
      <c r="GT62" s="126">
        <v>7840</v>
      </c>
      <c r="GU62" s="126">
        <v>7815</v>
      </c>
      <c r="GV62" s="126">
        <v>7811</v>
      </c>
      <c r="GW62" s="126">
        <v>7827</v>
      </c>
      <c r="GX62" s="126" t="s">
        <v>634</v>
      </c>
      <c r="GY62" s="126" t="s">
        <v>635</v>
      </c>
      <c r="GZ62" s="126" t="s">
        <v>636</v>
      </c>
      <c r="HA62" s="126" t="s">
        <v>634</v>
      </c>
      <c r="HB62" s="126" t="s">
        <v>637</v>
      </c>
      <c r="HC62" s="126" t="s">
        <v>638</v>
      </c>
      <c r="HD62" s="126" t="s">
        <v>639</v>
      </c>
      <c r="HE62" s="126" t="s">
        <v>640</v>
      </c>
      <c r="HF62" s="126" t="s">
        <v>641</v>
      </c>
      <c r="HG62" s="126" t="s">
        <v>642</v>
      </c>
      <c r="HH62" s="126" t="s">
        <v>643</v>
      </c>
      <c r="HI62" s="126" t="s">
        <v>644</v>
      </c>
      <c r="HJ62" s="126" t="s">
        <v>645</v>
      </c>
      <c r="HK62" s="126" t="s">
        <v>646</v>
      </c>
      <c r="HL62" s="126">
        <v>39.559800000000003</v>
      </c>
      <c r="HM62" s="126">
        <v>0</v>
      </c>
      <c r="HN62" s="126">
        <v>0</v>
      </c>
      <c r="HO62" s="126">
        <v>39.559800000000003</v>
      </c>
    </row>
    <row r="63" spans="1:223">
      <c r="A63" s="124" t="s">
        <v>394</v>
      </c>
      <c r="B63" s="124" t="s">
        <v>658</v>
      </c>
      <c r="C63" s="124" t="s">
        <v>657</v>
      </c>
      <c r="D63" s="124">
        <v>2</v>
      </c>
      <c r="E63" s="124">
        <v>16</v>
      </c>
      <c r="F63" s="124">
        <v>35</v>
      </c>
      <c r="G63" s="124">
        <v>40</v>
      </c>
      <c r="H63" s="124">
        <v>15</v>
      </c>
      <c r="I63" s="124">
        <v>20</v>
      </c>
      <c r="J63" s="124">
        <v>0</v>
      </c>
      <c r="K63" s="124">
        <v>1029</v>
      </c>
      <c r="L63" s="126">
        <v>17.163900000000002</v>
      </c>
      <c r="M63" s="126">
        <v>0</v>
      </c>
      <c r="N63" s="126">
        <v>0</v>
      </c>
      <c r="O63" s="126">
        <v>0.33671299999999998</v>
      </c>
      <c r="P63" s="126">
        <v>3.5104999999999997E-2</v>
      </c>
      <c r="Q63" s="126">
        <v>0</v>
      </c>
      <c r="R63" s="126">
        <v>28.879000000000001</v>
      </c>
      <c r="S63" s="126">
        <v>1.54556</v>
      </c>
      <c r="T63" s="126">
        <v>8.1259999999999995E-3</v>
      </c>
      <c r="U63" s="126">
        <v>0</v>
      </c>
      <c r="V63" s="126">
        <v>2.2859999999999998E-3</v>
      </c>
      <c r="W63" s="126">
        <v>1.2067E-2</v>
      </c>
      <c r="X63" s="126">
        <v>10.880800000000001</v>
      </c>
      <c r="Y63" s="126">
        <v>1.73946</v>
      </c>
      <c r="Z63" s="126">
        <v>39.254100000000001</v>
      </c>
      <c r="AA63" s="126">
        <v>99.857100000000003</v>
      </c>
      <c r="AB63" s="126">
        <v>36.719700000000003</v>
      </c>
      <c r="AC63" s="126">
        <v>0</v>
      </c>
      <c r="AD63" s="126">
        <v>0</v>
      </c>
      <c r="AE63" s="126">
        <v>0.47112999999999999</v>
      </c>
      <c r="AF63" s="126">
        <v>4.2287999999999999E-2</v>
      </c>
      <c r="AG63" s="126">
        <v>0</v>
      </c>
      <c r="AH63" s="126">
        <v>37.152799999999999</v>
      </c>
      <c r="AI63" s="126">
        <v>1.9956799999999999</v>
      </c>
      <c r="AJ63" s="126">
        <v>1.1875999999999999E-2</v>
      </c>
      <c r="AK63" s="126">
        <v>0</v>
      </c>
      <c r="AL63" s="126">
        <v>3.813E-3</v>
      </c>
      <c r="AM63" s="126">
        <v>1.6265999999999999E-2</v>
      </c>
      <c r="AN63" s="126">
        <v>20.559100000000001</v>
      </c>
      <c r="AO63" s="126">
        <v>2.8845499999999999</v>
      </c>
      <c r="AP63" s="126">
        <v>0</v>
      </c>
      <c r="AQ63" s="126">
        <v>99.857100000000003</v>
      </c>
      <c r="AR63" s="126">
        <v>14.925000000000001</v>
      </c>
      <c r="AS63" s="126">
        <v>0</v>
      </c>
      <c r="AT63" s="126">
        <v>0</v>
      </c>
      <c r="AU63" s="126">
        <v>0.20517299999999999</v>
      </c>
      <c r="AV63" s="126">
        <v>2.1926000000000001E-2</v>
      </c>
      <c r="AW63" s="126">
        <v>0</v>
      </c>
      <c r="AX63" s="126">
        <v>12.629099999999999</v>
      </c>
      <c r="AY63" s="126">
        <v>0.68706900000000004</v>
      </c>
      <c r="AZ63" s="126">
        <v>3.8170000000000001E-3</v>
      </c>
      <c r="BA63" s="126">
        <v>0</v>
      </c>
      <c r="BB63" s="126">
        <v>1.165E-3</v>
      </c>
      <c r="BC63" s="126">
        <v>1.2819000000000001E-2</v>
      </c>
      <c r="BD63" s="126">
        <v>9.84863</v>
      </c>
      <c r="BE63" s="126">
        <v>1.74786</v>
      </c>
      <c r="BF63" s="126">
        <v>59.917499999999997</v>
      </c>
      <c r="BG63" s="126">
        <v>100</v>
      </c>
      <c r="BH63" s="126">
        <v>7.1650000000000004E-3</v>
      </c>
      <c r="BI63" s="126">
        <v>0</v>
      </c>
      <c r="BJ63" s="126">
        <v>0</v>
      </c>
      <c r="BK63" s="126">
        <v>9.3369999999999998E-3</v>
      </c>
      <c r="BL63" s="126">
        <v>8.7969999999999993E-3</v>
      </c>
      <c r="BM63" s="126">
        <v>0</v>
      </c>
      <c r="BN63" s="126">
        <v>2.3033999999999999E-2</v>
      </c>
      <c r="BO63" s="126">
        <v>2.1208000000000001E-2</v>
      </c>
      <c r="BP63" s="126">
        <v>1.8158000000000001E-2</v>
      </c>
      <c r="BQ63" s="126">
        <v>0</v>
      </c>
      <c r="BR63" s="126">
        <v>9.2350000000000002E-3</v>
      </c>
      <c r="BS63" s="126">
        <v>1.3228999999999999E-2</v>
      </c>
      <c r="BT63" s="126">
        <v>7.1310000000000002E-3</v>
      </c>
      <c r="BU63" s="126">
        <v>8.2240000000000004E-3</v>
      </c>
      <c r="BV63" s="126">
        <v>0.138153</v>
      </c>
      <c r="BW63" s="126">
        <v>0</v>
      </c>
      <c r="BX63" s="126">
        <v>0</v>
      </c>
      <c r="BY63" s="126">
        <v>2.0711300000000001</v>
      </c>
      <c r="BZ63" s="126">
        <v>12.898</v>
      </c>
      <c r="CA63" s="126">
        <v>0</v>
      </c>
      <c r="CB63" s="126">
        <v>0.33093600000000001</v>
      </c>
      <c r="CC63" s="126">
        <v>1.6126400000000001</v>
      </c>
      <c r="CD63" s="126">
        <v>107.358</v>
      </c>
      <c r="CE63" s="126">
        <v>0</v>
      </c>
      <c r="CF63" s="126">
        <v>192.071</v>
      </c>
      <c r="CG63" s="126">
        <v>54.7498</v>
      </c>
      <c r="CH63" s="126">
        <v>0.31681199999999998</v>
      </c>
      <c r="CI63" s="126">
        <v>0.99921099999999996</v>
      </c>
      <c r="CJ63" s="126">
        <v>-34.622</v>
      </c>
      <c r="CK63" s="126">
        <v>-15.728999999999999</v>
      </c>
      <c r="CL63" s="126">
        <v>11.788500000000001</v>
      </c>
      <c r="CM63" s="126">
        <v>1475.91</v>
      </c>
      <c r="CN63" s="126">
        <v>19.86</v>
      </c>
      <c r="CO63" s="126">
        <v>90</v>
      </c>
      <c r="CP63" s="126">
        <v>20</v>
      </c>
      <c r="CQ63" s="126">
        <v>20</v>
      </c>
      <c r="CR63" s="126">
        <v>30</v>
      </c>
      <c r="CS63" s="126">
        <v>30</v>
      </c>
      <c r="CT63" s="126">
        <v>20</v>
      </c>
      <c r="CU63" s="126">
        <v>30</v>
      </c>
      <c r="CV63" s="126">
        <v>30</v>
      </c>
      <c r="CW63" s="126">
        <v>30</v>
      </c>
      <c r="CX63" s="126">
        <v>20</v>
      </c>
      <c r="CY63" s="126">
        <v>90</v>
      </c>
      <c r="CZ63" s="126">
        <v>30</v>
      </c>
      <c r="DA63" s="126">
        <v>30</v>
      </c>
      <c r="DB63" s="126">
        <v>30</v>
      </c>
      <c r="DC63" s="126">
        <v>45</v>
      </c>
      <c r="DD63" s="126">
        <v>10</v>
      </c>
      <c r="DE63" s="126">
        <v>10</v>
      </c>
      <c r="DF63" s="126">
        <v>15</v>
      </c>
      <c r="DG63" s="126">
        <v>15</v>
      </c>
      <c r="DH63" s="126">
        <v>10</v>
      </c>
      <c r="DI63" s="126">
        <v>15</v>
      </c>
      <c r="DJ63" s="126">
        <v>15</v>
      </c>
      <c r="DK63" s="126">
        <v>15</v>
      </c>
      <c r="DL63" s="126">
        <v>10</v>
      </c>
      <c r="DM63" s="126">
        <v>45</v>
      </c>
      <c r="DN63" s="126">
        <v>15</v>
      </c>
      <c r="DO63" s="126">
        <v>15</v>
      </c>
      <c r="DP63" s="126">
        <v>15</v>
      </c>
      <c r="DQ63" s="126">
        <v>45</v>
      </c>
      <c r="DR63" s="126">
        <v>10</v>
      </c>
      <c r="DS63" s="126">
        <v>10</v>
      </c>
      <c r="DT63" s="126">
        <v>15</v>
      </c>
      <c r="DU63" s="126">
        <v>15</v>
      </c>
      <c r="DV63" s="126">
        <v>10</v>
      </c>
      <c r="DW63" s="126">
        <v>15</v>
      </c>
      <c r="DX63" s="126">
        <v>15</v>
      </c>
      <c r="DY63" s="126">
        <v>15</v>
      </c>
      <c r="DZ63" s="126">
        <v>10</v>
      </c>
      <c r="EA63" s="126">
        <v>45</v>
      </c>
      <c r="EB63" s="126">
        <v>15</v>
      </c>
      <c r="EC63" s="126">
        <v>15</v>
      </c>
      <c r="ED63" s="126">
        <v>15</v>
      </c>
      <c r="EE63" s="126">
        <v>44581.992488425902</v>
      </c>
      <c r="EF63" s="126">
        <v>0.98380000000000001</v>
      </c>
      <c r="EG63" s="126">
        <v>1.2068000000000001</v>
      </c>
      <c r="EH63" s="126">
        <v>0.9859</v>
      </c>
      <c r="EI63" s="126">
        <v>1.0194000000000001</v>
      </c>
      <c r="EJ63" s="126">
        <v>1.0404</v>
      </c>
      <c r="EK63" s="126">
        <v>1.0418000000000001</v>
      </c>
      <c r="EL63" s="126">
        <v>1.141</v>
      </c>
      <c r="EM63" s="126">
        <v>1.1577999999999999</v>
      </c>
      <c r="EN63" s="126">
        <v>1.1326000000000001</v>
      </c>
      <c r="EO63" s="126">
        <v>1.3788</v>
      </c>
      <c r="EP63" s="126">
        <v>1.1221000000000001</v>
      </c>
      <c r="EQ63" s="126">
        <v>0.99990000000000001</v>
      </c>
      <c r="ER63" s="126">
        <v>1.0105999999999999</v>
      </c>
      <c r="ES63" s="126">
        <v>0.97819999999999996</v>
      </c>
      <c r="ET63" s="126">
        <v>1.3798999999999999</v>
      </c>
      <c r="EU63" s="126">
        <v>1.1278999999999999</v>
      </c>
      <c r="EV63" s="126">
        <v>3.3209</v>
      </c>
      <c r="EW63" s="126">
        <v>1.0383</v>
      </c>
      <c r="EX63" s="126">
        <v>1.0595000000000001</v>
      </c>
      <c r="EY63" s="126">
        <v>1.1505000000000001</v>
      </c>
      <c r="EZ63" s="126">
        <v>0.99809999999999999</v>
      </c>
      <c r="FA63" s="126">
        <v>0.99990000000000001</v>
      </c>
      <c r="FB63" s="126">
        <v>1.0033000000000001</v>
      </c>
      <c r="FC63" s="126">
        <v>0.94569999999999999</v>
      </c>
      <c r="FD63" s="126">
        <v>1.0137</v>
      </c>
      <c r="FE63" s="126">
        <v>2.4331</v>
      </c>
      <c r="FF63" s="126">
        <v>1.4694</v>
      </c>
      <c r="FG63" s="126">
        <v>1.7827999999999999</v>
      </c>
      <c r="FH63" s="126">
        <v>0.99960000000000004</v>
      </c>
      <c r="FI63" s="126">
        <v>1</v>
      </c>
      <c r="FJ63" s="126">
        <v>0.99350000000000005</v>
      </c>
      <c r="FK63" s="126">
        <v>0.98480000000000001</v>
      </c>
      <c r="FL63" s="126">
        <v>0.99039999999999995</v>
      </c>
      <c r="FM63" s="126">
        <v>0.99719999999999998</v>
      </c>
      <c r="FN63" s="126">
        <v>1</v>
      </c>
      <c r="FO63" s="126">
        <v>1</v>
      </c>
      <c r="FP63" s="126">
        <v>0.89439999999999997</v>
      </c>
      <c r="FQ63" s="126">
        <v>0.9597</v>
      </c>
      <c r="FR63" s="126">
        <v>0.95779999999999998</v>
      </c>
      <c r="FS63" s="126">
        <v>0.99650000000000005</v>
      </c>
      <c r="FT63" s="126">
        <v>0.99129999999999996</v>
      </c>
      <c r="FU63" s="126">
        <v>0.99239999999999995</v>
      </c>
      <c r="FV63" s="126">
        <v>1.3569</v>
      </c>
      <c r="FW63" s="126">
        <v>1.3612</v>
      </c>
      <c r="FX63" s="126">
        <v>3.2528000000000001</v>
      </c>
      <c r="FY63" s="126">
        <v>1.0424</v>
      </c>
      <c r="FZ63" s="126">
        <v>1.0916999999999999</v>
      </c>
      <c r="GA63" s="126">
        <v>1.1953</v>
      </c>
      <c r="GB63" s="126">
        <v>1.1388</v>
      </c>
      <c r="GC63" s="126">
        <v>1.1577</v>
      </c>
      <c r="GD63" s="126">
        <v>1.0163</v>
      </c>
      <c r="GE63" s="126">
        <v>1.2514000000000001</v>
      </c>
      <c r="GF63" s="126">
        <v>1.0894999999999999</v>
      </c>
      <c r="GG63" s="126">
        <v>2.4243000000000001</v>
      </c>
      <c r="GH63" s="126">
        <v>1.472</v>
      </c>
      <c r="GI63" s="126">
        <v>1.7305999999999999</v>
      </c>
      <c r="GJ63" s="126">
        <v>7829</v>
      </c>
      <c r="GK63" s="126">
        <v>7819</v>
      </c>
      <c r="GL63" s="126">
        <v>419</v>
      </c>
      <c r="GM63" s="126">
        <v>7829</v>
      </c>
      <c r="GN63" s="126">
        <v>418</v>
      </c>
      <c r="GO63" s="126">
        <v>7820</v>
      </c>
      <c r="GP63" s="126">
        <v>7852</v>
      </c>
      <c r="GQ63" s="126">
        <v>7845</v>
      </c>
      <c r="GR63" s="126">
        <v>7834</v>
      </c>
      <c r="GS63" s="126">
        <v>7803</v>
      </c>
      <c r="GT63" s="126">
        <v>7840</v>
      </c>
      <c r="GU63" s="126">
        <v>7815</v>
      </c>
      <c r="GV63" s="126">
        <v>7811</v>
      </c>
      <c r="GW63" s="126">
        <v>7827</v>
      </c>
      <c r="GX63" s="126" t="s">
        <v>634</v>
      </c>
      <c r="GY63" s="126" t="s">
        <v>635</v>
      </c>
      <c r="GZ63" s="126" t="s">
        <v>636</v>
      </c>
      <c r="HA63" s="126" t="s">
        <v>634</v>
      </c>
      <c r="HB63" s="126" t="s">
        <v>637</v>
      </c>
      <c r="HC63" s="126" t="s">
        <v>638</v>
      </c>
      <c r="HD63" s="126" t="s">
        <v>639</v>
      </c>
      <c r="HE63" s="126" t="s">
        <v>640</v>
      </c>
      <c r="HF63" s="126" t="s">
        <v>641</v>
      </c>
      <c r="HG63" s="126" t="s">
        <v>642</v>
      </c>
      <c r="HH63" s="126" t="s">
        <v>643</v>
      </c>
      <c r="HI63" s="126" t="s">
        <v>644</v>
      </c>
      <c r="HJ63" s="126" t="s">
        <v>645</v>
      </c>
      <c r="HK63" s="126" t="s">
        <v>646</v>
      </c>
      <c r="HL63" s="126">
        <v>39.254100000000001</v>
      </c>
      <c r="HM63" s="126">
        <v>0</v>
      </c>
      <c r="HN63" s="126">
        <v>0</v>
      </c>
      <c r="HO63" s="126">
        <v>39.254100000000001</v>
      </c>
    </row>
    <row r="64" spans="1:223">
      <c r="A64" s="124" t="s">
        <v>394</v>
      </c>
      <c r="B64" s="124" t="s">
        <v>658</v>
      </c>
      <c r="C64" s="124" t="s">
        <v>657</v>
      </c>
      <c r="D64" s="124">
        <v>2</v>
      </c>
      <c r="E64" s="124">
        <v>17</v>
      </c>
      <c r="F64" s="124">
        <v>35</v>
      </c>
      <c r="G64" s="124">
        <v>40</v>
      </c>
      <c r="H64" s="124">
        <v>15</v>
      </c>
      <c r="I64" s="124">
        <v>20</v>
      </c>
      <c r="J64" s="124">
        <v>0</v>
      </c>
      <c r="K64" s="124">
        <v>1030</v>
      </c>
      <c r="L64" s="126">
        <v>11.8901</v>
      </c>
      <c r="M64" s="126">
        <v>0</v>
      </c>
      <c r="N64" s="126">
        <v>0</v>
      </c>
      <c r="O64" s="126">
        <v>0.28856100000000001</v>
      </c>
      <c r="P64" s="126">
        <v>1.2622</v>
      </c>
      <c r="Q64" s="126">
        <v>0</v>
      </c>
      <c r="R64" s="126">
        <v>26.86</v>
      </c>
      <c r="S64" s="126">
        <v>0.846584</v>
      </c>
      <c r="T64" s="126">
        <v>-2.1700000000000001E-3</v>
      </c>
      <c r="U64" s="126">
        <v>0</v>
      </c>
      <c r="V64" s="126">
        <v>1.4906000000000001E-2</v>
      </c>
      <c r="W64" s="126">
        <v>1.7797E-2</v>
      </c>
      <c r="X64" s="126">
        <v>10.396800000000001</v>
      </c>
      <c r="Y64" s="126">
        <v>1.8515699999999999</v>
      </c>
      <c r="Z64" s="126">
        <v>32.344200000000001</v>
      </c>
      <c r="AA64" s="126">
        <v>85.770499999999998</v>
      </c>
      <c r="AB64" s="126">
        <v>25.437200000000001</v>
      </c>
      <c r="AC64" s="126">
        <v>0</v>
      </c>
      <c r="AD64" s="126">
        <v>0</v>
      </c>
      <c r="AE64" s="126">
        <v>0.40375499999999998</v>
      </c>
      <c r="AF64" s="126">
        <v>1.52044</v>
      </c>
      <c r="AG64" s="126">
        <v>0</v>
      </c>
      <c r="AH64" s="126">
        <v>34.555399999999999</v>
      </c>
      <c r="AI64" s="126">
        <v>1.09314</v>
      </c>
      <c r="AJ64" s="126">
        <v>-3.1700000000000001E-3</v>
      </c>
      <c r="AK64" s="126">
        <v>0</v>
      </c>
      <c r="AL64" s="126">
        <v>2.4864000000000001E-2</v>
      </c>
      <c r="AM64" s="126">
        <v>2.3990000000000001E-2</v>
      </c>
      <c r="AN64" s="126">
        <v>19.644500000000001</v>
      </c>
      <c r="AO64" s="126">
        <v>3.0704500000000001</v>
      </c>
      <c r="AP64" s="126">
        <v>0</v>
      </c>
      <c r="AQ64" s="126">
        <v>85.770499999999998</v>
      </c>
      <c r="AR64" s="126">
        <v>12.295</v>
      </c>
      <c r="AS64" s="126">
        <v>0</v>
      </c>
      <c r="AT64" s="126">
        <v>0</v>
      </c>
      <c r="AU64" s="126">
        <v>0.209094</v>
      </c>
      <c r="AV64" s="126">
        <v>0.937477</v>
      </c>
      <c r="AW64" s="126">
        <v>0</v>
      </c>
      <c r="AX64" s="126">
        <v>13.9681</v>
      </c>
      <c r="AY64" s="126">
        <v>0.44753700000000002</v>
      </c>
      <c r="AZ64" s="126">
        <v>-1.2099999999999999E-3</v>
      </c>
      <c r="BA64" s="126">
        <v>0</v>
      </c>
      <c r="BB64" s="126">
        <v>9.0379999999999992E-3</v>
      </c>
      <c r="BC64" s="126">
        <v>2.2481999999999999E-2</v>
      </c>
      <c r="BD64" s="126">
        <v>11.1907</v>
      </c>
      <c r="BE64" s="126">
        <v>2.2124600000000001</v>
      </c>
      <c r="BF64" s="126">
        <v>58.709400000000002</v>
      </c>
      <c r="BG64" s="126">
        <v>100</v>
      </c>
      <c r="BH64" s="126">
        <v>6.6699999999999997E-3</v>
      </c>
      <c r="BI64" s="126">
        <v>0</v>
      </c>
      <c r="BJ64" s="126">
        <v>0</v>
      </c>
      <c r="BK64" s="126">
        <v>8.0960000000000008E-3</v>
      </c>
      <c r="BL64" s="126">
        <v>7.3920000000000001E-3</v>
      </c>
      <c r="BM64" s="126">
        <v>0</v>
      </c>
      <c r="BN64" s="126">
        <v>2.1566999999999999E-2</v>
      </c>
      <c r="BO64" s="126">
        <v>1.9941E-2</v>
      </c>
      <c r="BP64" s="126">
        <v>1.7562999999999999E-2</v>
      </c>
      <c r="BQ64" s="126">
        <v>0</v>
      </c>
      <c r="BR64" s="126">
        <v>8.6739999999999994E-3</v>
      </c>
      <c r="BS64" s="126">
        <v>1.3166000000000001E-2</v>
      </c>
      <c r="BT64" s="126">
        <v>6.6860000000000001E-3</v>
      </c>
      <c r="BU64" s="126">
        <v>8.1759999999999992E-3</v>
      </c>
      <c r="BV64" s="126">
        <v>0.167685</v>
      </c>
      <c r="BW64" s="126">
        <v>0</v>
      </c>
      <c r="BX64" s="126">
        <v>0</v>
      </c>
      <c r="BY64" s="126">
        <v>2.1802899999999998</v>
      </c>
      <c r="BZ64" s="126">
        <v>0.90395999999999999</v>
      </c>
      <c r="CA64" s="126">
        <v>0</v>
      </c>
      <c r="CB64" s="126">
        <v>0.34226800000000002</v>
      </c>
      <c r="CC64" s="126">
        <v>2.2803499999999999</v>
      </c>
      <c r="CD64" s="126">
        <v>-379.14</v>
      </c>
      <c r="CE64" s="126">
        <v>0</v>
      </c>
      <c r="CF64" s="126">
        <v>29.098500000000001</v>
      </c>
      <c r="CG64" s="126">
        <v>37.965299999999999</v>
      </c>
      <c r="CH64" s="126">
        <v>0.32617200000000002</v>
      </c>
      <c r="CI64" s="126">
        <v>0.97253400000000001</v>
      </c>
      <c r="CJ64" s="126">
        <v>-34.726999999999997</v>
      </c>
      <c r="CK64" s="126">
        <v>-15.731</v>
      </c>
      <c r="CL64" s="126">
        <v>11.785500000000001</v>
      </c>
      <c r="CM64" s="126">
        <v>1581.53</v>
      </c>
      <c r="CN64" s="126">
        <v>19.86</v>
      </c>
      <c r="CO64" s="126">
        <v>90</v>
      </c>
      <c r="CP64" s="126">
        <v>20</v>
      </c>
      <c r="CQ64" s="126">
        <v>20</v>
      </c>
      <c r="CR64" s="126">
        <v>30</v>
      </c>
      <c r="CS64" s="126">
        <v>30</v>
      </c>
      <c r="CT64" s="126">
        <v>20</v>
      </c>
      <c r="CU64" s="126">
        <v>30</v>
      </c>
      <c r="CV64" s="126">
        <v>30</v>
      </c>
      <c r="CW64" s="126">
        <v>30</v>
      </c>
      <c r="CX64" s="126">
        <v>20</v>
      </c>
      <c r="CY64" s="126">
        <v>90</v>
      </c>
      <c r="CZ64" s="126">
        <v>30</v>
      </c>
      <c r="DA64" s="126">
        <v>30</v>
      </c>
      <c r="DB64" s="126">
        <v>30</v>
      </c>
      <c r="DC64" s="126">
        <v>45</v>
      </c>
      <c r="DD64" s="126">
        <v>10</v>
      </c>
      <c r="DE64" s="126">
        <v>10</v>
      </c>
      <c r="DF64" s="126">
        <v>15</v>
      </c>
      <c r="DG64" s="126">
        <v>15</v>
      </c>
      <c r="DH64" s="126">
        <v>10</v>
      </c>
      <c r="DI64" s="126">
        <v>15</v>
      </c>
      <c r="DJ64" s="126">
        <v>15</v>
      </c>
      <c r="DK64" s="126">
        <v>15</v>
      </c>
      <c r="DL64" s="126">
        <v>10</v>
      </c>
      <c r="DM64" s="126">
        <v>45</v>
      </c>
      <c r="DN64" s="126">
        <v>15</v>
      </c>
      <c r="DO64" s="126">
        <v>15</v>
      </c>
      <c r="DP64" s="126">
        <v>15</v>
      </c>
      <c r="DQ64" s="126">
        <v>45</v>
      </c>
      <c r="DR64" s="126">
        <v>10</v>
      </c>
      <c r="DS64" s="126">
        <v>10</v>
      </c>
      <c r="DT64" s="126">
        <v>15</v>
      </c>
      <c r="DU64" s="126">
        <v>15</v>
      </c>
      <c r="DV64" s="126">
        <v>10</v>
      </c>
      <c r="DW64" s="126">
        <v>15</v>
      </c>
      <c r="DX64" s="126">
        <v>15</v>
      </c>
      <c r="DY64" s="126">
        <v>15</v>
      </c>
      <c r="DZ64" s="126">
        <v>10</v>
      </c>
      <c r="EA64" s="126">
        <v>45</v>
      </c>
      <c r="EB64" s="126">
        <v>15</v>
      </c>
      <c r="EC64" s="126">
        <v>15</v>
      </c>
      <c r="ED64" s="126">
        <v>15</v>
      </c>
      <c r="EE64" s="126">
        <v>44581.995740740698</v>
      </c>
      <c r="EF64" s="126">
        <v>0.9798</v>
      </c>
      <c r="EG64" s="126">
        <v>1.2019</v>
      </c>
      <c r="EH64" s="126">
        <v>0.98140000000000005</v>
      </c>
      <c r="EI64" s="126">
        <v>1.0148999999999999</v>
      </c>
      <c r="EJ64" s="126">
        <v>1.0359</v>
      </c>
      <c r="EK64" s="126">
        <v>1.0375000000000001</v>
      </c>
      <c r="EL64" s="126">
        <v>1.1353</v>
      </c>
      <c r="EM64" s="126">
        <v>1.1520999999999999</v>
      </c>
      <c r="EN64" s="126">
        <v>1.1272</v>
      </c>
      <c r="EO64" s="126">
        <v>1.3723000000000001</v>
      </c>
      <c r="EP64" s="126">
        <v>1.1169</v>
      </c>
      <c r="EQ64" s="126">
        <v>0.99560000000000004</v>
      </c>
      <c r="ER64" s="126">
        <v>1.0064</v>
      </c>
      <c r="ES64" s="126">
        <v>0.97409999999999997</v>
      </c>
      <c r="ET64" s="126">
        <v>1.4077</v>
      </c>
      <c r="EU64" s="126">
        <v>1.149</v>
      </c>
      <c r="EV64" s="126">
        <v>3.2450000000000001</v>
      </c>
      <c r="EW64" s="126">
        <v>1.0408999999999999</v>
      </c>
      <c r="EX64" s="126">
        <v>1.0575000000000001</v>
      </c>
      <c r="EY64" s="126">
        <v>1.1465000000000001</v>
      </c>
      <c r="EZ64" s="126">
        <v>0.99870000000000003</v>
      </c>
      <c r="FA64" s="126">
        <v>1.0005999999999999</v>
      </c>
      <c r="FB64" s="126">
        <v>1.0042</v>
      </c>
      <c r="FC64" s="126">
        <v>0.94710000000000005</v>
      </c>
      <c r="FD64" s="126">
        <v>1.0152000000000001</v>
      </c>
      <c r="FE64" s="126">
        <v>2.4841000000000002</v>
      </c>
      <c r="FF64" s="126">
        <v>1.4930000000000001</v>
      </c>
      <c r="FG64" s="126">
        <v>1.8121</v>
      </c>
      <c r="FH64" s="126">
        <v>0.99939999999999996</v>
      </c>
      <c r="FI64" s="126">
        <v>0.99970000000000003</v>
      </c>
      <c r="FJ64" s="126">
        <v>0.99299999999999999</v>
      </c>
      <c r="FK64" s="126">
        <v>0.98440000000000005</v>
      </c>
      <c r="FL64" s="126">
        <v>0.99</v>
      </c>
      <c r="FM64" s="126">
        <v>0.99590000000000001</v>
      </c>
      <c r="FN64" s="126">
        <v>1</v>
      </c>
      <c r="FO64" s="126">
        <v>1</v>
      </c>
      <c r="FP64" s="126">
        <v>0.89439999999999997</v>
      </c>
      <c r="FQ64" s="126">
        <v>0.95889999999999997</v>
      </c>
      <c r="FR64" s="126">
        <v>0.95709999999999995</v>
      </c>
      <c r="FS64" s="126">
        <v>0.99660000000000004</v>
      </c>
      <c r="FT64" s="126">
        <v>0.99309999999999998</v>
      </c>
      <c r="FU64" s="126">
        <v>0.99270000000000003</v>
      </c>
      <c r="FV64" s="126">
        <v>1.3783000000000001</v>
      </c>
      <c r="FW64" s="126">
        <v>1.3806</v>
      </c>
      <c r="FX64" s="126">
        <v>3.1623000000000001</v>
      </c>
      <c r="FY64" s="126">
        <v>1.04</v>
      </c>
      <c r="FZ64" s="126">
        <v>1.0845</v>
      </c>
      <c r="GA64" s="126">
        <v>1.1846000000000001</v>
      </c>
      <c r="GB64" s="126">
        <v>1.1337999999999999</v>
      </c>
      <c r="GC64" s="126">
        <v>1.1528</v>
      </c>
      <c r="GD64" s="126">
        <v>1.0123</v>
      </c>
      <c r="GE64" s="126">
        <v>1.2464</v>
      </c>
      <c r="GF64" s="126">
        <v>1.0851999999999999</v>
      </c>
      <c r="GG64" s="126">
        <v>2.4649000000000001</v>
      </c>
      <c r="GH64" s="126">
        <v>1.4922</v>
      </c>
      <c r="GI64" s="126">
        <v>1.7524</v>
      </c>
      <c r="GJ64" s="126">
        <v>7829</v>
      </c>
      <c r="GK64" s="126">
        <v>7819</v>
      </c>
      <c r="GL64" s="126">
        <v>419</v>
      </c>
      <c r="GM64" s="126">
        <v>7829</v>
      </c>
      <c r="GN64" s="126">
        <v>418</v>
      </c>
      <c r="GO64" s="126">
        <v>7820</v>
      </c>
      <c r="GP64" s="126">
        <v>7852</v>
      </c>
      <c r="GQ64" s="126">
        <v>7845</v>
      </c>
      <c r="GR64" s="126">
        <v>7834</v>
      </c>
      <c r="GS64" s="126">
        <v>7803</v>
      </c>
      <c r="GT64" s="126">
        <v>7840</v>
      </c>
      <c r="GU64" s="126">
        <v>7815</v>
      </c>
      <c r="GV64" s="126">
        <v>7811</v>
      </c>
      <c r="GW64" s="126">
        <v>7827</v>
      </c>
      <c r="GX64" s="126" t="s">
        <v>634</v>
      </c>
      <c r="GY64" s="126" t="s">
        <v>635</v>
      </c>
      <c r="GZ64" s="126" t="s">
        <v>636</v>
      </c>
      <c r="HA64" s="126" t="s">
        <v>634</v>
      </c>
      <c r="HB64" s="126" t="s">
        <v>637</v>
      </c>
      <c r="HC64" s="126" t="s">
        <v>638</v>
      </c>
      <c r="HD64" s="126" t="s">
        <v>639</v>
      </c>
      <c r="HE64" s="126" t="s">
        <v>640</v>
      </c>
      <c r="HF64" s="126" t="s">
        <v>641</v>
      </c>
      <c r="HG64" s="126" t="s">
        <v>642</v>
      </c>
      <c r="HH64" s="126" t="s">
        <v>643</v>
      </c>
      <c r="HI64" s="126" t="s">
        <v>644</v>
      </c>
      <c r="HJ64" s="126" t="s">
        <v>645</v>
      </c>
      <c r="HK64" s="126" t="s">
        <v>646</v>
      </c>
      <c r="HL64" s="126">
        <v>32.344200000000001</v>
      </c>
      <c r="HM64" s="126">
        <v>0</v>
      </c>
      <c r="HN64" s="126">
        <v>0</v>
      </c>
      <c r="HO64" s="126">
        <v>32.344200000000001</v>
      </c>
    </row>
    <row r="65" spans="1:223">
      <c r="A65" s="124" t="s">
        <v>394</v>
      </c>
      <c r="B65" s="124" t="s">
        <v>658</v>
      </c>
      <c r="C65" s="124" t="s">
        <v>657</v>
      </c>
      <c r="D65" s="124">
        <v>2</v>
      </c>
      <c r="E65" s="124">
        <v>18</v>
      </c>
      <c r="F65" s="124">
        <v>35</v>
      </c>
      <c r="G65" s="124">
        <v>40</v>
      </c>
      <c r="H65" s="124">
        <v>15</v>
      </c>
      <c r="I65" s="124">
        <v>20</v>
      </c>
      <c r="J65" s="124">
        <v>0</v>
      </c>
      <c r="K65" s="124">
        <v>1031</v>
      </c>
      <c r="L65" s="126">
        <v>17.151599999999998</v>
      </c>
      <c r="M65" s="126">
        <v>0</v>
      </c>
      <c r="N65" s="126">
        <v>0</v>
      </c>
      <c r="O65" s="126">
        <v>0.53845699999999996</v>
      </c>
      <c r="P65" s="126">
        <v>4.7102999999999999E-2</v>
      </c>
      <c r="Q65" s="126">
        <v>0</v>
      </c>
      <c r="R65" s="126">
        <v>28.9953</v>
      </c>
      <c r="S65" s="126">
        <v>1.5391600000000001</v>
      </c>
      <c r="T65" s="126">
        <v>1.8277999999999999E-2</v>
      </c>
      <c r="U65" s="126">
        <v>0</v>
      </c>
      <c r="V65" s="126">
        <v>4.1009999999999996E-3</v>
      </c>
      <c r="W65" s="126">
        <v>1.224E-3</v>
      </c>
      <c r="X65" s="126">
        <v>11.0824</v>
      </c>
      <c r="Y65" s="126">
        <v>1.8366</v>
      </c>
      <c r="Z65" s="126">
        <v>39.6</v>
      </c>
      <c r="AA65" s="126">
        <v>100.81399999999999</v>
      </c>
      <c r="AB65" s="126">
        <v>36.693399999999997</v>
      </c>
      <c r="AC65" s="126">
        <v>0</v>
      </c>
      <c r="AD65" s="126">
        <v>0</v>
      </c>
      <c r="AE65" s="126">
        <v>0.75341100000000005</v>
      </c>
      <c r="AF65" s="126">
        <v>5.6739999999999999E-2</v>
      </c>
      <c r="AG65" s="126">
        <v>0</v>
      </c>
      <c r="AH65" s="126">
        <v>37.302300000000002</v>
      </c>
      <c r="AI65" s="126">
        <v>1.98742</v>
      </c>
      <c r="AJ65" s="126">
        <v>2.6714999999999999E-2</v>
      </c>
      <c r="AK65" s="126">
        <v>0</v>
      </c>
      <c r="AL65" s="126">
        <v>6.8409999999999999E-3</v>
      </c>
      <c r="AM65" s="126">
        <v>1.6490000000000001E-3</v>
      </c>
      <c r="AN65" s="126">
        <v>20.940100000000001</v>
      </c>
      <c r="AO65" s="126">
        <v>3.0456400000000001</v>
      </c>
      <c r="AP65" s="126">
        <v>0</v>
      </c>
      <c r="AQ65" s="126">
        <v>100.81399999999999</v>
      </c>
      <c r="AR65" s="126">
        <v>14.771000000000001</v>
      </c>
      <c r="AS65" s="126">
        <v>0</v>
      </c>
      <c r="AT65" s="126">
        <v>0</v>
      </c>
      <c r="AU65" s="126">
        <v>0.32495299999999999</v>
      </c>
      <c r="AV65" s="126">
        <v>2.9137E-2</v>
      </c>
      <c r="AW65" s="126">
        <v>0</v>
      </c>
      <c r="AX65" s="126">
        <v>12.5581</v>
      </c>
      <c r="AY65" s="126">
        <v>0.677651</v>
      </c>
      <c r="AZ65" s="126">
        <v>8.5030000000000001E-3</v>
      </c>
      <c r="BA65" s="126">
        <v>0</v>
      </c>
      <c r="BB65" s="126">
        <v>2.0709999999999999E-3</v>
      </c>
      <c r="BC65" s="126">
        <v>1.2869999999999999E-3</v>
      </c>
      <c r="BD65" s="126">
        <v>9.9347600000000007</v>
      </c>
      <c r="BE65" s="126">
        <v>1.82775</v>
      </c>
      <c r="BF65" s="126">
        <v>59.864800000000002</v>
      </c>
      <c r="BG65" s="126">
        <v>100</v>
      </c>
      <c r="BH65" s="126">
        <v>7.0609999999999996E-3</v>
      </c>
      <c r="BI65" s="126">
        <v>0</v>
      </c>
      <c r="BJ65" s="126">
        <v>0</v>
      </c>
      <c r="BK65" s="126">
        <v>9.0329999999999994E-3</v>
      </c>
      <c r="BL65" s="126">
        <v>8.7119999999999993E-3</v>
      </c>
      <c r="BM65" s="126">
        <v>0</v>
      </c>
      <c r="BN65" s="126">
        <v>2.2719E-2</v>
      </c>
      <c r="BO65" s="126">
        <v>2.0788000000000001E-2</v>
      </c>
      <c r="BP65" s="126">
        <v>1.8009000000000001E-2</v>
      </c>
      <c r="BQ65" s="126">
        <v>0</v>
      </c>
      <c r="BR65" s="126">
        <v>9.3050000000000008E-3</v>
      </c>
      <c r="BS65" s="126">
        <v>1.3466000000000001E-2</v>
      </c>
      <c r="BT65" s="126">
        <v>7.6080000000000002E-3</v>
      </c>
      <c r="BU65" s="126">
        <v>8.2769999999999996E-3</v>
      </c>
      <c r="BV65" s="126">
        <v>0.138211</v>
      </c>
      <c r="BW65" s="126">
        <v>0</v>
      </c>
      <c r="BX65" s="126">
        <v>0</v>
      </c>
      <c r="BY65" s="126">
        <v>1.4965200000000001</v>
      </c>
      <c r="BZ65" s="126">
        <v>9.7974800000000002</v>
      </c>
      <c r="CA65" s="126">
        <v>0</v>
      </c>
      <c r="CB65" s="126">
        <v>0.33024199999999998</v>
      </c>
      <c r="CC65" s="126">
        <v>1.6115699999999999</v>
      </c>
      <c r="CD65" s="126">
        <v>48.457000000000001</v>
      </c>
      <c r="CE65" s="126">
        <v>0</v>
      </c>
      <c r="CF65" s="126">
        <v>108.545</v>
      </c>
      <c r="CG65" s="126">
        <v>521.88</v>
      </c>
      <c r="CH65" s="126">
        <v>0.31410900000000003</v>
      </c>
      <c r="CI65" s="126">
        <v>0.97096499999999997</v>
      </c>
      <c r="CJ65" s="126">
        <v>-34.761000000000003</v>
      </c>
      <c r="CK65" s="126">
        <v>-15.64</v>
      </c>
      <c r="CL65" s="126">
        <v>11.785500000000001</v>
      </c>
      <c r="CM65" s="126">
        <v>1678.89</v>
      </c>
      <c r="CN65" s="126">
        <v>19.86</v>
      </c>
      <c r="CO65" s="126">
        <v>90</v>
      </c>
      <c r="CP65" s="126">
        <v>20</v>
      </c>
      <c r="CQ65" s="126">
        <v>20</v>
      </c>
      <c r="CR65" s="126">
        <v>30</v>
      </c>
      <c r="CS65" s="126">
        <v>30</v>
      </c>
      <c r="CT65" s="126">
        <v>20</v>
      </c>
      <c r="CU65" s="126">
        <v>30</v>
      </c>
      <c r="CV65" s="126">
        <v>30</v>
      </c>
      <c r="CW65" s="126">
        <v>30</v>
      </c>
      <c r="CX65" s="126">
        <v>20</v>
      </c>
      <c r="CY65" s="126">
        <v>90</v>
      </c>
      <c r="CZ65" s="126">
        <v>30</v>
      </c>
      <c r="DA65" s="126">
        <v>30</v>
      </c>
      <c r="DB65" s="126">
        <v>30</v>
      </c>
      <c r="DC65" s="126">
        <v>45</v>
      </c>
      <c r="DD65" s="126">
        <v>10</v>
      </c>
      <c r="DE65" s="126">
        <v>10</v>
      </c>
      <c r="DF65" s="126">
        <v>15</v>
      </c>
      <c r="DG65" s="126">
        <v>15</v>
      </c>
      <c r="DH65" s="126">
        <v>10</v>
      </c>
      <c r="DI65" s="126">
        <v>15</v>
      </c>
      <c r="DJ65" s="126">
        <v>15</v>
      </c>
      <c r="DK65" s="126">
        <v>15</v>
      </c>
      <c r="DL65" s="126">
        <v>10</v>
      </c>
      <c r="DM65" s="126">
        <v>45</v>
      </c>
      <c r="DN65" s="126">
        <v>15</v>
      </c>
      <c r="DO65" s="126">
        <v>15</v>
      </c>
      <c r="DP65" s="126">
        <v>15</v>
      </c>
      <c r="DQ65" s="126">
        <v>45</v>
      </c>
      <c r="DR65" s="126">
        <v>10</v>
      </c>
      <c r="DS65" s="126">
        <v>10</v>
      </c>
      <c r="DT65" s="126">
        <v>15</v>
      </c>
      <c r="DU65" s="126">
        <v>15</v>
      </c>
      <c r="DV65" s="126">
        <v>10</v>
      </c>
      <c r="DW65" s="126">
        <v>15</v>
      </c>
      <c r="DX65" s="126">
        <v>15</v>
      </c>
      <c r="DY65" s="126">
        <v>15</v>
      </c>
      <c r="DZ65" s="126">
        <v>10</v>
      </c>
      <c r="EA65" s="126">
        <v>45</v>
      </c>
      <c r="EB65" s="126">
        <v>15</v>
      </c>
      <c r="EC65" s="126">
        <v>15</v>
      </c>
      <c r="ED65" s="126">
        <v>15</v>
      </c>
      <c r="EE65" s="126">
        <v>44581.999004629601</v>
      </c>
      <c r="EF65" s="126">
        <v>0.9839</v>
      </c>
      <c r="EG65" s="126">
        <v>1.2069000000000001</v>
      </c>
      <c r="EH65" s="126">
        <v>0.98599999999999999</v>
      </c>
      <c r="EI65" s="126">
        <v>1.0195000000000001</v>
      </c>
      <c r="EJ65" s="126">
        <v>1.0405</v>
      </c>
      <c r="EK65" s="126">
        <v>1.0419</v>
      </c>
      <c r="EL65" s="126">
        <v>1.1411</v>
      </c>
      <c r="EM65" s="126">
        <v>1.1578999999999999</v>
      </c>
      <c r="EN65" s="126">
        <v>1.1328</v>
      </c>
      <c r="EO65" s="126">
        <v>1.3789</v>
      </c>
      <c r="EP65" s="126">
        <v>1.1222000000000001</v>
      </c>
      <c r="EQ65" s="126">
        <v>1</v>
      </c>
      <c r="ER65" s="126">
        <v>1.0106999999999999</v>
      </c>
      <c r="ES65" s="126">
        <v>0.97829999999999995</v>
      </c>
      <c r="ET65" s="126">
        <v>1.3808</v>
      </c>
      <c r="EU65" s="126">
        <v>1.1286</v>
      </c>
      <c r="EV65" s="126">
        <v>3.3273999999999999</v>
      </c>
      <c r="EW65" s="126">
        <v>1.0382</v>
      </c>
      <c r="EX65" s="126">
        <v>1.0592999999999999</v>
      </c>
      <c r="EY65" s="126">
        <v>1.1500999999999999</v>
      </c>
      <c r="EZ65" s="126">
        <v>0.99819999999999998</v>
      </c>
      <c r="FA65" s="126">
        <v>1.0001</v>
      </c>
      <c r="FB65" s="126">
        <v>1.0034000000000001</v>
      </c>
      <c r="FC65" s="126">
        <v>0.94599999999999995</v>
      </c>
      <c r="FD65" s="126">
        <v>1.014</v>
      </c>
      <c r="FE65" s="126">
        <v>2.4300000000000002</v>
      </c>
      <c r="FF65" s="126">
        <v>1.4693000000000001</v>
      </c>
      <c r="FG65" s="126">
        <v>1.7807999999999999</v>
      </c>
      <c r="FH65" s="126">
        <v>0.99950000000000006</v>
      </c>
      <c r="FI65" s="126">
        <v>0.99990000000000001</v>
      </c>
      <c r="FJ65" s="126">
        <v>0.99360000000000004</v>
      </c>
      <c r="FK65" s="126">
        <v>0.9849</v>
      </c>
      <c r="FL65" s="126">
        <v>0.99</v>
      </c>
      <c r="FM65" s="126">
        <v>0.99709999999999999</v>
      </c>
      <c r="FN65" s="126">
        <v>1</v>
      </c>
      <c r="FO65" s="126">
        <v>1</v>
      </c>
      <c r="FP65" s="126">
        <v>0.89559999999999995</v>
      </c>
      <c r="FQ65" s="126">
        <v>0.96020000000000005</v>
      </c>
      <c r="FR65" s="126">
        <v>0.95830000000000004</v>
      </c>
      <c r="FS65" s="126">
        <v>0.99650000000000005</v>
      </c>
      <c r="FT65" s="126">
        <v>0.99139999999999995</v>
      </c>
      <c r="FU65" s="126">
        <v>0.99239999999999995</v>
      </c>
      <c r="FV65" s="126">
        <v>1.3579000000000001</v>
      </c>
      <c r="FW65" s="126">
        <v>1.3621000000000001</v>
      </c>
      <c r="FX65" s="126">
        <v>3.2597</v>
      </c>
      <c r="FY65" s="126">
        <v>1.0425</v>
      </c>
      <c r="FZ65" s="126">
        <v>1.0911999999999999</v>
      </c>
      <c r="GA65" s="126">
        <v>1.1948000000000001</v>
      </c>
      <c r="GB65" s="126">
        <v>1.1391</v>
      </c>
      <c r="GC65" s="126">
        <v>1.1579999999999999</v>
      </c>
      <c r="GD65" s="126">
        <v>1.0179</v>
      </c>
      <c r="GE65" s="126">
        <v>1.2524999999999999</v>
      </c>
      <c r="GF65" s="126">
        <v>1.0905</v>
      </c>
      <c r="GG65" s="126">
        <v>2.4214000000000002</v>
      </c>
      <c r="GH65" s="126">
        <v>1.4721</v>
      </c>
      <c r="GI65" s="126">
        <v>1.7289000000000001</v>
      </c>
      <c r="GJ65" s="126">
        <v>7829</v>
      </c>
      <c r="GK65" s="126">
        <v>7819</v>
      </c>
      <c r="GL65" s="126">
        <v>419</v>
      </c>
      <c r="GM65" s="126">
        <v>7829</v>
      </c>
      <c r="GN65" s="126">
        <v>418</v>
      </c>
      <c r="GO65" s="126">
        <v>7820</v>
      </c>
      <c r="GP65" s="126">
        <v>7852</v>
      </c>
      <c r="GQ65" s="126">
        <v>7845</v>
      </c>
      <c r="GR65" s="126">
        <v>7834</v>
      </c>
      <c r="GS65" s="126">
        <v>7803</v>
      </c>
      <c r="GT65" s="126">
        <v>7840</v>
      </c>
      <c r="GU65" s="126">
        <v>7815</v>
      </c>
      <c r="GV65" s="126">
        <v>7811</v>
      </c>
      <c r="GW65" s="126">
        <v>7827</v>
      </c>
      <c r="GX65" s="126" t="s">
        <v>634</v>
      </c>
      <c r="GY65" s="126" t="s">
        <v>635</v>
      </c>
      <c r="GZ65" s="126" t="s">
        <v>636</v>
      </c>
      <c r="HA65" s="126" t="s">
        <v>634</v>
      </c>
      <c r="HB65" s="126" t="s">
        <v>637</v>
      </c>
      <c r="HC65" s="126" t="s">
        <v>638</v>
      </c>
      <c r="HD65" s="126" t="s">
        <v>639</v>
      </c>
      <c r="HE65" s="126" t="s">
        <v>640</v>
      </c>
      <c r="HF65" s="126" t="s">
        <v>641</v>
      </c>
      <c r="HG65" s="126" t="s">
        <v>642</v>
      </c>
      <c r="HH65" s="126" t="s">
        <v>643</v>
      </c>
      <c r="HI65" s="126" t="s">
        <v>644</v>
      </c>
      <c r="HJ65" s="126" t="s">
        <v>645</v>
      </c>
      <c r="HK65" s="126" t="s">
        <v>646</v>
      </c>
      <c r="HL65" s="126">
        <v>39.6</v>
      </c>
      <c r="HM65" s="126">
        <v>0</v>
      </c>
      <c r="HN65" s="126">
        <v>0</v>
      </c>
      <c r="HO65" s="126">
        <v>39.6</v>
      </c>
    </row>
    <row r="66" spans="1:223">
      <c r="A66" s="124" t="s">
        <v>394</v>
      </c>
      <c r="B66" s="124" t="s">
        <v>658</v>
      </c>
      <c r="C66" s="124" t="s">
        <v>657</v>
      </c>
      <c r="D66" s="124">
        <v>2</v>
      </c>
      <c r="E66" s="124">
        <v>19</v>
      </c>
      <c r="F66" s="124">
        <v>35</v>
      </c>
      <c r="G66" s="124">
        <v>40</v>
      </c>
      <c r="H66" s="124">
        <v>15</v>
      </c>
      <c r="I66" s="124">
        <v>20</v>
      </c>
      <c r="J66" s="124">
        <v>0</v>
      </c>
      <c r="K66" s="124">
        <v>1032</v>
      </c>
      <c r="L66" s="126">
        <v>17.122599999999998</v>
      </c>
      <c r="M66" s="126">
        <v>0</v>
      </c>
      <c r="N66" s="126">
        <v>0</v>
      </c>
      <c r="O66" s="126">
        <v>0.36265399999999998</v>
      </c>
      <c r="P66" s="126">
        <v>4.5690000000000001E-3</v>
      </c>
      <c r="Q66" s="126">
        <v>0</v>
      </c>
      <c r="R66" s="126">
        <v>29.480799999999999</v>
      </c>
      <c r="S66" s="126">
        <v>1.5803499999999999</v>
      </c>
      <c r="T66" s="126">
        <v>-1.112E-2</v>
      </c>
      <c r="U66" s="126">
        <v>0</v>
      </c>
      <c r="V66" s="126">
        <v>6.2480000000000001E-3</v>
      </c>
      <c r="W66" s="126">
        <v>8.9899999999999997E-3</v>
      </c>
      <c r="X66" s="126">
        <v>11.0701</v>
      </c>
      <c r="Y66" s="126">
        <v>1.75383</v>
      </c>
      <c r="Z66" s="126">
        <v>39.564300000000003</v>
      </c>
      <c r="AA66" s="126">
        <v>100.943</v>
      </c>
      <c r="AB66" s="126">
        <v>36.631399999999999</v>
      </c>
      <c r="AC66" s="126">
        <v>0</v>
      </c>
      <c r="AD66" s="126">
        <v>0</v>
      </c>
      <c r="AE66" s="126">
        <v>0.50742699999999996</v>
      </c>
      <c r="AF66" s="126">
        <v>5.5030000000000001E-3</v>
      </c>
      <c r="AG66" s="126">
        <v>0</v>
      </c>
      <c r="AH66" s="126">
        <v>37.927</v>
      </c>
      <c r="AI66" s="126">
        <v>2.04061</v>
      </c>
      <c r="AJ66" s="126">
        <v>-1.6250000000000001E-2</v>
      </c>
      <c r="AK66" s="126">
        <v>0</v>
      </c>
      <c r="AL66" s="126">
        <v>1.0422000000000001E-2</v>
      </c>
      <c r="AM66" s="126">
        <v>1.2118E-2</v>
      </c>
      <c r="AN66" s="126">
        <v>20.916799999999999</v>
      </c>
      <c r="AO66" s="126">
        <v>2.9083700000000001</v>
      </c>
      <c r="AP66" s="126">
        <v>7.9999999999999996E-6</v>
      </c>
      <c r="AQ66" s="126">
        <v>100.943</v>
      </c>
      <c r="AR66" s="126">
        <v>14.757999999999999</v>
      </c>
      <c r="AS66" s="126">
        <v>0</v>
      </c>
      <c r="AT66" s="126">
        <v>0</v>
      </c>
      <c r="AU66" s="126">
        <v>0.21903400000000001</v>
      </c>
      <c r="AV66" s="126">
        <v>2.8279999999999998E-3</v>
      </c>
      <c r="AW66" s="126">
        <v>0</v>
      </c>
      <c r="AX66" s="126">
        <v>12.778700000000001</v>
      </c>
      <c r="AY66" s="126">
        <v>0.69635000000000002</v>
      </c>
      <c r="AZ66" s="126">
        <v>-5.1799999999999997E-3</v>
      </c>
      <c r="BA66" s="126">
        <v>0</v>
      </c>
      <c r="BB66" s="126">
        <v>3.1580000000000002E-3</v>
      </c>
      <c r="BC66" s="126">
        <v>9.4660000000000005E-3</v>
      </c>
      <c r="BD66" s="126">
        <v>9.9317299999999999</v>
      </c>
      <c r="BE66" s="126">
        <v>1.74678</v>
      </c>
      <c r="BF66" s="126">
        <v>59.859099999999998</v>
      </c>
      <c r="BG66" s="126">
        <v>100</v>
      </c>
      <c r="BH66" s="126">
        <v>7.0419999999999996E-3</v>
      </c>
      <c r="BI66" s="126">
        <v>0</v>
      </c>
      <c r="BJ66" s="126">
        <v>0</v>
      </c>
      <c r="BK66" s="126">
        <v>9.1420000000000008E-3</v>
      </c>
      <c r="BL66" s="126">
        <v>8.4589999999999995E-3</v>
      </c>
      <c r="BM66" s="126">
        <v>0</v>
      </c>
      <c r="BN66" s="126">
        <v>2.2391000000000001E-2</v>
      </c>
      <c r="BO66" s="126">
        <v>2.1093000000000001E-2</v>
      </c>
      <c r="BP66" s="126">
        <v>1.8748999999999998E-2</v>
      </c>
      <c r="BQ66" s="126">
        <v>0</v>
      </c>
      <c r="BR66" s="126">
        <v>8.822E-3</v>
      </c>
      <c r="BS66" s="126">
        <v>1.3377E-2</v>
      </c>
      <c r="BT66" s="126">
        <v>7.1130000000000004E-3</v>
      </c>
      <c r="BU66" s="126">
        <v>9.0390000000000002E-3</v>
      </c>
      <c r="BV66" s="126">
        <v>0.13839299999999999</v>
      </c>
      <c r="BW66" s="126">
        <v>0</v>
      </c>
      <c r="BX66" s="126">
        <v>0</v>
      </c>
      <c r="BY66" s="126">
        <v>1.9514199999999999</v>
      </c>
      <c r="BZ66" s="126">
        <v>88.455200000000005</v>
      </c>
      <c r="CA66" s="126">
        <v>0</v>
      </c>
      <c r="CB66" s="126">
        <v>0.327378</v>
      </c>
      <c r="CC66" s="126">
        <v>1.5905800000000001</v>
      </c>
      <c r="CD66" s="126">
        <v>-77.488</v>
      </c>
      <c r="CE66" s="126">
        <v>0</v>
      </c>
      <c r="CF66" s="126">
        <v>68.232600000000005</v>
      </c>
      <c r="CG66" s="126">
        <v>73.211200000000005</v>
      </c>
      <c r="CH66" s="126">
        <v>0.31434699999999999</v>
      </c>
      <c r="CI66" s="126">
        <v>1.0011300000000001</v>
      </c>
      <c r="CJ66" s="126">
        <v>-34.796999999999997</v>
      </c>
      <c r="CK66" s="126">
        <v>-15.622999999999999</v>
      </c>
      <c r="CL66" s="126">
        <v>11.785500000000001</v>
      </c>
      <c r="CM66" s="126">
        <v>1718.38</v>
      </c>
      <c r="CN66" s="126">
        <v>19.850000000000001</v>
      </c>
      <c r="CO66" s="126">
        <v>90</v>
      </c>
      <c r="CP66" s="126">
        <v>20</v>
      </c>
      <c r="CQ66" s="126">
        <v>20</v>
      </c>
      <c r="CR66" s="126">
        <v>30</v>
      </c>
      <c r="CS66" s="126">
        <v>30</v>
      </c>
      <c r="CT66" s="126">
        <v>20</v>
      </c>
      <c r="CU66" s="126">
        <v>30</v>
      </c>
      <c r="CV66" s="126">
        <v>30</v>
      </c>
      <c r="CW66" s="126">
        <v>30</v>
      </c>
      <c r="CX66" s="126">
        <v>20</v>
      </c>
      <c r="CY66" s="126">
        <v>90</v>
      </c>
      <c r="CZ66" s="126">
        <v>30</v>
      </c>
      <c r="DA66" s="126">
        <v>30</v>
      </c>
      <c r="DB66" s="126">
        <v>30</v>
      </c>
      <c r="DC66" s="126">
        <v>45</v>
      </c>
      <c r="DD66" s="126">
        <v>10</v>
      </c>
      <c r="DE66" s="126">
        <v>10</v>
      </c>
      <c r="DF66" s="126">
        <v>15</v>
      </c>
      <c r="DG66" s="126">
        <v>15</v>
      </c>
      <c r="DH66" s="126">
        <v>10</v>
      </c>
      <c r="DI66" s="126">
        <v>15</v>
      </c>
      <c r="DJ66" s="126">
        <v>15</v>
      </c>
      <c r="DK66" s="126">
        <v>15</v>
      </c>
      <c r="DL66" s="126">
        <v>10</v>
      </c>
      <c r="DM66" s="126">
        <v>45</v>
      </c>
      <c r="DN66" s="126">
        <v>15</v>
      </c>
      <c r="DO66" s="126">
        <v>15</v>
      </c>
      <c r="DP66" s="126">
        <v>15</v>
      </c>
      <c r="DQ66" s="126">
        <v>45</v>
      </c>
      <c r="DR66" s="126">
        <v>10</v>
      </c>
      <c r="DS66" s="126">
        <v>10</v>
      </c>
      <c r="DT66" s="126">
        <v>15</v>
      </c>
      <c r="DU66" s="126">
        <v>15</v>
      </c>
      <c r="DV66" s="126">
        <v>10</v>
      </c>
      <c r="DW66" s="126">
        <v>15</v>
      </c>
      <c r="DX66" s="126">
        <v>15</v>
      </c>
      <c r="DY66" s="126">
        <v>15</v>
      </c>
      <c r="DZ66" s="126">
        <v>10</v>
      </c>
      <c r="EA66" s="126">
        <v>45</v>
      </c>
      <c r="EB66" s="126">
        <v>15</v>
      </c>
      <c r="EC66" s="126">
        <v>15</v>
      </c>
      <c r="ED66" s="126">
        <v>15</v>
      </c>
      <c r="EE66" s="126">
        <v>44582.0022916667</v>
      </c>
      <c r="EF66" s="126">
        <v>0.98340000000000005</v>
      </c>
      <c r="EG66" s="126">
        <v>1.2062999999999999</v>
      </c>
      <c r="EH66" s="126">
        <v>0.98540000000000005</v>
      </c>
      <c r="EI66" s="126">
        <v>1.0188999999999999</v>
      </c>
      <c r="EJ66" s="126">
        <v>1.04</v>
      </c>
      <c r="EK66" s="126">
        <v>1.0414000000000001</v>
      </c>
      <c r="EL66" s="126">
        <v>1.1404000000000001</v>
      </c>
      <c r="EM66" s="126">
        <v>1.1572</v>
      </c>
      <c r="EN66" s="126">
        <v>1.1321000000000001</v>
      </c>
      <c r="EO66" s="126">
        <v>1.3781000000000001</v>
      </c>
      <c r="EP66" s="126">
        <v>1.1215999999999999</v>
      </c>
      <c r="EQ66" s="126">
        <v>0.99939999999999996</v>
      </c>
      <c r="ER66" s="126">
        <v>1.0101</v>
      </c>
      <c r="ES66" s="126">
        <v>0.9778</v>
      </c>
      <c r="ET66" s="126">
        <v>1.3822000000000001</v>
      </c>
      <c r="EU66" s="126">
        <v>1.1296999999999999</v>
      </c>
      <c r="EV66" s="126">
        <v>3.3140999999999998</v>
      </c>
      <c r="EW66" s="126">
        <v>1.0382</v>
      </c>
      <c r="EX66" s="126">
        <v>1.0593999999999999</v>
      </c>
      <c r="EY66" s="126">
        <v>1.1504000000000001</v>
      </c>
      <c r="EZ66" s="126">
        <v>0.99809999999999999</v>
      </c>
      <c r="FA66" s="126">
        <v>0.99990000000000001</v>
      </c>
      <c r="FB66" s="126">
        <v>1.0032000000000001</v>
      </c>
      <c r="FC66" s="126">
        <v>0.94569999999999999</v>
      </c>
      <c r="FD66" s="126">
        <v>1.0136000000000001</v>
      </c>
      <c r="FE66" s="126">
        <v>2.4401999999999999</v>
      </c>
      <c r="FF66" s="126">
        <v>1.4718</v>
      </c>
      <c r="FG66" s="126">
        <v>1.7868999999999999</v>
      </c>
      <c r="FH66" s="126">
        <v>0.99960000000000004</v>
      </c>
      <c r="FI66" s="126">
        <v>1</v>
      </c>
      <c r="FJ66" s="126">
        <v>0.99350000000000005</v>
      </c>
      <c r="FK66" s="126">
        <v>0.98460000000000003</v>
      </c>
      <c r="FL66" s="126">
        <v>0.99019999999999997</v>
      </c>
      <c r="FM66" s="126">
        <v>0.99719999999999998</v>
      </c>
      <c r="FN66" s="126">
        <v>1</v>
      </c>
      <c r="FO66" s="126">
        <v>1</v>
      </c>
      <c r="FP66" s="126">
        <v>0.89559999999999995</v>
      </c>
      <c r="FQ66" s="126">
        <v>0.95930000000000004</v>
      </c>
      <c r="FR66" s="126">
        <v>0.95740000000000003</v>
      </c>
      <c r="FS66" s="126">
        <v>0.99650000000000005</v>
      </c>
      <c r="FT66" s="126">
        <v>0.99139999999999995</v>
      </c>
      <c r="FU66" s="126">
        <v>0.99239999999999995</v>
      </c>
      <c r="FV66" s="126">
        <v>1.3586</v>
      </c>
      <c r="FW66" s="126">
        <v>1.3627</v>
      </c>
      <c r="FX66" s="126">
        <v>3.2444000000000002</v>
      </c>
      <c r="FY66" s="126">
        <v>1.0416000000000001</v>
      </c>
      <c r="FZ66" s="126">
        <v>1.091</v>
      </c>
      <c r="GA66" s="126">
        <v>1.1946000000000001</v>
      </c>
      <c r="GB66" s="126">
        <v>1.1382000000000001</v>
      </c>
      <c r="GC66" s="126">
        <v>1.1571</v>
      </c>
      <c r="GD66" s="126">
        <v>1.0170999999999999</v>
      </c>
      <c r="GE66" s="126">
        <v>1.2503</v>
      </c>
      <c r="GF66" s="126">
        <v>1.0885</v>
      </c>
      <c r="GG66" s="126">
        <v>2.4304000000000001</v>
      </c>
      <c r="GH66" s="126">
        <v>1.474</v>
      </c>
      <c r="GI66" s="126">
        <v>1.7339</v>
      </c>
      <c r="GJ66" s="126">
        <v>7829</v>
      </c>
      <c r="GK66" s="126">
        <v>7819</v>
      </c>
      <c r="GL66" s="126">
        <v>419</v>
      </c>
      <c r="GM66" s="126">
        <v>7829</v>
      </c>
      <c r="GN66" s="126">
        <v>418</v>
      </c>
      <c r="GO66" s="126">
        <v>7820</v>
      </c>
      <c r="GP66" s="126">
        <v>7852</v>
      </c>
      <c r="GQ66" s="126">
        <v>7845</v>
      </c>
      <c r="GR66" s="126">
        <v>7834</v>
      </c>
      <c r="GS66" s="126">
        <v>7803</v>
      </c>
      <c r="GT66" s="126">
        <v>7840</v>
      </c>
      <c r="GU66" s="126">
        <v>7815</v>
      </c>
      <c r="GV66" s="126">
        <v>7811</v>
      </c>
      <c r="GW66" s="126">
        <v>7827</v>
      </c>
      <c r="GX66" s="126" t="s">
        <v>634</v>
      </c>
      <c r="GY66" s="126" t="s">
        <v>635</v>
      </c>
      <c r="GZ66" s="126" t="s">
        <v>636</v>
      </c>
      <c r="HA66" s="126" t="s">
        <v>634</v>
      </c>
      <c r="HB66" s="126" t="s">
        <v>637</v>
      </c>
      <c r="HC66" s="126" t="s">
        <v>638</v>
      </c>
      <c r="HD66" s="126" t="s">
        <v>639</v>
      </c>
      <c r="HE66" s="126" t="s">
        <v>640</v>
      </c>
      <c r="HF66" s="126" t="s">
        <v>641</v>
      </c>
      <c r="HG66" s="126" t="s">
        <v>642</v>
      </c>
      <c r="HH66" s="126" t="s">
        <v>643</v>
      </c>
      <c r="HI66" s="126" t="s">
        <v>644</v>
      </c>
      <c r="HJ66" s="126" t="s">
        <v>645</v>
      </c>
      <c r="HK66" s="126" t="s">
        <v>646</v>
      </c>
      <c r="HL66" s="126">
        <v>39.564300000000003</v>
      </c>
      <c r="HM66" s="126">
        <v>0</v>
      </c>
      <c r="HN66" s="126">
        <v>0</v>
      </c>
      <c r="HO66" s="126">
        <v>39.564300000000003</v>
      </c>
    </row>
    <row r="67" spans="1:223">
      <c r="A67" s="124" t="s">
        <v>394</v>
      </c>
      <c r="B67" s="124" t="s">
        <v>658</v>
      </c>
      <c r="C67" s="124" t="s">
        <v>657</v>
      </c>
      <c r="D67" s="124">
        <v>2</v>
      </c>
      <c r="E67" s="124">
        <v>20</v>
      </c>
      <c r="F67" s="124">
        <v>35</v>
      </c>
      <c r="G67" s="124">
        <v>40</v>
      </c>
      <c r="H67" s="124">
        <v>15</v>
      </c>
      <c r="I67" s="124">
        <v>20</v>
      </c>
      <c r="J67" s="124">
        <v>0</v>
      </c>
      <c r="K67" s="124">
        <v>1033</v>
      </c>
      <c r="L67" s="126">
        <v>17.113600000000002</v>
      </c>
      <c r="M67" s="126">
        <v>0</v>
      </c>
      <c r="N67" s="126">
        <v>0</v>
      </c>
      <c r="O67" s="126">
        <v>0.36660199999999998</v>
      </c>
      <c r="P67" s="126">
        <v>8.5120000000000005E-3</v>
      </c>
      <c r="Q67" s="126">
        <v>0</v>
      </c>
      <c r="R67" s="126">
        <v>29.730499999999999</v>
      </c>
      <c r="S67" s="126">
        <v>1.55748</v>
      </c>
      <c r="T67" s="126">
        <v>7.2599999999999997E-4</v>
      </c>
      <c r="U67" s="126">
        <v>0</v>
      </c>
      <c r="V67" s="126">
        <v>3.6299999999999999E-4</v>
      </c>
      <c r="W67" s="126">
        <v>6.862E-3</v>
      </c>
      <c r="X67" s="126">
        <v>11.0387</v>
      </c>
      <c r="Y67" s="126">
        <v>1.6241699999999999</v>
      </c>
      <c r="Z67" s="126">
        <v>39.508699999999997</v>
      </c>
      <c r="AA67" s="126">
        <v>100.956</v>
      </c>
      <c r="AB67" s="126">
        <v>36.612000000000002</v>
      </c>
      <c r="AC67" s="126">
        <v>0</v>
      </c>
      <c r="AD67" s="126">
        <v>0</v>
      </c>
      <c r="AE67" s="126">
        <v>0.51295100000000005</v>
      </c>
      <c r="AF67" s="126">
        <v>1.0253999999999999E-2</v>
      </c>
      <c r="AG67" s="126">
        <v>0</v>
      </c>
      <c r="AH67" s="126">
        <v>38.248100000000001</v>
      </c>
      <c r="AI67" s="126">
        <v>2.0110800000000002</v>
      </c>
      <c r="AJ67" s="126">
        <v>1.06E-3</v>
      </c>
      <c r="AK67" s="126">
        <v>0</v>
      </c>
      <c r="AL67" s="126">
        <v>6.0499999999999996E-4</v>
      </c>
      <c r="AM67" s="126">
        <v>9.2499999999999995E-3</v>
      </c>
      <c r="AN67" s="126">
        <v>20.857399999999998</v>
      </c>
      <c r="AO67" s="126">
        <v>2.6933699999999998</v>
      </c>
      <c r="AP67" s="126">
        <v>-1.0000000000000001E-5</v>
      </c>
      <c r="AQ67" s="126">
        <v>100.956</v>
      </c>
      <c r="AR67" s="126">
        <v>14.771699999999999</v>
      </c>
      <c r="AS67" s="126">
        <v>0</v>
      </c>
      <c r="AT67" s="126">
        <v>0</v>
      </c>
      <c r="AU67" s="126">
        <v>0.22174199999999999</v>
      </c>
      <c r="AV67" s="126">
        <v>5.2769999999999996E-3</v>
      </c>
      <c r="AW67" s="126">
        <v>0</v>
      </c>
      <c r="AX67" s="126">
        <v>12.9057</v>
      </c>
      <c r="AY67" s="126">
        <v>0.687276</v>
      </c>
      <c r="AZ67" s="126">
        <v>3.3799999999999998E-4</v>
      </c>
      <c r="BA67" s="126">
        <v>0</v>
      </c>
      <c r="BB67" s="126">
        <v>1.84E-4</v>
      </c>
      <c r="BC67" s="126">
        <v>7.2360000000000002E-3</v>
      </c>
      <c r="BD67" s="126">
        <v>9.9180299999999999</v>
      </c>
      <c r="BE67" s="126">
        <v>1.62001</v>
      </c>
      <c r="BF67" s="126">
        <v>59.862400000000001</v>
      </c>
      <c r="BG67" s="126">
        <v>100</v>
      </c>
      <c r="BH67" s="126">
        <v>7.1320000000000003E-3</v>
      </c>
      <c r="BI67" s="126">
        <v>0</v>
      </c>
      <c r="BJ67" s="126">
        <v>0</v>
      </c>
      <c r="BK67" s="126">
        <v>8.9020000000000002E-3</v>
      </c>
      <c r="BL67" s="126">
        <v>8.404E-3</v>
      </c>
      <c r="BM67" s="126">
        <v>0</v>
      </c>
      <c r="BN67" s="126">
        <v>2.3241000000000001E-2</v>
      </c>
      <c r="BO67" s="126">
        <v>2.2828000000000001E-2</v>
      </c>
      <c r="BP67" s="126">
        <v>1.8440000000000002E-2</v>
      </c>
      <c r="BQ67" s="126">
        <v>0</v>
      </c>
      <c r="BR67" s="126">
        <v>9.11E-3</v>
      </c>
      <c r="BS67" s="126">
        <v>1.2718E-2</v>
      </c>
      <c r="BT67" s="126">
        <v>7.0889999999999998E-3</v>
      </c>
      <c r="BU67" s="126">
        <v>8.5190000000000005E-3</v>
      </c>
      <c r="BV67" s="126">
        <v>0.138409</v>
      </c>
      <c r="BW67" s="126">
        <v>0</v>
      </c>
      <c r="BX67" s="126">
        <v>0</v>
      </c>
      <c r="BY67" s="126">
        <v>1.9178299999999999</v>
      </c>
      <c r="BZ67" s="126">
        <v>47.712600000000002</v>
      </c>
      <c r="CA67" s="126">
        <v>0</v>
      </c>
      <c r="CB67" s="126">
        <v>0.32599299999999998</v>
      </c>
      <c r="CC67" s="126">
        <v>1.6251</v>
      </c>
      <c r="CD67" s="126">
        <v>1200.1400000000001</v>
      </c>
      <c r="CE67" s="126">
        <v>0</v>
      </c>
      <c r="CF67" s="126">
        <v>1185.73</v>
      </c>
      <c r="CG67" s="126">
        <v>90.613200000000006</v>
      </c>
      <c r="CH67" s="126">
        <v>0.31471300000000002</v>
      </c>
      <c r="CI67" s="126">
        <v>1.03969</v>
      </c>
      <c r="CJ67" s="126">
        <v>-34.817999999999998</v>
      </c>
      <c r="CK67" s="126">
        <v>-15.579000000000001</v>
      </c>
      <c r="CL67" s="126">
        <v>11.782999999999999</v>
      </c>
      <c r="CM67" s="126">
        <v>1766.9</v>
      </c>
      <c r="CN67" s="126">
        <v>19.86</v>
      </c>
      <c r="CO67" s="126">
        <v>90</v>
      </c>
      <c r="CP67" s="126">
        <v>20</v>
      </c>
      <c r="CQ67" s="126">
        <v>20</v>
      </c>
      <c r="CR67" s="126">
        <v>30</v>
      </c>
      <c r="CS67" s="126">
        <v>30</v>
      </c>
      <c r="CT67" s="126">
        <v>20</v>
      </c>
      <c r="CU67" s="126">
        <v>30</v>
      </c>
      <c r="CV67" s="126">
        <v>30</v>
      </c>
      <c r="CW67" s="126">
        <v>30</v>
      </c>
      <c r="CX67" s="126">
        <v>20</v>
      </c>
      <c r="CY67" s="126">
        <v>90</v>
      </c>
      <c r="CZ67" s="126">
        <v>30</v>
      </c>
      <c r="DA67" s="126">
        <v>30</v>
      </c>
      <c r="DB67" s="126">
        <v>30</v>
      </c>
      <c r="DC67" s="126">
        <v>45</v>
      </c>
      <c r="DD67" s="126">
        <v>10</v>
      </c>
      <c r="DE67" s="126">
        <v>10</v>
      </c>
      <c r="DF67" s="126">
        <v>15</v>
      </c>
      <c r="DG67" s="126">
        <v>15</v>
      </c>
      <c r="DH67" s="126">
        <v>10</v>
      </c>
      <c r="DI67" s="126">
        <v>15</v>
      </c>
      <c r="DJ67" s="126">
        <v>15</v>
      </c>
      <c r="DK67" s="126">
        <v>15</v>
      </c>
      <c r="DL67" s="126">
        <v>10</v>
      </c>
      <c r="DM67" s="126">
        <v>45</v>
      </c>
      <c r="DN67" s="126">
        <v>15</v>
      </c>
      <c r="DO67" s="126">
        <v>15</v>
      </c>
      <c r="DP67" s="126">
        <v>15</v>
      </c>
      <c r="DQ67" s="126">
        <v>45</v>
      </c>
      <c r="DR67" s="126">
        <v>10</v>
      </c>
      <c r="DS67" s="126">
        <v>10</v>
      </c>
      <c r="DT67" s="126">
        <v>15</v>
      </c>
      <c r="DU67" s="126">
        <v>15</v>
      </c>
      <c r="DV67" s="126">
        <v>10</v>
      </c>
      <c r="DW67" s="126">
        <v>15</v>
      </c>
      <c r="DX67" s="126">
        <v>15</v>
      </c>
      <c r="DY67" s="126">
        <v>15</v>
      </c>
      <c r="DZ67" s="126">
        <v>10</v>
      </c>
      <c r="EA67" s="126">
        <v>45</v>
      </c>
      <c r="EB67" s="126">
        <v>15</v>
      </c>
      <c r="EC67" s="126">
        <v>15</v>
      </c>
      <c r="ED67" s="126">
        <v>15</v>
      </c>
      <c r="EE67" s="126">
        <v>44582.005601851903</v>
      </c>
      <c r="EF67" s="126">
        <v>0.98309999999999997</v>
      </c>
      <c r="EG67" s="126">
        <v>1.206</v>
      </c>
      <c r="EH67" s="126">
        <v>0.98509999999999998</v>
      </c>
      <c r="EI67" s="126">
        <v>1.0185999999999999</v>
      </c>
      <c r="EJ67" s="126">
        <v>1.0396000000000001</v>
      </c>
      <c r="EK67" s="126">
        <v>1.0409999999999999</v>
      </c>
      <c r="EL67" s="126">
        <v>1.1398999999999999</v>
      </c>
      <c r="EM67" s="126">
        <v>1.1567000000000001</v>
      </c>
      <c r="EN67" s="126">
        <v>1.1316999999999999</v>
      </c>
      <c r="EO67" s="126">
        <v>1.3775999999999999</v>
      </c>
      <c r="EP67" s="126">
        <v>1.1212</v>
      </c>
      <c r="EQ67" s="126">
        <v>0.99909999999999999</v>
      </c>
      <c r="ER67" s="126">
        <v>1.0098</v>
      </c>
      <c r="ES67" s="126">
        <v>0.97750000000000004</v>
      </c>
      <c r="ET67" s="126">
        <v>1.3822000000000001</v>
      </c>
      <c r="EU67" s="126">
        <v>1.1296999999999999</v>
      </c>
      <c r="EV67" s="126">
        <v>3.3102</v>
      </c>
      <c r="EW67" s="126">
        <v>1.0382</v>
      </c>
      <c r="EX67" s="126">
        <v>1.0593999999999999</v>
      </c>
      <c r="EY67" s="126">
        <v>1.1503000000000001</v>
      </c>
      <c r="EZ67" s="126">
        <v>0.99809999999999999</v>
      </c>
      <c r="FA67" s="126">
        <v>0.99990000000000001</v>
      </c>
      <c r="FB67" s="126">
        <v>1.0032000000000001</v>
      </c>
      <c r="FC67" s="126">
        <v>0.94569999999999999</v>
      </c>
      <c r="FD67" s="126">
        <v>1.0136000000000001</v>
      </c>
      <c r="FE67" s="126">
        <v>2.4468000000000001</v>
      </c>
      <c r="FF67" s="126">
        <v>1.4722</v>
      </c>
      <c r="FG67" s="126">
        <v>1.7906</v>
      </c>
      <c r="FH67" s="126">
        <v>0.99960000000000004</v>
      </c>
      <c r="FI67" s="126">
        <v>1</v>
      </c>
      <c r="FJ67" s="126">
        <v>0.99339999999999995</v>
      </c>
      <c r="FK67" s="126">
        <v>0.98450000000000004</v>
      </c>
      <c r="FL67" s="126">
        <v>0.99019999999999997</v>
      </c>
      <c r="FM67" s="126">
        <v>0.99719999999999998</v>
      </c>
      <c r="FN67" s="126">
        <v>1</v>
      </c>
      <c r="FO67" s="126">
        <v>1</v>
      </c>
      <c r="FP67" s="126">
        <v>0.89259999999999995</v>
      </c>
      <c r="FQ67" s="126">
        <v>0.95909999999999995</v>
      </c>
      <c r="FR67" s="126">
        <v>0.95720000000000005</v>
      </c>
      <c r="FS67" s="126">
        <v>0.99660000000000004</v>
      </c>
      <c r="FT67" s="126">
        <v>0.99139999999999995</v>
      </c>
      <c r="FU67" s="126">
        <v>0.99239999999999995</v>
      </c>
      <c r="FV67" s="126">
        <v>1.3582000000000001</v>
      </c>
      <c r="FW67" s="126">
        <v>1.3623000000000001</v>
      </c>
      <c r="FX67" s="126">
        <v>3.2393999999999998</v>
      </c>
      <c r="FY67" s="126">
        <v>1.0411999999999999</v>
      </c>
      <c r="FZ67" s="126">
        <v>1.0906</v>
      </c>
      <c r="GA67" s="126">
        <v>1.1940999999999999</v>
      </c>
      <c r="GB67" s="126">
        <v>1.1377999999999999</v>
      </c>
      <c r="GC67" s="126">
        <v>1.1566000000000001</v>
      </c>
      <c r="GD67" s="126">
        <v>1.0134000000000001</v>
      </c>
      <c r="GE67" s="126">
        <v>1.2495000000000001</v>
      </c>
      <c r="GF67" s="126">
        <v>1.0878000000000001</v>
      </c>
      <c r="GG67" s="126">
        <v>2.4363000000000001</v>
      </c>
      <c r="GH67" s="126">
        <v>1.474</v>
      </c>
      <c r="GI67" s="126">
        <v>1.7370000000000001</v>
      </c>
      <c r="GJ67" s="126">
        <v>7829</v>
      </c>
      <c r="GK67" s="126">
        <v>7819</v>
      </c>
      <c r="GL67" s="126">
        <v>419</v>
      </c>
      <c r="GM67" s="126">
        <v>7829</v>
      </c>
      <c r="GN67" s="126">
        <v>418</v>
      </c>
      <c r="GO67" s="126">
        <v>7820</v>
      </c>
      <c r="GP67" s="126">
        <v>7852</v>
      </c>
      <c r="GQ67" s="126">
        <v>7845</v>
      </c>
      <c r="GR67" s="126">
        <v>7834</v>
      </c>
      <c r="GS67" s="126">
        <v>7803</v>
      </c>
      <c r="GT67" s="126">
        <v>7840</v>
      </c>
      <c r="GU67" s="126">
        <v>7815</v>
      </c>
      <c r="GV67" s="126">
        <v>7811</v>
      </c>
      <c r="GW67" s="126">
        <v>7827</v>
      </c>
      <c r="GX67" s="126" t="s">
        <v>634</v>
      </c>
      <c r="GY67" s="126" t="s">
        <v>635</v>
      </c>
      <c r="GZ67" s="126" t="s">
        <v>636</v>
      </c>
      <c r="HA67" s="126" t="s">
        <v>634</v>
      </c>
      <c r="HB67" s="126" t="s">
        <v>637</v>
      </c>
      <c r="HC67" s="126" t="s">
        <v>638</v>
      </c>
      <c r="HD67" s="126" t="s">
        <v>639</v>
      </c>
      <c r="HE67" s="126" t="s">
        <v>640</v>
      </c>
      <c r="HF67" s="126" t="s">
        <v>641</v>
      </c>
      <c r="HG67" s="126" t="s">
        <v>642</v>
      </c>
      <c r="HH67" s="126" t="s">
        <v>643</v>
      </c>
      <c r="HI67" s="126" t="s">
        <v>644</v>
      </c>
      <c r="HJ67" s="126" t="s">
        <v>645</v>
      </c>
      <c r="HK67" s="126" t="s">
        <v>646</v>
      </c>
      <c r="HL67" s="126">
        <v>39.508699999999997</v>
      </c>
      <c r="HM67" s="126">
        <v>0</v>
      </c>
      <c r="HN67" s="126">
        <v>0</v>
      </c>
      <c r="HO67" s="126">
        <v>39.508699999999997</v>
      </c>
    </row>
    <row r="68" spans="1:223">
      <c r="A68" s="124" t="s">
        <v>394</v>
      </c>
      <c r="B68" s="124" t="s">
        <v>658</v>
      </c>
      <c r="C68" s="124" t="s">
        <v>657</v>
      </c>
      <c r="D68" s="124">
        <v>2</v>
      </c>
      <c r="E68" s="124">
        <v>21</v>
      </c>
      <c r="F68" s="124">
        <v>35</v>
      </c>
      <c r="G68" s="124">
        <v>40</v>
      </c>
      <c r="H68" s="124">
        <v>15</v>
      </c>
      <c r="I68" s="124">
        <v>20</v>
      </c>
      <c r="J68" s="124">
        <v>0</v>
      </c>
      <c r="K68" s="124">
        <v>1034</v>
      </c>
      <c r="L68" s="126">
        <v>17.2393</v>
      </c>
      <c r="M68" s="126">
        <v>0</v>
      </c>
      <c r="N68" s="126">
        <v>0</v>
      </c>
      <c r="O68" s="126">
        <v>0.34425899999999998</v>
      </c>
      <c r="P68" s="126">
        <v>8.6700000000000006E-3</v>
      </c>
      <c r="Q68" s="126">
        <v>0</v>
      </c>
      <c r="R68" s="126">
        <v>30.114599999999999</v>
      </c>
      <c r="S68" s="126">
        <v>1.6066100000000001</v>
      </c>
      <c r="T68" s="126">
        <v>-1.3979999999999999E-2</v>
      </c>
      <c r="U68" s="126">
        <v>0</v>
      </c>
      <c r="V68" s="126">
        <v>7.4469999999999996E-3</v>
      </c>
      <c r="W68" s="126">
        <v>-1.1199999999999999E-3</v>
      </c>
      <c r="X68" s="126">
        <v>11.026300000000001</v>
      </c>
      <c r="Y68" s="126">
        <v>1.5220800000000001</v>
      </c>
      <c r="Z68" s="126">
        <v>39.684399999999997</v>
      </c>
      <c r="AA68" s="126">
        <v>101.539</v>
      </c>
      <c r="AB68" s="126">
        <v>36.881100000000004</v>
      </c>
      <c r="AC68" s="126">
        <v>0</v>
      </c>
      <c r="AD68" s="126">
        <v>0</v>
      </c>
      <c r="AE68" s="126">
        <v>0.48168699999999998</v>
      </c>
      <c r="AF68" s="126">
        <v>1.0444E-2</v>
      </c>
      <c r="AG68" s="126">
        <v>0</v>
      </c>
      <c r="AH68" s="126">
        <v>38.7423</v>
      </c>
      <c r="AI68" s="126">
        <v>2.0745200000000001</v>
      </c>
      <c r="AJ68" s="126">
        <v>-2.043E-2</v>
      </c>
      <c r="AK68" s="126">
        <v>0</v>
      </c>
      <c r="AL68" s="126">
        <v>1.2421E-2</v>
      </c>
      <c r="AM68" s="126">
        <v>-1.5100000000000001E-3</v>
      </c>
      <c r="AN68" s="126">
        <v>20.834</v>
      </c>
      <c r="AO68" s="126">
        <v>2.52407</v>
      </c>
      <c r="AP68" s="126">
        <v>3.9999999999999998E-6</v>
      </c>
      <c r="AQ68" s="126">
        <v>101.539</v>
      </c>
      <c r="AR68" s="126">
        <v>14.817299999999999</v>
      </c>
      <c r="AS68" s="126">
        <v>0</v>
      </c>
      <c r="AT68" s="126">
        <v>0</v>
      </c>
      <c r="AU68" s="126">
        <v>0.207346</v>
      </c>
      <c r="AV68" s="126">
        <v>5.3530000000000001E-3</v>
      </c>
      <c r="AW68" s="126">
        <v>0</v>
      </c>
      <c r="AX68" s="126">
        <v>13.017200000000001</v>
      </c>
      <c r="AY68" s="126">
        <v>0.70595399999999997</v>
      </c>
      <c r="AZ68" s="126">
        <v>-6.4900000000000001E-3</v>
      </c>
      <c r="BA68" s="126">
        <v>0</v>
      </c>
      <c r="BB68" s="126">
        <v>3.7529999999999998E-3</v>
      </c>
      <c r="BC68" s="126">
        <v>-1.1800000000000001E-3</v>
      </c>
      <c r="BD68" s="126">
        <v>9.8649400000000007</v>
      </c>
      <c r="BE68" s="126">
        <v>1.51176</v>
      </c>
      <c r="BF68" s="126">
        <v>59.874099999999999</v>
      </c>
      <c r="BG68" s="126">
        <v>100</v>
      </c>
      <c r="BH68" s="126">
        <v>7.1970000000000003E-3</v>
      </c>
      <c r="BI68" s="126">
        <v>0</v>
      </c>
      <c r="BJ68" s="126">
        <v>0</v>
      </c>
      <c r="BK68" s="126">
        <v>9.2119999999999997E-3</v>
      </c>
      <c r="BL68" s="126">
        <v>8.3719999999999992E-3</v>
      </c>
      <c r="BM68" s="126">
        <v>0</v>
      </c>
      <c r="BN68" s="126">
        <v>2.2815999999999999E-2</v>
      </c>
      <c r="BO68" s="126">
        <v>2.1285999999999999E-2</v>
      </c>
      <c r="BP68" s="126">
        <v>1.8534999999999999E-2</v>
      </c>
      <c r="BQ68" s="126">
        <v>0</v>
      </c>
      <c r="BR68" s="126">
        <v>8.6910000000000008E-3</v>
      </c>
      <c r="BS68" s="126">
        <v>1.3731E-2</v>
      </c>
      <c r="BT68" s="126">
        <v>6.9340000000000001E-3</v>
      </c>
      <c r="BU68" s="126">
        <v>8.4469999999999996E-3</v>
      </c>
      <c r="BV68" s="126">
        <v>0.13788300000000001</v>
      </c>
      <c r="BW68" s="126">
        <v>0</v>
      </c>
      <c r="BX68" s="126">
        <v>0</v>
      </c>
      <c r="BY68" s="126">
        <v>2.0276700000000001</v>
      </c>
      <c r="BZ68" s="126">
        <v>46.692700000000002</v>
      </c>
      <c r="CA68" s="126">
        <v>0</v>
      </c>
      <c r="CB68" s="126">
        <v>0.32374399999999998</v>
      </c>
      <c r="CC68" s="126">
        <v>1.57691</v>
      </c>
      <c r="CD68" s="126">
        <v>-60.485999999999997</v>
      </c>
      <c r="CE68" s="126">
        <v>0</v>
      </c>
      <c r="CF68" s="126">
        <v>56.709000000000003</v>
      </c>
      <c r="CG68" s="126">
        <v>-573.54</v>
      </c>
      <c r="CH68" s="126">
        <v>0.31484800000000002</v>
      </c>
      <c r="CI68" s="126">
        <v>1.07636</v>
      </c>
      <c r="CJ68" s="126">
        <v>-34.85</v>
      </c>
      <c r="CK68" s="126">
        <v>-15.545</v>
      </c>
      <c r="CL68" s="126">
        <v>11.782999999999999</v>
      </c>
      <c r="CM68" s="126">
        <v>1814.1</v>
      </c>
      <c r="CN68" s="126">
        <v>19.86</v>
      </c>
      <c r="CO68" s="126">
        <v>90</v>
      </c>
      <c r="CP68" s="126">
        <v>20</v>
      </c>
      <c r="CQ68" s="126">
        <v>20</v>
      </c>
      <c r="CR68" s="126">
        <v>30</v>
      </c>
      <c r="CS68" s="126">
        <v>30</v>
      </c>
      <c r="CT68" s="126">
        <v>20</v>
      </c>
      <c r="CU68" s="126">
        <v>30</v>
      </c>
      <c r="CV68" s="126">
        <v>30</v>
      </c>
      <c r="CW68" s="126">
        <v>30</v>
      </c>
      <c r="CX68" s="126">
        <v>20</v>
      </c>
      <c r="CY68" s="126">
        <v>90</v>
      </c>
      <c r="CZ68" s="126">
        <v>30</v>
      </c>
      <c r="DA68" s="126">
        <v>30</v>
      </c>
      <c r="DB68" s="126">
        <v>30</v>
      </c>
      <c r="DC68" s="126">
        <v>45</v>
      </c>
      <c r="DD68" s="126">
        <v>10</v>
      </c>
      <c r="DE68" s="126">
        <v>10</v>
      </c>
      <c r="DF68" s="126">
        <v>15</v>
      </c>
      <c r="DG68" s="126">
        <v>15</v>
      </c>
      <c r="DH68" s="126">
        <v>10</v>
      </c>
      <c r="DI68" s="126">
        <v>15</v>
      </c>
      <c r="DJ68" s="126">
        <v>15</v>
      </c>
      <c r="DK68" s="126">
        <v>15</v>
      </c>
      <c r="DL68" s="126">
        <v>10</v>
      </c>
      <c r="DM68" s="126">
        <v>45</v>
      </c>
      <c r="DN68" s="126">
        <v>15</v>
      </c>
      <c r="DO68" s="126">
        <v>15</v>
      </c>
      <c r="DP68" s="126">
        <v>15</v>
      </c>
      <c r="DQ68" s="126">
        <v>45</v>
      </c>
      <c r="DR68" s="126">
        <v>10</v>
      </c>
      <c r="DS68" s="126">
        <v>10</v>
      </c>
      <c r="DT68" s="126">
        <v>15</v>
      </c>
      <c r="DU68" s="126">
        <v>15</v>
      </c>
      <c r="DV68" s="126">
        <v>10</v>
      </c>
      <c r="DW68" s="126">
        <v>15</v>
      </c>
      <c r="DX68" s="126">
        <v>15</v>
      </c>
      <c r="DY68" s="126">
        <v>15</v>
      </c>
      <c r="DZ68" s="126">
        <v>10</v>
      </c>
      <c r="EA68" s="126">
        <v>45</v>
      </c>
      <c r="EB68" s="126">
        <v>15</v>
      </c>
      <c r="EC68" s="126">
        <v>15</v>
      </c>
      <c r="ED68" s="126">
        <v>15</v>
      </c>
      <c r="EE68" s="126">
        <v>44582.008900462999</v>
      </c>
      <c r="EF68" s="126">
        <v>0.98280000000000001</v>
      </c>
      <c r="EG68" s="126">
        <v>1.2056</v>
      </c>
      <c r="EH68" s="126">
        <v>0.98480000000000001</v>
      </c>
      <c r="EI68" s="126">
        <v>1.0183</v>
      </c>
      <c r="EJ68" s="126">
        <v>1.0392999999999999</v>
      </c>
      <c r="EK68" s="126">
        <v>1.0407</v>
      </c>
      <c r="EL68" s="126">
        <v>1.1395</v>
      </c>
      <c r="EM68" s="126">
        <v>1.1563000000000001</v>
      </c>
      <c r="EN68" s="126">
        <v>1.1313</v>
      </c>
      <c r="EO68" s="126">
        <v>1.3771</v>
      </c>
      <c r="EP68" s="126">
        <v>1.1208</v>
      </c>
      <c r="EQ68" s="126">
        <v>0.99880000000000002</v>
      </c>
      <c r="ER68" s="126">
        <v>1.0095000000000001</v>
      </c>
      <c r="ES68" s="126">
        <v>0.97719999999999996</v>
      </c>
      <c r="ET68" s="126">
        <v>1.3817999999999999</v>
      </c>
      <c r="EU68" s="126">
        <v>1.1294</v>
      </c>
      <c r="EV68" s="126">
        <v>3.3085</v>
      </c>
      <c r="EW68" s="126">
        <v>1.0382</v>
      </c>
      <c r="EX68" s="126">
        <v>1.0593999999999999</v>
      </c>
      <c r="EY68" s="126">
        <v>1.1503000000000001</v>
      </c>
      <c r="EZ68" s="126">
        <v>0.99809999999999999</v>
      </c>
      <c r="FA68" s="126">
        <v>0.99990000000000001</v>
      </c>
      <c r="FB68" s="126">
        <v>1.0032000000000001</v>
      </c>
      <c r="FC68" s="126">
        <v>0.94569999999999999</v>
      </c>
      <c r="FD68" s="126">
        <v>1.0136000000000001</v>
      </c>
      <c r="FE68" s="126">
        <v>2.4533</v>
      </c>
      <c r="FF68" s="126">
        <v>1.4729000000000001</v>
      </c>
      <c r="FG68" s="126">
        <v>1.7941</v>
      </c>
      <c r="FH68" s="126">
        <v>0.99960000000000004</v>
      </c>
      <c r="FI68" s="126">
        <v>1</v>
      </c>
      <c r="FJ68" s="126">
        <v>0.99339999999999995</v>
      </c>
      <c r="FK68" s="126">
        <v>0.98440000000000005</v>
      </c>
      <c r="FL68" s="126">
        <v>0.99009999999999998</v>
      </c>
      <c r="FM68" s="126">
        <v>0.99719999999999998</v>
      </c>
      <c r="FN68" s="126">
        <v>1</v>
      </c>
      <c r="FO68" s="126">
        <v>1</v>
      </c>
      <c r="FP68" s="126">
        <v>0.89259999999999995</v>
      </c>
      <c r="FQ68" s="126">
        <v>0.9587</v>
      </c>
      <c r="FR68" s="126">
        <v>0.95679999999999998</v>
      </c>
      <c r="FS68" s="126">
        <v>0.99660000000000004</v>
      </c>
      <c r="FT68" s="126">
        <v>0.99139999999999995</v>
      </c>
      <c r="FU68" s="126">
        <v>0.99250000000000005</v>
      </c>
      <c r="FV68" s="126">
        <v>1.3574999999999999</v>
      </c>
      <c r="FW68" s="126">
        <v>1.3615999999999999</v>
      </c>
      <c r="FX68" s="126">
        <v>3.2364999999999999</v>
      </c>
      <c r="FY68" s="126">
        <v>1.0407</v>
      </c>
      <c r="FZ68" s="126">
        <v>1.0902000000000001</v>
      </c>
      <c r="GA68" s="126">
        <v>1.1938</v>
      </c>
      <c r="GB68" s="126">
        <v>1.1374</v>
      </c>
      <c r="GC68" s="126">
        <v>1.1561999999999999</v>
      </c>
      <c r="GD68" s="126">
        <v>1.0129999999999999</v>
      </c>
      <c r="GE68" s="126">
        <v>1.2485999999999999</v>
      </c>
      <c r="GF68" s="126">
        <v>1.087</v>
      </c>
      <c r="GG68" s="126">
        <v>2.4420000000000002</v>
      </c>
      <c r="GH68" s="126">
        <v>1.4742</v>
      </c>
      <c r="GI68" s="126">
        <v>1.74</v>
      </c>
      <c r="GJ68" s="126">
        <v>7829</v>
      </c>
      <c r="GK68" s="126">
        <v>7819</v>
      </c>
      <c r="GL68" s="126">
        <v>419</v>
      </c>
      <c r="GM68" s="126">
        <v>7829</v>
      </c>
      <c r="GN68" s="126">
        <v>418</v>
      </c>
      <c r="GO68" s="126">
        <v>7820</v>
      </c>
      <c r="GP68" s="126">
        <v>7852</v>
      </c>
      <c r="GQ68" s="126">
        <v>7845</v>
      </c>
      <c r="GR68" s="126">
        <v>7834</v>
      </c>
      <c r="GS68" s="126">
        <v>7803</v>
      </c>
      <c r="GT68" s="126">
        <v>7840</v>
      </c>
      <c r="GU68" s="126">
        <v>7815</v>
      </c>
      <c r="GV68" s="126">
        <v>7811</v>
      </c>
      <c r="GW68" s="126">
        <v>7827</v>
      </c>
      <c r="GX68" s="126" t="s">
        <v>634</v>
      </c>
      <c r="GY68" s="126" t="s">
        <v>635</v>
      </c>
      <c r="GZ68" s="126" t="s">
        <v>636</v>
      </c>
      <c r="HA68" s="126" t="s">
        <v>634</v>
      </c>
      <c r="HB68" s="126" t="s">
        <v>637</v>
      </c>
      <c r="HC68" s="126" t="s">
        <v>638</v>
      </c>
      <c r="HD68" s="126" t="s">
        <v>639</v>
      </c>
      <c r="HE68" s="126" t="s">
        <v>640</v>
      </c>
      <c r="HF68" s="126" t="s">
        <v>641</v>
      </c>
      <c r="HG68" s="126" t="s">
        <v>642</v>
      </c>
      <c r="HH68" s="126" t="s">
        <v>643</v>
      </c>
      <c r="HI68" s="126" t="s">
        <v>644</v>
      </c>
      <c r="HJ68" s="126" t="s">
        <v>645</v>
      </c>
      <c r="HK68" s="126" t="s">
        <v>646</v>
      </c>
      <c r="HL68" s="126">
        <v>39.684399999999997</v>
      </c>
      <c r="HM68" s="126">
        <v>0</v>
      </c>
      <c r="HN68" s="126">
        <v>0</v>
      </c>
      <c r="HO68" s="126">
        <v>39.684399999999997</v>
      </c>
    </row>
    <row r="69" spans="1:223">
      <c r="A69" s="124" t="s">
        <v>394</v>
      </c>
      <c r="B69" s="124" t="s">
        <v>658</v>
      </c>
      <c r="C69" s="124" t="s">
        <v>657</v>
      </c>
      <c r="D69" s="124">
        <v>2</v>
      </c>
      <c r="E69" s="124">
        <v>22</v>
      </c>
      <c r="F69" s="124">
        <v>35</v>
      </c>
      <c r="G69" s="124">
        <v>40</v>
      </c>
      <c r="H69" s="124">
        <v>15</v>
      </c>
      <c r="I69" s="124">
        <v>20</v>
      </c>
      <c r="J69" s="124">
        <v>0</v>
      </c>
      <c r="K69" s="124">
        <v>1035</v>
      </c>
      <c r="L69" s="126">
        <v>17.2075</v>
      </c>
      <c r="M69" s="126">
        <v>0</v>
      </c>
      <c r="N69" s="126">
        <v>0</v>
      </c>
      <c r="O69" s="126">
        <v>0.27997</v>
      </c>
      <c r="P69" s="126">
        <v>-7.4700000000000001E-3</v>
      </c>
      <c r="Q69" s="126">
        <v>0</v>
      </c>
      <c r="R69" s="126">
        <v>29.765899999999998</v>
      </c>
      <c r="S69" s="126">
        <v>1.4558899999999999</v>
      </c>
      <c r="T69" s="126">
        <v>3.0270000000000002E-3</v>
      </c>
      <c r="U69" s="126">
        <v>0</v>
      </c>
      <c r="V69" s="126">
        <v>8.8839999999999995E-3</v>
      </c>
      <c r="W69" s="126">
        <v>-5.4000000000000003E-3</v>
      </c>
      <c r="X69" s="126">
        <v>10.965400000000001</v>
      </c>
      <c r="Y69" s="126">
        <v>1.78986</v>
      </c>
      <c r="Z69" s="126">
        <v>39.604900000000001</v>
      </c>
      <c r="AA69" s="126">
        <v>101.068</v>
      </c>
      <c r="AB69" s="126">
        <v>36.813000000000002</v>
      </c>
      <c r="AC69" s="126">
        <v>0</v>
      </c>
      <c r="AD69" s="126">
        <v>0</v>
      </c>
      <c r="AE69" s="126">
        <v>0.391735</v>
      </c>
      <c r="AF69" s="126">
        <v>-8.9999999999999993E-3</v>
      </c>
      <c r="AG69" s="126">
        <v>0</v>
      </c>
      <c r="AH69" s="126">
        <v>38.293700000000001</v>
      </c>
      <c r="AI69" s="126">
        <v>1.8798900000000001</v>
      </c>
      <c r="AJ69" s="126">
        <v>4.4250000000000001E-3</v>
      </c>
      <c r="AK69" s="126">
        <v>0</v>
      </c>
      <c r="AL69" s="126">
        <v>1.482E-2</v>
      </c>
      <c r="AM69" s="126">
        <v>-7.28E-3</v>
      </c>
      <c r="AN69" s="126">
        <v>20.719000000000001</v>
      </c>
      <c r="AO69" s="126">
        <v>2.9681299999999999</v>
      </c>
      <c r="AP69" s="126">
        <v>0</v>
      </c>
      <c r="AQ69" s="126">
        <v>101.068</v>
      </c>
      <c r="AR69" s="126">
        <v>14.8192</v>
      </c>
      <c r="AS69" s="126">
        <v>0</v>
      </c>
      <c r="AT69" s="126">
        <v>0</v>
      </c>
      <c r="AU69" s="126">
        <v>0.168959</v>
      </c>
      <c r="AV69" s="126">
        <v>-4.62E-3</v>
      </c>
      <c r="AW69" s="126">
        <v>0</v>
      </c>
      <c r="AX69" s="126">
        <v>12.8919</v>
      </c>
      <c r="AY69" s="126">
        <v>0.64098999999999995</v>
      </c>
      <c r="AZ69" s="126">
        <v>1.408E-3</v>
      </c>
      <c r="BA69" s="126">
        <v>0</v>
      </c>
      <c r="BB69" s="126">
        <v>4.4860000000000004E-3</v>
      </c>
      <c r="BC69" s="126">
        <v>-5.6800000000000002E-3</v>
      </c>
      <c r="BD69" s="126">
        <v>9.8298799999999993</v>
      </c>
      <c r="BE69" s="126">
        <v>1.7812300000000001</v>
      </c>
      <c r="BF69" s="126">
        <v>59.872300000000003</v>
      </c>
      <c r="BG69" s="126">
        <v>100</v>
      </c>
      <c r="BH69" s="126">
        <v>7.1780000000000004E-3</v>
      </c>
      <c r="BI69" s="126">
        <v>0</v>
      </c>
      <c r="BJ69" s="126">
        <v>0</v>
      </c>
      <c r="BK69" s="126">
        <v>9.2399999999999999E-3</v>
      </c>
      <c r="BL69" s="126">
        <v>8.9250000000000006E-3</v>
      </c>
      <c r="BM69" s="126">
        <v>0</v>
      </c>
      <c r="BN69" s="126">
        <v>2.2197000000000001E-2</v>
      </c>
      <c r="BO69" s="126">
        <v>2.0840999999999998E-2</v>
      </c>
      <c r="BP69" s="126">
        <v>1.7891000000000001E-2</v>
      </c>
      <c r="BQ69" s="126">
        <v>0</v>
      </c>
      <c r="BR69" s="126">
        <v>9.247E-3</v>
      </c>
      <c r="BS69" s="126">
        <v>1.4432E-2</v>
      </c>
      <c r="BT69" s="126">
        <v>7.2009999999999999E-3</v>
      </c>
      <c r="BU69" s="126">
        <v>7.7580000000000001E-3</v>
      </c>
      <c r="BV69" s="126">
        <v>0.13808200000000001</v>
      </c>
      <c r="BW69" s="126">
        <v>0</v>
      </c>
      <c r="BX69" s="126">
        <v>0</v>
      </c>
      <c r="BY69" s="126">
        <v>2.3502100000000001</v>
      </c>
      <c r="BZ69" s="126">
        <v>-55.203000000000003</v>
      </c>
      <c r="CA69" s="126">
        <v>0</v>
      </c>
      <c r="CB69" s="126">
        <v>0.32573200000000002</v>
      </c>
      <c r="CC69" s="126">
        <v>1.6648000000000001</v>
      </c>
      <c r="CD69" s="126">
        <v>280.63299999999998</v>
      </c>
      <c r="CE69" s="126">
        <v>0</v>
      </c>
      <c r="CF69" s="126">
        <v>50.652299999999997</v>
      </c>
      <c r="CG69" s="126">
        <v>-123</v>
      </c>
      <c r="CH69" s="126">
        <v>0.31603300000000001</v>
      </c>
      <c r="CI69" s="126">
        <v>0.98325099999999999</v>
      </c>
      <c r="CJ69" s="126">
        <v>-34.840000000000003</v>
      </c>
      <c r="CK69" s="126">
        <v>-15.429</v>
      </c>
      <c r="CL69" s="126">
        <v>11.782999999999999</v>
      </c>
      <c r="CM69" s="126">
        <v>1930.04</v>
      </c>
      <c r="CN69" s="126">
        <v>19.850000000000001</v>
      </c>
      <c r="CO69" s="126">
        <v>90</v>
      </c>
      <c r="CP69" s="126">
        <v>20</v>
      </c>
      <c r="CQ69" s="126">
        <v>20</v>
      </c>
      <c r="CR69" s="126">
        <v>30</v>
      </c>
      <c r="CS69" s="126">
        <v>30</v>
      </c>
      <c r="CT69" s="126">
        <v>20</v>
      </c>
      <c r="CU69" s="126">
        <v>30</v>
      </c>
      <c r="CV69" s="126">
        <v>30</v>
      </c>
      <c r="CW69" s="126">
        <v>30</v>
      </c>
      <c r="CX69" s="126">
        <v>20</v>
      </c>
      <c r="CY69" s="126">
        <v>90</v>
      </c>
      <c r="CZ69" s="126">
        <v>30</v>
      </c>
      <c r="DA69" s="126">
        <v>30</v>
      </c>
      <c r="DB69" s="126">
        <v>30</v>
      </c>
      <c r="DC69" s="126">
        <v>45</v>
      </c>
      <c r="DD69" s="126">
        <v>10</v>
      </c>
      <c r="DE69" s="126">
        <v>10</v>
      </c>
      <c r="DF69" s="126">
        <v>15</v>
      </c>
      <c r="DG69" s="126">
        <v>15</v>
      </c>
      <c r="DH69" s="126">
        <v>10</v>
      </c>
      <c r="DI69" s="126">
        <v>15</v>
      </c>
      <c r="DJ69" s="126">
        <v>15</v>
      </c>
      <c r="DK69" s="126">
        <v>15</v>
      </c>
      <c r="DL69" s="126">
        <v>10</v>
      </c>
      <c r="DM69" s="126">
        <v>45</v>
      </c>
      <c r="DN69" s="126">
        <v>15</v>
      </c>
      <c r="DO69" s="126">
        <v>15</v>
      </c>
      <c r="DP69" s="126">
        <v>15</v>
      </c>
      <c r="DQ69" s="126">
        <v>45</v>
      </c>
      <c r="DR69" s="126">
        <v>10</v>
      </c>
      <c r="DS69" s="126">
        <v>10</v>
      </c>
      <c r="DT69" s="126">
        <v>15</v>
      </c>
      <c r="DU69" s="126">
        <v>15</v>
      </c>
      <c r="DV69" s="126">
        <v>10</v>
      </c>
      <c r="DW69" s="126">
        <v>15</v>
      </c>
      <c r="DX69" s="126">
        <v>15</v>
      </c>
      <c r="DY69" s="126">
        <v>15</v>
      </c>
      <c r="DZ69" s="126">
        <v>10</v>
      </c>
      <c r="EA69" s="126">
        <v>45</v>
      </c>
      <c r="EB69" s="126">
        <v>15</v>
      </c>
      <c r="EC69" s="126">
        <v>15</v>
      </c>
      <c r="ED69" s="126">
        <v>15</v>
      </c>
      <c r="EE69" s="126">
        <v>44582.012175925898</v>
      </c>
      <c r="EF69" s="126">
        <v>0.98329999999999995</v>
      </c>
      <c r="EG69" s="126">
        <v>1.2061999999999999</v>
      </c>
      <c r="EH69" s="126">
        <v>0.98529999999999995</v>
      </c>
      <c r="EI69" s="126">
        <v>1.0188999999999999</v>
      </c>
      <c r="EJ69" s="126">
        <v>1.0399</v>
      </c>
      <c r="EK69" s="126">
        <v>1.0412999999999999</v>
      </c>
      <c r="EL69" s="126">
        <v>1.1403000000000001</v>
      </c>
      <c r="EM69" s="126">
        <v>1.1571</v>
      </c>
      <c r="EN69" s="126">
        <v>1.1319999999999999</v>
      </c>
      <c r="EO69" s="126">
        <v>1.3779999999999999</v>
      </c>
      <c r="EP69" s="126">
        <v>1.1214999999999999</v>
      </c>
      <c r="EQ69" s="126">
        <v>0.99929999999999997</v>
      </c>
      <c r="ER69" s="126">
        <v>1.0101</v>
      </c>
      <c r="ES69" s="126">
        <v>0.97770000000000001</v>
      </c>
      <c r="ET69" s="126">
        <v>1.3819999999999999</v>
      </c>
      <c r="EU69" s="126">
        <v>1.1294999999999999</v>
      </c>
      <c r="EV69" s="126">
        <v>3.3024</v>
      </c>
      <c r="EW69" s="126">
        <v>1.0382</v>
      </c>
      <c r="EX69" s="126">
        <v>1.0595000000000001</v>
      </c>
      <c r="EY69" s="126">
        <v>1.1505000000000001</v>
      </c>
      <c r="EZ69" s="126">
        <v>0.99809999999999999</v>
      </c>
      <c r="FA69" s="126">
        <v>0.99990000000000001</v>
      </c>
      <c r="FB69" s="126">
        <v>1.0032000000000001</v>
      </c>
      <c r="FC69" s="126">
        <v>0.94550000000000001</v>
      </c>
      <c r="FD69" s="126">
        <v>1.0135000000000001</v>
      </c>
      <c r="FE69" s="126">
        <v>2.4434999999999998</v>
      </c>
      <c r="FF69" s="126">
        <v>1.4732000000000001</v>
      </c>
      <c r="FG69" s="126">
        <v>1.7885</v>
      </c>
      <c r="FH69" s="126">
        <v>0.99960000000000004</v>
      </c>
      <c r="FI69" s="126">
        <v>1</v>
      </c>
      <c r="FJ69" s="126">
        <v>0.99339999999999995</v>
      </c>
      <c r="FK69" s="126">
        <v>0.98450000000000004</v>
      </c>
      <c r="FL69" s="126">
        <v>0.99009999999999998</v>
      </c>
      <c r="FM69" s="126">
        <v>0.99719999999999998</v>
      </c>
      <c r="FN69" s="126">
        <v>1</v>
      </c>
      <c r="FO69" s="126">
        <v>1</v>
      </c>
      <c r="FP69" s="126">
        <v>0.89229999999999998</v>
      </c>
      <c r="FQ69" s="126">
        <v>0.95909999999999995</v>
      </c>
      <c r="FR69" s="126">
        <v>0.95720000000000005</v>
      </c>
      <c r="FS69" s="126">
        <v>0.99660000000000004</v>
      </c>
      <c r="FT69" s="126">
        <v>0.99139999999999995</v>
      </c>
      <c r="FU69" s="126">
        <v>0.99250000000000005</v>
      </c>
      <c r="FV69" s="126">
        <v>1.3583000000000001</v>
      </c>
      <c r="FW69" s="126">
        <v>1.3624000000000001</v>
      </c>
      <c r="FX69" s="126">
        <v>3.2324999999999999</v>
      </c>
      <c r="FY69" s="126">
        <v>1.0415000000000001</v>
      </c>
      <c r="FZ69" s="126">
        <v>1.0909</v>
      </c>
      <c r="GA69" s="126">
        <v>1.1947000000000001</v>
      </c>
      <c r="GB69" s="126">
        <v>1.1380999999999999</v>
      </c>
      <c r="GC69" s="126">
        <v>1.1569</v>
      </c>
      <c r="GD69" s="126">
        <v>1.0132000000000001</v>
      </c>
      <c r="GE69" s="126">
        <v>1.2496</v>
      </c>
      <c r="GF69" s="126">
        <v>1.0880000000000001</v>
      </c>
      <c r="GG69" s="126">
        <v>2.4336000000000002</v>
      </c>
      <c r="GH69" s="126">
        <v>1.4753000000000001</v>
      </c>
      <c r="GI69" s="126">
        <v>1.7354000000000001</v>
      </c>
      <c r="GJ69" s="126">
        <v>7829</v>
      </c>
      <c r="GK69" s="126">
        <v>7819</v>
      </c>
      <c r="GL69" s="126">
        <v>419</v>
      </c>
      <c r="GM69" s="126">
        <v>7829</v>
      </c>
      <c r="GN69" s="126">
        <v>418</v>
      </c>
      <c r="GO69" s="126">
        <v>7820</v>
      </c>
      <c r="GP69" s="126">
        <v>7852</v>
      </c>
      <c r="GQ69" s="126">
        <v>7845</v>
      </c>
      <c r="GR69" s="126">
        <v>7834</v>
      </c>
      <c r="GS69" s="126">
        <v>7803</v>
      </c>
      <c r="GT69" s="126">
        <v>7840</v>
      </c>
      <c r="GU69" s="126">
        <v>7815</v>
      </c>
      <c r="GV69" s="126">
        <v>7811</v>
      </c>
      <c r="GW69" s="126">
        <v>7827</v>
      </c>
      <c r="GX69" s="126" t="s">
        <v>634</v>
      </c>
      <c r="GY69" s="126" t="s">
        <v>635</v>
      </c>
      <c r="GZ69" s="126" t="s">
        <v>636</v>
      </c>
      <c r="HA69" s="126" t="s">
        <v>634</v>
      </c>
      <c r="HB69" s="126" t="s">
        <v>637</v>
      </c>
      <c r="HC69" s="126" t="s">
        <v>638</v>
      </c>
      <c r="HD69" s="126" t="s">
        <v>639</v>
      </c>
      <c r="HE69" s="126" t="s">
        <v>640</v>
      </c>
      <c r="HF69" s="126" t="s">
        <v>641</v>
      </c>
      <c r="HG69" s="126" t="s">
        <v>642</v>
      </c>
      <c r="HH69" s="126" t="s">
        <v>643</v>
      </c>
      <c r="HI69" s="126" t="s">
        <v>644</v>
      </c>
      <c r="HJ69" s="126" t="s">
        <v>645</v>
      </c>
      <c r="HK69" s="126" t="s">
        <v>646</v>
      </c>
      <c r="HL69" s="126">
        <v>39.604900000000001</v>
      </c>
      <c r="HM69" s="126">
        <v>0</v>
      </c>
      <c r="HN69" s="126">
        <v>0</v>
      </c>
      <c r="HO69" s="126">
        <v>39.604900000000001</v>
      </c>
    </row>
    <row r="70" spans="1:223">
      <c r="A70" s="124" t="s">
        <v>394</v>
      </c>
      <c r="B70" s="124" t="s">
        <v>658</v>
      </c>
      <c r="C70" s="124" t="s">
        <v>657</v>
      </c>
      <c r="D70" s="124">
        <v>2</v>
      </c>
      <c r="E70" s="124">
        <v>23</v>
      </c>
      <c r="F70" s="124">
        <v>35</v>
      </c>
      <c r="G70" s="124">
        <v>40</v>
      </c>
      <c r="H70" s="124">
        <v>15</v>
      </c>
      <c r="I70" s="124">
        <v>20</v>
      </c>
      <c r="J70" s="124">
        <v>0</v>
      </c>
      <c r="K70" s="124">
        <v>1036</v>
      </c>
      <c r="L70" s="126">
        <v>17.154299999999999</v>
      </c>
      <c r="M70" s="126">
        <v>0</v>
      </c>
      <c r="N70" s="126">
        <v>0</v>
      </c>
      <c r="O70" s="126">
        <v>0.54118200000000005</v>
      </c>
      <c r="P70" s="126">
        <v>1.1573E-2</v>
      </c>
      <c r="Q70" s="126">
        <v>0</v>
      </c>
      <c r="R70" s="126">
        <v>29.303799999999999</v>
      </c>
      <c r="S70" s="126">
        <v>1.4131899999999999</v>
      </c>
      <c r="T70" s="126">
        <v>-1.8859999999999998E-2</v>
      </c>
      <c r="U70" s="126">
        <v>0</v>
      </c>
      <c r="V70" s="126">
        <v>2.9840000000000001E-3</v>
      </c>
      <c r="W70" s="126">
        <v>8.7550000000000006E-3</v>
      </c>
      <c r="X70" s="126">
        <v>11.0601</v>
      </c>
      <c r="Y70" s="126">
        <v>1.7690900000000001</v>
      </c>
      <c r="Z70" s="126">
        <v>39.569000000000003</v>
      </c>
      <c r="AA70" s="126">
        <v>100.815</v>
      </c>
      <c r="AB70" s="126">
        <v>36.699199999999998</v>
      </c>
      <c r="AC70" s="126">
        <v>0</v>
      </c>
      <c r="AD70" s="126">
        <v>0</v>
      </c>
      <c r="AE70" s="126">
        <v>0.75722299999999998</v>
      </c>
      <c r="AF70" s="126">
        <v>1.3941E-2</v>
      </c>
      <c r="AG70" s="126">
        <v>0</v>
      </c>
      <c r="AH70" s="126">
        <v>37.699199999999998</v>
      </c>
      <c r="AI70" s="126">
        <v>1.82477</v>
      </c>
      <c r="AJ70" s="126">
        <v>-2.7570000000000001E-2</v>
      </c>
      <c r="AK70" s="126">
        <v>0</v>
      </c>
      <c r="AL70" s="126">
        <v>4.9779999999999998E-3</v>
      </c>
      <c r="AM70" s="126">
        <v>1.1802E-2</v>
      </c>
      <c r="AN70" s="126">
        <v>20.8979</v>
      </c>
      <c r="AO70" s="126">
        <v>2.9336799999999998</v>
      </c>
      <c r="AP70" s="126">
        <v>3.9999999999999998E-6</v>
      </c>
      <c r="AQ70" s="126">
        <v>100.815</v>
      </c>
      <c r="AR70" s="126">
        <v>14.7858</v>
      </c>
      <c r="AS70" s="126">
        <v>0</v>
      </c>
      <c r="AT70" s="126">
        <v>0</v>
      </c>
      <c r="AU70" s="126">
        <v>0.32687100000000002</v>
      </c>
      <c r="AV70" s="126">
        <v>7.1650000000000004E-3</v>
      </c>
      <c r="AW70" s="126">
        <v>0</v>
      </c>
      <c r="AX70" s="126">
        <v>12.702400000000001</v>
      </c>
      <c r="AY70" s="126">
        <v>0.62271399999999999</v>
      </c>
      <c r="AZ70" s="126">
        <v>-8.7799999999999996E-3</v>
      </c>
      <c r="BA70" s="126">
        <v>0</v>
      </c>
      <c r="BB70" s="126">
        <v>1.508E-3</v>
      </c>
      <c r="BC70" s="126">
        <v>9.2189999999999998E-3</v>
      </c>
      <c r="BD70" s="126">
        <v>9.9230599999999995</v>
      </c>
      <c r="BE70" s="126">
        <v>1.76203</v>
      </c>
      <c r="BF70" s="126">
        <v>59.868099999999998</v>
      </c>
      <c r="BG70" s="126">
        <v>100</v>
      </c>
      <c r="BH70" s="126">
        <v>7.1780000000000004E-3</v>
      </c>
      <c r="BI70" s="126">
        <v>0</v>
      </c>
      <c r="BJ70" s="126">
        <v>0</v>
      </c>
      <c r="BK70" s="126">
        <v>9.1870000000000007E-3</v>
      </c>
      <c r="BL70" s="126">
        <v>8.3459999999999993E-3</v>
      </c>
      <c r="BM70" s="126">
        <v>0</v>
      </c>
      <c r="BN70" s="126">
        <v>2.3057000000000001E-2</v>
      </c>
      <c r="BO70" s="126">
        <v>2.0535999999999999E-2</v>
      </c>
      <c r="BP70" s="126">
        <v>1.8974000000000001E-2</v>
      </c>
      <c r="BQ70" s="126">
        <v>0</v>
      </c>
      <c r="BR70" s="126">
        <v>9.2980000000000007E-3</v>
      </c>
      <c r="BS70" s="126">
        <v>1.3150999999999999E-2</v>
      </c>
      <c r="BT70" s="126">
        <v>7.0759999999999998E-3</v>
      </c>
      <c r="BU70" s="126">
        <v>8.3540000000000003E-3</v>
      </c>
      <c r="BV70" s="126">
        <v>0.13831599999999999</v>
      </c>
      <c r="BW70" s="126">
        <v>0</v>
      </c>
      <c r="BX70" s="126">
        <v>0</v>
      </c>
      <c r="BY70" s="126">
        <v>1.4992000000000001</v>
      </c>
      <c r="BZ70" s="126">
        <v>35.171399999999998</v>
      </c>
      <c r="CA70" s="126">
        <v>0</v>
      </c>
      <c r="CB70" s="126">
        <v>0.32866299999999998</v>
      </c>
      <c r="CC70" s="126">
        <v>1.69065</v>
      </c>
      <c r="CD70" s="126">
        <v>-45.441000000000003</v>
      </c>
      <c r="CE70" s="126">
        <v>0</v>
      </c>
      <c r="CF70" s="126">
        <v>148.489</v>
      </c>
      <c r="CG70" s="126">
        <v>73.923000000000002</v>
      </c>
      <c r="CH70" s="126">
        <v>0.31441200000000002</v>
      </c>
      <c r="CI70" s="126">
        <v>0.99179700000000004</v>
      </c>
      <c r="CJ70" s="126">
        <v>-34.950000000000003</v>
      </c>
      <c r="CK70" s="126">
        <v>-15.374000000000001</v>
      </c>
      <c r="CL70" s="126">
        <v>11.782999999999999</v>
      </c>
      <c r="CM70" s="126">
        <v>2053.2399999999998</v>
      </c>
      <c r="CN70" s="126">
        <v>19.84</v>
      </c>
      <c r="CO70" s="126">
        <v>90</v>
      </c>
      <c r="CP70" s="126">
        <v>20</v>
      </c>
      <c r="CQ70" s="126">
        <v>20</v>
      </c>
      <c r="CR70" s="126">
        <v>30</v>
      </c>
      <c r="CS70" s="126">
        <v>30</v>
      </c>
      <c r="CT70" s="126">
        <v>20</v>
      </c>
      <c r="CU70" s="126">
        <v>30</v>
      </c>
      <c r="CV70" s="126">
        <v>30</v>
      </c>
      <c r="CW70" s="126">
        <v>30</v>
      </c>
      <c r="CX70" s="126">
        <v>20</v>
      </c>
      <c r="CY70" s="126">
        <v>90</v>
      </c>
      <c r="CZ70" s="126">
        <v>30</v>
      </c>
      <c r="DA70" s="126">
        <v>30</v>
      </c>
      <c r="DB70" s="126">
        <v>30</v>
      </c>
      <c r="DC70" s="126">
        <v>45</v>
      </c>
      <c r="DD70" s="126">
        <v>10</v>
      </c>
      <c r="DE70" s="126">
        <v>10</v>
      </c>
      <c r="DF70" s="126">
        <v>15</v>
      </c>
      <c r="DG70" s="126">
        <v>15</v>
      </c>
      <c r="DH70" s="126">
        <v>10</v>
      </c>
      <c r="DI70" s="126">
        <v>15</v>
      </c>
      <c r="DJ70" s="126">
        <v>15</v>
      </c>
      <c r="DK70" s="126">
        <v>15</v>
      </c>
      <c r="DL70" s="126">
        <v>10</v>
      </c>
      <c r="DM70" s="126">
        <v>45</v>
      </c>
      <c r="DN70" s="126">
        <v>15</v>
      </c>
      <c r="DO70" s="126">
        <v>15</v>
      </c>
      <c r="DP70" s="126">
        <v>15</v>
      </c>
      <c r="DQ70" s="126">
        <v>45</v>
      </c>
      <c r="DR70" s="126">
        <v>10</v>
      </c>
      <c r="DS70" s="126">
        <v>10</v>
      </c>
      <c r="DT70" s="126">
        <v>15</v>
      </c>
      <c r="DU70" s="126">
        <v>15</v>
      </c>
      <c r="DV70" s="126">
        <v>10</v>
      </c>
      <c r="DW70" s="126">
        <v>15</v>
      </c>
      <c r="DX70" s="126">
        <v>15</v>
      </c>
      <c r="DY70" s="126">
        <v>15</v>
      </c>
      <c r="DZ70" s="126">
        <v>10</v>
      </c>
      <c r="EA70" s="126">
        <v>45</v>
      </c>
      <c r="EB70" s="126">
        <v>15</v>
      </c>
      <c r="EC70" s="126">
        <v>15</v>
      </c>
      <c r="ED70" s="126">
        <v>15</v>
      </c>
      <c r="EE70" s="126">
        <v>44582.015416666698</v>
      </c>
      <c r="EF70" s="126">
        <v>0.98370000000000002</v>
      </c>
      <c r="EG70" s="126">
        <v>1.2068000000000001</v>
      </c>
      <c r="EH70" s="126">
        <v>0.98580000000000001</v>
      </c>
      <c r="EI70" s="126">
        <v>1.0193000000000001</v>
      </c>
      <c r="EJ70" s="126">
        <v>1.0404</v>
      </c>
      <c r="EK70" s="126">
        <v>1.0418000000000001</v>
      </c>
      <c r="EL70" s="126">
        <v>1.1409</v>
      </c>
      <c r="EM70" s="126">
        <v>1.1577</v>
      </c>
      <c r="EN70" s="126">
        <v>1.1325000000000001</v>
      </c>
      <c r="EO70" s="126">
        <v>1.3787</v>
      </c>
      <c r="EP70" s="126">
        <v>1.1220000000000001</v>
      </c>
      <c r="EQ70" s="126">
        <v>0.99980000000000002</v>
      </c>
      <c r="ER70" s="126">
        <v>1.0105</v>
      </c>
      <c r="ES70" s="126">
        <v>0.97809999999999997</v>
      </c>
      <c r="ET70" s="126">
        <v>1.381</v>
      </c>
      <c r="EU70" s="126">
        <v>1.1288</v>
      </c>
      <c r="EV70" s="126">
        <v>3.3140000000000001</v>
      </c>
      <c r="EW70" s="126">
        <v>1.0382</v>
      </c>
      <c r="EX70" s="126">
        <v>1.0593999999999999</v>
      </c>
      <c r="EY70" s="126">
        <v>1.1501999999999999</v>
      </c>
      <c r="EZ70" s="126">
        <v>0.99819999999999998</v>
      </c>
      <c r="FA70" s="126">
        <v>1</v>
      </c>
      <c r="FB70" s="126">
        <v>1.0034000000000001</v>
      </c>
      <c r="FC70" s="126">
        <v>0.94599999999999995</v>
      </c>
      <c r="FD70" s="126">
        <v>1.0139</v>
      </c>
      <c r="FE70" s="126">
        <v>2.4344000000000001</v>
      </c>
      <c r="FF70" s="126">
        <v>1.47</v>
      </c>
      <c r="FG70" s="126">
        <v>1.7835000000000001</v>
      </c>
      <c r="FH70" s="126">
        <v>0.99950000000000006</v>
      </c>
      <c r="FI70" s="126">
        <v>0.99990000000000001</v>
      </c>
      <c r="FJ70" s="126">
        <v>0.99350000000000005</v>
      </c>
      <c r="FK70" s="126">
        <v>0.98480000000000001</v>
      </c>
      <c r="FL70" s="126">
        <v>0.9899</v>
      </c>
      <c r="FM70" s="126">
        <v>0.99709999999999999</v>
      </c>
      <c r="FN70" s="126">
        <v>1</v>
      </c>
      <c r="FO70" s="126">
        <v>1</v>
      </c>
      <c r="FP70" s="126">
        <v>0.89229999999999998</v>
      </c>
      <c r="FQ70" s="126">
        <v>0.96</v>
      </c>
      <c r="FR70" s="126">
        <v>0.95820000000000005</v>
      </c>
      <c r="FS70" s="126">
        <v>0.99650000000000005</v>
      </c>
      <c r="FT70" s="126">
        <v>0.99139999999999995</v>
      </c>
      <c r="FU70" s="126">
        <v>0.99239999999999995</v>
      </c>
      <c r="FV70" s="126">
        <v>1.3579000000000001</v>
      </c>
      <c r="FW70" s="126">
        <v>1.3621000000000001</v>
      </c>
      <c r="FX70" s="126">
        <v>3.2456999999999998</v>
      </c>
      <c r="FY70" s="126">
        <v>1.0422</v>
      </c>
      <c r="FZ70" s="126">
        <v>1.091</v>
      </c>
      <c r="GA70" s="126">
        <v>1.1948000000000001</v>
      </c>
      <c r="GB70" s="126">
        <v>1.1388</v>
      </c>
      <c r="GC70" s="126">
        <v>1.1577</v>
      </c>
      <c r="GD70" s="126">
        <v>1.014</v>
      </c>
      <c r="GE70" s="126">
        <v>1.252</v>
      </c>
      <c r="GF70" s="126">
        <v>1.0901000000000001</v>
      </c>
      <c r="GG70" s="126">
        <v>2.4255</v>
      </c>
      <c r="GH70" s="126">
        <v>1.4725999999999999</v>
      </c>
      <c r="GI70" s="126">
        <v>1.7312000000000001</v>
      </c>
      <c r="GJ70" s="126">
        <v>7829</v>
      </c>
      <c r="GK70" s="126">
        <v>7819</v>
      </c>
      <c r="GL70" s="126">
        <v>419</v>
      </c>
      <c r="GM70" s="126">
        <v>7829</v>
      </c>
      <c r="GN70" s="126">
        <v>418</v>
      </c>
      <c r="GO70" s="126">
        <v>7820</v>
      </c>
      <c r="GP70" s="126">
        <v>7852</v>
      </c>
      <c r="GQ70" s="126">
        <v>7845</v>
      </c>
      <c r="GR70" s="126">
        <v>7834</v>
      </c>
      <c r="GS70" s="126">
        <v>7803</v>
      </c>
      <c r="GT70" s="126">
        <v>7840</v>
      </c>
      <c r="GU70" s="126">
        <v>7815</v>
      </c>
      <c r="GV70" s="126">
        <v>7811</v>
      </c>
      <c r="GW70" s="126">
        <v>7827</v>
      </c>
      <c r="GX70" s="126" t="s">
        <v>634</v>
      </c>
      <c r="GY70" s="126" t="s">
        <v>635</v>
      </c>
      <c r="GZ70" s="126" t="s">
        <v>636</v>
      </c>
      <c r="HA70" s="126" t="s">
        <v>634</v>
      </c>
      <c r="HB70" s="126" t="s">
        <v>637</v>
      </c>
      <c r="HC70" s="126" t="s">
        <v>638</v>
      </c>
      <c r="HD70" s="126" t="s">
        <v>639</v>
      </c>
      <c r="HE70" s="126" t="s">
        <v>640</v>
      </c>
      <c r="HF70" s="126" t="s">
        <v>641</v>
      </c>
      <c r="HG70" s="126" t="s">
        <v>642</v>
      </c>
      <c r="HH70" s="126" t="s">
        <v>643</v>
      </c>
      <c r="HI70" s="126" t="s">
        <v>644</v>
      </c>
      <c r="HJ70" s="126" t="s">
        <v>645</v>
      </c>
      <c r="HK70" s="126" t="s">
        <v>646</v>
      </c>
      <c r="HL70" s="126">
        <v>39.569000000000003</v>
      </c>
      <c r="HM70" s="126">
        <v>0</v>
      </c>
      <c r="HN70" s="126">
        <v>0</v>
      </c>
      <c r="HO70" s="126">
        <v>39.569000000000003</v>
      </c>
    </row>
    <row r="71" spans="1:223">
      <c r="A71" s="124" t="s">
        <v>394</v>
      </c>
      <c r="B71" s="124" t="s">
        <v>658</v>
      </c>
      <c r="C71" s="124" t="s">
        <v>657</v>
      </c>
      <c r="D71" s="124">
        <v>2</v>
      </c>
      <c r="E71" s="124">
        <v>24</v>
      </c>
      <c r="F71" s="124">
        <v>35</v>
      </c>
      <c r="G71" s="124">
        <v>40</v>
      </c>
      <c r="H71" s="124">
        <v>15</v>
      </c>
      <c r="I71" s="124">
        <v>20</v>
      </c>
      <c r="J71" s="124">
        <v>0</v>
      </c>
      <c r="K71" s="124">
        <v>1037</v>
      </c>
      <c r="L71" s="126">
        <v>17.264700000000001</v>
      </c>
      <c r="M71" s="126">
        <v>0</v>
      </c>
      <c r="N71" s="126">
        <v>0</v>
      </c>
      <c r="O71" s="126">
        <v>0.42488300000000001</v>
      </c>
      <c r="P71" s="126">
        <v>8.7200000000000005E-4</v>
      </c>
      <c r="Q71" s="126">
        <v>0</v>
      </c>
      <c r="R71" s="126">
        <v>29.813800000000001</v>
      </c>
      <c r="S71" s="126">
        <v>1.47831</v>
      </c>
      <c r="T71" s="126">
        <v>1.23E-2</v>
      </c>
      <c r="U71" s="126">
        <v>0</v>
      </c>
      <c r="V71" s="126">
        <v>-4.62E-3</v>
      </c>
      <c r="W71" s="126">
        <v>4.8129999999999996E-3</v>
      </c>
      <c r="X71" s="126">
        <v>10.936199999999999</v>
      </c>
      <c r="Y71" s="126">
        <v>1.6126799999999999</v>
      </c>
      <c r="Z71" s="126">
        <v>39.606000000000002</v>
      </c>
      <c r="AA71" s="126">
        <v>101.15</v>
      </c>
      <c r="AB71" s="126">
        <v>36.935400000000001</v>
      </c>
      <c r="AC71" s="126">
        <v>0</v>
      </c>
      <c r="AD71" s="126">
        <v>0</v>
      </c>
      <c r="AE71" s="126">
        <v>0.59449700000000005</v>
      </c>
      <c r="AF71" s="126">
        <v>1.0499999999999999E-3</v>
      </c>
      <c r="AG71" s="126">
        <v>0</v>
      </c>
      <c r="AH71" s="126">
        <v>38.355400000000003</v>
      </c>
      <c r="AI71" s="126">
        <v>1.9088499999999999</v>
      </c>
      <c r="AJ71" s="126">
        <v>1.7978000000000001E-2</v>
      </c>
      <c r="AK71" s="126">
        <v>0</v>
      </c>
      <c r="AL71" s="126">
        <v>-7.7099999999999998E-3</v>
      </c>
      <c r="AM71" s="126">
        <v>6.4869999999999997E-3</v>
      </c>
      <c r="AN71" s="126">
        <v>20.663799999999998</v>
      </c>
      <c r="AO71" s="126">
        <v>2.6743100000000002</v>
      </c>
      <c r="AP71" s="126">
        <v>0</v>
      </c>
      <c r="AQ71" s="126">
        <v>101.15</v>
      </c>
      <c r="AR71" s="126">
        <v>14.871499999999999</v>
      </c>
      <c r="AS71" s="126">
        <v>0</v>
      </c>
      <c r="AT71" s="126">
        <v>0</v>
      </c>
      <c r="AU71" s="126">
        <v>0.256463</v>
      </c>
      <c r="AV71" s="126">
        <v>5.4000000000000001E-4</v>
      </c>
      <c r="AW71" s="126">
        <v>0</v>
      </c>
      <c r="AX71" s="126">
        <v>12.9152</v>
      </c>
      <c r="AY71" s="126">
        <v>0.65099200000000002</v>
      </c>
      <c r="AZ71" s="126">
        <v>5.7229999999999998E-3</v>
      </c>
      <c r="BA71" s="126">
        <v>0</v>
      </c>
      <c r="BB71" s="126">
        <v>-2.33E-3</v>
      </c>
      <c r="BC71" s="126">
        <v>5.0639999999999999E-3</v>
      </c>
      <c r="BD71" s="126">
        <v>9.80565</v>
      </c>
      <c r="BE71" s="126">
        <v>1.6052299999999999</v>
      </c>
      <c r="BF71" s="126">
        <v>59.886000000000003</v>
      </c>
      <c r="BG71" s="126">
        <v>100</v>
      </c>
      <c r="BH71" s="126">
        <v>7.2329999999999998E-3</v>
      </c>
      <c r="BI71" s="126">
        <v>0</v>
      </c>
      <c r="BJ71" s="126">
        <v>0</v>
      </c>
      <c r="BK71" s="126">
        <v>8.9969999999999998E-3</v>
      </c>
      <c r="BL71" s="126">
        <v>8.7530000000000004E-3</v>
      </c>
      <c r="BM71" s="126">
        <v>0</v>
      </c>
      <c r="BN71" s="126">
        <v>2.2686000000000001E-2</v>
      </c>
      <c r="BO71" s="126">
        <v>2.01E-2</v>
      </c>
      <c r="BP71" s="126">
        <v>1.8241E-2</v>
      </c>
      <c r="BQ71" s="126">
        <v>0</v>
      </c>
      <c r="BR71" s="126">
        <v>9.4109999999999992E-3</v>
      </c>
      <c r="BS71" s="126">
        <v>1.2348E-2</v>
      </c>
      <c r="BT71" s="126">
        <v>7.1900000000000002E-3</v>
      </c>
      <c r="BU71" s="126">
        <v>8.1390000000000004E-3</v>
      </c>
      <c r="BV71" s="126">
        <v>0.13780100000000001</v>
      </c>
      <c r="BW71" s="126">
        <v>0</v>
      </c>
      <c r="BX71" s="126">
        <v>0</v>
      </c>
      <c r="BY71" s="126">
        <v>1.7437499999999999</v>
      </c>
      <c r="BZ71" s="126">
        <v>474.32499999999999</v>
      </c>
      <c r="CA71" s="126">
        <v>0</v>
      </c>
      <c r="CB71" s="126">
        <v>0.32553700000000002</v>
      </c>
      <c r="CC71" s="126">
        <v>1.6406400000000001</v>
      </c>
      <c r="CD71" s="126">
        <v>71.896500000000003</v>
      </c>
      <c r="CE71" s="126">
        <v>0</v>
      </c>
      <c r="CF71" s="126">
        <v>-94.433000000000007</v>
      </c>
      <c r="CG71" s="126">
        <v>124.307</v>
      </c>
      <c r="CH71" s="126">
        <v>0.31629200000000002</v>
      </c>
      <c r="CI71" s="126">
        <v>1.0412699999999999</v>
      </c>
      <c r="CJ71" s="126">
        <v>-34.962000000000003</v>
      </c>
      <c r="CK71" s="126">
        <v>-15.356999999999999</v>
      </c>
      <c r="CL71" s="126">
        <v>11.782999999999999</v>
      </c>
      <c r="CM71" s="126">
        <v>2074.15</v>
      </c>
      <c r="CN71" s="126">
        <v>19.850000000000001</v>
      </c>
      <c r="CO71" s="126">
        <v>90</v>
      </c>
      <c r="CP71" s="126">
        <v>20</v>
      </c>
      <c r="CQ71" s="126">
        <v>20</v>
      </c>
      <c r="CR71" s="126">
        <v>30</v>
      </c>
      <c r="CS71" s="126">
        <v>30</v>
      </c>
      <c r="CT71" s="126">
        <v>20</v>
      </c>
      <c r="CU71" s="126">
        <v>30</v>
      </c>
      <c r="CV71" s="126">
        <v>30</v>
      </c>
      <c r="CW71" s="126">
        <v>30</v>
      </c>
      <c r="CX71" s="126">
        <v>20</v>
      </c>
      <c r="CY71" s="126">
        <v>90</v>
      </c>
      <c r="CZ71" s="126">
        <v>30</v>
      </c>
      <c r="DA71" s="126">
        <v>30</v>
      </c>
      <c r="DB71" s="126">
        <v>30</v>
      </c>
      <c r="DC71" s="126">
        <v>45</v>
      </c>
      <c r="DD71" s="126">
        <v>10</v>
      </c>
      <c r="DE71" s="126">
        <v>10</v>
      </c>
      <c r="DF71" s="126">
        <v>15</v>
      </c>
      <c r="DG71" s="126">
        <v>15</v>
      </c>
      <c r="DH71" s="126">
        <v>10</v>
      </c>
      <c r="DI71" s="126">
        <v>15</v>
      </c>
      <c r="DJ71" s="126">
        <v>15</v>
      </c>
      <c r="DK71" s="126">
        <v>15</v>
      </c>
      <c r="DL71" s="126">
        <v>10</v>
      </c>
      <c r="DM71" s="126">
        <v>45</v>
      </c>
      <c r="DN71" s="126">
        <v>15</v>
      </c>
      <c r="DO71" s="126">
        <v>15</v>
      </c>
      <c r="DP71" s="126">
        <v>15</v>
      </c>
      <c r="DQ71" s="126">
        <v>45</v>
      </c>
      <c r="DR71" s="126">
        <v>10</v>
      </c>
      <c r="DS71" s="126">
        <v>10</v>
      </c>
      <c r="DT71" s="126">
        <v>15</v>
      </c>
      <c r="DU71" s="126">
        <v>15</v>
      </c>
      <c r="DV71" s="126">
        <v>10</v>
      </c>
      <c r="DW71" s="126">
        <v>15</v>
      </c>
      <c r="DX71" s="126">
        <v>15</v>
      </c>
      <c r="DY71" s="126">
        <v>15</v>
      </c>
      <c r="DZ71" s="126">
        <v>10</v>
      </c>
      <c r="EA71" s="126">
        <v>45</v>
      </c>
      <c r="EB71" s="126">
        <v>15</v>
      </c>
      <c r="EC71" s="126">
        <v>15</v>
      </c>
      <c r="ED71" s="126">
        <v>15</v>
      </c>
      <c r="EE71" s="126">
        <v>44582.018692129597</v>
      </c>
      <c r="EF71" s="126">
        <v>0.98319999999999996</v>
      </c>
      <c r="EG71" s="126">
        <v>1.2060999999999999</v>
      </c>
      <c r="EH71" s="126">
        <v>0.98519999999999996</v>
      </c>
      <c r="EI71" s="126">
        <v>1.0186999999999999</v>
      </c>
      <c r="EJ71" s="126">
        <v>1.0397000000000001</v>
      </c>
      <c r="EK71" s="126">
        <v>1.0410999999999999</v>
      </c>
      <c r="EL71" s="126">
        <v>1.1400999999999999</v>
      </c>
      <c r="EM71" s="126">
        <v>1.1569</v>
      </c>
      <c r="EN71" s="126">
        <v>1.1317999999999999</v>
      </c>
      <c r="EO71" s="126">
        <v>1.3777999999999999</v>
      </c>
      <c r="EP71" s="126">
        <v>1.1213</v>
      </c>
      <c r="EQ71" s="126">
        <v>0.99919999999999998</v>
      </c>
      <c r="ER71" s="126">
        <v>1.0099</v>
      </c>
      <c r="ES71" s="126">
        <v>0.97760000000000002</v>
      </c>
      <c r="ET71" s="126">
        <v>1.3807</v>
      </c>
      <c r="EU71" s="126">
        <v>1.1286</v>
      </c>
      <c r="EV71" s="126">
        <v>3.3090000000000002</v>
      </c>
      <c r="EW71" s="126">
        <v>1.0382</v>
      </c>
      <c r="EX71" s="126">
        <v>1.0593999999999999</v>
      </c>
      <c r="EY71" s="126">
        <v>1.1503000000000001</v>
      </c>
      <c r="EZ71" s="126">
        <v>0.99819999999999998</v>
      </c>
      <c r="FA71" s="126">
        <v>1</v>
      </c>
      <c r="FB71" s="126">
        <v>1.0033000000000001</v>
      </c>
      <c r="FC71" s="126">
        <v>0.94579999999999997</v>
      </c>
      <c r="FD71" s="126">
        <v>1.0137</v>
      </c>
      <c r="FE71" s="126">
        <v>2.4466000000000001</v>
      </c>
      <c r="FF71" s="126">
        <v>1.472</v>
      </c>
      <c r="FG71" s="126">
        <v>1.7904</v>
      </c>
      <c r="FH71" s="126">
        <v>0.99960000000000004</v>
      </c>
      <c r="FI71" s="126">
        <v>0.99990000000000001</v>
      </c>
      <c r="FJ71" s="126">
        <v>0.99339999999999995</v>
      </c>
      <c r="FK71" s="126">
        <v>0.98460000000000003</v>
      </c>
      <c r="FL71" s="126">
        <v>0.99009999999999998</v>
      </c>
      <c r="FM71" s="126">
        <v>0.99719999999999998</v>
      </c>
      <c r="FN71" s="126">
        <v>1</v>
      </c>
      <c r="FO71" s="126">
        <v>1</v>
      </c>
      <c r="FP71" s="126">
        <v>0.89270000000000005</v>
      </c>
      <c r="FQ71" s="126">
        <v>0.95920000000000005</v>
      </c>
      <c r="FR71" s="126">
        <v>0.95820000000000005</v>
      </c>
      <c r="FS71" s="126">
        <v>0.99660000000000004</v>
      </c>
      <c r="FT71" s="126">
        <v>0.99139999999999995</v>
      </c>
      <c r="FU71" s="126">
        <v>0.99250000000000005</v>
      </c>
      <c r="FV71" s="126">
        <v>1.3569</v>
      </c>
      <c r="FW71" s="126">
        <v>1.3611</v>
      </c>
      <c r="FX71" s="126">
        <v>3.2385000000000002</v>
      </c>
      <c r="FY71" s="126">
        <v>1.0412999999999999</v>
      </c>
      <c r="FZ71" s="126">
        <v>1.0906</v>
      </c>
      <c r="GA71" s="126">
        <v>1.1941999999999999</v>
      </c>
      <c r="GB71" s="126">
        <v>1.1379999999999999</v>
      </c>
      <c r="GC71" s="126">
        <v>1.1568000000000001</v>
      </c>
      <c r="GD71" s="126">
        <v>1.0137</v>
      </c>
      <c r="GE71" s="126">
        <v>1.2499</v>
      </c>
      <c r="GF71" s="126">
        <v>1.0891999999999999</v>
      </c>
      <c r="GG71" s="126">
        <v>2.4363999999999999</v>
      </c>
      <c r="GH71" s="126">
        <v>1.4737</v>
      </c>
      <c r="GI71" s="126">
        <v>1.7371000000000001</v>
      </c>
      <c r="GJ71" s="126">
        <v>7829</v>
      </c>
      <c r="GK71" s="126">
        <v>7819</v>
      </c>
      <c r="GL71" s="126">
        <v>419</v>
      </c>
      <c r="GM71" s="126">
        <v>7829</v>
      </c>
      <c r="GN71" s="126">
        <v>418</v>
      </c>
      <c r="GO71" s="126">
        <v>7820</v>
      </c>
      <c r="GP71" s="126">
        <v>7852</v>
      </c>
      <c r="GQ71" s="126">
        <v>7845</v>
      </c>
      <c r="GR71" s="126">
        <v>7834</v>
      </c>
      <c r="GS71" s="126">
        <v>7803</v>
      </c>
      <c r="GT71" s="126">
        <v>7840</v>
      </c>
      <c r="GU71" s="126">
        <v>7815</v>
      </c>
      <c r="GV71" s="126">
        <v>7811</v>
      </c>
      <c r="GW71" s="126">
        <v>7827</v>
      </c>
      <c r="GX71" s="126" t="s">
        <v>634</v>
      </c>
      <c r="GY71" s="126" t="s">
        <v>635</v>
      </c>
      <c r="GZ71" s="126" t="s">
        <v>636</v>
      </c>
      <c r="HA71" s="126" t="s">
        <v>634</v>
      </c>
      <c r="HB71" s="126" t="s">
        <v>637</v>
      </c>
      <c r="HC71" s="126" t="s">
        <v>638</v>
      </c>
      <c r="HD71" s="126" t="s">
        <v>639</v>
      </c>
      <c r="HE71" s="126" t="s">
        <v>640</v>
      </c>
      <c r="HF71" s="126" t="s">
        <v>641</v>
      </c>
      <c r="HG71" s="126" t="s">
        <v>642</v>
      </c>
      <c r="HH71" s="126" t="s">
        <v>643</v>
      </c>
      <c r="HI71" s="126" t="s">
        <v>644</v>
      </c>
      <c r="HJ71" s="126" t="s">
        <v>645</v>
      </c>
      <c r="HK71" s="126" t="s">
        <v>646</v>
      </c>
      <c r="HL71" s="126">
        <v>39.606000000000002</v>
      </c>
      <c r="HM71" s="126">
        <v>0</v>
      </c>
      <c r="HN71" s="126">
        <v>0</v>
      </c>
      <c r="HO71" s="126">
        <v>39.606000000000002</v>
      </c>
    </row>
    <row r="72" spans="1:223">
      <c r="A72" s="124" t="s">
        <v>394</v>
      </c>
      <c r="B72" s="124" t="s">
        <v>658</v>
      </c>
      <c r="C72" s="124" t="s">
        <v>657</v>
      </c>
      <c r="D72" s="124">
        <v>2</v>
      </c>
      <c r="E72" s="124">
        <v>25</v>
      </c>
      <c r="F72" s="124">
        <v>35</v>
      </c>
      <c r="G72" s="124">
        <v>40</v>
      </c>
      <c r="H72" s="124">
        <v>15</v>
      </c>
      <c r="I72" s="124">
        <v>20</v>
      </c>
      <c r="J72" s="124">
        <v>0</v>
      </c>
      <c r="K72" s="124">
        <v>1038</v>
      </c>
      <c r="L72" s="126">
        <v>17.136800000000001</v>
      </c>
      <c r="M72" s="126">
        <v>0</v>
      </c>
      <c r="N72" s="126">
        <v>0</v>
      </c>
      <c r="O72" s="126">
        <v>0.64934700000000001</v>
      </c>
      <c r="P72" s="126">
        <v>3.4499999999999998E-4</v>
      </c>
      <c r="Q72" s="126">
        <v>0</v>
      </c>
      <c r="R72" s="126">
        <v>29.691099999999999</v>
      </c>
      <c r="S72" s="126">
        <v>1.43794</v>
      </c>
      <c r="T72" s="126">
        <v>3.6229999999999999E-3</v>
      </c>
      <c r="U72" s="126">
        <v>0</v>
      </c>
      <c r="V72" s="126">
        <v>4.947E-3</v>
      </c>
      <c r="W72" s="126">
        <v>7.3400000000000002E-3</v>
      </c>
      <c r="X72" s="126">
        <v>10.9642</v>
      </c>
      <c r="Y72" s="126">
        <v>1.6185700000000001</v>
      </c>
      <c r="Z72" s="126">
        <v>39.5349</v>
      </c>
      <c r="AA72" s="126">
        <v>101.04900000000001</v>
      </c>
      <c r="AB72" s="126">
        <v>36.661799999999999</v>
      </c>
      <c r="AC72" s="126">
        <v>0</v>
      </c>
      <c r="AD72" s="126">
        <v>0</v>
      </c>
      <c r="AE72" s="126">
        <v>0.90856800000000004</v>
      </c>
      <c r="AF72" s="126">
        <v>4.1599999999999997E-4</v>
      </c>
      <c r="AG72" s="126">
        <v>0</v>
      </c>
      <c r="AH72" s="126">
        <v>38.197499999999998</v>
      </c>
      <c r="AI72" s="126">
        <v>1.8567199999999999</v>
      </c>
      <c r="AJ72" s="126">
        <v>5.2950000000000002E-3</v>
      </c>
      <c r="AK72" s="126">
        <v>0</v>
      </c>
      <c r="AL72" s="126">
        <v>8.2520000000000007E-3</v>
      </c>
      <c r="AM72" s="126">
        <v>9.894E-3</v>
      </c>
      <c r="AN72" s="126">
        <v>20.7166</v>
      </c>
      <c r="AO72" s="126">
        <v>2.6840799999999998</v>
      </c>
      <c r="AP72" s="126">
        <v>0</v>
      </c>
      <c r="AQ72" s="126">
        <v>101.04900000000001</v>
      </c>
      <c r="AR72" s="126">
        <v>14.7789</v>
      </c>
      <c r="AS72" s="126">
        <v>0</v>
      </c>
      <c r="AT72" s="126">
        <v>0</v>
      </c>
      <c r="AU72" s="126">
        <v>0.39241999999999999</v>
      </c>
      <c r="AV72" s="126">
        <v>2.14E-4</v>
      </c>
      <c r="AW72" s="126">
        <v>0</v>
      </c>
      <c r="AX72" s="126">
        <v>12.8774</v>
      </c>
      <c r="AY72" s="126">
        <v>0.633969</v>
      </c>
      <c r="AZ72" s="126">
        <v>1.688E-3</v>
      </c>
      <c r="BA72" s="126">
        <v>0</v>
      </c>
      <c r="BB72" s="126">
        <v>2.5019999999999999E-3</v>
      </c>
      <c r="BC72" s="126">
        <v>7.7330000000000003E-3</v>
      </c>
      <c r="BD72" s="126">
        <v>9.8424600000000009</v>
      </c>
      <c r="BE72" s="126">
        <v>1.6130100000000001</v>
      </c>
      <c r="BF72" s="126">
        <v>59.849699999999999</v>
      </c>
      <c r="BG72" s="126">
        <v>100</v>
      </c>
      <c r="BH72" s="126">
        <v>7.1380000000000002E-3</v>
      </c>
      <c r="BI72" s="126">
        <v>0</v>
      </c>
      <c r="BJ72" s="126">
        <v>0</v>
      </c>
      <c r="BK72" s="126">
        <v>9.2870000000000001E-3</v>
      </c>
      <c r="BL72" s="126">
        <v>8.6779999999999999E-3</v>
      </c>
      <c r="BM72" s="126">
        <v>0</v>
      </c>
      <c r="BN72" s="126">
        <v>2.4153999999999998E-2</v>
      </c>
      <c r="BO72" s="126">
        <v>2.0676E-2</v>
      </c>
      <c r="BP72" s="126">
        <v>1.8029E-2</v>
      </c>
      <c r="BQ72" s="126">
        <v>0</v>
      </c>
      <c r="BR72" s="126">
        <v>9.2790000000000008E-3</v>
      </c>
      <c r="BS72" s="126">
        <v>1.3346999999999999E-2</v>
      </c>
      <c r="BT72" s="126">
        <v>7.3140000000000002E-3</v>
      </c>
      <c r="BU72" s="126">
        <v>8.8079999999999999E-3</v>
      </c>
      <c r="BV72" s="126">
        <v>0.138294</v>
      </c>
      <c r="BW72" s="126">
        <v>0</v>
      </c>
      <c r="BX72" s="126">
        <v>0</v>
      </c>
      <c r="BY72" s="126">
        <v>1.3387199999999999</v>
      </c>
      <c r="BZ72" s="126">
        <v>1187.04</v>
      </c>
      <c r="CA72" s="126">
        <v>0</v>
      </c>
      <c r="CB72" s="126">
        <v>0.326511</v>
      </c>
      <c r="CC72" s="126">
        <v>1.6747700000000001</v>
      </c>
      <c r="CD72" s="126">
        <v>236.61699999999999</v>
      </c>
      <c r="CE72" s="126">
        <v>0</v>
      </c>
      <c r="CF72" s="126">
        <v>90.017399999999995</v>
      </c>
      <c r="CG72" s="126">
        <v>88.810699999999997</v>
      </c>
      <c r="CH72" s="126">
        <v>0.315909</v>
      </c>
      <c r="CI72" s="126">
        <v>1.04369</v>
      </c>
      <c r="CJ72" s="126">
        <v>-34.996000000000002</v>
      </c>
      <c r="CK72" s="126">
        <v>-15.285</v>
      </c>
      <c r="CL72" s="126">
        <v>11.782999999999999</v>
      </c>
      <c r="CM72" s="126">
        <v>2153.58</v>
      </c>
      <c r="CN72" s="126">
        <v>19.850000000000001</v>
      </c>
      <c r="CO72" s="126">
        <v>90</v>
      </c>
      <c r="CP72" s="126">
        <v>20</v>
      </c>
      <c r="CQ72" s="126">
        <v>20</v>
      </c>
      <c r="CR72" s="126">
        <v>30</v>
      </c>
      <c r="CS72" s="126">
        <v>30</v>
      </c>
      <c r="CT72" s="126">
        <v>20</v>
      </c>
      <c r="CU72" s="126">
        <v>30</v>
      </c>
      <c r="CV72" s="126">
        <v>30</v>
      </c>
      <c r="CW72" s="126">
        <v>30</v>
      </c>
      <c r="CX72" s="126">
        <v>20</v>
      </c>
      <c r="CY72" s="126">
        <v>90</v>
      </c>
      <c r="CZ72" s="126">
        <v>30</v>
      </c>
      <c r="DA72" s="126">
        <v>30</v>
      </c>
      <c r="DB72" s="126">
        <v>30</v>
      </c>
      <c r="DC72" s="126">
        <v>45</v>
      </c>
      <c r="DD72" s="126">
        <v>10</v>
      </c>
      <c r="DE72" s="126">
        <v>10</v>
      </c>
      <c r="DF72" s="126">
        <v>15</v>
      </c>
      <c r="DG72" s="126">
        <v>15</v>
      </c>
      <c r="DH72" s="126">
        <v>10</v>
      </c>
      <c r="DI72" s="126">
        <v>15</v>
      </c>
      <c r="DJ72" s="126">
        <v>15</v>
      </c>
      <c r="DK72" s="126">
        <v>15</v>
      </c>
      <c r="DL72" s="126">
        <v>10</v>
      </c>
      <c r="DM72" s="126">
        <v>45</v>
      </c>
      <c r="DN72" s="126">
        <v>15</v>
      </c>
      <c r="DO72" s="126">
        <v>15</v>
      </c>
      <c r="DP72" s="126">
        <v>15</v>
      </c>
      <c r="DQ72" s="126">
        <v>45</v>
      </c>
      <c r="DR72" s="126">
        <v>10</v>
      </c>
      <c r="DS72" s="126">
        <v>10</v>
      </c>
      <c r="DT72" s="126">
        <v>15</v>
      </c>
      <c r="DU72" s="126">
        <v>15</v>
      </c>
      <c r="DV72" s="126">
        <v>10</v>
      </c>
      <c r="DW72" s="126">
        <v>15</v>
      </c>
      <c r="DX72" s="126">
        <v>15</v>
      </c>
      <c r="DY72" s="126">
        <v>15</v>
      </c>
      <c r="DZ72" s="126">
        <v>10</v>
      </c>
      <c r="EA72" s="126">
        <v>45</v>
      </c>
      <c r="EB72" s="126">
        <v>15</v>
      </c>
      <c r="EC72" s="126">
        <v>15</v>
      </c>
      <c r="ED72" s="126">
        <v>15</v>
      </c>
      <c r="EE72" s="126">
        <v>44582.021944444401</v>
      </c>
      <c r="EF72" s="126">
        <v>0.98319999999999996</v>
      </c>
      <c r="EG72" s="126">
        <v>1.2061999999999999</v>
      </c>
      <c r="EH72" s="126">
        <v>0.98519999999999996</v>
      </c>
      <c r="EI72" s="126">
        <v>1.0187999999999999</v>
      </c>
      <c r="EJ72" s="126">
        <v>1.0398000000000001</v>
      </c>
      <c r="EK72" s="126">
        <v>1.0411999999999999</v>
      </c>
      <c r="EL72" s="126">
        <v>1.1400999999999999</v>
      </c>
      <c r="EM72" s="126">
        <v>1.1569</v>
      </c>
      <c r="EN72" s="126">
        <v>1.1317999999999999</v>
      </c>
      <c r="EO72" s="126">
        <v>1.3777999999999999</v>
      </c>
      <c r="EP72" s="126">
        <v>1.1214</v>
      </c>
      <c r="EQ72" s="126">
        <v>0.99929999999999997</v>
      </c>
      <c r="ER72" s="126">
        <v>1.01</v>
      </c>
      <c r="ES72" s="126">
        <v>0.97760000000000002</v>
      </c>
      <c r="ET72" s="126">
        <v>1.3808</v>
      </c>
      <c r="EU72" s="126">
        <v>1.1286</v>
      </c>
      <c r="EV72" s="126">
        <v>3.3142999999999998</v>
      </c>
      <c r="EW72" s="126">
        <v>1.0381</v>
      </c>
      <c r="EX72" s="126">
        <v>1.0591999999999999</v>
      </c>
      <c r="EY72" s="126">
        <v>1.1498999999999999</v>
      </c>
      <c r="EZ72" s="126">
        <v>0.99829999999999997</v>
      </c>
      <c r="FA72" s="126">
        <v>1.0001</v>
      </c>
      <c r="FB72" s="126">
        <v>1.0035000000000001</v>
      </c>
      <c r="FC72" s="126">
        <v>0.94610000000000005</v>
      </c>
      <c r="FD72" s="126">
        <v>1.0141</v>
      </c>
      <c r="FE72" s="126">
        <v>2.4451000000000001</v>
      </c>
      <c r="FF72" s="126">
        <v>1.4715</v>
      </c>
      <c r="FG72" s="126">
        <v>1.7896000000000001</v>
      </c>
      <c r="FH72" s="126">
        <v>0.99950000000000006</v>
      </c>
      <c r="FI72" s="126">
        <v>0.99990000000000001</v>
      </c>
      <c r="FJ72" s="126">
        <v>0.99350000000000005</v>
      </c>
      <c r="FK72" s="126">
        <v>0.98470000000000002</v>
      </c>
      <c r="FL72" s="126">
        <v>0.98960000000000004</v>
      </c>
      <c r="FM72" s="126">
        <v>0.997</v>
      </c>
      <c r="FN72" s="126">
        <v>1</v>
      </c>
      <c r="FO72" s="126">
        <v>1</v>
      </c>
      <c r="FP72" s="126">
        <v>0.89380000000000004</v>
      </c>
      <c r="FQ72" s="126">
        <v>0.9597</v>
      </c>
      <c r="FR72" s="126">
        <v>0.95779999999999998</v>
      </c>
      <c r="FS72" s="126">
        <v>0.99660000000000004</v>
      </c>
      <c r="FT72" s="126">
        <v>0.99139999999999995</v>
      </c>
      <c r="FU72" s="126">
        <v>0.99239999999999995</v>
      </c>
      <c r="FV72" s="126">
        <v>1.357</v>
      </c>
      <c r="FW72" s="126">
        <v>1.3612</v>
      </c>
      <c r="FX72" s="126">
        <v>3.2440000000000002</v>
      </c>
      <c r="FY72" s="126">
        <v>1.0412999999999999</v>
      </c>
      <c r="FZ72" s="126">
        <v>1.0899000000000001</v>
      </c>
      <c r="GA72" s="126">
        <v>1.1938</v>
      </c>
      <c r="GB72" s="126">
        <v>1.1382000000000001</v>
      </c>
      <c r="GC72" s="126">
        <v>1.1571</v>
      </c>
      <c r="GD72" s="126">
        <v>1.0150999999999999</v>
      </c>
      <c r="GE72" s="126">
        <v>1.2509999999999999</v>
      </c>
      <c r="GF72" s="126">
        <v>1.0891999999999999</v>
      </c>
      <c r="GG72" s="126">
        <v>2.4350000000000001</v>
      </c>
      <c r="GH72" s="126">
        <v>1.4735</v>
      </c>
      <c r="GI72" s="126">
        <v>1.7363</v>
      </c>
      <c r="GJ72" s="126">
        <v>7829</v>
      </c>
      <c r="GK72" s="126">
        <v>7819</v>
      </c>
      <c r="GL72" s="126">
        <v>419</v>
      </c>
      <c r="GM72" s="126">
        <v>7829</v>
      </c>
      <c r="GN72" s="126">
        <v>418</v>
      </c>
      <c r="GO72" s="126">
        <v>7820</v>
      </c>
      <c r="GP72" s="126">
        <v>7852</v>
      </c>
      <c r="GQ72" s="126">
        <v>7845</v>
      </c>
      <c r="GR72" s="126">
        <v>7834</v>
      </c>
      <c r="GS72" s="126">
        <v>7803</v>
      </c>
      <c r="GT72" s="126">
        <v>7840</v>
      </c>
      <c r="GU72" s="126">
        <v>7815</v>
      </c>
      <c r="GV72" s="126">
        <v>7811</v>
      </c>
      <c r="GW72" s="126">
        <v>7827</v>
      </c>
      <c r="GX72" s="126" t="s">
        <v>634</v>
      </c>
      <c r="GY72" s="126" t="s">
        <v>635</v>
      </c>
      <c r="GZ72" s="126" t="s">
        <v>636</v>
      </c>
      <c r="HA72" s="126" t="s">
        <v>634</v>
      </c>
      <c r="HB72" s="126" t="s">
        <v>637</v>
      </c>
      <c r="HC72" s="126" t="s">
        <v>638</v>
      </c>
      <c r="HD72" s="126" t="s">
        <v>639</v>
      </c>
      <c r="HE72" s="126" t="s">
        <v>640</v>
      </c>
      <c r="HF72" s="126" t="s">
        <v>641</v>
      </c>
      <c r="HG72" s="126" t="s">
        <v>642</v>
      </c>
      <c r="HH72" s="126" t="s">
        <v>643</v>
      </c>
      <c r="HI72" s="126" t="s">
        <v>644</v>
      </c>
      <c r="HJ72" s="126" t="s">
        <v>645</v>
      </c>
      <c r="HK72" s="126" t="s">
        <v>646</v>
      </c>
      <c r="HL72" s="126">
        <v>39.5349</v>
      </c>
      <c r="HM72" s="126">
        <v>0</v>
      </c>
      <c r="HN72" s="126">
        <v>0</v>
      </c>
      <c r="HO72" s="126">
        <v>39.5349</v>
      </c>
    </row>
    <row r="73" spans="1:223">
      <c r="A73" s="124" t="s">
        <v>394</v>
      </c>
      <c r="B73" s="124" t="s">
        <v>658</v>
      </c>
      <c r="C73" s="124" t="s">
        <v>657</v>
      </c>
      <c r="D73" s="124">
        <v>2</v>
      </c>
      <c r="E73" s="124">
        <v>26</v>
      </c>
      <c r="F73" s="124">
        <v>35</v>
      </c>
      <c r="G73" s="124">
        <v>40</v>
      </c>
      <c r="H73" s="124">
        <v>15</v>
      </c>
      <c r="I73" s="124">
        <v>20</v>
      </c>
      <c r="J73" s="124">
        <v>0</v>
      </c>
      <c r="K73" s="124">
        <v>1039</v>
      </c>
      <c r="L73" s="126">
        <v>17.1662</v>
      </c>
      <c r="M73" s="126">
        <v>0</v>
      </c>
      <c r="N73" s="126">
        <v>0</v>
      </c>
      <c r="O73" s="126">
        <v>0.357798</v>
      </c>
      <c r="P73" s="126">
        <v>0.156387</v>
      </c>
      <c r="Q73" s="126">
        <v>0</v>
      </c>
      <c r="R73" s="126">
        <v>28.104600000000001</v>
      </c>
      <c r="S73" s="126">
        <v>1.6855100000000001</v>
      </c>
      <c r="T73" s="126">
        <v>-3.2000000000000003E-4</v>
      </c>
      <c r="U73" s="126">
        <v>0</v>
      </c>
      <c r="V73" s="126">
        <v>6.966E-3</v>
      </c>
      <c r="W73" s="126">
        <v>6.8380000000000003E-3</v>
      </c>
      <c r="X73" s="126">
        <v>10.2508</v>
      </c>
      <c r="Y73" s="126">
        <v>1.8260799999999999</v>
      </c>
      <c r="Z73" s="126">
        <v>38.602899999999998</v>
      </c>
      <c r="AA73" s="126">
        <v>98.163700000000006</v>
      </c>
      <c r="AB73" s="126">
        <v>36.724699999999999</v>
      </c>
      <c r="AC73" s="126">
        <v>0</v>
      </c>
      <c r="AD73" s="126">
        <v>0</v>
      </c>
      <c r="AE73" s="126">
        <v>0.50063199999999997</v>
      </c>
      <c r="AF73" s="126">
        <v>0.18838199999999999</v>
      </c>
      <c r="AG73" s="126">
        <v>0</v>
      </c>
      <c r="AH73" s="126">
        <v>36.156399999999998</v>
      </c>
      <c r="AI73" s="126">
        <v>2.1764000000000001</v>
      </c>
      <c r="AJ73" s="126">
        <v>-4.6999999999999999E-4</v>
      </c>
      <c r="AK73" s="126">
        <v>0</v>
      </c>
      <c r="AL73" s="126">
        <v>1.162E-2</v>
      </c>
      <c r="AM73" s="126">
        <v>9.2180000000000005E-3</v>
      </c>
      <c r="AN73" s="126">
        <v>19.368600000000001</v>
      </c>
      <c r="AO73" s="126">
        <v>3.0281799999999999</v>
      </c>
      <c r="AP73" s="126">
        <v>3.9999999999999998E-6</v>
      </c>
      <c r="AQ73" s="126">
        <v>98.163700000000006</v>
      </c>
      <c r="AR73" s="126">
        <v>15.1806</v>
      </c>
      <c r="AS73" s="126">
        <v>0</v>
      </c>
      <c r="AT73" s="126">
        <v>0</v>
      </c>
      <c r="AU73" s="126">
        <v>0.22172500000000001</v>
      </c>
      <c r="AV73" s="126">
        <v>9.9335000000000007E-2</v>
      </c>
      <c r="AW73" s="126">
        <v>0</v>
      </c>
      <c r="AX73" s="126">
        <v>12.4992</v>
      </c>
      <c r="AY73" s="126">
        <v>0.76201300000000005</v>
      </c>
      <c r="AZ73" s="126">
        <v>-1.4999999999999999E-4</v>
      </c>
      <c r="BA73" s="126">
        <v>0</v>
      </c>
      <c r="BB73" s="126">
        <v>3.6120000000000002E-3</v>
      </c>
      <c r="BC73" s="126">
        <v>7.3879999999999996E-3</v>
      </c>
      <c r="BD73" s="126">
        <v>9.4359400000000004</v>
      </c>
      <c r="BE73" s="126">
        <v>1.8660699999999999</v>
      </c>
      <c r="BF73" s="126">
        <v>59.924399999999999</v>
      </c>
      <c r="BG73" s="126">
        <v>100</v>
      </c>
      <c r="BH73" s="126">
        <v>6.9880000000000003E-3</v>
      </c>
      <c r="BI73" s="126">
        <v>0</v>
      </c>
      <c r="BJ73" s="126">
        <v>0</v>
      </c>
      <c r="BK73" s="126">
        <v>9.0939999999999997E-3</v>
      </c>
      <c r="BL73" s="126">
        <v>8.3899999999999999E-3</v>
      </c>
      <c r="BM73" s="126">
        <v>0</v>
      </c>
      <c r="BN73" s="126">
        <v>2.2194999999999999E-2</v>
      </c>
      <c r="BO73" s="126">
        <v>2.0230000000000001E-2</v>
      </c>
      <c r="BP73" s="126">
        <v>1.8317E-2</v>
      </c>
      <c r="BQ73" s="126">
        <v>0</v>
      </c>
      <c r="BR73" s="126">
        <v>9.1850000000000005E-3</v>
      </c>
      <c r="BS73" s="126">
        <v>1.3821999999999999E-2</v>
      </c>
      <c r="BT73" s="126">
        <v>7.2269999999999999E-3</v>
      </c>
      <c r="BU73" s="126">
        <v>8.4279999999999997E-3</v>
      </c>
      <c r="BV73" s="126">
        <v>0.13792199999999999</v>
      </c>
      <c r="BW73" s="126">
        <v>0</v>
      </c>
      <c r="BX73" s="126">
        <v>0</v>
      </c>
      <c r="BY73" s="126">
        <v>1.96644</v>
      </c>
      <c r="BZ73" s="126">
        <v>3.5241699999999998</v>
      </c>
      <c r="CA73" s="126">
        <v>0</v>
      </c>
      <c r="CB73" s="126">
        <v>0.33549400000000001</v>
      </c>
      <c r="CC73" s="126">
        <v>1.5240400000000001</v>
      </c>
      <c r="CD73" s="126">
        <v>-2666.9</v>
      </c>
      <c r="CE73" s="126">
        <v>0</v>
      </c>
      <c r="CF73" s="126">
        <v>63.763100000000001</v>
      </c>
      <c r="CG73" s="126">
        <v>98.263400000000004</v>
      </c>
      <c r="CH73" s="126">
        <v>0.32669900000000002</v>
      </c>
      <c r="CI73" s="126">
        <v>0.97520300000000004</v>
      </c>
      <c r="CJ73" s="126">
        <v>-35.015999999999998</v>
      </c>
      <c r="CK73" s="126">
        <v>-15.263</v>
      </c>
      <c r="CL73" s="126">
        <v>11.779500000000001</v>
      </c>
      <c r="CM73" s="126">
        <v>2184.11</v>
      </c>
      <c r="CN73" s="126">
        <v>19.850000000000001</v>
      </c>
      <c r="CO73" s="126">
        <v>90</v>
      </c>
      <c r="CP73" s="126">
        <v>20</v>
      </c>
      <c r="CQ73" s="126">
        <v>20</v>
      </c>
      <c r="CR73" s="126">
        <v>30</v>
      </c>
      <c r="CS73" s="126">
        <v>30</v>
      </c>
      <c r="CT73" s="126">
        <v>20</v>
      </c>
      <c r="CU73" s="126">
        <v>30</v>
      </c>
      <c r="CV73" s="126">
        <v>30</v>
      </c>
      <c r="CW73" s="126">
        <v>30</v>
      </c>
      <c r="CX73" s="126">
        <v>20</v>
      </c>
      <c r="CY73" s="126">
        <v>90</v>
      </c>
      <c r="CZ73" s="126">
        <v>30</v>
      </c>
      <c r="DA73" s="126">
        <v>30</v>
      </c>
      <c r="DB73" s="126">
        <v>30</v>
      </c>
      <c r="DC73" s="126">
        <v>45</v>
      </c>
      <c r="DD73" s="126">
        <v>10</v>
      </c>
      <c r="DE73" s="126">
        <v>10</v>
      </c>
      <c r="DF73" s="126">
        <v>15</v>
      </c>
      <c r="DG73" s="126">
        <v>15</v>
      </c>
      <c r="DH73" s="126">
        <v>10</v>
      </c>
      <c r="DI73" s="126">
        <v>15</v>
      </c>
      <c r="DJ73" s="126">
        <v>15</v>
      </c>
      <c r="DK73" s="126">
        <v>15</v>
      </c>
      <c r="DL73" s="126">
        <v>10</v>
      </c>
      <c r="DM73" s="126">
        <v>45</v>
      </c>
      <c r="DN73" s="126">
        <v>15</v>
      </c>
      <c r="DO73" s="126">
        <v>15</v>
      </c>
      <c r="DP73" s="126">
        <v>15</v>
      </c>
      <c r="DQ73" s="126">
        <v>45</v>
      </c>
      <c r="DR73" s="126">
        <v>10</v>
      </c>
      <c r="DS73" s="126">
        <v>10</v>
      </c>
      <c r="DT73" s="126">
        <v>15</v>
      </c>
      <c r="DU73" s="126">
        <v>15</v>
      </c>
      <c r="DV73" s="126">
        <v>10</v>
      </c>
      <c r="DW73" s="126">
        <v>15</v>
      </c>
      <c r="DX73" s="126">
        <v>15</v>
      </c>
      <c r="DY73" s="126">
        <v>15</v>
      </c>
      <c r="DZ73" s="126">
        <v>10</v>
      </c>
      <c r="EA73" s="126">
        <v>45</v>
      </c>
      <c r="EB73" s="126">
        <v>15</v>
      </c>
      <c r="EC73" s="126">
        <v>15</v>
      </c>
      <c r="ED73" s="126">
        <v>15</v>
      </c>
      <c r="EE73" s="126">
        <v>44582.025254629603</v>
      </c>
      <c r="EF73" s="126">
        <v>0.98399999999999999</v>
      </c>
      <c r="EG73" s="126">
        <v>1.2071000000000001</v>
      </c>
      <c r="EH73" s="126">
        <v>0.98599999999999999</v>
      </c>
      <c r="EI73" s="126">
        <v>1.0196000000000001</v>
      </c>
      <c r="EJ73" s="126">
        <v>1.0406</v>
      </c>
      <c r="EK73" s="126">
        <v>1.042</v>
      </c>
      <c r="EL73" s="126">
        <v>1.1412</v>
      </c>
      <c r="EM73" s="126">
        <v>1.1579999999999999</v>
      </c>
      <c r="EN73" s="126">
        <v>1.1329</v>
      </c>
      <c r="EO73" s="126">
        <v>1.379</v>
      </c>
      <c r="EP73" s="126">
        <v>1.1223000000000001</v>
      </c>
      <c r="EQ73" s="126">
        <v>1</v>
      </c>
      <c r="ER73" s="126">
        <v>1.0107999999999999</v>
      </c>
      <c r="ES73" s="126">
        <v>0.97840000000000005</v>
      </c>
      <c r="ET73" s="126">
        <v>1.3758999999999999</v>
      </c>
      <c r="EU73" s="126">
        <v>1.1249</v>
      </c>
      <c r="EV73" s="126">
        <v>3.3384</v>
      </c>
      <c r="EW73" s="126">
        <v>1.0386</v>
      </c>
      <c r="EX73" s="126">
        <v>1.0593999999999999</v>
      </c>
      <c r="EY73" s="126">
        <v>1.1504000000000001</v>
      </c>
      <c r="EZ73" s="126">
        <v>0.99819999999999998</v>
      </c>
      <c r="FA73" s="126">
        <v>1</v>
      </c>
      <c r="FB73" s="126">
        <v>1.0034000000000001</v>
      </c>
      <c r="FC73" s="126">
        <v>0.94589999999999996</v>
      </c>
      <c r="FD73" s="126">
        <v>1.0139</v>
      </c>
      <c r="FE73" s="126">
        <v>2.4306000000000001</v>
      </c>
      <c r="FF73" s="126">
        <v>1.4701</v>
      </c>
      <c r="FG73" s="126">
        <v>1.7813000000000001</v>
      </c>
      <c r="FH73" s="126">
        <v>0.99950000000000006</v>
      </c>
      <c r="FI73" s="126">
        <v>0.99990000000000001</v>
      </c>
      <c r="FJ73" s="126">
        <v>0.99360000000000004</v>
      </c>
      <c r="FK73" s="126">
        <v>0.9849</v>
      </c>
      <c r="FL73" s="126">
        <v>0.99029999999999996</v>
      </c>
      <c r="FM73" s="126">
        <v>0.99709999999999999</v>
      </c>
      <c r="FN73" s="126">
        <v>1</v>
      </c>
      <c r="FO73" s="126">
        <v>1</v>
      </c>
      <c r="FP73" s="126">
        <v>0.89380000000000004</v>
      </c>
      <c r="FQ73" s="126">
        <v>0.96</v>
      </c>
      <c r="FR73" s="126">
        <v>0.95820000000000005</v>
      </c>
      <c r="FS73" s="126">
        <v>0.99650000000000005</v>
      </c>
      <c r="FT73" s="126">
        <v>0.99109999999999998</v>
      </c>
      <c r="FU73" s="126">
        <v>0.99250000000000005</v>
      </c>
      <c r="FV73" s="126">
        <v>1.3532</v>
      </c>
      <c r="FW73" s="126">
        <v>1.3576999999999999</v>
      </c>
      <c r="FX73" s="126">
        <v>3.2709000000000001</v>
      </c>
      <c r="FY73" s="126">
        <v>1.0429999999999999</v>
      </c>
      <c r="FZ73" s="126">
        <v>1.0918000000000001</v>
      </c>
      <c r="GA73" s="126">
        <v>1.1952</v>
      </c>
      <c r="GB73" s="126">
        <v>1.1391</v>
      </c>
      <c r="GC73" s="126">
        <v>1.1579999999999999</v>
      </c>
      <c r="GD73" s="126">
        <v>1.0159</v>
      </c>
      <c r="GE73" s="126">
        <v>1.2523</v>
      </c>
      <c r="GF73" s="126">
        <v>1.0903</v>
      </c>
      <c r="GG73" s="126">
        <v>2.4222999999999999</v>
      </c>
      <c r="GH73" s="126">
        <v>1.4726999999999999</v>
      </c>
      <c r="GI73" s="126">
        <v>1.7296</v>
      </c>
      <c r="GJ73" s="126">
        <v>7829</v>
      </c>
      <c r="GK73" s="126">
        <v>7819</v>
      </c>
      <c r="GL73" s="126">
        <v>419</v>
      </c>
      <c r="GM73" s="126">
        <v>7829</v>
      </c>
      <c r="GN73" s="126">
        <v>418</v>
      </c>
      <c r="GO73" s="126">
        <v>7820</v>
      </c>
      <c r="GP73" s="126">
        <v>7852</v>
      </c>
      <c r="GQ73" s="126">
        <v>7845</v>
      </c>
      <c r="GR73" s="126">
        <v>7834</v>
      </c>
      <c r="GS73" s="126">
        <v>7803</v>
      </c>
      <c r="GT73" s="126">
        <v>7840</v>
      </c>
      <c r="GU73" s="126">
        <v>7815</v>
      </c>
      <c r="GV73" s="126">
        <v>7811</v>
      </c>
      <c r="GW73" s="126">
        <v>7827</v>
      </c>
      <c r="GX73" s="126" t="s">
        <v>634</v>
      </c>
      <c r="GY73" s="126" t="s">
        <v>635</v>
      </c>
      <c r="GZ73" s="126" t="s">
        <v>636</v>
      </c>
      <c r="HA73" s="126" t="s">
        <v>634</v>
      </c>
      <c r="HB73" s="126" t="s">
        <v>637</v>
      </c>
      <c r="HC73" s="126" t="s">
        <v>638</v>
      </c>
      <c r="HD73" s="126" t="s">
        <v>639</v>
      </c>
      <c r="HE73" s="126" t="s">
        <v>640</v>
      </c>
      <c r="HF73" s="126" t="s">
        <v>641</v>
      </c>
      <c r="HG73" s="126" t="s">
        <v>642</v>
      </c>
      <c r="HH73" s="126" t="s">
        <v>643</v>
      </c>
      <c r="HI73" s="126" t="s">
        <v>644</v>
      </c>
      <c r="HJ73" s="126" t="s">
        <v>645</v>
      </c>
      <c r="HK73" s="126" t="s">
        <v>646</v>
      </c>
      <c r="HL73" s="126">
        <v>38.602899999999998</v>
      </c>
      <c r="HM73" s="126">
        <v>0</v>
      </c>
      <c r="HN73" s="126">
        <v>0</v>
      </c>
      <c r="HO73" s="126">
        <v>38.602899999999998</v>
      </c>
    </row>
    <row r="74" spans="1:223">
      <c r="A74" s="124" t="s">
        <v>394</v>
      </c>
      <c r="B74" s="124" t="s">
        <v>658</v>
      </c>
      <c r="C74" s="124" t="s">
        <v>657</v>
      </c>
      <c r="D74" s="124">
        <v>2</v>
      </c>
      <c r="E74" s="124">
        <v>27</v>
      </c>
      <c r="F74" s="124">
        <v>35</v>
      </c>
      <c r="G74" s="124">
        <v>40</v>
      </c>
      <c r="H74" s="124">
        <v>15</v>
      </c>
      <c r="I74" s="124">
        <v>20</v>
      </c>
      <c r="J74" s="124">
        <v>0</v>
      </c>
      <c r="K74" s="124">
        <v>1040</v>
      </c>
      <c r="L74" s="126">
        <v>24.616099999999999</v>
      </c>
      <c r="M74" s="126">
        <v>0</v>
      </c>
      <c r="N74" s="126">
        <v>0</v>
      </c>
      <c r="O74" s="126">
        <v>4.9680000000000002E-2</v>
      </c>
      <c r="P74" s="126">
        <v>5.1547400000000003</v>
      </c>
      <c r="Q74" s="126">
        <v>0</v>
      </c>
      <c r="R74" s="126">
        <v>7.0144200000000003</v>
      </c>
      <c r="S74" s="126">
        <v>5.7414E-2</v>
      </c>
      <c r="T74" s="126">
        <v>5.3399999999999997E-4</v>
      </c>
      <c r="U74" s="126">
        <v>0</v>
      </c>
      <c r="V74" s="126">
        <v>4.5844000000000003E-2</v>
      </c>
      <c r="W74" s="126">
        <v>2.6903E-2</v>
      </c>
      <c r="X74" s="126">
        <v>11.5944</v>
      </c>
      <c r="Y74" s="126">
        <v>1.9485300000000001</v>
      </c>
      <c r="Z74" s="126">
        <v>42.783200000000001</v>
      </c>
      <c r="AA74" s="126">
        <v>93.291799999999995</v>
      </c>
      <c r="AB74" s="126">
        <v>52.662500000000001</v>
      </c>
      <c r="AC74" s="126">
        <v>0</v>
      </c>
      <c r="AD74" s="126">
        <v>0</v>
      </c>
      <c r="AE74" s="126">
        <v>6.9512000000000004E-2</v>
      </c>
      <c r="AF74" s="126">
        <v>6.2093600000000002</v>
      </c>
      <c r="AG74" s="126">
        <v>0</v>
      </c>
      <c r="AH74" s="126">
        <v>9.0240299999999998</v>
      </c>
      <c r="AI74" s="126">
        <v>7.4135999999999994E-2</v>
      </c>
      <c r="AJ74" s="126">
        <v>7.7999999999999999E-4</v>
      </c>
      <c r="AK74" s="126">
        <v>0</v>
      </c>
      <c r="AL74" s="126">
        <v>7.6469999999999996E-2</v>
      </c>
      <c r="AM74" s="126">
        <v>3.6264999999999999E-2</v>
      </c>
      <c r="AN74" s="126">
        <v>21.907399999999999</v>
      </c>
      <c r="AO74" s="126">
        <v>3.2312500000000002</v>
      </c>
      <c r="AP74" s="126">
        <v>3.9999999999999998E-6</v>
      </c>
      <c r="AQ74" s="126">
        <v>93.291799999999995</v>
      </c>
      <c r="AR74" s="126">
        <v>20.278199999999998</v>
      </c>
      <c r="AS74" s="126">
        <v>0</v>
      </c>
      <c r="AT74" s="126">
        <v>0</v>
      </c>
      <c r="AU74" s="126">
        <v>2.8677999999999999E-2</v>
      </c>
      <c r="AV74" s="126">
        <v>3.0500699999999998</v>
      </c>
      <c r="AW74" s="126">
        <v>0</v>
      </c>
      <c r="AX74" s="126">
        <v>2.9059900000000001</v>
      </c>
      <c r="AY74" s="126">
        <v>2.418E-2</v>
      </c>
      <c r="AZ74" s="126">
        <v>2.3800000000000001E-4</v>
      </c>
      <c r="BA74" s="126">
        <v>0</v>
      </c>
      <c r="BB74" s="126">
        <v>2.2142999999999999E-2</v>
      </c>
      <c r="BC74" s="126">
        <v>2.7074999999999998E-2</v>
      </c>
      <c r="BD74" s="126">
        <v>9.9420500000000001</v>
      </c>
      <c r="BE74" s="126">
        <v>1.85487</v>
      </c>
      <c r="BF74" s="126">
        <v>61.866500000000002</v>
      </c>
      <c r="BG74" s="126">
        <v>100</v>
      </c>
      <c r="BH74" s="126">
        <v>6.7609999999999996E-3</v>
      </c>
      <c r="BI74" s="126">
        <v>0</v>
      </c>
      <c r="BJ74" s="126">
        <v>0</v>
      </c>
      <c r="BK74" s="126">
        <v>8.7489999999999998E-3</v>
      </c>
      <c r="BL74" s="126">
        <v>8.2430000000000003E-3</v>
      </c>
      <c r="BM74" s="126">
        <v>0</v>
      </c>
      <c r="BN74" s="126">
        <v>2.0212000000000001E-2</v>
      </c>
      <c r="BO74" s="126">
        <v>1.7866E-2</v>
      </c>
      <c r="BP74" s="126">
        <v>1.7696E-2</v>
      </c>
      <c r="BQ74" s="126">
        <v>0</v>
      </c>
      <c r="BR74" s="126">
        <v>8.3859999999999994E-3</v>
      </c>
      <c r="BS74" s="126">
        <v>1.1247E-2</v>
      </c>
      <c r="BT74" s="126">
        <v>6.5839999999999996E-3</v>
      </c>
      <c r="BU74" s="126">
        <v>7.1539999999999998E-3</v>
      </c>
      <c r="BV74" s="126">
        <v>0.11196399999999999</v>
      </c>
      <c r="BW74" s="126">
        <v>0</v>
      </c>
      <c r="BX74" s="126">
        <v>0</v>
      </c>
      <c r="BY74" s="126">
        <v>9.3506900000000002</v>
      </c>
      <c r="BZ74" s="126">
        <v>0.44184600000000002</v>
      </c>
      <c r="CA74" s="126">
        <v>0</v>
      </c>
      <c r="CB74" s="126">
        <v>0.69283700000000004</v>
      </c>
      <c r="CC74" s="126">
        <v>16.616</v>
      </c>
      <c r="CD74" s="126">
        <v>1564.72</v>
      </c>
      <c r="CE74" s="126">
        <v>0</v>
      </c>
      <c r="CF74" s="126">
        <v>10.363899999999999</v>
      </c>
      <c r="CG74" s="126">
        <v>22.5062</v>
      </c>
      <c r="CH74" s="126">
        <v>0.29012900000000003</v>
      </c>
      <c r="CI74" s="126">
        <v>0.86593399999999998</v>
      </c>
      <c r="CJ74" s="126">
        <v>-35.033999999999999</v>
      </c>
      <c r="CK74" s="126">
        <v>-15.268000000000001</v>
      </c>
      <c r="CL74" s="126">
        <v>11.779500000000001</v>
      </c>
      <c r="CM74" s="126">
        <v>2202.41</v>
      </c>
      <c r="CN74" s="126">
        <v>19.87</v>
      </c>
      <c r="CO74" s="126">
        <v>90</v>
      </c>
      <c r="CP74" s="126">
        <v>20</v>
      </c>
      <c r="CQ74" s="126">
        <v>20</v>
      </c>
      <c r="CR74" s="126">
        <v>30</v>
      </c>
      <c r="CS74" s="126">
        <v>30</v>
      </c>
      <c r="CT74" s="126">
        <v>20</v>
      </c>
      <c r="CU74" s="126">
        <v>30</v>
      </c>
      <c r="CV74" s="126">
        <v>30</v>
      </c>
      <c r="CW74" s="126">
        <v>30</v>
      </c>
      <c r="CX74" s="126">
        <v>20</v>
      </c>
      <c r="CY74" s="126">
        <v>90</v>
      </c>
      <c r="CZ74" s="126">
        <v>30</v>
      </c>
      <c r="DA74" s="126">
        <v>30</v>
      </c>
      <c r="DB74" s="126">
        <v>30</v>
      </c>
      <c r="DC74" s="126">
        <v>45</v>
      </c>
      <c r="DD74" s="126">
        <v>10</v>
      </c>
      <c r="DE74" s="126">
        <v>10</v>
      </c>
      <c r="DF74" s="126">
        <v>15</v>
      </c>
      <c r="DG74" s="126">
        <v>15</v>
      </c>
      <c r="DH74" s="126">
        <v>10</v>
      </c>
      <c r="DI74" s="126">
        <v>15</v>
      </c>
      <c r="DJ74" s="126">
        <v>15</v>
      </c>
      <c r="DK74" s="126">
        <v>15</v>
      </c>
      <c r="DL74" s="126">
        <v>10</v>
      </c>
      <c r="DM74" s="126">
        <v>45</v>
      </c>
      <c r="DN74" s="126">
        <v>15</v>
      </c>
      <c r="DO74" s="126">
        <v>15</v>
      </c>
      <c r="DP74" s="126">
        <v>15</v>
      </c>
      <c r="DQ74" s="126">
        <v>45</v>
      </c>
      <c r="DR74" s="126">
        <v>10</v>
      </c>
      <c r="DS74" s="126">
        <v>10</v>
      </c>
      <c r="DT74" s="126">
        <v>15</v>
      </c>
      <c r="DU74" s="126">
        <v>15</v>
      </c>
      <c r="DV74" s="126">
        <v>10</v>
      </c>
      <c r="DW74" s="126">
        <v>15</v>
      </c>
      <c r="DX74" s="126">
        <v>15</v>
      </c>
      <c r="DY74" s="126">
        <v>15</v>
      </c>
      <c r="DZ74" s="126">
        <v>10</v>
      </c>
      <c r="EA74" s="126">
        <v>45</v>
      </c>
      <c r="EB74" s="126">
        <v>15</v>
      </c>
      <c r="EC74" s="126">
        <v>15</v>
      </c>
      <c r="ED74" s="126">
        <v>15</v>
      </c>
      <c r="EE74" s="126">
        <v>44582.028518518498</v>
      </c>
      <c r="EF74" s="126">
        <v>1.0112000000000001</v>
      </c>
      <c r="EG74" s="126">
        <v>1.2404999999999999</v>
      </c>
      <c r="EH74" s="126">
        <v>1.0162</v>
      </c>
      <c r="EI74" s="126">
        <v>1.0505</v>
      </c>
      <c r="EJ74" s="126">
        <v>1.0714999999999999</v>
      </c>
      <c r="EK74" s="126">
        <v>1.0718000000000001</v>
      </c>
      <c r="EL74" s="126">
        <v>1.1807000000000001</v>
      </c>
      <c r="EM74" s="126">
        <v>1.1972</v>
      </c>
      <c r="EN74" s="126">
        <v>1.1704000000000001</v>
      </c>
      <c r="EO74" s="126">
        <v>1.4233</v>
      </c>
      <c r="EP74" s="126">
        <v>1.1578999999999999</v>
      </c>
      <c r="EQ74" s="126">
        <v>1.0286999999999999</v>
      </c>
      <c r="ER74" s="126">
        <v>1.0387999999999999</v>
      </c>
      <c r="ES74" s="126">
        <v>1.0059</v>
      </c>
      <c r="ET74" s="126">
        <v>1.2746999999999999</v>
      </c>
      <c r="EU74" s="126">
        <v>1.0486</v>
      </c>
      <c r="EV74" s="126">
        <v>3.8184999999999998</v>
      </c>
      <c r="EW74" s="126">
        <v>1.0539000000000001</v>
      </c>
      <c r="EX74" s="126">
        <v>1.0603</v>
      </c>
      <c r="EY74" s="126">
        <v>1.1520999999999999</v>
      </c>
      <c r="EZ74" s="126">
        <v>1.0007999999999999</v>
      </c>
      <c r="FA74" s="126">
        <v>1.0034000000000001</v>
      </c>
      <c r="FB74" s="126">
        <v>1.0079</v>
      </c>
      <c r="FC74" s="126">
        <v>0.95340000000000003</v>
      </c>
      <c r="FD74" s="126">
        <v>1.0219</v>
      </c>
      <c r="FE74" s="126">
        <v>1.9121999999999999</v>
      </c>
      <c r="FF74" s="126">
        <v>1.2890999999999999</v>
      </c>
      <c r="FG74" s="126">
        <v>1.4821</v>
      </c>
      <c r="FH74" s="126">
        <v>0.99909999999999999</v>
      </c>
      <c r="FI74" s="126">
        <v>0.99909999999999999</v>
      </c>
      <c r="FJ74" s="126">
        <v>0.99760000000000004</v>
      </c>
      <c r="FK74" s="126">
        <v>0.99670000000000003</v>
      </c>
      <c r="FL74" s="126">
        <v>0.99780000000000002</v>
      </c>
      <c r="FM74" s="126">
        <v>0.99490000000000001</v>
      </c>
      <c r="FN74" s="126">
        <v>1</v>
      </c>
      <c r="FO74" s="126">
        <v>1</v>
      </c>
      <c r="FP74" s="126">
        <v>0.9748</v>
      </c>
      <c r="FQ74" s="126">
        <v>0.99129999999999996</v>
      </c>
      <c r="FR74" s="126">
        <v>0.9909</v>
      </c>
      <c r="FS74" s="126">
        <v>0.99419999999999997</v>
      </c>
      <c r="FT74" s="126">
        <v>0.98370000000000002</v>
      </c>
      <c r="FU74" s="126">
        <v>0.98719999999999997</v>
      </c>
      <c r="FV74" s="126">
        <v>1.2878000000000001</v>
      </c>
      <c r="FW74" s="126">
        <v>1.2996000000000001</v>
      </c>
      <c r="FX74" s="126">
        <v>3.8708</v>
      </c>
      <c r="FY74" s="126">
        <v>1.1035999999999999</v>
      </c>
      <c r="FZ74" s="126">
        <v>1.1335999999999999</v>
      </c>
      <c r="GA74" s="126">
        <v>1.2283999999999999</v>
      </c>
      <c r="GB74" s="126">
        <v>1.1816</v>
      </c>
      <c r="GC74" s="126">
        <v>1.2012</v>
      </c>
      <c r="GD74" s="126">
        <v>1.1499999999999999</v>
      </c>
      <c r="GE74" s="126">
        <v>1.3452</v>
      </c>
      <c r="GF74" s="126">
        <v>1.1725000000000001</v>
      </c>
      <c r="GG74" s="126">
        <v>1.9557</v>
      </c>
      <c r="GH74" s="126">
        <v>1.3173999999999999</v>
      </c>
      <c r="GI74" s="126">
        <v>1.4717</v>
      </c>
      <c r="GJ74" s="126">
        <v>7829</v>
      </c>
      <c r="GK74" s="126">
        <v>7819</v>
      </c>
      <c r="GL74" s="126">
        <v>419</v>
      </c>
      <c r="GM74" s="126">
        <v>7829</v>
      </c>
      <c r="GN74" s="126">
        <v>418</v>
      </c>
      <c r="GO74" s="126">
        <v>7820</v>
      </c>
      <c r="GP74" s="126">
        <v>7852</v>
      </c>
      <c r="GQ74" s="126">
        <v>7845</v>
      </c>
      <c r="GR74" s="126">
        <v>7834</v>
      </c>
      <c r="GS74" s="126">
        <v>7803</v>
      </c>
      <c r="GT74" s="126">
        <v>7840</v>
      </c>
      <c r="GU74" s="126">
        <v>7815</v>
      </c>
      <c r="GV74" s="126">
        <v>7811</v>
      </c>
      <c r="GW74" s="126">
        <v>7827</v>
      </c>
      <c r="GX74" s="126" t="s">
        <v>634</v>
      </c>
      <c r="GY74" s="126" t="s">
        <v>635</v>
      </c>
      <c r="GZ74" s="126" t="s">
        <v>636</v>
      </c>
      <c r="HA74" s="126" t="s">
        <v>634</v>
      </c>
      <c r="HB74" s="126" t="s">
        <v>637</v>
      </c>
      <c r="HC74" s="126" t="s">
        <v>638</v>
      </c>
      <c r="HD74" s="126" t="s">
        <v>639</v>
      </c>
      <c r="HE74" s="126" t="s">
        <v>640</v>
      </c>
      <c r="HF74" s="126" t="s">
        <v>641</v>
      </c>
      <c r="HG74" s="126" t="s">
        <v>642</v>
      </c>
      <c r="HH74" s="126" t="s">
        <v>643</v>
      </c>
      <c r="HI74" s="126" t="s">
        <v>644</v>
      </c>
      <c r="HJ74" s="126" t="s">
        <v>645</v>
      </c>
      <c r="HK74" s="126" t="s">
        <v>646</v>
      </c>
      <c r="HL74" s="126">
        <v>42.783200000000001</v>
      </c>
      <c r="HM74" s="126">
        <v>0</v>
      </c>
      <c r="HN74" s="126">
        <v>0</v>
      </c>
      <c r="HO74" s="126">
        <v>42.783200000000001</v>
      </c>
    </row>
    <row r="75" spans="1:223">
      <c r="A75" s="124" t="s">
        <v>394</v>
      </c>
      <c r="B75" s="124" t="s">
        <v>659</v>
      </c>
      <c r="C75" s="124" t="s">
        <v>633</v>
      </c>
      <c r="D75" s="124">
        <v>1</v>
      </c>
      <c r="E75" s="124">
        <v>28</v>
      </c>
      <c r="F75" s="124">
        <v>36</v>
      </c>
      <c r="G75" s="124">
        <v>40</v>
      </c>
      <c r="H75" s="124">
        <v>15</v>
      </c>
      <c r="I75" s="124">
        <v>20</v>
      </c>
      <c r="J75" s="124">
        <v>5</v>
      </c>
      <c r="K75" s="124">
        <v>1041</v>
      </c>
      <c r="L75" s="126">
        <v>16.006599999999999</v>
      </c>
      <c r="M75" s="126">
        <v>2.2027000000000001E-2</v>
      </c>
      <c r="N75" s="126">
        <v>0.33035100000000001</v>
      </c>
      <c r="O75" s="126">
        <v>8.7379999999999992E-3</v>
      </c>
      <c r="P75" s="126">
        <v>7.8408800000000003</v>
      </c>
      <c r="Q75" s="126">
        <v>1.1256E-2</v>
      </c>
      <c r="R75" s="126">
        <v>17.577000000000002</v>
      </c>
      <c r="S75" s="126">
        <v>0.15236</v>
      </c>
      <c r="T75" s="126">
        <v>2.7099999999999997E-4</v>
      </c>
      <c r="U75" s="126">
        <v>0.196044</v>
      </c>
      <c r="V75" s="126">
        <v>1.04382</v>
      </c>
      <c r="W75" s="126">
        <v>7.2646000000000002E-2</v>
      </c>
      <c r="X75" s="126">
        <v>9.5325199999999999</v>
      </c>
      <c r="Y75" s="126">
        <v>5.1545199999999998</v>
      </c>
      <c r="Z75" s="126">
        <v>37.405299999999997</v>
      </c>
      <c r="AA75" s="126">
        <v>95.354299999999995</v>
      </c>
      <c r="AB75" s="126">
        <v>34.243899999999996</v>
      </c>
      <c r="AC75" s="126">
        <v>2.6048999999999999E-2</v>
      </c>
      <c r="AD75" s="126">
        <v>0.33035100000000001</v>
      </c>
      <c r="AE75" s="126">
        <v>1.2226000000000001E-2</v>
      </c>
      <c r="AF75" s="126">
        <v>9.4450699999999994</v>
      </c>
      <c r="AG75" s="126">
        <v>1.1256E-2</v>
      </c>
      <c r="AH75" s="126">
        <v>22.6127</v>
      </c>
      <c r="AI75" s="126">
        <v>0.19673299999999999</v>
      </c>
      <c r="AJ75" s="126">
        <v>3.9599999999999998E-4</v>
      </c>
      <c r="AK75" s="126">
        <v>0.21888299999999999</v>
      </c>
      <c r="AL75" s="126">
        <v>1.74116</v>
      </c>
      <c r="AM75" s="126">
        <v>9.7924999999999998E-2</v>
      </c>
      <c r="AN75" s="126">
        <v>18.011500000000002</v>
      </c>
      <c r="AO75" s="126">
        <v>8.5477500000000006</v>
      </c>
      <c r="AP75" s="126">
        <v>-0.14166000000000001</v>
      </c>
      <c r="AQ75" s="126">
        <v>95.354299999999995</v>
      </c>
      <c r="AR75" s="126">
        <v>14.1218</v>
      </c>
      <c r="AS75" s="126">
        <v>6.2290000000000002E-3</v>
      </c>
      <c r="AT75" s="126">
        <v>0.43087199999999998</v>
      </c>
      <c r="AU75" s="126">
        <v>5.4019999999999997E-3</v>
      </c>
      <c r="AV75" s="126">
        <v>4.9687400000000004</v>
      </c>
      <c r="AW75" s="126">
        <v>7.8670000000000007E-3</v>
      </c>
      <c r="AX75" s="126">
        <v>7.7987500000000001</v>
      </c>
      <c r="AY75" s="126">
        <v>6.8719000000000002E-2</v>
      </c>
      <c r="AZ75" s="126">
        <v>1.2899999999999999E-4</v>
      </c>
      <c r="BA75" s="126">
        <v>3.5369999999999999E-2</v>
      </c>
      <c r="BB75" s="126">
        <v>0.53997300000000004</v>
      </c>
      <c r="BC75" s="126">
        <v>7.8298999999999994E-2</v>
      </c>
      <c r="BD75" s="126">
        <v>8.7541600000000006</v>
      </c>
      <c r="BE75" s="126">
        <v>5.2550100000000004</v>
      </c>
      <c r="BF75" s="126">
        <v>57.928699999999999</v>
      </c>
      <c r="BG75" s="126">
        <v>100</v>
      </c>
      <c r="BH75" s="126">
        <v>1.1774E-2</v>
      </c>
      <c r="BI75" s="126">
        <v>3.8130999999999998E-2</v>
      </c>
      <c r="BJ75" s="126">
        <v>8.3953E-2</v>
      </c>
      <c r="BK75" s="126">
        <v>8.9689999999999995E-3</v>
      </c>
      <c r="BL75" s="126">
        <v>8.293E-3</v>
      </c>
      <c r="BM75" s="126">
        <v>8.9350000000000002E-3</v>
      </c>
      <c r="BN75" s="126">
        <v>2.2377999999999999E-2</v>
      </c>
      <c r="BO75" s="126">
        <v>1.9216E-2</v>
      </c>
      <c r="BP75" s="126">
        <v>1.8418E-2</v>
      </c>
      <c r="BQ75" s="126">
        <v>3.3660000000000002E-2</v>
      </c>
      <c r="BR75" s="126">
        <v>1.1573E-2</v>
      </c>
      <c r="BS75" s="126">
        <v>1.2022E-2</v>
      </c>
      <c r="BT75" s="126">
        <v>6.7499999999999999E-3</v>
      </c>
      <c r="BU75" s="126">
        <v>7.7910000000000002E-3</v>
      </c>
      <c r="BV75" s="126">
        <v>0.24582999999999999</v>
      </c>
      <c r="BW75" s="126">
        <v>82.392899999999997</v>
      </c>
      <c r="BX75" s="126">
        <v>14.394299999999999</v>
      </c>
      <c r="BY75" s="126">
        <v>49.441099999999999</v>
      </c>
      <c r="BZ75" s="126">
        <v>0.35137000000000002</v>
      </c>
      <c r="CA75" s="126">
        <v>38.977800000000002</v>
      </c>
      <c r="CB75" s="126">
        <v>0.42883700000000002</v>
      </c>
      <c r="CC75" s="126">
        <v>7.6051500000000001</v>
      </c>
      <c r="CD75" s="126">
        <v>3207.1</v>
      </c>
      <c r="CE75" s="126">
        <v>10.0398</v>
      </c>
      <c r="CF75" s="126">
        <v>1.5438099999999999</v>
      </c>
      <c r="CG75" s="126">
        <v>10.494</v>
      </c>
      <c r="CH75" s="126">
        <v>0.33585399999999999</v>
      </c>
      <c r="CI75" s="126">
        <v>0.55046700000000004</v>
      </c>
      <c r="CJ75" s="126">
        <v>-37.195</v>
      </c>
      <c r="CK75" s="126">
        <v>-11.305</v>
      </c>
      <c r="CL75" s="126">
        <v>11.747999999999999</v>
      </c>
      <c r="CM75" s="126">
        <v>0</v>
      </c>
      <c r="CN75" s="126">
        <v>19.86</v>
      </c>
      <c r="CO75" s="126">
        <v>30</v>
      </c>
      <c r="CP75" s="126">
        <v>30</v>
      </c>
      <c r="CQ75" s="126">
        <v>60</v>
      </c>
      <c r="CR75" s="126">
        <v>30</v>
      </c>
      <c r="CS75" s="126">
        <v>30</v>
      </c>
      <c r="CT75" s="126">
        <v>60</v>
      </c>
      <c r="CU75" s="126">
        <v>30</v>
      </c>
      <c r="CV75" s="126">
        <v>30</v>
      </c>
      <c r="CW75" s="126">
        <v>30</v>
      </c>
      <c r="CX75" s="126">
        <v>60</v>
      </c>
      <c r="CY75" s="126">
        <v>60</v>
      </c>
      <c r="CZ75" s="126">
        <v>30</v>
      </c>
      <c r="DA75" s="126">
        <v>30</v>
      </c>
      <c r="DB75" s="126">
        <v>30</v>
      </c>
      <c r="DC75" s="126">
        <v>15</v>
      </c>
      <c r="DD75" s="126">
        <v>15</v>
      </c>
      <c r="DE75" s="126">
        <v>30</v>
      </c>
      <c r="DF75" s="126">
        <v>15</v>
      </c>
      <c r="DG75" s="126">
        <v>15</v>
      </c>
      <c r="DH75" s="126">
        <v>30</v>
      </c>
      <c r="DI75" s="126">
        <v>15</v>
      </c>
      <c r="DJ75" s="126">
        <v>15</v>
      </c>
      <c r="DK75" s="126">
        <v>15</v>
      </c>
      <c r="DL75" s="126">
        <v>30</v>
      </c>
      <c r="DM75" s="126">
        <v>30</v>
      </c>
      <c r="DN75" s="126">
        <v>15</v>
      </c>
      <c r="DO75" s="126">
        <v>15</v>
      </c>
      <c r="DP75" s="126">
        <v>15</v>
      </c>
      <c r="DQ75" s="126">
        <v>15</v>
      </c>
      <c r="DR75" s="126">
        <v>15</v>
      </c>
      <c r="DS75" s="126">
        <v>30</v>
      </c>
      <c r="DT75" s="126">
        <v>15</v>
      </c>
      <c r="DU75" s="126">
        <v>15</v>
      </c>
      <c r="DV75" s="126">
        <v>30</v>
      </c>
      <c r="DW75" s="126">
        <v>15</v>
      </c>
      <c r="DX75" s="126">
        <v>15</v>
      </c>
      <c r="DY75" s="126">
        <v>15</v>
      </c>
      <c r="DZ75" s="126">
        <v>30</v>
      </c>
      <c r="EA75" s="126">
        <v>30</v>
      </c>
      <c r="EB75" s="126">
        <v>15</v>
      </c>
      <c r="EC75" s="126">
        <v>15</v>
      </c>
      <c r="ED75" s="126">
        <v>15</v>
      </c>
      <c r="EE75" s="126">
        <v>44582.032719907402</v>
      </c>
      <c r="EF75" s="126">
        <v>0.99199999999999999</v>
      </c>
      <c r="EG75" s="126">
        <v>1.2170000000000001</v>
      </c>
      <c r="EH75" s="126">
        <v>0.995</v>
      </c>
      <c r="EI75" s="126">
        <v>1.0287999999999999</v>
      </c>
      <c r="EJ75" s="126">
        <v>1.0498000000000001</v>
      </c>
      <c r="EK75" s="126">
        <v>1.0508</v>
      </c>
      <c r="EL75" s="126">
        <v>1.1531</v>
      </c>
      <c r="EM75" s="126">
        <v>1.1698</v>
      </c>
      <c r="EN75" s="126">
        <v>1.1440999999999999</v>
      </c>
      <c r="EO75" s="126">
        <v>1.3923000000000001</v>
      </c>
      <c r="EP75" s="126">
        <v>1.133</v>
      </c>
      <c r="EQ75" s="126">
        <v>1.0085999999999999</v>
      </c>
      <c r="ER75" s="126">
        <v>1.0190999999999999</v>
      </c>
      <c r="ES75" s="126">
        <v>0.98650000000000004</v>
      </c>
      <c r="ET75" s="126">
        <v>1.3488</v>
      </c>
      <c r="EU75" s="126">
        <v>1.1045</v>
      </c>
      <c r="EV75" s="126">
        <v>3.5838999999999999</v>
      </c>
      <c r="EW75" s="126">
        <v>1.0569999999999999</v>
      </c>
      <c r="EX75" s="126">
        <v>1.0541</v>
      </c>
      <c r="EY75" s="126">
        <v>1.1395</v>
      </c>
      <c r="EZ75" s="126">
        <v>1.0025999999999999</v>
      </c>
      <c r="FA75" s="126">
        <v>1.0055000000000001</v>
      </c>
      <c r="FB75" s="126">
        <v>1.0105999999999999</v>
      </c>
      <c r="FC75" s="126">
        <v>0.95520000000000005</v>
      </c>
      <c r="FD75" s="126">
        <v>1.0238</v>
      </c>
      <c r="FE75" s="126">
        <v>2.1922000000000001</v>
      </c>
      <c r="FF75" s="126">
        <v>1.4351</v>
      </c>
      <c r="FG75" s="126">
        <v>1.6456</v>
      </c>
      <c r="FH75" s="126">
        <v>0.99860000000000004</v>
      </c>
      <c r="FI75" s="126">
        <v>0.99860000000000004</v>
      </c>
      <c r="FJ75" s="126">
        <v>0.99570000000000003</v>
      </c>
      <c r="FK75" s="126">
        <v>0.99080000000000001</v>
      </c>
      <c r="FL75" s="126">
        <v>0.99409999999999998</v>
      </c>
      <c r="FM75" s="126">
        <v>0.99119999999999997</v>
      </c>
      <c r="FN75" s="126">
        <v>1</v>
      </c>
      <c r="FO75" s="126">
        <v>1</v>
      </c>
      <c r="FP75" s="126">
        <v>0.94499999999999995</v>
      </c>
      <c r="FQ75" s="126">
        <v>0.98009999999999997</v>
      </c>
      <c r="FR75" s="126">
        <v>0.97929999999999995</v>
      </c>
      <c r="FS75" s="126">
        <v>0.99529999999999996</v>
      </c>
      <c r="FT75" s="126">
        <v>0.99060000000000004</v>
      </c>
      <c r="FU75" s="126">
        <v>0.99199999999999999</v>
      </c>
      <c r="FV75" s="126">
        <v>1.3361000000000001</v>
      </c>
      <c r="FW75" s="126">
        <v>1.3423</v>
      </c>
      <c r="FX75" s="126">
        <v>3.5507</v>
      </c>
      <c r="FY75" s="126">
        <v>1.0773999999999999</v>
      </c>
      <c r="FZ75" s="126">
        <v>1.1000000000000001</v>
      </c>
      <c r="GA75" s="126">
        <v>1.1869000000000001</v>
      </c>
      <c r="GB75" s="126">
        <v>1.1559999999999999</v>
      </c>
      <c r="GC75" s="126">
        <v>1.1761999999999999</v>
      </c>
      <c r="GD75" s="126">
        <v>1.0926</v>
      </c>
      <c r="GE75" s="126">
        <v>1.3035000000000001</v>
      </c>
      <c r="GF75" s="126">
        <v>1.1358999999999999</v>
      </c>
      <c r="GG75" s="126">
        <v>2.2006000000000001</v>
      </c>
      <c r="GH75" s="126">
        <v>1.4487000000000001</v>
      </c>
      <c r="GI75" s="126">
        <v>1.6105</v>
      </c>
      <c r="GJ75" s="126">
        <v>7829</v>
      </c>
      <c r="GK75" s="126">
        <v>7819</v>
      </c>
      <c r="GL75" s="126">
        <v>419</v>
      </c>
      <c r="GM75" s="126">
        <v>7829</v>
      </c>
      <c r="GN75" s="126">
        <v>418</v>
      </c>
      <c r="GO75" s="126">
        <v>7820</v>
      </c>
      <c r="GP75" s="126">
        <v>7852</v>
      </c>
      <c r="GQ75" s="126">
        <v>7845</v>
      </c>
      <c r="GR75" s="126">
        <v>7834</v>
      </c>
      <c r="GS75" s="126">
        <v>7803</v>
      </c>
      <c r="GT75" s="126">
        <v>7840</v>
      </c>
      <c r="GU75" s="126">
        <v>7815</v>
      </c>
      <c r="GV75" s="126">
        <v>7811</v>
      </c>
      <c r="GW75" s="126">
        <v>7827</v>
      </c>
      <c r="GX75" s="126" t="s">
        <v>634</v>
      </c>
      <c r="GY75" s="126" t="s">
        <v>635</v>
      </c>
      <c r="GZ75" s="126" t="s">
        <v>636</v>
      </c>
      <c r="HA75" s="126" t="s">
        <v>634</v>
      </c>
      <c r="HB75" s="126" t="s">
        <v>637</v>
      </c>
      <c r="HC75" s="126" t="s">
        <v>638</v>
      </c>
      <c r="HD75" s="126" t="s">
        <v>639</v>
      </c>
      <c r="HE75" s="126" t="s">
        <v>640</v>
      </c>
      <c r="HF75" s="126" t="s">
        <v>641</v>
      </c>
      <c r="HG75" s="126" t="s">
        <v>642</v>
      </c>
      <c r="HH75" s="126" t="s">
        <v>643</v>
      </c>
      <c r="HI75" s="126" t="s">
        <v>644</v>
      </c>
      <c r="HJ75" s="126" t="s">
        <v>645</v>
      </c>
      <c r="HK75" s="126" t="s">
        <v>646</v>
      </c>
      <c r="HL75" s="126">
        <v>37.405299999999997</v>
      </c>
      <c r="HM75" s="126">
        <v>0</v>
      </c>
      <c r="HN75" s="126">
        <v>0.14165</v>
      </c>
      <c r="HO75" s="126">
        <v>37.405299999999997</v>
      </c>
    </row>
    <row r="76" spans="1:223">
      <c r="A76" s="124" t="s">
        <v>394</v>
      </c>
      <c r="B76" s="124" t="s">
        <v>659</v>
      </c>
      <c r="C76" s="124" t="s">
        <v>633</v>
      </c>
      <c r="D76" s="124">
        <v>1</v>
      </c>
      <c r="E76" s="124">
        <v>29</v>
      </c>
      <c r="F76" s="124">
        <v>36</v>
      </c>
      <c r="G76" s="124">
        <v>40</v>
      </c>
      <c r="H76" s="124">
        <v>15</v>
      </c>
      <c r="I76" s="124">
        <v>20</v>
      </c>
      <c r="J76" s="124">
        <v>5</v>
      </c>
      <c r="K76" s="124">
        <v>1042</v>
      </c>
      <c r="L76" s="126">
        <v>15.945499999999999</v>
      </c>
      <c r="M76" s="126">
        <v>3.6643000000000002E-2</v>
      </c>
      <c r="N76" s="126">
        <v>0.34117399999999998</v>
      </c>
      <c r="O76" s="126">
        <v>1.5790000000000001E-3</v>
      </c>
      <c r="P76" s="126">
        <v>7.9049899999999997</v>
      </c>
      <c r="Q76" s="126">
        <v>1.2189999999999999E-2</v>
      </c>
      <c r="R76" s="126">
        <v>17.8627</v>
      </c>
      <c r="S76" s="126">
        <v>0.14060300000000001</v>
      </c>
      <c r="T76" s="126">
        <v>1.5103999999999999E-2</v>
      </c>
      <c r="U76" s="126">
        <v>0.17172599999999999</v>
      </c>
      <c r="V76" s="126">
        <v>1.0514699999999999</v>
      </c>
      <c r="W76" s="126">
        <v>4.8596E-2</v>
      </c>
      <c r="X76" s="126">
        <v>9.5827299999999997</v>
      </c>
      <c r="Y76" s="126">
        <v>5.0279299999999996</v>
      </c>
      <c r="Z76" s="126">
        <v>37.384300000000003</v>
      </c>
      <c r="AA76" s="126">
        <v>95.527199999999993</v>
      </c>
      <c r="AB76" s="126">
        <v>34.113199999999999</v>
      </c>
      <c r="AC76" s="126">
        <v>4.3333999999999998E-2</v>
      </c>
      <c r="AD76" s="126">
        <v>0.34117399999999998</v>
      </c>
      <c r="AE76" s="126">
        <v>2.2100000000000002E-3</v>
      </c>
      <c r="AF76" s="126">
        <v>9.5222899999999999</v>
      </c>
      <c r="AG76" s="126">
        <v>1.2189999999999999E-2</v>
      </c>
      <c r="AH76" s="126">
        <v>22.9803</v>
      </c>
      <c r="AI76" s="126">
        <v>0.18155199999999999</v>
      </c>
      <c r="AJ76" s="126">
        <v>2.2075999999999998E-2</v>
      </c>
      <c r="AK76" s="126">
        <v>0.19173200000000001</v>
      </c>
      <c r="AL76" s="126">
        <v>1.7539100000000001</v>
      </c>
      <c r="AM76" s="126">
        <v>6.5505999999999995E-2</v>
      </c>
      <c r="AN76" s="126">
        <v>18.106400000000001</v>
      </c>
      <c r="AO76" s="126">
        <v>8.3378300000000003</v>
      </c>
      <c r="AP76" s="126">
        <v>-0.14641999999999999</v>
      </c>
      <c r="AQ76" s="126">
        <v>95.527199999999993</v>
      </c>
      <c r="AR76" s="126">
        <v>14.069599999999999</v>
      </c>
      <c r="AS76" s="126">
        <v>1.0364E-2</v>
      </c>
      <c r="AT76" s="126">
        <v>0.44504199999999999</v>
      </c>
      <c r="AU76" s="126">
        <v>9.7599999999999998E-4</v>
      </c>
      <c r="AV76" s="126">
        <v>5.00997</v>
      </c>
      <c r="AW76" s="126">
        <v>8.5210000000000008E-3</v>
      </c>
      <c r="AX76" s="126">
        <v>7.9264700000000001</v>
      </c>
      <c r="AY76" s="126">
        <v>6.3423999999999994E-2</v>
      </c>
      <c r="AZ76" s="126">
        <v>7.1989999999999997E-3</v>
      </c>
      <c r="BA76" s="126">
        <v>3.0986E-2</v>
      </c>
      <c r="BB76" s="126">
        <v>0.54399299999999995</v>
      </c>
      <c r="BC76" s="126">
        <v>5.2382999999999999E-2</v>
      </c>
      <c r="BD76" s="126">
        <v>8.8013200000000005</v>
      </c>
      <c r="BE76" s="126">
        <v>5.1265700000000001</v>
      </c>
      <c r="BF76" s="126">
        <v>57.903199999999998</v>
      </c>
      <c r="BG76" s="126">
        <v>100</v>
      </c>
      <c r="BH76" s="126">
        <v>1.1762E-2</v>
      </c>
      <c r="BI76" s="126">
        <v>3.7928000000000003E-2</v>
      </c>
      <c r="BJ76" s="126">
        <v>8.2138000000000003E-2</v>
      </c>
      <c r="BK76" s="126">
        <v>9.2390000000000007E-3</v>
      </c>
      <c r="BL76" s="126">
        <v>8.2520000000000007E-3</v>
      </c>
      <c r="BM76" s="126">
        <v>8.5550000000000001E-3</v>
      </c>
      <c r="BN76" s="126">
        <v>2.2152999999999999E-2</v>
      </c>
      <c r="BO76" s="126">
        <v>1.9682000000000002E-2</v>
      </c>
      <c r="BP76" s="126">
        <v>1.8447000000000002E-2</v>
      </c>
      <c r="BQ76" s="126">
        <v>3.3214E-2</v>
      </c>
      <c r="BR76" s="126">
        <v>1.1132E-2</v>
      </c>
      <c r="BS76" s="126">
        <v>1.2867999999999999E-2</v>
      </c>
      <c r="BT76" s="126">
        <v>7.156E-3</v>
      </c>
      <c r="BU76" s="126">
        <v>7.9699999999999997E-3</v>
      </c>
      <c r="BV76" s="126">
        <v>0.24635799999999999</v>
      </c>
      <c r="BW76" s="126">
        <v>49.582299999999996</v>
      </c>
      <c r="BX76" s="126">
        <v>13.799300000000001</v>
      </c>
      <c r="BY76" s="126">
        <v>276.81700000000001</v>
      </c>
      <c r="BZ76" s="126">
        <v>0.349879</v>
      </c>
      <c r="CA76" s="126">
        <v>34.703800000000001</v>
      </c>
      <c r="CB76" s="126">
        <v>0.42525499999999999</v>
      </c>
      <c r="CC76" s="126">
        <v>8.2412399999999995</v>
      </c>
      <c r="CD76" s="126">
        <v>59.6843</v>
      </c>
      <c r="CE76" s="126">
        <v>11.1089</v>
      </c>
      <c r="CF76" s="126">
        <v>1.53087</v>
      </c>
      <c r="CG76" s="126">
        <v>15.156499999999999</v>
      </c>
      <c r="CH76" s="126">
        <v>0.33521600000000001</v>
      </c>
      <c r="CI76" s="126">
        <v>0.55830299999999999</v>
      </c>
      <c r="CJ76" s="126">
        <v>-37.146000000000001</v>
      </c>
      <c r="CK76" s="126">
        <v>-11.37</v>
      </c>
      <c r="CL76" s="126">
        <v>11.747999999999999</v>
      </c>
      <c r="CM76" s="126">
        <v>81.100999999999999</v>
      </c>
      <c r="CN76" s="126">
        <v>19.850000000000001</v>
      </c>
      <c r="CO76" s="126">
        <v>30</v>
      </c>
      <c r="CP76" s="126">
        <v>30</v>
      </c>
      <c r="CQ76" s="126">
        <v>60</v>
      </c>
      <c r="CR76" s="126">
        <v>30</v>
      </c>
      <c r="CS76" s="126">
        <v>30</v>
      </c>
      <c r="CT76" s="126">
        <v>60</v>
      </c>
      <c r="CU76" s="126">
        <v>30</v>
      </c>
      <c r="CV76" s="126">
        <v>30</v>
      </c>
      <c r="CW76" s="126">
        <v>30</v>
      </c>
      <c r="CX76" s="126">
        <v>60</v>
      </c>
      <c r="CY76" s="126">
        <v>60</v>
      </c>
      <c r="CZ76" s="126">
        <v>30</v>
      </c>
      <c r="DA76" s="126">
        <v>30</v>
      </c>
      <c r="DB76" s="126">
        <v>30</v>
      </c>
      <c r="DC76" s="126">
        <v>15</v>
      </c>
      <c r="DD76" s="126">
        <v>15</v>
      </c>
      <c r="DE76" s="126">
        <v>30</v>
      </c>
      <c r="DF76" s="126">
        <v>15</v>
      </c>
      <c r="DG76" s="126">
        <v>15</v>
      </c>
      <c r="DH76" s="126">
        <v>30</v>
      </c>
      <c r="DI76" s="126">
        <v>15</v>
      </c>
      <c r="DJ76" s="126">
        <v>15</v>
      </c>
      <c r="DK76" s="126">
        <v>15</v>
      </c>
      <c r="DL76" s="126">
        <v>30</v>
      </c>
      <c r="DM76" s="126">
        <v>30</v>
      </c>
      <c r="DN76" s="126">
        <v>15</v>
      </c>
      <c r="DO76" s="126">
        <v>15</v>
      </c>
      <c r="DP76" s="126">
        <v>15</v>
      </c>
      <c r="DQ76" s="126">
        <v>15</v>
      </c>
      <c r="DR76" s="126">
        <v>15</v>
      </c>
      <c r="DS76" s="126">
        <v>30</v>
      </c>
      <c r="DT76" s="126">
        <v>15</v>
      </c>
      <c r="DU76" s="126">
        <v>15</v>
      </c>
      <c r="DV76" s="126">
        <v>30</v>
      </c>
      <c r="DW76" s="126">
        <v>15</v>
      </c>
      <c r="DX76" s="126">
        <v>15</v>
      </c>
      <c r="DY76" s="126">
        <v>15</v>
      </c>
      <c r="DZ76" s="126">
        <v>30</v>
      </c>
      <c r="EA76" s="126">
        <v>30</v>
      </c>
      <c r="EB76" s="126">
        <v>15</v>
      </c>
      <c r="EC76" s="126">
        <v>15</v>
      </c>
      <c r="ED76" s="126">
        <v>15</v>
      </c>
      <c r="EE76" s="126">
        <v>44582.037187499998</v>
      </c>
      <c r="EF76" s="126">
        <v>0.99170000000000003</v>
      </c>
      <c r="EG76" s="126">
        <v>1.2164999999999999</v>
      </c>
      <c r="EH76" s="126">
        <v>0.99460000000000004</v>
      </c>
      <c r="EI76" s="126">
        <v>1.0284</v>
      </c>
      <c r="EJ76" s="126">
        <v>1.0494000000000001</v>
      </c>
      <c r="EK76" s="126">
        <v>1.0504</v>
      </c>
      <c r="EL76" s="126">
        <v>1.1525000000000001</v>
      </c>
      <c r="EM76" s="126">
        <v>1.1692</v>
      </c>
      <c r="EN76" s="126">
        <v>1.1435999999999999</v>
      </c>
      <c r="EO76" s="126">
        <v>1.3916999999999999</v>
      </c>
      <c r="EP76" s="126">
        <v>1.1325000000000001</v>
      </c>
      <c r="EQ76" s="126">
        <v>1.0082</v>
      </c>
      <c r="ER76" s="126">
        <v>1.0186999999999999</v>
      </c>
      <c r="ES76" s="126">
        <v>0.98609999999999998</v>
      </c>
      <c r="ET76" s="126">
        <v>1.3492</v>
      </c>
      <c r="EU76" s="126">
        <v>1.1048</v>
      </c>
      <c r="EV76" s="126">
        <v>3.5813000000000001</v>
      </c>
      <c r="EW76" s="126">
        <v>1.0570999999999999</v>
      </c>
      <c r="EX76" s="126">
        <v>1.054</v>
      </c>
      <c r="EY76" s="126">
        <v>1.1394</v>
      </c>
      <c r="EZ76" s="126">
        <v>1.0025999999999999</v>
      </c>
      <c r="FA76" s="126">
        <v>1.0055000000000001</v>
      </c>
      <c r="FB76" s="126">
        <v>1.0105999999999999</v>
      </c>
      <c r="FC76" s="126">
        <v>0.95520000000000005</v>
      </c>
      <c r="FD76" s="126">
        <v>1.0238</v>
      </c>
      <c r="FE76" s="126">
        <v>2.1993</v>
      </c>
      <c r="FF76" s="126">
        <v>1.4353</v>
      </c>
      <c r="FG76" s="126">
        <v>1.649</v>
      </c>
      <c r="FH76" s="126">
        <v>0.99850000000000005</v>
      </c>
      <c r="FI76" s="126">
        <v>0.99860000000000004</v>
      </c>
      <c r="FJ76" s="126">
        <v>0.99560000000000004</v>
      </c>
      <c r="FK76" s="126">
        <v>0.99070000000000003</v>
      </c>
      <c r="FL76" s="126">
        <v>0.99399999999999999</v>
      </c>
      <c r="FM76" s="126">
        <v>0.99109999999999998</v>
      </c>
      <c r="FN76" s="126">
        <v>1</v>
      </c>
      <c r="FO76" s="126">
        <v>1</v>
      </c>
      <c r="FP76" s="126">
        <v>0.94430000000000003</v>
      </c>
      <c r="FQ76" s="126">
        <v>0.97989999999999999</v>
      </c>
      <c r="FR76" s="126">
        <v>0.97899999999999998</v>
      </c>
      <c r="FS76" s="126">
        <v>0.99539999999999995</v>
      </c>
      <c r="FT76" s="126">
        <v>0.99060000000000004</v>
      </c>
      <c r="FU76" s="126">
        <v>0.99199999999999999</v>
      </c>
      <c r="FV76" s="126">
        <v>1.3360000000000001</v>
      </c>
      <c r="FW76" s="126">
        <v>1.3422000000000001</v>
      </c>
      <c r="FX76" s="126">
        <v>3.5465</v>
      </c>
      <c r="FY76" s="126">
        <v>1.077</v>
      </c>
      <c r="FZ76" s="126">
        <v>1.0993999999999999</v>
      </c>
      <c r="GA76" s="126">
        <v>1.1861999999999999</v>
      </c>
      <c r="GB76" s="126">
        <v>1.1555</v>
      </c>
      <c r="GC76" s="126">
        <v>1.1757</v>
      </c>
      <c r="GD76" s="126">
        <v>1.0912999999999999</v>
      </c>
      <c r="GE76" s="126">
        <v>1.3026</v>
      </c>
      <c r="GF76" s="126">
        <v>1.1351</v>
      </c>
      <c r="GG76" s="126">
        <v>2.2069999999999999</v>
      </c>
      <c r="GH76" s="126">
        <v>1.4483999999999999</v>
      </c>
      <c r="GI76" s="126">
        <v>1.6132</v>
      </c>
      <c r="GJ76" s="126">
        <v>7829</v>
      </c>
      <c r="GK76" s="126">
        <v>7819</v>
      </c>
      <c r="GL76" s="126">
        <v>419</v>
      </c>
      <c r="GM76" s="126">
        <v>7829</v>
      </c>
      <c r="GN76" s="126">
        <v>418</v>
      </c>
      <c r="GO76" s="126">
        <v>7820</v>
      </c>
      <c r="GP76" s="126">
        <v>7852</v>
      </c>
      <c r="GQ76" s="126">
        <v>7845</v>
      </c>
      <c r="GR76" s="126">
        <v>7834</v>
      </c>
      <c r="GS76" s="126">
        <v>7803</v>
      </c>
      <c r="GT76" s="126">
        <v>7840</v>
      </c>
      <c r="GU76" s="126">
        <v>7815</v>
      </c>
      <c r="GV76" s="126">
        <v>7811</v>
      </c>
      <c r="GW76" s="126">
        <v>7827</v>
      </c>
      <c r="GX76" s="126" t="s">
        <v>634</v>
      </c>
      <c r="GY76" s="126" t="s">
        <v>635</v>
      </c>
      <c r="GZ76" s="126" t="s">
        <v>636</v>
      </c>
      <c r="HA76" s="126" t="s">
        <v>634</v>
      </c>
      <c r="HB76" s="126" t="s">
        <v>637</v>
      </c>
      <c r="HC76" s="126" t="s">
        <v>638</v>
      </c>
      <c r="HD76" s="126" t="s">
        <v>639</v>
      </c>
      <c r="HE76" s="126" t="s">
        <v>640</v>
      </c>
      <c r="HF76" s="126" t="s">
        <v>641</v>
      </c>
      <c r="HG76" s="126" t="s">
        <v>642</v>
      </c>
      <c r="HH76" s="126" t="s">
        <v>643</v>
      </c>
      <c r="HI76" s="126" t="s">
        <v>644</v>
      </c>
      <c r="HJ76" s="126" t="s">
        <v>645</v>
      </c>
      <c r="HK76" s="126" t="s">
        <v>646</v>
      </c>
      <c r="HL76" s="126">
        <v>37.384300000000003</v>
      </c>
      <c r="HM76" s="126">
        <v>0</v>
      </c>
      <c r="HN76" s="126">
        <v>0.14641799999999999</v>
      </c>
      <c r="HO76" s="126">
        <v>37.384300000000003</v>
      </c>
    </row>
    <row r="77" spans="1:223">
      <c r="A77" s="124" t="s">
        <v>394</v>
      </c>
      <c r="B77" s="124" t="s">
        <v>659</v>
      </c>
      <c r="C77" s="124" t="s">
        <v>633</v>
      </c>
      <c r="D77" s="124">
        <v>1</v>
      </c>
      <c r="E77" s="124">
        <v>30</v>
      </c>
      <c r="F77" s="124">
        <v>36</v>
      </c>
      <c r="G77" s="124">
        <v>40</v>
      </c>
      <c r="H77" s="124">
        <v>15</v>
      </c>
      <c r="I77" s="124">
        <v>20</v>
      </c>
      <c r="J77" s="124">
        <v>5</v>
      </c>
      <c r="K77" s="124">
        <v>1043</v>
      </c>
      <c r="L77" s="126">
        <v>15.8812</v>
      </c>
      <c r="M77" s="126">
        <v>6.1067999999999997E-2</v>
      </c>
      <c r="N77" s="126">
        <v>0.39956700000000001</v>
      </c>
      <c r="O77" s="126">
        <v>7.1199999999999996E-4</v>
      </c>
      <c r="P77" s="126">
        <v>7.7814899999999998</v>
      </c>
      <c r="Q77" s="126">
        <v>1.2854000000000001E-2</v>
      </c>
      <c r="R77" s="126">
        <v>18.0548</v>
      </c>
      <c r="S77" s="126">
        <v>0.14466300000000001</v>
      </c>
      <c r="T77" s="126">
        <v>1.771E-3</v>
      </c>
      <c r="U77" s="126">
        <v>0.19744700000000001</v>
      </c>
      <c r="V77" s="126">
        <v>1.04816</v>
      </c>
      <c r="W77" s="126">
        <v>3.1372999999999998E-2</v>
      </c>
      <c r="X77" s="126">
        <v>9.5468700000000002</v>
      </c>
      <c r="Y77" s="126">
        <v>5.0814399999999997</v>
      </c>
      <c r="Z77" s="126">
        <v>37.313299999999998</v>
      </c>
      <c r="AA77" s="126">
        <v>95.556799999999996</v>
      </c>
      <c r="AB77" s="126">
        <v>33.9756</v>
      </c>
      <c r="AC77" s="126">
        <v>7.2219000000000005E-2</v>
      </c>
      <c r="AD77" s="126">
        <v>0.39956700000000001</v>
      </c>
      <c r="AE77" s="126">
        <v>9.9700000000000006E-4</v>
      </c>
      <c r="AF77" s="126">
        <v>9.3735300000000006</v>
      </c>
      <c r="AG77" s="126">
        <v>1.2854000000000001E-2</v>
      </c>
      <c r="AH77" s="126">
        <v>23.227399999999999</v>
      </c>
      <c r="AI77" s="126">
        <v>0.18679399999999999</v>
      </c>
      <c r="AJ77" s="126">
        <v>2.588E-3</v>
      </c>
      <c r="AK77" s="126">
        <v>0.22044900000000001</v>
      </c>
      <c r="AL77" s="126">
        <v>1.7484</v>
      </c>
      <c r="AM77" s="126">
        <v>4.2290000000000001E-2</v>
      </c>
      <c r="AN77" s="126">
        <v>18.038599999999999</v>
      </c>
      <c r="AO77" s="126">
        <v>8.4265600000000003</v>
      </c>
      <c r="AP77" s="126">
        <v>-0.17116000000000001</v>
      </c>
      <c r="AQ77" s="126">
        <v>95.556799999999996</v>
      </c>
      <c r="AR77" s="126">
        <v>14.023400000000001</v>
      </c>
      <c r="AS77" s="126">
        <v>1.7284999999999998E-2</v>
      </c>
      <c r="AT77" s="126">
        <v>0.52160399999999996</v>
      </c>
      <c r="AU77" s="126">
        <v>4.4099999999999999E-4</v>
      </c>
      <c r="AV77" s="126">
        <v>4.9354100000000001</v>
      </c>
      <c r="AW77" s="126">
        <v>8.992E-3</v>
      </c>
      <c r="AX77" s="126">
        <v>8.0177499999999995</v>
      </c>
      <c r="AY77" s="126">
        <v>6.5305000000000002E-2</v>
      </c>
      <c r="AZ77" s="126">
        <v>8.4500000000000005E-4</v>
      </c>
      <c r="BA77" s="126">
        <v>3.5653999999999998E-2</v>
      </c>
      <c r="BB77" s="126">
        <v>0.54269199999999995</v>
      </c>
      <c r="BC77" s="126">
        <v>3.3843999999999999E-2</v>
      </c>
      <c r="BD77" s="126">
        <v>8.7749900000000007</v>
      </c>
      <c r="BE77" s="126">
        <v>5.1850300000000002</v>
      </c>
      <c r="BF77" s="126">
        <v>57.836799999999997</v>
      </c>
      <c r="BG77" s="126">
        <v>100</v>
      </c>
      <c r="BH77" s="126">
        <v>1.1854999999999999E-2</v>
      </c>
      <c r="BI77" s="126">
        <v>3.7914000000000003E-2</v>
      </c>
      <c r="BJ77" s="126">
        <v>7.6213000000000003E-2</v>
      </c>
      <c r="BK77" s="126">
        <v>9.0119999999999992E-3</v>
      </c>
      <c r="BL77" s="126">
        <v>8.463E-3</v>
      </c>
      <c r="BM77" s="126">
        <v>8.7279999999999996E-3</v>
      </c>
      <c r="BN77" s="126">
        <v>2.2356000000000001E-2</v>
      </c>
      <c r="BO77" s="126">
        <v>2.0004000000000001E-2</v>
      </c>
      <c r="BP77" s="126">
        <v>1.8027000000000001E-2</v>
      </c>
      <c r="BQ77" s="126">
        <v>3.5230999999999998E-2</v>
      </c>
      <c r="BR77" s="126">
        <v>1.1199000000000001E-2</v>
      </c>
      <c r="BS77" s="126">
        <v>1.3050000000000001E-2</v>
      </c>
      <c r="BT77" s="126">
        <v>6.8570000000000002E-3</v>
      </c>
      <c r="BU77" s="126">
        <v>7.8960000000000002E-3</v>
      </c>
      <c r="BV77" s="126">
        <v>0.246922</v>
      </c>
      <c r="BW77" s="126">
        <v>30.0519</v>
      </c>
      <c r="BX77" s="126">
        <v>11.543900000000001</v>
      </c>
      <c r="BY77" s="126">
        <v>597.56200000000001</v>
      </c>
      <c r="BZ77" s="126">
        <v>0.35275299999999998</v>
      </c>
      <c r="CA77" s="126">
        <v>33.5974</v>
      </c>
      <c r="CB77" s="126">
        <v>0.42282700000000001</v>
      </c>
      <c r="CC77" s="126">
        <v>8.1337499999999991</v>
      </c>
      <c r="CD77" s="126">
        <v>482.07499999999999</v>
      </c>
      <c r="CE77" s="126">
        <v>10.2828</v>
      </c>
      <c r="CF77" s="126">
        <v>1.5336700000000001</v>
      </c>
      <c r="CG77" s="126">
        <v>22.340900000000001</v>
      </c>
      <c r="CH77" s="126">
        <v>0.33586199999999999</v>
      </c>
      <c r="CI77" s="126">
        <v>0.55545</v>
      </c>
      <c r="CJ77" s="126">
        <v>-37.134</v>
      </c>
      <c r="CK77" s="126">
        <v>-11.387</v>
      </c>
      <c r="CL77" s="126">
        <v>11.747999999999999</v>
      </c>
      <c r="CM77" s="126">
        <v>101.902</v>
      </c>
      <c r="CN77" s="126">
        <v>19.86</v>
      </c>
      <c r="CO77" s="126">
        <v>30</v>
      </c>
      <c r="CP77" s="126">
        <v>30</v>
      </c>
      <c r="CQ77" s="126">
        <v>60</v>
      </c>
      <c r="CR77" s="126">
        <v>30</v>
      </c>
      <c r="CS77" s="126">
        <v>30</v>
      </c>
      <c r="CT77" s="126">
        <v>60</v>
      </c>
      <c r="CU77" s="126">
        <v>30</v>
      </c>
      <c r="CV77" s="126">
        <v>30</v>
      </c>
      <c r="CW77" s="126">
        <v>30</v>
      </c>
      <c r="CX77" s="126">
        <v>60</v>
      </c>
      <c r="CY77" s="126">
        <v>60</v>
      </c>
      <c r="CZ77" s="126">
        <v>30</v>
      </c>
      <c r="DA77" s="126">
        <v>30</v>
      </c>
      <c r="DB77" s="126">
        <v>30</v>
      </c>
      <c r="DC77" s="126">
        <v>15</v>
      </c>
      <c r="DD77" s="126">
        <v>15</v>
      </c>
      <c r="DE77" s="126">
        <v>30</v>
      </c>
      <c r="DF77" s="126">
        <v>15</v>
      </c>
      <c r="DG77" s="126">
        <v>15</v>
      </c>
      <c r="DH77" s="126">
        <v>30</v>
      </c>
      <c r="DI77" s="126">
        <v>15</v>
      </c>
      <c r="DJ77" s="126">
        <v>15</v>
      </c>
      <c r="DK77" s="126">
        <v>15</v>
      </c>
      <c r="DL77" s="126">
        <v>30</v>
      </c>
      <c r="DM77" s="126">
        <v>30</v>
      </c>
      <c r="DN77" s="126">
        <v>15</v>
      </c>
      <c r="DO77" s="126">
        <v>15</v>
      </c>
      <c r="DP77" s="126">
        <v>15</v>
      </c>
      <c r="DQ77" s="126">
        <v>15</v>
      </c>
      <c r="DR77" s="126">
        <v>15</v>
      </c>
      <c r="DS77" s="126">
        <v>30</v>
      </c>
      <c r="DT77" s="126">
        <v>15</v>
      </c>
      <c r="DU77" s="126">
        <v>15</v>
      </c>
      <c r="DV77" s="126">
        <v>30</v>
      </c>
      <c r="DW77" s="126">
        <v>15</v>
      </c>
      <c r="DX77" s="126">
        <v>15</v>
      </c>
      <c r="DY77" s="126">
        <v>15</v>
      </c>
      <c r="DZ77" s="126">
        <v>30</v>
      </c>
      <c r="EA77" s="126">
        <v>30</v>
      </c>
      <c r="EB77" s="126">
        <v>15</v>
      </c>
      <c r="EC77" s="126">
        <v>15</v>
      </c>
      <c r="ED77" s="126">
        <v>15</v>
      </c>
      <c r="EE77" s="126">
        <v>44582.041620370401</v>
      </c>
      <c r="EF77" s="126">
        <v>0.99139999999999995</v>
      </c>
      <c r="EG77" s="126">
        <v>1.2161999999999999</v>
      </c>
      <c r="EH77" s="126">
        <v>0.99429999999999996</v>
      </c>
      <c r="EI77" s="126">
        <v>1.0281</v>
      </c>
      <c r="EJ77" s="126">
        <v>1.0490999999999999</v>
      </c>
      <c r="EK77" s="126">
        <v>1.0501</v>
      </c>
      <c r="EL77" s="126">
        <v>1.1520999999999999</v>
      </c>
      <c r="EM77" s="126">
        <v>1.1688000000000001</v>
      </c>
      <c r="EN77" s="126">
        <v>1.1432</v>
      </c>
      <c r="EO77" s="126">
        <v>1.3912</v>
      </c>
      <c r="EP77" s="126">
        <v>1.1321000000000001</v>
      </c>
      <c r="EQ77" s="126">
        <v>1.0079</v>
      </c>
      <c r="ER77" s="126">
        <v>1.0184</v>
      </c>
      <c r="ES77" s="126">
        <v>0.98580000000000001</v>
      </c>
      <c r="ET77" s="126">
        <v>1.3505</v>
      </c>
      <c r="EU77" s="126">
        <v>1.1057999999999999</v>
      </c>
      <c r="EV77" s="126">
        <v>3.5710000000000002</v>
      </c>
      <c r="EW77" s="126">
        <v>1.0569</v>
      </c>
      <c r="EX77" s="126">
        <v>1.0541</v>
      </c>
      <c r="EY77" s="126">
        <v>1.1395999999999999</v>
      </c>
      <c r="EZ77" s="126">
        <v>1.0025999999999999</v>
      </c>
      <c r="FA77" s="126">
        <v>1.0055000000000001</v>
      </c>
      <c r="FB77" s="126">
        <v>1.0105</v>
      </c>
      <c r="FC77" s="126">
        <v>0.95509999999999995</v>
      </c>
      <c r="FD77" s="126">
        <v>1.0237000000000001</v>
      </c>
      <c r="FE77" s="126">
        <v>2.2042000000000002</v>
      </c>
      <c r="FF77" s="126">
        <v>1.4378</v>
      </c>
      <c r="FG77" s="126">
        <v>1.6516999999999999</v>
      </c>
      <c r="FH77" s="126">
        <v>0.99860000000000004</v>
      </c>
      <c r="FI77" s="126">
        <v>0.99860000000000004</v>
      </c>
      <c r="FJ77" s="126">
        <v>0.99560000000000004</v>
      </c>
      <c r="FK77" s="126">
        <v>0.99060000000000004</v>
      </c>
      <c r="FL77" s="126">
        <v>0.99390000000000001</v>
      </c>
      <c r="FM77" s="126">
        <v>0.99119999999999997</v>
      </c>
      <c r="FN77" s="126">
        <v>1</v>
      </c>
      <c r="FO77" s="126">
        <v>1</v>
      </c>
      <c r="FP77" s="126">
        <v>0.94359999999999999</v>
      </c>
      <c r="FQ77" s="126">
        <v>0.97960000000000003</v>
      </c>
      <c r="FR77" s="126">
        <v>0.97870000000000001</v>
      </c>
      <c r="FS77" s="126">
        <v>0.99539999999999995</v>
      </c>
      <c r="FT77" s="126">
        <v>0.99070000000000003</v>
      </c>
      <c r="FU77" s="126">
        <v>0.99209999999999998</v>
      </c>
      <c r="FV77" s="126">
        <v>1.3369</v>
      </c>
      <c r="FW77" s="126">
        <v>1.3429</v>
      </c>
      <c r="FX77" s="126">
        <v>3.5350000000000001</v>
      </c>
      <c r="FY77" s="126">
        <v>1.0763</v>
      </c>
      <c r="FZ77" s="126">
        <v>1.0992</v>
      </c>
      <c r="GA77" s="126">
        <v>1.1861999999999999</v>
      </c>
      <c r="GB77" s="126">
        <v>1.155</v>
      </c>
      <c r="GC77" s="126">
        <v>1.1752</v>
      </c>
      <c r="GD77" s="126">
        <v>1.0901000000000001</v>
      </c>
      <c r="GE77" s="126">
        <v>1.3017000000000001</v>
      </c>
      <c r="GF77" s="126">
        <v>1.1343000000000001</v>
      </c>
      <c r="GG77" s="126">
        <v>2.2111999999999998</v>
      </c>
      <c r="GH77" s="126">
        <v>1.4505999999999999</v>
      </c>
      <c r="GI77" s="126">
        <v>1.6154999999999999</v>
      </c>
      <c r="GJ77" s="126">
        <v>7829</v>
      </c>
      <c r="GK77" s="126">
        <v>7819</v>
      </c>
      <c r="GL77" s="126">
        <v>419</v>
      </c>
      <c r="GM77" s="126">
        <v>7829</v>
      </c>
      <c r="GN77" s="126">
        <v>418</v>
      </c>
      <c r="GO77" s="126">
        <v>7820</v>
      </c>
      <c r="GP77" s="126">
        <v>7852</v>
      </c>
      <c r="GQ77" s="126">
        <v>7845</v>
      </c>
      <c r="GR77" s="126">
        <v>7834</v>
      </c>
      <c r="GS77" s="126">
        <v>7803</v>
      </c>
      <c r="GT77" s="126">
        <v>7840</v>
      </c>
      <c r="GU77" s="126">
        <v>7815</v>
      </c>
      <c r="GV77" s="126">
        <v>7811</v>
      </c>
      <c r="GW77" s="126">
        <v>7827</v>
      </c>
      <c r="GX77" s="126" t="s">
        <v>634</v>
      </c>
      <c r="GY77" s="126" t="s">
        <v>635</v>
      </c>
      <c r="GZ77" s="126" t="s">
        <v>636</v>
      </c>
      <c r="HA77" s="126" t="s">
        <v>634</v>
      </c>
      <c r="HB77" s="126" t="s">
        <v>637</v>
      </c>
      <c r="HC77" s="126" t="s">
        <v>638</v>
      </c>
      <c r="HD77" s="126" t="s">
        <v>639</v>
      </c>
      <c r="HE77" s="126" t="s">
        <v>640</v>
      </c>
      <c r="HF77" s="126" t="s">
        <v>641</v>
      </c>
      <c r="HG77" s="126" t="s">
        <v>642</v>
      </c>
      <c r="HH77" s="126" t="s">
        <v>643</v>
      </c>
      <c r="HI77" s="126" t="s">
        <v>644</v>
      </c>
      <c r="HJ77" s="126" t="s">
        <v>645</v>
      </c>
      <c r="HK77" s="126" t="s">
        <v>646</v>
      </c>
      <c r="HL77" s="126">
        <v>37.313299999999998</v>
      </c>
      <c r="HM77" s="126">
        <v>0</v>
      </c>
      <c r="HN77" s="126">
        <v>0.171157</v>
      </c>
      <c r="HO77" s="126">
        <v>37.313299999999998</v>
      </c>
    </row>
    <row r="78" spans="1:223">
      <c r="A78" s="124" t="s">
        <v>394</v>
      </c>
      <c r="B78" s="124" t="s">
        <v>660</v>
      </c>
      <c r="C78" s="124" t="s">
        <v>633</v>
      </c>
      <c r="D78" s="124">
        <v>2</v>
      </c>
      <c r="E78" s="124">
        <v>31</v>
      </c>
      <c r="F78" s="124">
        <v>37</v>
      </c>
      <c r="G78" s="124">
        <v>40</v>
      </c>
      <c r="H78" s="124">
        <v>15</v>
      </c>
      <c r="I78" s="124">
        <v>20</v>
      </c>
      <c r="J78" s="124">
        <v>5</v>
      </c>
      <c r="K78" s="124">
        <v>1044</v>
      </c>
      <c r="L78" s="126">
        <v>16.132999999999999</v>
      </c>
      <c r="M78" s="126">
        <v>7.9349999999999993E-3</v>
      </c>
      <c r="N78" s="126">
        <v>0.34345399999999998</v>
      </c>
      <c r="O78" s="126">
        <v>3.0086999999999999E-2</v>
      </c>
      <c r="P78" s="126">
        <v>7.9772699999999999</v>
      </c>
      <c r="Q78" s="126">
        <v>5.228E-3</v>
      </c>
      <c r="R78" s="126">
        <v>16.513500000000001</v>
      </c>
      <c r="S78" s="126">
        <v>0.12615999999999999</v>
      </c>
      <c r="T78" s="126">
        <v>-4.3400000000000001E-3</v>
      </c>
      <c r="U78" s="126">
        <v>0.19231500000000001</v>
      </c>
      <c r="V78" s="126">
        <v>1.0983000000000001</v>
      </c>
      <c r="W78" s="126">
        <v>7.6998999999999998E-2</v>
      </c>
      <c r="X78" s="126">
        <v>9.9088499999999993</v>
      </c>
      <c r="Y78" s="126">
        <v>5.1160399999999999</v>
      </c>
      <c r="Z78" s="126">
        <v>37.6113</v>
      </c>
      <c r="AA78" s="126">
        <v>95.136099999999999</v>
      </c>
      <c r="AB78" s="126">
        <v>34.514200000000002</v>
      </c>
      <c r="AC78" s="126">
        <v>9.384E-3</v>
      </c>
      <c r="AD78" s="126">
        <v>0.34345399999999998</v>
      </c>
      <c r="AE78" s="126">
        <v>4.2097999999999997E-2</v>
      </c>
      <c r="AF78" s="126">
        <v>9.6093700000000002</v>
      </c>
      <c r="AG78" s="126">
        <v>5.228E-3</v>
      </c>
      <c r="AH78" s="126">
        <v>21.244499999999999</v>
      </c>
      <c r="AI78" s="126">
        <v>0.16290299999999999</v>
      </c>
      <c r="AJ78" s="126">
        <v>-6.3400000000000001E-3</v>
      </c>
      <c r="AK78" s="126">
        <v>0.21471999999999999</v>
      </c>
      <c r="AL78" s="126">
        <v>1.83203</v>
      </c>
      <c r="AM78" s="126">
        <v>0.103793</v>
      </c>
      <c r="AN78" s="126">
        <v>18.7226</v>
      </c>
      <c r="AO78" s="126">
        <v>8.4839300000000009</v>
      </c>
      <c r="AP78" s="126">
        <v>-0.14581</v>
      </c>
      <c r="AQ78" s="126">
        <v>95.136099999999999</v>
      </c>
      <c r="AR78" s="126">
        <v>14.1777</v>
      </c>
      <c r="AS78" s="126">
        <v>2.235E-3</v>
      </c>
      <c r="AT78" s="126">
        <v>0.446214</v>
      </c>
      <c r="AU78" s="126">
        <v>1.8527999999999999E-2</v>
      </c>
      <c r="AV78" s="126">
        <v>5.0354400000000004</v>
      </c>
      <c r="AW78" s="126">
        <v>3.64E-3</v>
      </c>
      <c r="AX78" s="126">
        <v>7.2982800000000001</v>
      </c>
      <c r="AY78" s="126">
        <v>5.6680000000000001E-2</v>
      </c>
      <c r="AZ78" s="126">
        <v>-2.0600000000000002E-3</v>
      </c>
      <c r="BA78" s="126">
        <v>3.4562000000000002E-2</v>
      </c>
      <c r="BB78" s="126">
        <v>0.56593700000000002</v>
      </c>
      <c r="BC78" s="126">
        <v>8.2667000000000004E-2</v>
      </c>
      <c r="BD78" s="126">
        <v>9.0642399999999999</v>
      </c>
      <c r="BE78" s="126">
        <v>5.1954200000000004</v>
      </c>
      <c r="BF78" s="126">
        <v>58.020499999999998</v>
      </c>
      <c r="BG78" s="126">
        <v>100</v>
      </c>
      <c r="BH78" s="126">
        <v>1.1748E-2</v>
      </c>
      <c r="BI78" s="126">
        <v>3.8198999999999997E-2</v>
      </c>
      <c r="BJ78" s="126">
        <v>7.5575000000000003E-2</v>
      </c>
      <c r="BK78" s="126">
        <v>9.2219999999999993E-3</v>
      </c>
      <c r="BL78" s="126">
        <v>8.4589999999999995E-3</v>
      </c>
      <c r="BM78" s="126">
        <v>8.6639999999999998E-3</v>
      </c>
      <c r="BN78" s="126">
        <v>2.1536E-2</v>
      </c>
      <c r="BO78" s="126">
        <v>2.0303000000000002E-2</v>
      </c>
      <c r="BP78" s="126">
        <v>1.9606999999999999E-2</v>
      </c>
      <c r="BQ78" s="126">
        <v>3.4701000000000003E-2</v>
      </c>
      <c r="BR78" s="126">
        <v>1.106E-2</v>
      </c>
      <c r="BS78" s="126">
        <v>1.2728E-2</v>
      </c>
      <c r="BT78" s="126">
        <v>7.0369999999999999E-3</v>
      </c>
      <c r="BU78" s="126">
        <v>7.9120000000000006E-3</v>
      </c>
      <c r="BV78" s="126">
        <v>0.244729</v>
      </c>
      <c r="BW78" s="126">
        <v>227.71299999999999</v>
      </c>
      <c r="BX78" s="126">
        <v>13.0139</v>
      </c>
      <c r="BY78" s="126">
        <v>15.449400000000001</v>
      </c>
      <c r="BZ78" s="126">
        <v>0.34859899999999999</v>
      </c>
      <c r="CA78" s="126">
        <v>79.742999999999995</v>
      </c>
      <c r="CB78" s="126">
        <v>0.44262899999999999</v>
      </c>
      <c r="CC78" s="126">
        <v>9.2056199999999997</v>
      </c>
      <c r="CD78" s="126">
        <v>-210.92</v>
      </c>
      <c r="CE78" s="126">
        <v>10.412100000000001</v>
      </c>
      <c r="CF78" s="126">
        <v>1.4953099999999999</v>
      </c>
      <c r="CG78" s="126">
        <v>10.3292</v>
      </c>
      <c r="CH78" s="126">
        <v>0.32850600000000002</v>
      </c>
      <c r="CI78" s="126">
        <v>0.550427</v>
      </c>
      <c r="CJ78" s="126">
        <v>-39.868000000000002</v>
      </c>
      <c r="CK78" s="126">
        <v>-12.632999999999999</v>
      </c>
      <c r="CL78" s="126">
        <v>11.749499999999999</v>
      </c>
      <c r="CM78" s="126">
        <v>0</v>
      </c>
      <c r="CN78" s="126">
        <v>19.87</v>
      </c>
      <c r="CO78" s="126">
        <v>30</v>
      </c>
      <c r="CP78" s="126">
        <v>30</v>
      </c>
      <c r="CQ78" s="126">
        <v>60</v>
      </c>
      <c r="CR78" s="126">
        <v>30</v>
      </c>
      <c r="CS78" s="126">
        <v>30</v>
      </c>
      <c r="CT78" s="126">
        <v>60</v>
      </c>
      <c r="CU78" s="126">
        <v>30</v>
      </c>
      <c r="CV78" s="126">
        <v>30</v>
      </c>
      <c r="CW78" s="126">
        <v>30</v>
      </c>
      <c r="CX78" s="126">
        <v>60</v>
      </c>
      <c r="CY78" s="126">
        <v>60</v>
      </c>
      <c r="CZ78" s="126">
        <v>30</v>
      </c>
      <c r="DA78" s="126">
        <v>30</v>
      </c>
      <c r="DB78" s="126">
        <v>30</v>
      </c>
      <c r="DC78" s="126">
        <v>15</v>
      </c>
      <c r="DD78" s="126">
        <v>15</v>
      </c>
      <c r="DE78" s="126">
        <v>30</v>
      </c>
      <c r="DF78" s="126">
        <v>15</v>
      </c>
      <c r="DG78" s="126">
        <v>15</v>
      </c>
      <c r="DH78" s="126">
        <v>30</v>
      </c>
      <c r="DI78" s="126">
        <v>15</v>
      </c>
      <c r="DJ78" s="126">
        <v>15</v>
      </c>
      <c r="DK78" s="126">
        <v>15</v>
      </c>
      <c r="DL78" s="126">
        <v>30</v>
      </c>
      <c r="DM78" s="126">
        <v>30</v>
      </c>
      <c r="DN78" s="126">
        <v>15</v>
      </c>
      <c r="DO78" s="126">
        <v>15</v>
      </c>
      <c r="DP78" s="126">
        <v>15</v>
      </c>
      <c r="DQ78" s="126">
        <v>15</v>
      </c>
      <c r="DR78" s="126">
        <v>15</v>
      </c>
      <c r="DS78" s="126">
        <v>30</v>
      </c>
      <c r="DT78" s="126">
        <v>15</v>
      </c>
      <c r="DU78" s="126">
        <v>15</v>
      </c>
      <c r="DV78" s="126">
        <v>30</v>
      </c>
      <c r="DW78" s="126">
        <v>15</v>
      </c>
      <c r="DX78" s="126">
        <v>15</v>
      </c>
      <c r="DY78" s="126">
        <v>15</v>
      </c>
      <c r="DZ78" s="126">
        <v>30</v>
      </c>
      <c r="EA78" s="126">
        <v>30</v>
      </c>
      <c r="EB78" s="126">
        <v>15</v>
      </c>
      <c r="EC78" s="126">
        <v>15</v>
      </c>
      <c r="ED78" s="126">
        <v>15</v>
      </c>
      <c r="EE78" s="126">
        <v>44582.046099537001</v>
      </c>
      <c r="EF78" s="126">
        <v>0.99329999999999996</v>
      </c>
      <c r="EG78" s="126">
        <v>1.2184999999999999</v>
      </c>
      <c r="EH78" s="126">
        <v>0.99639999999999995</v>
      </c>
      <c r="EI78" s="126">
        <v>1.0302</v>
      </c>
      <c r="EJ78" s="126">
        <v>1.0511999999999999</v>
      </c>
      <c r="EK78" s="126">
        <v>1.0522</v>
      </c>
      <c r="EL78" s="126">
        <v>1.1549</v>
      </c>
      <c r="EM78" s="126">
        <v>1.1716</v>
      </c>
      <c r="EN78" s="126">
        <v>1.1457999999999999</v>
      </c>
      <c r="EO78" s="126">
        <v>1.3943000000000001</v>
      </c>
      <c r="EP78" s="126">
        <v>1.1346000000000001</v>
      </c>
      <c r="EQ78" s="126">
        <v>1.0099</v>
      </c>
      <c r="ER78" s="126">
        <v>1.0203</v>
      </c>
      <c r="ES78" s="126">
        <v>0.98780000000000001</v>
      </c>
      <c r="ET78" s="126">
        <v>1.3466</v>
      </c>
      <c r="EU78" s="126">
        <v>1.1029</v>
      </c>
      <c r="EV78" s="126">
        <v>3.6101000000000001</v>
      </c>
      <c r="EW78" s="126">
        <v>1.0573999999999999</v>
      </c>
      <c r="EX78" s="126">
        <v>1.054</v>
      </c>
      <c r="EY78" s="126">
        <v>1.1394</v>
      </c>
      <c r="EZ78" s="126">
        <v>1.0026999999999999</v>
      </c>
      <c r="FA78" s="126">
        <v>1.0057</v>
      </c>
      <c r="FB78" s="126">
        <v>1.0107999999999999</v>
      </c>
      <c r="FC78" s="126">
        <v>0.95540000000000003</v>
      </c>
      <c r="FD78" s="126">
        <v>1.024</v>
      </c>
      <c r="FE78" s="126">
        <v>2.1667999999999998</v>
      </c>
      <c r="FF78" s="126">
        <v>1.4257</v>
      </c>
      <c r="FG78" s="126">
        <v>1.631</v>
      </c>
      <c r="FH78" s="126">
        <v>0.99850000000000005</v>
      </c>
      <c r="FI78" s="126">
        <v>0.99860000000000004</v>
      </c>
      <c r="FJ78" s="126">
        <v>0.99590000000000001</v>
      </c>
      <c r="FK78" s="126">
        <v>0.99119999999999997</v>
      </c>
      <c r="FL78" s="126">
        <v>0.99429999999999996</v>
      </c>
      <c r="FM78" s="126">
        <v>0.99109999999999998</v>
      </c>
      <c r="FN78" s="126">
        <v>1</v>
      </c>
      <c r="FO78" s="126">
        <v>1</v>
      </c>
      <c r="FP78" s="126">
        <v>1</v>
      </c>
      <c r="FQ78" s="126">
        <v>0.98140000000000005</v>
      </c>
      <c r="FR78" s="126">
        <v>0.98060000000000003</v>
      </c>
      <c r="FS78" s="126">
        <v>0.99519999999999997</v>
      </c>
      <c r="FT78" s="126">
        <v>0.99039999999999995</v>
      </c>
      <c r="FU78" s="126">
        <v>0.99170000000000003</v>
      </c>
      <c r="FV78" s="126">
        <v>1.3355999999999999</v>
      </c>
      <c r="FW78" s="126">
        <v>1.3419000000000001</v>
      </c>
      <c r="FX78" s="126">
        <v>3.5823999999999998</v>
      </c>
      <c r="FY78" s="126">
        <v>1.0797000000000001</v>
      </c>
      <c r="FZ78" s="126">
        <v>1.1015999999999999</v>
      </c>
      <c r="GA78" s="126">
        <v>1.1881999999999999</v>
      </c>
      <c r="GB78" s="126">
        <v>1.1579999999999999</v>
      </c>
      <c r="GC78" s="126">
        <v>1.1781999999999999</v>
      </c>
      <c r="GD78" s="126">
        <v>1.1581999999999999</v>
      </c>
      <c r="GE78" s="126">
        <v>1.3073999999999999</v>
      </c>
      <c r="GF78" s="126">
        <v>1.1393</v>
      </c>
      <c r="GG78" s="126">
        <v>2.1777000000000002</v>
      </c>
      <c r="GH78" s="126">
        <v>1.4407000000000001</v>
      </c>
      <c r="GI78" s="126">
        <v>1.5976999999999999</v>
      </c>
      <c r="GJ78" s="126">
        <v>7829</v>
      </c>
      <c r="GK78" s="126">
        <v>7819</v>
      </c>
      <c r="GL78" s="126">
        <v>419</v>
      </c>
      <c r="GM78" s="126">
        <v>7829</v>
      </c>
      <c r="GN78" s="126">
        <v>418</v>
      </c>
      <c r="GO78" s="126">
        <v>7820</v>
      </c>
      <c r="GP78" s="126">
        <v>7852</v>
      </c>
      <c r="GQ78" s="126">
        <v>7845</v>
      </c>
      <c r="GR78" s="126">
        <v>7834</v>
      </c>
      <c r="GS78" s="126">
        <v>7803</v>
      </c>
      <c r="GT78" s="126">
        <v>7840</v>
      </c>
      <c r="GU78" s="126">
        <v>7815</v>
      </c>
      <c r="GV78" s="126">
        <v>7811</v>
      </c>
      <c r="GW78" s="126">
        <v>7827</v>
      </c>
      <c r="GX78" s="126" t="s">
        <v>634</v>
      </c>
      <c r="GY78" s="126" t="s">
        <v>635</v>
      </c>
      <c r="GZ78" s="126" t="s">
        <v>636</v>
      </c>
      <c r="HA78" s="126" t="s">
        <v>634</v>
      </c>
      <c r="HB78" s="126" t="s">
        <v>637</v>
      </c>
      <c r="HC78" s="126" t="s">
        <v>638</v>
      </c>
      <c r="HD78" s="126" t="s">
        <v>639</v>
      </c>
      <c r="HE78" s="126" t="s">
        <v>640</v>
      </c>
      <c r="HF78" s="126" t="s">
        <v>641</v>
      </c>
      <c r="HG78" s="126" t="s">
        <v>642</v>
      </c>
      <c r="HH78" s="126" t="s">
        <v>643</v>
      </c>
      <c r="HI78" s="126" t="s">
        <v>644</v>
      </c>
      <c r="HJ78" s="126" t="s">
        <v>645</v>
      </c>
      <c r="HK78" s="126" t="s">
        <v>646</v>
      </c>
      <c r="HL78" s="126">
        <v>37.6113</v>
      </c>
      <c r="HM78" s="126">
        <v>0</v>
      </c>
      <c r="HN78" s="126">
        <v>0.14580699999999999</v>
      </c>
      <c r="HO78" s="126">
        <v>37.6113</v>
      </c>
    </row>
    <row r="79" spans="1:223">
      <c r="A79" s="124" t="s">
        <v>394</v>
      </c>
      <c r="B79" s="124" t="s">
        <v>660</v>
      </c>
      <c r="C79" s="124" t="s">
        <v>633</v>
      </c>
      <c r="D79" s="124">
        <v>2</v>
      </c>
      <c r="E79" s="124">
        <v>32</v>
      </c>
      <c r="F79" s="124">
        <v>37</v>
      </c>
      <c r="G79" s="124">
        <v>40</v>
      </c>
      <c r="H79" s="124">
        <v>15</v>
      </c>
      <c r="I79" s="124">
        <v>20</v>
      </c>
      <c r="J79" s="124">
        <v>5</v>
      </c>
      <c r="K79" s="124">
        <v>1045</v>
      </c>
      <c r="L79" s="126">
        <v>15.952999999999999</v>
      </c>
      <c r="M79" s="126">
        <v>2.3106999999999999E-2</v>
      </c>
      <c r="N79" s="126">
        <v>0.28263700000000003</v>
      </c>
      <c r="O79" s="126">
        <v>4.9737999999999997E-2</v>
      </c>
      <c r="P79" s="126">
        <v>7.6155799999999996</v>
      </c>
      <c r="Q79" s="126">
        <v>1.7309000000000001E-2</v>
      </c>
      <c r="R79" s="126">
        <v>16.653300000000002</v>
      </c>
      <c r="S79" s="126">
        <v>0.12984899999999999</v>
      </c>
      <c r="T79" s="126">
        <v>-4.9699999999999996E-3</v>
      </c>
      <c r="U79" s="126">
        <v>0.15188699999999999</v>
      </c>
      <c r="V79" s="126">
        <v>1.0844499999999999</v>
      </c>
      <c r="W79" s="126">
        <v>6.1363000000000001E-2</v>
      </c>
      <c r="X79" s="126">
        <v>9.9243699999999997</v>
      </c>
      <c r="Y79" s="126">
        <v>5.3172800000000002</v>
      </c>
      <c r="Z79" s="126">
        <v>37.533499999999997</v>
      </c>
      <c r="AA79" s="126">
        <v>94.792299999999997</v>
      </c>
      <c r="AB79" s="126">
        <v>34.129100000000001</v>
      </c>
      <c r="AC79" s="126">
        <v>2.7326E-2</v>
      </c>
      <c r="AD79" s="126">
        <v>0.28263700000000003</v>
      </c>
      <c r="AE79" s="126">
        <v>6.9593000000000002E-2</v>
      </c>
      <c r="AF79" s="126">
        <v>9.1736699999999995</v>
      </c>
      <c r="AG79" s="126">
        <v>1.7309000000000001E-2</v>
      </c>
      <c r="AH79" s="126">
        <v>21.424399999999999</v>
      </c>
      <c r="AI79" s="126">
        <v>0.16766500000000001</v>
      </c>
      <c r="AJ79" s="126">
        <v>-7.26E-3</v>
      </c>
      <c r="AK79" s="126">
        <v>0.16958200000000001</v>
      </c>
      <c r="AL79" s="126">
        <v>1.8089200000000001</v>
      </c>
      <c r="AM79" s="126">
        <v>8.2715999999999998E-2</v>
      </c>
      <c r="AN79" s="126">
        <v>18.751899999999999</v>
      </c>
      <c r="AO79" s="126">
        <v>8.8176500000000004</v>
      </c>
      <c r="AP79" s="126">
        <v>-0.12292</v>
      </c>
      <c r="AQ79" s="126">
        <v>94.792299999999997</v>
      </c>
      <c r="AR79" s="126">
        <v>14.0632</v>
      </c>
      <c r="AS79" s="126">
        <v>6.5290000000000001E-3</v>
      </c>
      <c r="AT79" s="126">
        <v>0.368344</v>
      </c>
      <c r="AU79" s="126">
        <v>3.0724999999999999E-2</v>
      </c>
      <c r="AV79" s="126">
        <v>4.8220999999999998</v>
      </c>
      <c r="AW79" s="126">
        <v>1.2088E-2</v>
      </c>
      <c r="AX79" s="126">
        <v>7.3829900000000004</v>
      </c>
      <c r="AY79" s="126">
        <v>5.8519000000000002E-2</v>
      </c>
      <c r="AZ79" s="126">
        <v>-2.3700000000000001E-3</v>
      </c>
      <c r="BA79" s="126">
        <v>2.7380999999999999E-2</v>
      </c>
      <c r="BB79" s="126">
        <v>0.56053799999999998</v>
      </c>
      <c r="BC79" s="126">
        <v>6.6085000000000005E-2</v>
      </c>
      <c r="BD79" s="126">
        <v>9.1067</v>
      </c>
      <c r="BE79" s="126">
        <v>5.4165900000000002</v>
      </c>
      <c r="BF79" s="126">
        <v>58.080599999999997</v>
      </c>
      <c r="BG79" s="126">
        <v>100</v>
      </c>
      <c r="BH79" s="126">
        <v>1.1580999999999999E-2</v>
      </c>
      <c r="BI79" s="126">
        <v>3.7865000000000003E-2</v>
      </c>
      <c r="BJ79" s="126">
        <v>7.9920000000000005E-2</v>
      </c>
      <c r="BK79" s="126">
        <v>9.0699999999999999E-3</v>
      </c>
      <c r="BL79" s="126">
        <v>8.7030000000000007E-3</v>
      </c>
      <c r="BM79" s="126">
        <v>8.3800000000000003E-3</v>
      </c>
      <c r="BN79" s="126">
        <v>2.2454000000000002E-2</v>
      </c>
      <c r="BO79" s="126">
        <v>1.9737000000000001E-2</v>
      </c>
      <c r="BP79" s="126">
        <v>2.0063999999999999E-2</v>
      </c>
      <c r="BQ79" s="126">
        <v>3.4797000000000002E-2</v>
      </c>
      <c r="BR79" s="126">
        <v>1.0493000000000001E-2</v>
      </c>
      <c r="BS79" s="126">
        <v>1.1906999999999999E-2</v>
      </c>
      <c r="BT79" s="126">
        <v>6.8840000000000004E-3</v>
      </c>
      <c r="BU79" s="126">
        <v>7.8650000000000005E-3</v>
      </c>
      <c r="BV79" s="126">
        <v>0.24643200000000001</v>
      </c>
      <c r="BW79" s="126">
        <v>78.0411</v>
      </c>
      <c r="BX79" s="126">
        <v>15.893700000000001</v>
      </c>
      <c r="BY79" s="126">
        <v>9.5912699999999997</v>
      </c>
      <c r="BZ79" s="126">
        <v>0.35738599999999998</v>
      </c>
      <c r="CA79" s="126">
        <v>24.464300000000001</v>
      </c>
      <c r="CB79" s="126">
        <v>0.44128800000000001</v>
      </c>
      <c r="CC79" s="126">
        <v>8.8195399999999999</v>
      </c>
      <c r="CD79" s="126">
        <v>-188.28</v>
      </c>
      <c r="CE79" s="126">
        <v>12.74</v>
      </c>
      <c r="CF79" s="126">
        <v>1.49827</v>
      </c>
      <c r="CG79" s="126">
        <v>11.8927</v>
      </c>
      <c r="CH79" s="126">
        <v>0.32872899999999999</v>
      </c>
      <c r="CI79" s="126">
        <v>0.53998699999999999</v>
      </c>
      <c r="CJ79" s="126">
        <v>-39.825000000000003</v>
      </c>
      <c r="CK79" s="126">
        <v>-12.625999999999999</v>
      </c>
      <c r="CL79" s="126">
        <v>11.749499999999999</v>
      </c>
      <c r="CM79" s="126">
        <v>44.0428</v>
      </c>
      <c r="CN79" s="126">
        <v>19.850000000000001</v>
      </c>
      <c r="CO79" s="126">
        <v>30</v>
      </c>
      <c r="CP79" s="126">
        <v>30</v>
      </c>
      <c r="CQ79" s="126">
        <v>60</v>
      </c>
      <c r="CR79" s="126">
        <v>30</v>
      </c>
      <c r="CS79" s="126">
        <v>30</v>
      </c>
      <c r="CT79" s="126">
        <v>60</v>
      </c>
      <c r="CU79" s="126">
        <v>30</v>
      </c>
      <c r="CV79" s="126">
        <v>30</v>
      </c>
      <c r="CW79" s="126">
        <v>30</v>
      </c>
      <c r="CX79" s="126">
        <v>60</v>
      </c>
      <c r="CY79" s="126">
        <v>60</v>
      </c>
      <c r="CZ79" s="126">
        <v>30</v>
      </c>
      <c r="DA79" s="126">
        <v>30</v>
      </c>
      <c r="DB79" s="126">
        <v>30</v>
      </c>
      <c r="DC79" s="126">
        <v>15</v>
      </c>
      <c r="DD79" s="126">
        <v>15</v>
      </c>
      <c r="DE79" s="126">
        <v>30</v>
      </c>
      <c r="DF79" s="126">
        <v>15</v>
      </c>
      <c r="DG79" s="126">
        <v>15</v>
      </c>
      <c r="DH79" s="126">
        <v>30</v>
      </c>
      <c r="DI79" s="126">
        <v>15</v>
      </c>
      <c r="DJ79" s="126">
        <v>15</v>
      </c>
      <c r="DK79" s="126">
        <v>15</v>
      </c>
      <c r="DL79" s="126">
        <v>30</v>
      </c>
      <c r="DM79" s="126">
        <v>30</v>
      </c>
      <c r="DN79" s="126">
        <v>15</v>
      </c>
      <c r="DO79" s="126">
        <v>15</v>
      </c>
      <c r="DP79" s="126">
        <v>15</v>
      </c>
      <c r="DQ79" s="126">
        <v>15</v>
      </c>
      <c r="DR79" s="126">
        <v>15</v>
      </c>
      <c r="DS79" s="126">
        <v>30</v>
      </c>
      <c r="DT79" s="126">
        <v>15</v>
      </c>
      <c r="DU79" s="126">
        <v>15</v>
      </c>
      <c r="DV79" s="126">
        <v>30</v>
      </c>
      <c r="DW79" s="126">
        <v>15</v>
      </c>
      <c r="DX79" s="126">
        <v>15</v>
      </c>
      <c r="DY79" s="126">
        <v>15</v>
      </c>
      <c r="DZ79" s="126">
        <v>30</v>
      </c>
      <c r="EA79" s="126">
        <v>30</v>
      </c>
      <c r="EB79" s="126">
        <v>15</v>
      </c>
      <c r="EC79" s="126">
        <v>15</v>
      </c>
      <c r="ED79" s="126">
        <v>15</v>
      </c>
      <c r="EE79" s="126">
        <v>44582.050509259301</v>
      </c>
      <c r="EF79" s="126">
        <v>0.99329999999999996</v>
      </c>
      <c r="EG79" s="126">
        <v>1.2185999999999999</v>
      </c>
      <c r="EH79" s="126">
        <v>0.99650000000000005</v>
      </c>
      <c r="EI79" s="126">
        <v>1.0303</v>
      </c>
      <c r="EJ79" s="126">
        <v>1.0512999999999999</v>
      </c>
      <c r="EK79" s="126">
        <v>1.0523</v>
      </c>
      <c r="EL79" s="126">
        <v>1.155</v>
      </c>
      <c r="EM79" s="126">
        <v>1.1717</v>
      </c>
      <c r="EN79" s="126">
        <v>1.1458999999999999</v>
      </c>
      <c r="EO79" s="126">
        <v>1.3944000000000001</v>
      </c>
      <c r="EP79" s="126">
        <v>1.1347</v>
      </c>
      <c r="EQ79" s="126">
        <v>1.0099</v>
      </c>
      <c r="ER79" s="126">
        <v>1.0204</v>
      </c>
      <c r="ES79" s="126">
        <v>0.98780000000000001</v>
      </c>
      <c r="ET79" s="126">
        <v>1.3492</v>
      </c>
      <c r="EU79" s="126">
        <v>1.1048</v>
      </c>
      <c r="EV79" s="126">
        <v>3.6002999999999998</v>
      </c>
      <c r="EW79" s="126">
        <v>1.0566</v>
      </c>
      <c r="EX79" s="126">
        <v>1.0542</v>
      </c>
      <c r="EY79" s="126">
        <v>1.1397999999999999</v>
      </c>
      <c r="EZ79" s="126">
        <v>1.0024999999999999</v>
      </c>
      <c r="FA79" s="126">
        <v>1.0054000000000001</v>
      </c>
      <c r="FB79" s="126">
        <v>1.0105</v>
      </c>
      <c r="FC79" s="126">
        <v>0.95499999999999996</v>
      </c>
      <c r="FD79" s="126">
        <v>1.0236000000000001</v>
      </c>
      <c r="FE79" s="126">
        <v>2.1677</v>
      </c>
      <c r="FF79" s="126">
        <v>1.4288000000000001</v>
      </c>
      <c r="FG79" s="126">
        <v>1.6311</v>
      </c>
      <c r="FH79" s="126">
        <v>0.99860000000000004</v>
      </c>
      <c r="FI79" s="126">
        <v>0.99860000000000004</v>
      </c>
      <c r="FJ79" s="126">
        <v>0.99580000000000002</v>
      </c>
      <c r="FK79" s="126">
        <v>0.99099999999999999</v>
      </c>
      <c r="FL79" s="126">
        <v>0.99419999999999997</v>
      </c>
      <c r="FM79" s="126">
        <v>0.99139999999999995</v>
      </c>
      <c r="FN79" s="126">
        <v>1</v>
      </c>
      <c r="FO79" s="126">
        <v>1</v>
      </c>
      <c r="FP79" s="126">
        <v>1</v>
      </c>
      <c r="FQ79" s="126">
        <v>0.98099999999999998</v>
      </c>
      <c r="FR79" s="126">
        <v>0.98019999999999996</v>
      </c>
      <c r="FS79" s="126">
        <v>0.99519999999999997</v>
      </c>
      <c r="FT79" s="126">
        <v>0.99050000000000005</v>
      </c>
      <c r="FU79" s="126">
        <v>0.99180000000000001</v>
      </c>
      <c r="FV79" s="126">
        <v>1.3383</v>
      </c>
      <c r="FW79" s="126">
        <v>1.3445</v>
      </c>
      <c r="FX79" s="126">
        <v>3.5727000000000002</v>
      </c>
      <c r="FY79" s="126">
        <v>1.0789</v>
      </c>
      <c r="FZ79" s="126">
        <v>1.1017999999999999</v>
      </c>
      <c r="GA79" s="126">
        <v>1.1890000000000001</v>
      </c>
      <c r="GB79" s="126">
        <v>1.1578999999999999</v>
      </c>
      <c r="GC79" s="126">
        <v>1.1779999999999999</v>
      </c>
      <c r="GD79" s="126">
        <v>1.1578999999999999</v>
      </c>
      <c r="GE79" s="126">
        <v>1.3064</v>
      </c>
      <c r="GF79" s="126">
        <v>1.1384000000000001</v>
      </c>
      <c r="GG79" s="126">
        <v>2.1785999999999999</v>
      </c>
      <c r="GH79" s="126">
        <v>1.4441999999999999</v>
      </c>
      <c r="GI79" s="126">
        <v>1.5980000000000001</v>
      </c>
      <c r="GJ79" s="126">
        <v>7829</v>
      </c>
      <c r="GK79" s="126">
        <v>7819</v>
      </c>
      <c r="GL79" s="126">
        <v>419</v>
      </c>
      <c r="GM79" s="126">
        <v>7829</v>
      </c>
      <c r="GN79" s="126">
        <v>418</v>
      </c>
      <c r="GO79" s="126">
        <v>7820</v>
      </c>
      <c r="GP79" s="126">
        <v>7852</v>
      </c>
      <c r="GQ79" s="126">
        <v>7845</v>
      </c>
      <c r="GR79" s="126">
        <v>7834</v>
      </c>
      <c r="GS79" s="126">
        <v>7803</v>
      </c>
      <c r="GT79" s="126">
        <v>7840</v>
      </c>
      <c r="GU79" s="126">
        <v>7815</v>
      </c>
      <c r="GV79" s="126">
        <v>7811</v>
      </c>
      <c r="GW79" s="126">
        <v>7827</v>
      </c>
      <c r="GX79" s="126" t="s">
        <v>634</v>
      </c>
      <c r="GY79" s="126" t="s">
        <v>635</v>
      </c>
      <c r="GZ79" s="126" t="s">
        <v>636</v>
      </c>
      <c r="HA79" s="126" t="s">
        <v>634</v>
      </c>
      <c r="HB79" s="126" t="s">
        <v>637</v>
      </c>
      <c r="HC79" s="126" t="s">
        <v>638</v>
      </c>
      <c r="HD79" s="126" t="s">
        <v>639</v>
      </c>
      <c r="HE79" s="126" t="s">
        <v>640</v>
      </c>
      <c r="HF79" s="126" t="s">
        <v>641</v>
      </c>
      <c r="HG79" s="126" t="s">
        <v>642</v>
      </c>
      <c r="HH79" s="126" t="s">
        <v>643</v>
      </c>
      <c r="HI79" s="126" t="s">
        <v>644</v>
      </c>
      <c r="HJ79" s="126" t="s">
        <v>645</v>
      </c>
      <c r="HK79" s="126" t="s">
        <v>646</v>
      </c>
      <c r="HL79" s="126">
        <v>37.533499999999997</v>
      </c>
      <c r="HM79" s="126">
        <v>0</v>
      </c>
      <c r="HN79" s="126">
        <v>0.12292400000000001</v>
      </c>
      <c r="HO79" s="126">
        <v>37.533499999999997</v>
      </c>
    </row>
    <row r="80" spans="1:223">
      <c r="A80" s="124" t="s">
        <v>394</v>
      </c>
      <c r="B80" s="124" t="s">
        <v>660</v>
      </c>
      <c r="C80" s="124" t="s">
        <v>633</v>
      </c>
      <c r="D80" s="124">
        <v>2</v>
      </c>
      <c r="E80" s="124">
        <v>33</v>
      </c>
      <c r="F80" s="124">
        <v>37</v>
      </c>
      <c r="G80" s="124">
        <v>40</v>
      </c>
      <c r="H80" s="124">
        <v>15</v>
      </c>
      <c r="I80" s="124">
        <v>20</v>
      </c>
      <c r="J80" s="124">
        <v>5</v>
      </c>
      <c r="K80" s="124">
        <v>1046</v>
      </c>
      <c r="L80" s="126">
        <v>16.1966</v>
      </c>
      <c r="M80" s="126">
        <v>3.8974000000000002E-2</v>
      </c>
      <c r="N80" s="126">
        <v>0.38460800000000001</v>
      </c>
      <c r="O80" s="126">
        <v>4.3812999999999998E-2</v>
      </c>
      <c r="P80" s="126">
        <v>7.9619999999999997</v>
      </c>
      <c r="Q80" s="126">
        <v>1.5837E-2</v>
      </c>
      <c r="R80" s="126">
        <v>16.146100000000001</v>
      </c>
      <c r="S80" s="126">
        <v>0.13148499999999999</v>
      </c>
      <c r="T80" s="126">
        <v>1.0557E-2</v>
      </c>
      <c r="U80" s="126">
        <v>0.106101</v>
      </c>
      <c r="V80" s="126">
        <v>1.0152699999999999</v>
      </c>
      <c r="W80" s="126">
        <v>6.6251000000000004E-2</v>
      </c>
      <c r="X80" s="126">
        <v>9.6125699999999998</v>
      </c>
      <c r="Y80" s="126">
        <v>5.34084</v>
      </c>
      <c r="Z80" s="126">
        <v>37.390500000000003</v>
      </c>
      <c r="AA80" s="126">
        <v>94.461500000000001</v>
      </c>
      <c r="AB80" s="126">
        <v>34.650300000000001</v>
      </c>
      <c r="AC80" s="126">
        <v>4.6091E-2</v>
      </c>
      <c r="AD80" s="126">
        <v>0.38460800000000001</v>
      </c>
      <c r="AE80" s="126">
        <v>6.1303000000000003E-2</v>
      </c>
      <c r="AF80" s="126">
        <v>9.5909700000000004</v>
      </c>
      <c r="AG80" s="126">
        <v>1.5837E-2</v>
      </c>
      <c r="AH80" s="126">
        <v>20.771999999999998</v>
      </c>
      <c r="AI80" s="126">
        <v>0.16977800000000001</v>
      </c>
      <c r="AJ80" s="126">
        <v>1.5429E-2</v>
      </c>
      <c r="AK80" s="126">
        <v>0.118462</v>
      </c>
      <c r="AL80" s="126">
        <v>1.69353</v>
      </c>
      <c r="AM80" s="126">
        <v>8.9304999999999995E-2</v>
      </c>
      <c r="AN80" s="126">
        <v>18.162800000000001</v>
      </c>
      <c r="AO80" s="126">
        <v>8.8567099999999996</v>
      </c>
      <c r="AP80" s="126">
        <v>-0.16553999999999999</v>
      </c>
      <c r="AQ80" s="126">
        <v>94.461500000000001</v>
      </c>
      <c r="AR80" s="126">
        <v>14.3026</v>
      </c>
      <c r="AS80" s="126">
        <v>1.1032E-2</v>
      </c>
      <c r="AT80" s="126">
        <v>0.50209999999999999</v>
      </c>
      <c r="AU80" s="126">
        <v>2.7112000000000001E-2</v>
      </c>
      <c r="AV80" s="126">
        <v>5.0501399999999999</v>
      </c>
      <c r="AW80" s="126">
        <v>1.1079E-2</v>
      </c>
      <c r="AX80" s="126">
        <v>7.17049</v>
      </c>
      <c r="AY80" s="126">
        <v>5.9359000000000002E-2</v>
      </c>
      <c r="AZ80" s="126">
        <v>5.0350000000000004E-3</v>
      </c>
      <c r="BA80" s="126">
        <v>1.916E-2</v>
      </c>
      <c r="BB80" s="126">
        <v>0.52568499999999996</v>
      </c>
      <c r="BC80" s="126">
        <v>7.1471999999999994E-2</v>
      </c>
      <c r="BD80" s="126">
        <v>8.8357899999999994</v>
      </c>
      <c r="BE80" s="126">
        <v>5.4499599999999999</v>
      </c>
      <c r="BF80" s="126">
        <v>57.959000000000003</v>
      </c>
      <c r="BG80" s="126">
        <v>100</v>
      </c>
      <c r="BH80" s="126">
        <v>1.1431E-2</v>
      </c>
      <c r="BI80" s="126">
        <v>3.6956000000000003E-2</v>
      </c>
      <c r="BJ80" s="126">
        <v>7.7274999999999996E-2</v>
      </c>
      <c r="BK80" s="126">
        <v>9.1319999999999995E-3</v>
      </c>
      <c r="BL80" s="126">
        <v>8.1630000000000001E-3</v>
      </c>
      <c r="BM80" s="126">
        <v>8.4829999999999992E-3</v>
      </c>
      <c r="BN80" s="126">
        <v>2.2463E-2</v>
      </c>
      <c r="BO80" s="126">
        <v>1.9599999999999999E-2</v>
      </c>
      <c r="BP80" s="126">
        <v>1.8135999999999999E-2</v>
      </c>
      <c r="BQ80" s="126">
        <v>3.5855999999999999E-2</v>
      </c>
      <c r="BR80" s="126">
        <v>1.0834E-2</v>
      </c>
      <c r="BS80" s="126">
        <v>1.1575999999999999E-2</v>
      </c>
      <c r="BT80" s="126">
        <v>7.3249999999999999E-3</v>
      </c>
      <c r="BU80" s="126">
        <v>8.2889999999999995E-3</v>
      </c>
      <c r="BV80" s="126">
        <v>0.243973</v>
      </c>
      <c r="BW80" s="126">
        <v>45.506300000000003</v>
      </c>
      <c r="BX80" s="126">
        <v>12.039099999999999</v>
      </c>
      <c r="BY80" s="126">
        <v>10.821300000000001</v>
      </c>
      <c r="BZ80" s="126">
        <v>0.34883799999999998</v>
      </c>
      <c r="CA80" s="126">
        <v>26.8765</v>
      </c>
      <c r="CB80" s="126">
        <v>0.448266</v>
      </c>
      <c r="CC80" s="126">
        <v>8.6884200000000007</v>
      </c>
      <c r="CD80" s="126">
        <v>83.155900000000003</v>
      </c>
      <c r="CE80" s="126">
        <v>17.866599999999998</v>
      </c>
      <c r="CF80" s="126">
        <v>1.5589500000000001</v>
      </c>
      <c r="CG80" s="126">
        <v>11.0036</v>
      </c>
      <c r="CH80" s="126">
        <v>0.33381300000000003</v>
      </c>
      <c r="CI80" s="126">
        <v>0.53819600000000001</v>
      </c>
      <c r="CJ80" s="126">
        <v>-39.787999999999997</v>
      </c>
      <c r="CK80" s="126">
        <v>-12.631</v>
      </c>
      <c r="CL80" s="126">
        <v>11.749499999999999</v>
      </c>
      <c r="CM80" s="126">
        <v>81.284700000000001</v>
      </c>
      <c r="CN80" s="126">
        <v>19.87</v>
      </c>
      <c r="CO80" s="126">
        <v>30</v>
      </c>
      <c r="CP80" s="126">
        <v>30</v>
      </c>
      <c r="CQ80" s="126">
        <v>60</v>
      </c>
      <c r="CR80" s="126">
        <v>30</v>
      </c>
      <c r="CS80" s="126">
        <v>30</v>
      </c>
      <c r="CT80" s="126">
        <v>60</v>
      </c>
      <c r="CU80" s="126">
        <v>30</v>
      </c>
      <c r="CV80" s="126">
        <v>30</v>
      </c>
      <c r="CW80" s="126">
        <v>30</v>
      </c>
      <c r="CX80" s="126">
        <v>60</v>
      </c>
      <c r="CY80" s="126">
        <v>60</v>
      </c>
      <c r="CZ80" s="126">
        <v>30</v>
      </c>
      <c r="DA80" s="126">
        <v>30</v>
      </c>
      <c r="DB80" s="126">
        <v>30</v>
      </c>
      <c r="DC80" s="126">
        <v>15</v>
      </c>
      <c r="DD80" s="126">
        <v>15</v>
      </c>
      <c r="DE80" s="126">
        <v>30</v>
      </c>
      <c r="DF80" s="126">
        <v>15</v>
      </c>
      <c r="DG80" s="126">
        <v>15</v>
      </c>
      <c r="DH80" s="126">
        <v>30</v>
      </c>
      <c r="DI80" s="126">
        <v>15</v>
      </c>
      <c r="DJ80" s="126">
        <v>15</v>
      </c>
      <c r="DK80" s="126">
        <v>15</v>
      </c>
      <c r="DL80" s="126">
        <v>30</v>
      </c>
      <c r="DM80" s="126">
        <v>30</v>
      </c>
      <c r="DN80" s="126">
        <v>15</v>
      </c>
      <c r="DO80" s="126">
        <v>15</v>
      </c>
      <c r="DP80" s="126">
        <v>15</v>
      </c>
      <c r="DQ80" s="126">
        <v>15</v>
      </c>
      <c r="DR80" s="126">
        <v>15</v>
      </c>
      <c r="DS80" s="126">
        <v>30</v>
      </c>
      <c r="DT80" s="126">
        <v>15</v>
      </c>
      <c r="DU80" s="126">
        <v>15</v>
      </c>
      <c r="DV80" s="126">
        <v>30</v>
      </c>
      <c r="DW80" s="126">
        <v>15</v>
      </c>
      <c r="DX80" s="126">
        <v>15</v>
      </c>
      <c r="DY80" s="126">
        <v>15</v>
      </c>
      <c r="DZ80" s="126">
        <v>30</v>
      </c>
      <c r="EA80" s="126">
        <v>30</v>
      </c>
      <c r="EB80" s="126">
        <v>15</v>
      </c>
      <c r="EC80" s="126">
        <v>15</v>
      </c>
      <c r="ED80" s="126">
        <v>15</v>
      </c>
      <c r="EE80" s="126">
        <v>44582.054942129602</v>
      </c>
      <c r="EF80" s="126">
        <v>0.99390000000000001</v>
      </c>
      <c r="EG80" s="126">
        <v>1.2192000000000001</v>
      </c>
      <c r="EH80" s="126">
        <v>0.99709999999999999</v>
      </c>
      <c r="EI80" s="126">
        <v>1.0308999999999999</v>
      </c>
      <c r="EJ80" s="126">
        <v>1.0519000000000001</v>
      </c>
      <c r="EK80" s="126">
        <v>1.0528999999999999</v>
      </c>
      <c r="EL80" s="126">
        <v>1.1557999999999999</v>
      </c>
      <c r="EM80" s="126">
        <v>1.1725000000000001</v>
      </c>
      <c r="EN80" s="126">
        <v>1.1467000000000001</v>
      </c>
      <c r="EO80" s="126">
        <v>1.3953</v>
      </c>
      <c r="EP80" s="126">
        <v>1.1354</v>
      </c>
      <c r="EQ80" s="126">
        <v>1.0105</v>
      </c>
      <c r="ER80" s="126">
        <v>1.0209999999999999</v>
      </c>
      <c r="ES80" s="126">
        <v>0.98839999999999995</v>
      </c>
      <c r="ET80" s="126">
        <v>1.3442000000000001</v>
      </c>
      <c r="EU80" s="126">
        <v>1.1011</v>
      </c>
      <c r="EV80" s="126">
        <v>3.6126</v>
      </c>
      <c r="EW80" s="126">
        <v>1.0576000000000001</v>
      </c>
      <c r="EX80" s="126">
        <v>1.054</v>
      </c>
      <c r="EY80" s="126">
        <v>1.1395</v>
      </c>
      <c r="EZ80" s="126">
        <v>1.0025999999999999</v>
      </c>
      <c r="FA80" s="126">
        <v>1.0055000000000001</v>
      </c>
      <c r="FB80" s="126">
        <v>1.0106999999999999</v>
      </c>
      <c r="FC80" s="126">
        <v>0.95550000000000002</v>
      </c>
      <c r="FD80" s="126">
        <v>1.0241</v>
      </c>
      <c r="FE80" s="126">
        <v>2.1579000000000002</v>
      </c>
      <c r="FF80" s="126">
        <v>1.4256</v>
      </c>
      <c r="FG80" s="126">
        <v>1.6252</v>
      </c>
      <c r="FH80" s="126">
        <v>0.99850000000000005</v>
      </c>
      <c r="FI80" s="126">
        <v>0.99860000000000004</v>
      </c>
      <c r="FJ80" s="126">
        <v>0.99590000000000001</v>
      </c>
      <c r="FK80" s="126">
        <v>0.99139999999999995</v>
      </c>
      <c r="FL80" s="126">
        <v>0.99439999999999995</v>
      </c>
      <c r="FM80" s="126">
        <v>0.99109999999999998</v>
      </c>
      <c r="FN80" s="126">
        <v>1</v>
      </c>
      <c r="FO80" s="126">
        <v>1</v>
      </c>
      <c r="FP80" s="126">
        <v>0.94889999999999997</v>
      </c>
      <c r="FQ80" s="126">
        <v>0.98160000000000003</v>
      </c>
      <c r="FR80" s="126">
        <v>0.98080000000000001</v>
      </c>
      <c r="FS80" s="126">
        <v>0.99509999999999998</v>
      </c>
      <c r="FT80" s="126">
        <v>0.99029999999999996</v>
      </c>
      <c r="FU80" s="126">
        <v>0.99180000000000001</v>
      </c>
      <c r="FV80" s="126">
        <v>1.3340000000000001</v>
      </c>
      <c r="FW80" s="126">
        <v>1.3405</v>
      </c>
      <c r="FX80" s="126">
        <v>3.5872999999999999</v>
      </c>
      <c r="FY80" s="126">
        <v>1.0809</v>
      </c>
      <c r="FZ80" s="126">
        <v>1.1026</v>
      </c>
      <c r="GA80" s="126">
        <v>1.1890000000000001</v>
      </c>
      <c r="GB80" s="126">
        <v>1.1588000000000001</v>
      </c>
      <c r="GC80" s="126">
        <v>1.179</v>
      </c>
      <c r="GD80" s="126">
        <v>1.0996999999999999</v>
      </c>
      <c r="GE80" s="126">
        <v>1.3088</v>
      </c>
      <c r="GF80" s="126">
        <v>1.1405000000000001</v>
      </c>
      <c r="GG80" s="126">
        <v>2.1699000000000002</v>
      </c>
      <c r="GH80" s="126">
        <v>1.4414</v>
      </c>
      <c r="GI80" s="126">
        <v>1.5931</v>
      </c>
      <c r="GJ80" s="126">
        <v>7829</v>
      </c>
      <c r="GK80" s="126">
        <v>7819</v>
      </c>
      <c r="GL80" s="126">
        <v>419</v>
      </c>
      <c r="GM80" s="126">
        <v>7829</v>
      </c>
      <c r="GN80" s="126">
        <v>418</v>
      </c>
      <c r="GO80" s="126">
        <v>7820</v>
      </c>
      <c r="GP80" s="126">
        <v>7852</v>
      </c>
      <c r="GQ80" s="126">
        <v>7845</v>
      </c>
      <c r="GR80" s="126">
        <v>7834</v>
      </c>
      <c r="GS80" s="126">
        <v>7803</v>
      </c>
      <c r="GT80" s="126">
        <v>7840</v>
      </c>
      <c r="GU80" s="126">
        <v>7815</v>
      </c>
      <c r="GV80" s="126">
        <v>7811</v>
      </c>
      <c r="GW80" s="126">
        <v>7827</v>
      </c>
      <c r="GX80" s="126" t="s">
        <v>634</v>
      </c>
      <c r="GY80" s="126" t="s">
        <v>635</v>
      </c>
      <c r="GZ80" s="126" t="s">
        <v>636</v>
      </c>
      <c r="HA80" s="126" t="s">
        <v>634</v>
      </c>
      <c r="HB80" s="126" t="s">
        <v>637</v>
      </c>
      <c r="HC80" s="126" t="s">
        <v>638</v>
      </c>
      <c r="HD80" s="126" t="s">
        <v>639</v>
      </c>
      <c r="HE80" s="126" t="s">
        <v>640</v>
      </c>
      <c r="HF80" s="126" t="s">
        <v>641</v>
      </c>
      <c r="HG80" s="126" t="s">
        <v>642</v>
      </c>
      <c r="HH80" s="126" t="s">
        <v>643</v>
      </c>
      <c r="HI80" s="126" t="s">
        <v>644</v>
      </c>
      <c r="HJ80" s="126" t="s">
        <v>645</v>
      </c>
      <c r="HK80" s="126" t="s">
        <v>646</v>
      </c>
      <c r="HL80" s="126">
        <v>37.390500000000003</v>
      </c>
      <c r="HM80" s="126">
        <v>0</v>
      </c>
      <c r="HN80" s="126">
        <v>0.16553100000000001</v>
      </c>
      <c r="HO80" s="126">
        <v>37.390500000000003</v>
      </c>
    </row>
    <row r="81" spans="1:223">
      <c r="A81" s="124" t="s">
        <v>394</v>
      </c>
      <c r="B81" s="124" t="s">
        <v>661</v>
      </c>
      <c r="C81" s="124" t="s">
        <v>633</v>
      </c>
      <c r="D81" s="124">
        <v>3</v>
      </c>
      <c r="E81" s="124">
        <v>1</v>
      </c>
      <c r="F81" s="124">
        <v>38</v>
      </c>
      <c r="G81" s="124">
        <v>40</v>
      </c>
      <c r="H81" s="124">
        <v>15</v>
      </c>
      <c r="I81" s="124">
        <v>20</v>
      </c>
      <c r="J81" s="124">
        <v>5</v>
      </c>
      <c r="K81" s="124">
        <v>1047</v>
      </c>
      <c r="L81" s="126">
        <v>15.942600000000001</v>
      </c>
      <c r="M81" s="126">
        <v>2.5918E-2</v>
      </c>
      <c r="N81" s="126">
        <v>0.25008900000000001</v>
      </c>
      <c r="O81" s="126">
        <v>3.1799999999999998E-4</v>
      </c>
      <c r="P81" s="126">
        <v>7.7648999999999999</v>
      </c>
      <c r="Q81" s="126">
        <v>1.6211E-2</v>
      </c>
      <c r="R81" s="126">
        <v>17.460100000000001</v>
      </c>
      <c r="S81" s="126">
        <v>0.152339</v>
      </c>
      <c r="T81" s="126">
        <v>-5.5300000000000002E-3</v>
      </c>
      <c r="U81" s="126">
        <v>0.21310499999999999</v>
      </c>
      <c r="V81" s="126">
        <v>1.0564499999999999</v>
      </c>
      <c r="W81" s="126">
        <v>4.7857999999999998E-2</v>
      </c>
      <c r="X81" s="126">
        <v>9.8720199999999991</v>
      </c>
      <c r="Y81" s="126">
        <v>4.9792199999999998</v>
      </c>
      <c r="Z81" s="126">
        <v>37.499000000000002</v>
      </c>
      <c r="AA81" s="126">
        <v>95.274600000000007</v>
      </c>
      <c r="AB81" s="126">
        <v>34.106900000000003</v>
      </c>
      <c r="AC81" s="126">
        <v>3.0651000000000001E-2</v>
      </c>
      <c r="AD81" s="126">
        <v>0.25008900000000001</v>
      </c>
      <c r="AE81" s="126">
        <v>4.46E-4</v>
      </c>
      <c r="AF81" s="126">
        <v>9.3535400000000006</v>
      </c>
      <c r="AG81" s="126">
        <v>1.6211E-2</v>
      </c>
      <c r="AH81" s="126">
        <v>22.462399999999999</v>
      </c>
      <c r="AI81" s="126">
        <v>0.19670499999999999</v>
      </c>
      <c r="AJ81" s="126">
        <v>-8.0800000000000004E-3</v>
      </c>
      <c r="AK81" s="126">
        <v>0.237931</v>
      </c>
      <c r="AL81" s="126">
        <v>1.7622100000000001</v>
      </c>
      <c r="AM81" s="126">
        <v>6.4510999999999999E-2</v>
      </c>
      <c r="AN81" s="126">
        <v>18.652999999999999</v>
      </c>
      <c r="AO81" s="126">
        <v>8.2570399999999999</v>
      </c>
      <c r="AP81" s="126">
        <v>-0.10897</v>
      </c>
      <c r="AQ81" s="126">
        <v>95.274600000000007</v>
      </c>
      <c r="AR81" s="126">
        <v>14.065799999999999</v>
      </c>
      <c r="AS81" s="126">
        <v>7.3299999999999997E-3</v>
      </c>
      <c r="AT81" s="126">
        <v>0.32619900000000002</v>
      </c>
      <c r="AU81" s="126">
        <v>1.9699999999999999E-4</v>
      </c>
      <c r="AV81" s="126">
        <v>4.9207700000000001</v>
      </c>
      <c r="AW81" s="126">
        <v>1.1331000000000001E-2</v>
      </c>
      <c r="AX81" s="126">
        <v>7.7471800000000002</v>
      </c>
      <c r="AY81" s="126">
        <v>6.8711999999999995E-2</v>
      </c>
      <c r="AZ81" s="126">
        <v>-2.63E-3</v>
      </c>
      <c r="BA81" s="126">
        <v>3.8449999999999998E-2</v>
      </c>
      <c r="BB81" s="126">
        <v>0.54652199999999995</v>
      </c>
      <c r="BC81" s="126">
        <v>5.1582999999999997E-2</v>
      </c>
      <c r="BD81" s="126">
        <v>9.0662500000000001</v>
      </c>
      <c r="BE81" s="126">
        <v>5.0764699999999996</v>
      </c>
      <c r="BF81" s="126">
        <v>58.075800000000001</v>
      </c>
      <c r="BG81" s="126">
        <v>100</v>
      </c>
      <c r="BH81" s="126">
        <v>1.1686E-2</v>
      </c>
      <c r="BI81" s="126">
        <v>3.7000999999999999E-2</v>
      </c>
      <c r="BJ81" s="126">
        <v>7.8495999999999996E-2</v>
      </c>
      <c r="BK81" s="126">
        <v>9.1059999999999995E-3</v>
      </c>
      <c r="BL81" s="126">
        <v>8.2559999999999995E-3</v>
      </c>
      <c r="BM81" s="126">
        <v>8.8909999999999996E-3</v>
      </c>
      <c r="BN81" s="126">
        <v>2.1822999999999999E-2</v>
      </c>
      <c r="BO81" s="126">
        <v>1.9911999999999999E-2</v>
      </c>
      <c r="BP81" s="126">
        <v>2.0906000000000001E-2</v>
      </c>
      <c r="BQ81" s="126">
        <v>3.5673999999999997E-2</v>
      </c>
      <c r="BR81" s="126">
        <v>1.1128000000000001E-2</v>
      </c>
      <c r="BS81" s="126">
        <v>1.1415E-2</v>
      </c>
      <c r="BT81" s="126">
        <v>7.2700000000000004E-3</v>
      </c>
      <c r="BU81" s="126">
        <v>7.8469999999999998E-3</v>
      </c>
      <c r="BV81" s="126">
        <v>0.24641199999999999</v>
      </c>
      <c r="BW81" s="126">
        <v>68.108500000000006</v>
      </c>
      <c r="BX81" s="126">
        <v>17.412099999999999</v>
      </c>
      <c r="BY81" s="126">
        <v>1349.09</v>
      </c>
      <c r="BZ81" s="126">
        <v>0.35312900000000003</v>
      </c>
      <c r="CA81" s="126">
        <v>27.406300000000002</v>
      </c>
      <c r="CB81" s="126">
        <v>0.43011300000000002</v>
      </c>
      <c r="CC81" s="126">
        <v>7.7757800000000001</v>
      </c>
      <c r="CD81" s="126">
        <v>-176.35</v>
      </c>
      <c r="CE81" s="126">
        <v>9.7333700000000007</v>
      </c>
      <c r="CF81" s="126">
        <v>1.5270300000000001</v>
      </c>
      <c r="CG81" s="126">
        <v>14.1816</v>
      </c>
      <c r="CH81" s="126">
        <v>0.32982499999999998</v>
      </c>
      <c r="CI81" s="126">
        <v>0.55994699999999997</v>
      </c>
      <c r="CJ81" s="126">
        <v>-24.422999999999998</v>
      </c>
      <c r="CK81" s="126">
        <v>-10.321</v>
      </c>
      <c r="CL81" s="126">
        <v>11.791</v>
      </c>
      <c r="CM81" s="126">
        <v>0</v>
      </c>
      <c r="CN81" s="126">
        <v>19.86</v>
      </c>
      <c r="CO81" s="126">
        <v>30</v>
      </c>
      <c r="CP81" s="126">
        <v>30</v>
      </c>
      <c r="CQ81" s="126">
        <v>60</v>
      </c>
      <c r="CR81" s="126">
        <v>30</v>
      </c>
      <c r="CS81" s="126">
        <v>30</v>
      </c>
      <c r="CT81" s="126">
        <v>60</v>
      </c>
      <c r="CU81" s="126">
        <v>30</v>
      </c>
      <c r="CV81" s="126">
        <v>30</v>
      </c>
      <c r="CW81" s="126">
        <v>30</v>
      </c>
      <c r="CX81" s="126">
        <v>60</v>
      </c>
      <c r="CY81" s="126">
        <v>60</v>
      </c>
      <c r="CZ81" s="126">
        <v>30</v>
      </c>
      <c r="DA81" s="126">
        <v>30</v>
      </c>
      <c r="DB81" s="126">
        <v>30</v>
      </c>
      <c r="DC81" s="126">
        <v>15</v>
      </c>
      <c r="DD81" s="126">
        <v>15</v>
      </c>
      <c r="DE81" s="126">
        <v>30</v>
      </c>
      <c r="DF81" s="126">
        <v>15</v>
      </c>
      <c r="DG81" s="126">
        <v>15</v>
      </c>
      <c r="DH81" s="126">
        <v>30</v>
      </c>
      <c r="DI81" s="126">
        <v>15</v>
      </c>
      <c r="DJ81" s="126">
        <v>15</v>
      </c>
      <c r="DK81" s="126">
        <v>15</v>
      </c>
      <c r="DL81" s="126">
        <v>30</v>
      </c>
      <c r="DM81" s="126">
        <v>30</v>
      </c>
      <c r="DN81" s="126">
        <v>15</v>
      </c>
      <c r="DO81" s="126">
        <v>15</v>
      </c>
      <c r="DP81" s="126">
        <v>15</v>
      </c>
      <c r="DQ81" s="126">
        <v>15</v>
      </c>
      <c r="DR81" s="126">
        <v>15</v>
      </c>
      <c r="DS81" s="126">
        <v>30</v>
      </c>
      <c r="DT81" s="126">
        <v>15</v>
      </c>
      <c r="DU81" s="126">
        <v>15</v>
      </c>
      <c r="DV81" s="126">
        <v>30</v>
      </c>
      <c r="DW81" s="126">
        <v>15</v>
      </c>
      <c r="DX81" s="126">
        <v>15</v>
      </c>
      <c r="DY81" s="126">
        <v>15</v>
      </c>
      <c r="DZ81" s="126">
        <v>30</v>
      </c>
      <c r="EA81" s="126">
        <v>30</v>
      </c>
      <c r="EB81" s="126">
        <v>15</v>
      </c>
      <c r="EC81" s="126">
        <v>15</v>
      </c>
      <c r="ED81" s="126">
        <v>15</v>
      </c>
      <c r="EE81" s="126">
        <v>44582.059409722198</v>
      </c>
      <c r="EF81" s="126">
        <v>0.99209999999999998</v>
      </c>
      <c r="EG81" s="126">
        <v>1.2171000000000001</v>
      </c>
      <c r="EH81" s="126">
        <v>0.99509999999999998</v>
      </c>
      <c r="EI81" s="126">
        <v>1.0288999999999999</v>
      </c>
      <c r="EJ81" s="126">
        <v>1.0499000000000001</v>
      </c>
      <c r="EK81" s="126">
        <v>1.0508999999999999</v>
      </c>
      <c r="EL81" s="126">
        <v>1.1532</v>
      </c>
      <c r="EM81" s="126">
        <v>1.1698999999999999</v>
      </c>
      <c r="EN81" s="126">
        <v>1.1442000000000001</v>
      </c>
      <c r="EO81" s="126">
        <v>1.3924000000000001</v>
      </c>
      <c r="EP81" s="126">
        <v>1.1331</v>
      </c>
      <c r="EQ81" s="126">
        <v>1.0086999999999999</v>
      </c>
      <c r="ER81" s="126">
        <v>1.0192000000000001</v>
      </c>
      <c r="ES81" s="126">
        <v>0.98660000000000003</v>
      </c>
      <c r="ET81" s="126">
        <v>1.3499000000000001</v>
      </c>
      <c r="EU81" s="126">
        <v>1.1053999999999999</v>
      </c>
      <c r="EV81" s="126">
        <v>3.5895999999999999</v>
      </c>
      <c r="EW81" s="126">
        <v>1.0569</v>
      </c>
      <c r="EX81" s="126">
        <v>1.0542</v>
      </c>
      <c r="EY81" s="126">
        <v>1.1396999999999999</v>
      </c>
      <c r="EZ81" s="126">
        <v>1.0025999999999999</v>
      </c>
      <c r="FA81" s="126">
        <v>1.0055000000000001</v>
      </c>
      <c r="FB81" s="126">
        <v>1.0105999999999999</v>
      </c>
      <c r="FC81" s="126">
        <v>0.95509999999999995</v>
      </c>
      <c r="FD81" s="126">
        <v>1.0237000000000001</v>
      </c>
      <c r="FE81" s="126">
        <v>2.1892999999999998</v>
      </c>
      <c r="FF81" s="126">
        <v>1.4315</v>
      </c>
      <c r="FG81" s="126">
        <v>1.6435</v>
      </c>
      <c r="FH81" s="126">
        <v>0.99860000000000004</v>
      </c>
      <c r="FI81" s="126">
        <v>0.99860000000000004</v>
      </c>
      <c r="FJ81" s="126">
        <v>0.99570000000000003</v>
      </c>
      <c r="FK81" s="126">
        <v>0.99080000000000001</v>
      </c>
      <c r="FL81" s="126">
        <v>0.99409999999999998</v>
      </c>
      <c r="FM81" s="126">
        <v>0.99119999999999997</v>
      </c>
      <c r="FN81" s="126">
        <v>1</v>
      </c>
      <c r="FO81" s="126">
        <v>1</v>
      </c>
      <c r="FP81" s="126">
        <v>1</v>
      </c>
      <c r="FQ81" s="126">
        <v>0.98019999999999996</v>
      </c>
      <c r="FR81" s="126">
        <v>0.97940000000000005</v>
      </c>
      <c r="FS81" s="126">
        <v>0.99529999999999996</v>
      </c>
      <c r="FT81" s="126">
        <v>0.99060000000000004</v>
      </c>
      <c r="FU81" s="126">
        <v>0.9919</v>
      </c>
      <c r="FV81" s="126">
        <v>1.3373999999999999</v>
      </c>
      <c r="FW81" s="126">
        <v>1.3434999999999999</v>
      </c>
      <c r="FX81" s="126">
        <v>3.5567000000000002</v>
      </c>
      <c r="FY81" s="126">
        <v>1.0773999999999999</v>
      </c>
      <c r="FZ81" s="126">
        <v>1.1003000000000001</v>
      </c>
      <c r="GA81" s="126">
        <v>1.1873</v>
      </c>
      <c r="GB81" s="126">
        <v>1.1561999999999999</v>
      </c>
      <c r="GC81" s="126">
        <v>1.1762999999999999</v>
      </c>
      <c r="GD81" s="126">
        <v>1.1563000000000001</v>
      </c>
      <c r="GE81" s="126">
        <v>1.3037000000000001</v>
      </c>
      <c r="GF81" s="126">
        <v>1.1359999999999999</v>
      </c>
      <c r="GG81" s="126">
        <v>2.1979000000000002</v>
      </c>
      <c r="GH81" s="126">
        <v>1.4452</v>
      </c>
      <c r="GI81" s="126">
        <v>1.6084000000000001</v>
      </c>
      <c r="GJ81" s="126">
        <v>7829</v>
      </c>
      <c r="GK81" s="126">
        <v>7819</v>
      </c>
      <c r="GL81" s="126">
        <v>419</v>
      </c>
      <c r="GM81" s="126">
        <v>7829</v>
      </c>
      <c r="GN81" s="126">
        <v>418</v>
      </c>
      <c r="GO81" s="126">
        <v>7820</v>
      </c>
      <c r="GP81" s="126">
        <v>7852</v>
      </c>
      <c r="GQ81" s="126">
        <v>7845</v>
      </c>
      <c r="GR81" s="126">
        <v>7834</v>
      </c>
      <c r="GS81" s="126">
        <v>7803</v>
      </c>
      <c r="GT81" s="126">
        <v>7840</v>
      </c>
      <c r="GU81" s="126">
        <v>7815</v>
      </c>
      <c r="GV81" s="126">
        <v>7811</v>
      </c>
      <c r="GW81" s="126">
        <v>7827</v>
      </c>
      <c r="GX81" s="126" t="s">
        <v>634</v>
      </c>
      <c r="GY81" s="126" t="s">
        <v>635</v>
      </c>
      <c r="GZ81" s="126" t="s">
        <v>636</v>
      </c>
      <c r="HA81" s="126" t="s">
        <v>634</v>
      </c>
      <c r="HB81" s="126" t="s">
        <v>637</v>
      </c>
      <c r="HC81" s="126" t="s">
        <v>638</v>
      </c>
      <c r="HD81" s="126" t="s">
        <v>639</v>
      </c>
      <c r="HE81" s="126" t="s">
        <v>640</v>
      </c>
      <c r="HF81" s="126" t="s">
        <v>641</v>
      </c>
      <c r="HG81" s="126" t="s">
        <v>642</v>
      </c>
      <c r="HH81" s="126" t="s">
        <v>643</v>
      </c>
      <c r="HI81" s="126" t="s">
        <v>644</v>
      </c>
      <c r="HJ81" s="126" t="s">
        <v>645</v>
      </c>
      <c r="HK81" s="126" t="s">
        <v>646</v>
      </c>
      <c r="HL81" s="126">
        <v>37.499000000000002</v>
      </c>
      <c r="HM81" s="126">
        <v>0</v>
      </c>
      <c r="HN81" s="126">
        <v>0.10897</v>
      </c>
      <c r="HO81" s="126">
        <v>37.499000000000002</v>
      </c>
    </row>
    <row r="82" spans="1:223">
      <c r="A82" s="124" t="s">
        <v>394</v>
      </c>
      <c r="B82" s="124" t="s">
        <v>661</v>
      </c>
      <c r="C82" s="124" t="s">
        <v>633</v>
      </c>
      <c r="D82" s="124">
        <v>3</v>
      </c>
      <c r="E82" s="124">
        <v>2</v>
      </c>
      <c r="F82" s="124">
        <v>38</v>
      </c>
      <c r="G82" s="124">
        <v>40</v>
      </c>
      <c r="H82" s="124">
        <v>15</v>
      </c>
      <c r="I82" s="124">
        <v>20</v>
      </c>
      <c r="J82" s="124">
        <v>5</v>
      </c>
      <c r="K82" s="124">
        <v>1048</v>
      </c>
      <c r="L82" s="126">
        <v>15.7498</v>
      </c>
      <c r="M82" s="126">
        <v>4.6675000000000001E-2</v>
      </c>
      <c r="N82" s="126">
        <v>0.30904999999999999</v>
      </c>
      <c r="O82" s="126">
        <v>9.1800000000000007E-3</v>
      </c>
      <c r="P82" s="126">
        <v>7.5346200000000003</v>
      </c>
      <c r="Q82" s="126">
        <v>8.9849999999999999E-3</v>
      </c>
      <c r="R82" s="126">
        <v>17.098600000000001</v>
      </c>
      <c r="S82" s="126">
        <v>0.14039699999999999</v>
      </c>
      <c r="T82" s="126">
        <v>7.6429999999999996E-3</v>
      </c>
      <c r="U82" s="126">
        <v>0.17555899999999999</v>
      </c>
      <c r="V82" s="126">
        <v>1.02298</v>
      </c>
      <c r="W82" s="126">
        <v>2.8223999999999999E-2</v>
      </c>
      <c r="X82" s="126">
        <v>9.9961400000000005</v>
      </c>
      <c r="Y82" s="126">
        <v>5.1346100000000003</v>
      </c>
      <c r="Z82" s="126">
        <v>37.294499999999999</v>
      </c>
      <c r="AA82" s="126">
        <v>94.556899999999999</v>
      </c>
      <c r="AB82" s="126">
        <v>33.694400000000002</v>
      </c>
      <c r="AC82" s="126">
        <v>5.5197999999999997E-2</v>
      </c>
      <c r="AD82" s="126">
        <v>0.30904999999999999</v>
      </c>
      <c r="AE82" s="126">
        <v>1.2844E-2</v>
      </c>
      <c r="AF82" s="126">
        <v>9.0761500000000002</v>
      </c>
      <c r="AG82" s="126">
        <v>8.9849999999999999E-3</v>
      </c>
      <c r="AH82" s="126">
        <v>21.997299999999999</v>
      </c>
      <c r="AI82" s="126">
        <v>0.181286</v>
      </c>
      <c r="AJ82" s="126">
        <v>1.1171E-2</v>
      </c>
      <c r="AK82" s="126">
        <v>0.19601099999999999</v>
      </c>
      <c r="AL82" s="126">
        <v>1.70638</v>
      </c>
      <c r="AM82" s="126">
        <v>3.8045000000000002E-2</v>
      </c>
      <c r="AN82" s="126">
        <v>18.887499999999999</v>
      </c>
      <c r="AO82" s="126">
        <v>8.5147200000000005</v>
      </c>
      <c r="AP82" s="126">
        <v>-0.13217000000000001</v>
      </c>
      <c r="AQ82" s="126">
        <v>94.556899999999999</v>
      </c>
      <c r="AR82" s="126">
        <v>13.962999999999999</v>
      </c>
      <c r="AS82" s="126">
        <v>1.3264E-2</v>
      </c>
      <c r="AT82" s="126">
        <v>0.40505600000000003</v>
      </c>
      <c r="AU82" s="126">
        <v>5.7029999999999997E-3</v>
      </c>
      <c r="AV82" s="126">
        <v>4.7979500000000002</v>
      </c>
      <c r="AW82" s="126">
        <v>6.3099999999999996E-3</v>
      </c>
      <c r="AX82" s="126">
        <v>7.6234999999999999</v>
      </c>
      <c r="AY82" s="126">
        <v>6.3632999999999995E-2</v>
      </c>
      <c r="AZ82" s="126">
        <v>3.6600000000000001E-3</v>
      </c>
      <c r="BA82" s="126">
        <v>3.1829000000000003E-2</v>
      </c>
      <c r="BB82" s="126">
        <v>0.53176999999999996</v>
      </c>
      <c r="BC82" s="126">
        <v>3.0568000000000001E-2</v>
      </c>
      <c r="BD82" s="126">
        <v>9.2247000000000003</v>
      </c>
      <c r="BE82" s="126">
        <v>5.2602399999999996</v>
      </c>
      <c r="BF82" s="126">
        <v>58.038800000000002</v>
      </c>
      <c r="BG82" s="126">
        <v>100</v>
      </c>
      <c r="BH82" s="126">
        <v>1.1979999999999999E-2</v>
      </c>
      <c r="BI82" s="126">
        <v>3.7749999999999999E-2</v>
      </c>
      <c r="BJ82" s="126">
        <v>7.3996999999999993E-2</v>
      </c>
      <c r="BK82" s="126">
        <v>8.9980000000000008E-3</v>
      </c>
      <c r="BL82" s="126">
        <v>8.6700000000000006E-3</v>
      </c>
      <c r="BM82" s="126">
        <v>9.1769999999999994E-3</v>
      </c>
      <c r="BN82" s="126">
        <v>2.2865E-2</v>
      </c>
      <c r="BO82" s="126">
        <v>2.0471E-2</v>
      </c>
      <c r="BP82" s="126">
        <v>1.7783E-2</v>
      </c>
      <c r="BQ82" s="126">
        <v>3.5367999999999997E-2</v>
      </c>
      <c r="BR82" s="126">
        <v>1.1176E-2</v>
      </c>
      <c r="BS82" s="126">
        <v>1.2069E-2</v>
      </c>
      <c r="BT82" s="126">
        <v>6.8560000000000001E-3</v>
      </c>
      <c r="BU82" s="126">
        <v>8.0630000000000007E-3</v>
      </c>
      <c r="BV82" s="126">
        <v>0.248278</v>
      </c>
      <c r="BW82" s="126">
        <v>38.918199999999999</v>
      </c>
      <c r="BX82" s="126">
        <v>13.984</v>
      </c>
      <c r="BY82" s="126">
        <v>47.253399999999999</v>
      </c>
      <c r="BZ82" s="126">
        <v>0.35909999999999997</v>
      </c>
      <c r="CA82" s="126">
        <v>49.674300000000002</v>
      </c>
      <c r="CB82" s="126">
        <v>0.43523299999999998</v>
      </c>
      <c r="CC82" s="126">
        <v>8.4655400000000007</v>
      </c>
      <c r="CD82" s="126">
        <v>111.89100000000001</v>
      </c>
      <c r="CE82" s="126">
        <v>11.385</v>
      </c>
      <c r="CF82" s="126">
        <v>1.5555600000000001</v>
      </c>
      <c r="CG82" s="126">
        <v>23.0776</v>
      </c>
      <c r="CH82" s="126">
        <v>0.32756600000000002</v>
      </c>
      <c r="CI82" s="126">
        <v>0.55074100000000004</v>
      </c>
      <c r="CJ82" s="126">
        <v>-24.472999999999999</v>
      </c>
      <c r="CK82" s="126">
        <v>-10.244</v>
      </c>
      <c r="CL82" s="126">
        <v>11.791</v>
      </c>
      <c r="CM82" s="126">
        <v>92.564300000000003</v>
      </c>
      <c r="CN82" s="126">
        <v>19.86</v>
      </c>
      <c r="CO82" s="126">
        <v>30</v>
      </c>
      <c r="CP82" s="126">
        <v>30</v>
      </c>
      <c r="CQ82" s="126">
        <v>60</v>
      </c>
      <c r="CR82" s="126">
        <v>30</v>
      </c>
      <c r="CS82" s="126">
        <v>30</v>
      </c>
      <c r="CT82" s="126">
        <v>60</v>
      </c>
      <c r="CU82" s="126">
        <v>30</v>
      </c>
      <c r="CV82" s="126">
        <v>30</v>
      </c>
      <c r="CW82" s="126">
        <v>30</v>
      </c>
      <c r="CX82" s="126">
        <v>60</v>
      </c>
      <c r="CY82" s="126">
        <v>60</v>
      </c>
      <c r="CZ82" s="126">
        <v>30</v>
      </c>
      <c r="DA82" s="126">
        <v>30</v>
      </c>
      <c r="DB82" s="126">
        <v>30</v>
      </c>
      <c r="DC82" s="126">
        <v>15</v>
      </c>
      <c r="DD82" s="126">
        <v>15</v>
      </c>
      <c r="DE82" s="126">
        <v>30</v>
      </c>
      <c r="DF82" s="126">
        <v>15</v>
      </c>
      <c r="DG82" s="126">
        <v>15</v>
      </c>
      <c r="DH82" s="126">
        <v>30</v>
      </c>
      <c r="DI82" s="126">
        <v>15</v>
      </c>
      <c r="DJ82" s="126">
        <v>15</v>
      </c>
      <c r="DK82" s="126">
        <v>15</v>
      </c>
      <c r="DL82" s="126">
        <v>30</v>
      </c>
      <c r="DM82" s="126">
        <v>30</v>
      </c>
      <c r="DN82" s="126">
        <v>15</v>
      </c>
      <c r="DO82" s="126">
        <v>15</v>
      </c>
      <c r="DP82" s="126">
        <v>15</v>
      </c>
      <c r="DQ82" s="126">
        <v>15</v>
      </c>
      <c r="DR82" s="126">
        <v>15</v>
      </c>
      <c r="DS82" s="126">
        <v>30</v>
      </c>
      <c r="DT82" s="126">
        <v>15</v>
      </c>
      <c r="DU82" s="126">
        <v>15</v>
      </c>
      <c r="DV82" s="126">
        <v>30</v>
      </c>
      <c r="DW82" s="126">
        <v>15</v>
      </c>
      <c r="DX82" s="126">
        <v>15</v>
      </c>
      <c r="DY82" s="126">
        <v>15</v>
      </c>
      <c r="DZ82" s="126">
        <v>30</v>
      </c>
      <c r="EA82" s="126">
        <v>30</v>
      </c>
      <c r="EB82" s="126">
        <v>15</v>
      </c>
      <c r="EC82" s="126">
        <v>15</v>
      </c>
      <c r="ED82" s="126">
        <v>15</v>
      </c>
      <c r="EE82" s="126">
        <v>44582.063865740703</v>
      </c>
      <c r="EF82" s="126">
        <v>0.99260000000000004</v>
      </c>
      <c r="EG82" s="126">
        <v>1.2177</v>
      </c>
      <c r="EH82" s="126">
        <v>0.99560000000000004</v>
      </c>
      <c r="EI82" s="126">
        <v>1.0295000000000001</v>
      </c>
      <c r="EJ82" s="126">
        <v>1.0505</v>
      </c>
      <c r="EK82" s="126">
        <v>1.0513999999999999</v>
      </c>
      <c r="EL82" s="126">
        <v>1.1538999999999999</v>
      </c>
      <c r="EM82" s="126">
        <v>1.1706000000000001</v>
      </c>
      <c r="EN82" s="126">
        <v>1.1449</v>
      </c>
      <c r="EO82" s="126">
        <v>1.3932</v>
      </c>
      <c r="EP82" s="126">
        <v>1.1336999999999999</v>
      </c>
      <c r="EQ82" s="126">
        <v>1.0092000000000001</v>
      </c>
      <c r="ER82" s="126">
        <v>1.0196000000000001</v>
      </c>
      <c r="ES82" s="126">
        <v>0.98709999999999998</v>
      </c>
      <c r="ET82" s="126">
        <v>1.3515999999999999</v>
      </c>
      <c r="EU82" s="126">
        <v>1.1066</v>
      </c>
      <c r="EV82" s="126">
        <v>3.5859999999999999</v>
      </c>
      <c r="EW82" s="126">
        <v>1.0565</v>
      </c>
      <c r="EX82" s="126">
        <v>1.0543</v>
      </c>
      <c r="EY82" s="126">
        <v>1.1399999999999999</v>
      </c>
      <c r="EZ82" s="126">
        <v>1.0024</v>
      </c>
      <c r="FA82" s="126">
        <v>1.0053000000000001</v>
      </c>
      <c r="FB82" s="126">
        <v>1.0104</v>
      </c>
      <c r="FC82" s="126">
        <v>0.95489999999999997</v>
      </c>
      <c r="FD82" s="126">
        <v>1.0235000000000001</v>
      </c>
      <c r="FE82" s="126">
        <v>2.1806999999999999</v>
      </c>
      <c r="FF82" s="126">
        <v>1.4308000000000001</v>
      </c>
      <c r="FG82" s="126">
        <v>1.6380999999999999</v>
      </c>
      <c r="FH82" s="126">
        <v>0.99860000000000004</v>
      </c>
      <c r="FI82" s="126">
        <v>0.99870000000000003</v>
      </c>
      <c r="FJ82" s="126">
        <v>0.99570000000000003</v>
      </c>
      <c r="FK82" s="126">
        <v>0.9909</v>
      </c>
      <c r="FL82" s="126">
        <v>0.99419999999999997</v>
      </c>
      <c r="FM82" s="126">
        <v>0.99139999999999995</v>
      </c>
      <c r="FN82" s="126">
        <v>1</v>
      </c>
      <c r="FO82" s="126">
        <v>1</v>
      </c>
      <c r="FP82" s="126">
        <v>0.94569999999999999</v>
      </c>
      <c r="FQ82" s="126">
        <v>0.98040000000000005</v>
      </c>
      <c r="FR82" s="126">
        <v>0.97950000000000004</v>
      </c>
      <c r="FS82" s="126">
        <v>0.99519999999999997</v>
      </c>
      <c r="FT82" s="126">
        <v>0.99070000000000003</v>
      </c>
      <c r="FU82" s="126">
        <v>0.99180000000000001</v>
      </c>
      <c r="FV82" s="126">
        <v>1.3396999999999999</v>
      </c>
      <c r="FW82" s="126">
        <v>1.3456999999999999</v>
      </c>
      <c r="FX82" s="126">
        <v>3.5552000000000001</v>
      </c>
      <c r="FY82" s="126">
        <v>1.0777000000000001</v>
      </c>
      <c r="FZ82" s="126">
        <v>1.101</v>
      </c>
      <c r="GA82" s="126">
        <v>1.1883999999999999</v>
      </c>
      <c r="GB82" s="126">
        <v>1.1567000000000001</v>
      </c>
      <c r="GC82" s="126">
        <v>1.1769000000000001</v>
      </c>
      <c r="GD82" s="126">
        <v>1.0939000000000001</v>
      </c>
      <c r="GE82" s="126">
        <v>1.3043</v>
      </c>
      <c r="GF82" s="126">
        <v>1.1366000000000001</v>
      </c>
      <c r="GG82" s="126">
        <v>2.1901999999999999</v>
      </c>
      <c r="GH82" s="126">
        <v>1.4453</v>
      </c>
      <c r="GI82" s="126">
        <v>1.6036999999999999</v>
      </c>
      <c r="GJ82" s="126">
        <v>7829</v>
      </c>
      <c r="GK82" s="126">
        <v>7819</v>
      </c>
      <c r="GL82" s="126">
        <v>419</v>
      </c>
      <c r="GM82" s="126">
        <v>7829</v>
      </c>
      <c r="GN82" s="126">
        <v>418</v>
      </c>
      <c r="GO82" s="126">
        <v>7820</v>
      </c>
      <c r="GP82" s="126">
        <v>7852</v>
      </c>
      <c r="GQ82" s="126">
        <v>7845</v>
      </c>
      <c r="GR82" s="126">
        <v>7834</v>
      </c>
      <c r="GS82" s="126">
        <v>7803</v>
      </c>
      <c r="GT82" s="126">
        <v>7840</v>
      </c>
      <c r="GU82" s="126">
        <v>7815</v>
      </c>
      <c r="GV82" s="126">
        <v>7811</v>
      </c>
      <c r="GW82" s="126">
        <v>7827</v>
      </c>
      <c r="GX82" s="126" t="s">
        <v>634</v>
      </c>
      <c r="GY82" s="126" t="s">
        <v>635</v>
      </c>
      <c r="GZ82" s="126" t="s">
        <v>636</v>
      </c>
      <c r="HA82" s="126" t="s">
        <v>634</v>
      </c>
      <c r="HB82" s="126" t="s">
        <v>637</v>
      </c>
      <c r="HC82" s="126" t="s">
        <v>638</v>
      </c>
      <c r="HD82" s="126" t="s">
        <v>639</v>
      </c>
      <c r="HE82" s="126" t="s">
        <v>640</v>
      </c>
      <c r="HF82" s="126" t="s">
        <v>641</v>
      </c>
      <c r="HG82" s="126" t="s">
        <v>642</v>
      </c>
      <c r="HH82" s="126" t="s">
        <v>643</v>
      </c>
      <c r="HI82" s="126" t="s">
        <v>644</v>
      </c>
      <c r="HJ82" s="126" t="s">
        <v>645</v>
      </c>
      <c r="HK82" s="126" t="s">
        <v>646</v>
      </c>
      <c r="HL82" s="126">
        <v>37.294499999999999</v>
      </c>
      <c r="HM82" s="126">
        <v>0</v>
      </c>
      <c r="HN82" s="126">
        <v>0.13216800000000001</v>
      </c>
      <c r="HO82" s="126">
        <v>37.294499999999999</v>
      </c>
    </row>
    <row r="83" spans="1:223">
      <c r="A83" s="124" t="s">
        <v>394</v>
      </c>
      <c r="B83" s="124" t="s">
        <v>661</v>
      </c>
      <c r="C83" s="124" t="s">
        <v>633</v>
      </c>
      <c r="D83" s="124">
        <v>3</v>
      </c>
      <c r="E83" s="124">
        <v>3</v>
      </c>
      <c r="F83" s="124">
        <v>38</v>
      </c>
      <c r="G83" s="124">
        <v>40</v>
      </c>
      <c r="H83" s="124">
        <v>15</v>
      </c>
      <c r="I83" s="124">
        <v>20</v>
      </c>
      <c r="J83" s="124">
        <v>5</v>
      </c>
      <c r="K83" s="124">
        <v>1049</v>
      </c>
      <c r="L83" s="126">
        <v>15.7849</v>
      </c>
      <c r="M83" s="126">
        <v>4.2229999999999997E-2</v>
      </c>
      <c r="N83" s="126">
        <v>0.31461699999999998</v>
      </c>
      <c r="O83" s="126">
        <v>1.1194000000000001E-2</v>
      </c>
      <c r="P83" s="126">
        <v>7.40991</v>
      </c>
      <c r="Q83" s="126">
        <v>2.1457E-2</v>
      </c>
      <c r="R83" s="126">
        <v>17.3736</v>
      </c>
      <c r="S83" s="126">
        <v>0.149784</v>
      </c>
      <c r="T83" s="126">
        <v>-8.4700000000000001E-3</v>
      </c>
      <c r="U83" s="126">
        <v>0.14024500000000001</v>
      </c>
      <c r="V83" s="126">
        <v>0.99110399999999998</v>
      </c>
      <c r="W83" s="126">
        <v>5.1978000000000003E-2</v>
      </c>
      <c r="X83" s="126">
        <v>9.7013400000000001</v>
      </c>
      <c r="Y83" s="126">
        <v>5.1778300000000002</v>
      </c>
      <c r="Z83" s="126">
        <v>37.127000000000002</v>
      </c>
      <c r="AA83" s="126">
        <v>94.288700000000006</v>
      </c>
      <c r="AB83" s="126">
        <v>33.769500000000001</v>
      </c>
      <c r="AC83" s="126">
        <v>4.9940999999999999E-2</v>
      </c>
      <c r="AD83" s="126">
        <v>0.31461699999999998</v>
      </c>
      <c r="AE83" s="126">
        <v>1.5663E-2</v>
      </c>
      <c r="AF83" s="126">
        <v>8.9259199999999996</v>
      </c>
      <c r="AG83" s="126">
        <v>2.1457E-2</v>
      </c>
      <c r="AH83" s="126">
        <v>22.351099999999999</v>
      </c>
      <c r="AI83" s="126">
        <v>0.193407</v>
      </c>
      <c r="AJ83" s="126">
        <v>-1.238E-2</v>
      </c>
      <c r="AK83" s="126">
        <v>0.156584</v>
      </c>
      <c r="AL83" s="126">
        <v>1.6532199999999999</v>
      </c>
      <c r="AM83" s="126">
        <v>7.0065000000000002E-2</v>
      </c>
      <c r="AN83" s="126">
        <v>18.330500000000001</v>
      </c>
      <c r="AO83" s="126">
        <v>8.5863899999999997</v>
      </c>
      <c r="AP83" s="126">
        <v>-0.13733000000000001</v>
      </c>
      <c r="AQ83" s="126">
        <v>94.288700000000006</v>
      </c>
      <c r="AR83" s="126">
        <v>14.0501</v>
      </c>
      <c r="AS83" s="126">
        <v>1.2049000000000001E-2</v>
      </c>
      <c r="AT83" s="126">
        <v>0.41400300000000001</v>
      </c>
      <c r="AU83" s="126">
        <v>6.9820000000000004E-3</v>
      </c>
      <c r="AV83" s="126">
        <v>4.7374299999999998</v>
      </c>
      <c r="AW83" s="126">
        <v>1.5129999999999999E-2</v>
      </c>
      <c r="AX83" s="126">
        <v>7.7771499999999998</v>
      </c>
      <c r="AY83" s="126">
        <v>6.8158999999999997E-2</v>
      </c>
      <c r="AZ83" s="126">
        <v>-4.0699999999999998E-3</v>
      </c>
      <c r="BA83" s="126">
        <v>2.5527999999999999E-2</v>
      </c>
      <c r="BB83" s="126">
        <v>0.51726499999999997</v>
      </c>
      <c r="BC83" s="126">
        <v>5.6521000000000002E-2</v>
      </c>
      <c r="BD83" s="126">
        <v>8.9884900000000005</v>
      </c>
      <c r="BE83" s="126">
        <v>5.3257599999999998</v>
      </c>
      <c r="BF83" s="126">
        <v>58.009500000000003</v>
      </c>
      <c r="BG83" s="126">
        <v>100</v>
      </c>
      <c r="BH83" s="126">
        <v>1.1861E-2</v>
      </c>
      <c r="BI83" s="126">
        <v>3.8183000000000002E-2</v>
      </c>
      <c r="BJ83" s="126">
        <v>7.9676999999999998E-2</v>
      </c>
      <c r="BK83" s="126">
        <v>9.3310000000000008E-3</v>
      </c>
      <c r="BL83" s="126">
        <v>8.2769999999999996E-3</v>
      </c>
      <c r="BM83" s="126">
        <v>8.6309999999999998E-3</v>
      </c>
      <c r="BN83" s="126">
        <v>2.1991E-2</v>
      </c>
      <c r="BO83" s="126">
        <v>2.0656000000000001E-2</v>
      </c>
      <c r="BP83" s="126">
        <v>1.9078000000000001E-2</v>
      </c>
      <c r="BQ83" s="126">
        <v>3.4464000000000002E-2</v>
      </c>
      <c r="BR83" s="126">
        <v>1.2016000000000001E-2</v>
      </c>
      <c r="BS83" s="126">
        <v>1.1505E-2</v>
      </c>
      <c r="BT83" s="126">
        <v>6.8770000000000003E-3</v>
      </c>
      <c r="BU83" s="126">
        <v>7.3709999999999999E-3</v>
      </c>
      <c r="BV83" s="126">
        <v>0.24786900000000001</v>
      </c>
      <c r="BW83" s="126">
        <v>43.406399999999998</v>
      </c>
      <c r="BX83" s="126">
        <v>14.4658</v>
      </c>
      <c r="BY83" s="126">
        <v>40.303600000000003</v>
      </c>
      <c r="BZ83" s="126">
        <v>0.36177399999999998</v>
      </c>
      <c r="CA83" s="126">
        <v>20.545200000000001</v>
      </c>
      <c r="CB83" s="126">
        <v>0.43129400000000001</v>
      </c>
      <c r="CC83" s="126">
        <v>8.0710700000000006</v>
      </c>
      <c r="CD83" s="126">
        <v>-104.1</v>
      </c>
      <c r="CE83" s="126">
        <v>13.5466</v>
      </c>
      <c r="CF83" s="126">
        <v>1.59646</v>
      </c>
      <c r="CG83" s="126">
        <v>13.326499999999999</v>
      </c>
      <c r="CH83" s="126">
        <v>0.33290799999999998</v>
      </c>
      <c r="CI83" s="126">
        <v>0.54823699999999997</v>
      </c>
      <c r="CJ83" s="126">
        <v>-24.5</v>
      </c>
      <c r="CK83" s="126">
        <v>-10.192</v>
      </c>
      <c r="CL83" s="126">
        <v>11.791</v>
      </c>
      <c r="CM83" s="126">
        <v>150.51900000000001</v>
      </c>
      <c r="CN83" s="126">
        <v>19.86</v>
      </c>
      <c r="CO83" s="126">
        <v>30</v>
      </c>
      <c r="CP83" s="126">
        <v>30</v>
      </c>
      <c r="CQ83" s="126">
        <v>60</v>
      </c>
      <c r="CR83" s="126">
        <v>30</v>
      </c>
      <c r="CS83" s="126">
        <v>30</v>
      </c>
      <c r="CT83" s="126">
        <v>60</v>
      </c>
      <c r="CU83" s="126">
        <v>30</v>
      </c>
      <c r="CV83" s="126">
        <v>30</v>
      </c>
      <c r="CW83" s="126">
        <v>30</v>
      </c>
      <c r="CX83" s="126">
        <v>60</v>
      </c>
      <c r="CY83" s="126">
        <v>60</v>
      </c>
      <c r="CZ83" s="126">
        <v>30</v>
      </c>
      <c r="DA83" s="126">
        <v>30</v>
      </c>
      <c r="DB83" s="126">
        <v>30</v>
      </c>
      <c r="DC83" s="126">
        <v>15</v>
      </c>
      <c r="DD83" s="126">
        <v>15</v>
      </c>
      <c r="DE83" s="126">
        <v>30</v>
      </c>
      <c r="DF83" s="126">
        <v>15</v>
      </c>
      <c r="DG83" s="126">
        <v>15</v>
      </c>
      <c r="DH83" s="126">
        <v>30</v>
      </c>
      <c r="DI83" s="126">
        <v>15</v>
      </c>
      <c r="DJ83" s="126">
        <v>15</v>
      </c>
      <c r="DK83" s="126">
        <v>15</v>
      </c>
      <c r="DL83" s="126">
        <v>30</v>
      </c>
      <c r="DM83" s="126">
        <v>30</v>
      </c>
      <c r="DN83" s="126">
        <v>15</v>
      </c>
      <c r="DO83" s="126">
        <v>15</v>
      </c>
      <c r="DP83" s="126">
        <v>15</v>
      </c>
      <c r="DQ83" s="126">
        <v>15</v>
      </c>
      <c r="DR83" s="126">
        <v>15</v>
      </c>
      <c r="DS83" s="126">
        <v>30</v>
      </c>
      <c r="DT83" s="126">
        <v>15</v>
      </c>
      <c r="DU83" s="126">
        <v>15</v>
      </c>
      <c r="DV83" s="126">
        <v>30</v>
      </c>
      <c r="DW83" s="126">
        <v>15</v>
      </c>
      <c r="DX83" s="126">
        <v>15</v>
      </c>
      <c r="DY83" s="126">
        <v>15</v>
      </c>
      <c r="DZ83" s="126">
        <v>30</v>
      </c>
      <c r="EA83" s="126">
        <v>30</v>
      </c>
      <c r="EB83" s="126">
        <v>15</v>
      </c>
      <c r="EC83" s="126">
        <v>15</v>
      </c>
      <c r="ED83" s="126">
        <v>15</v>
      </c>
      <c r="EE83" s="126">
        <v>44582.068298611099</v>
      </c>
      <c r="EF83" s="126">
        <v>0.99239999999999995</v>
      </c>
      <c r="EG83" s="126">
        <v>1.2174</v>
      </c>
      <c r="EH83" s="126">
        <v>0.99550000000000005</v>
      </c>
      <c r="EI83" s="126">
        <v>1.0293000000000001</v>
      </c>
      <c r="EJ83" s="126">
        <v>1.0503</v>
      </c>
      <c r="EK83" s="126">
        <v>1.0512999999999999</v>
      </c>
      <c r="EL83" s="126">
        <v>1.1536</v>
      </c>
      <c r="EM83" s="126">
        <v>1.1702999999999999</v>
      </c>
      <c r="EN83" s="126">
        <v>1.1447000000000001</v>
      </c>
      <c r="EO83" s="126">
        <v>1.3929</v>
      </c>
      <c r="EP83" s="126">
        <v>1.1335</v>
      </c>
      <c r="EQ83" s="126">
        <v>1.0089999999999999</v>
      </c>
      <c r="ER83" s="126">
        <v>1.0195000000000001</v>
      </c>
      <c r="ES83" s="126">
        <v>0.9869</v>
      </c>
      <c r="ET83" s="126">
        <v>1.3509</v>
      </c>
      <c r="EU83" s="126">
        <v>1.1061000000000001</v>
      </c>
      <c r="EV83" s="126">
        <v>3.5756000000000001</v>
      </c>
      <c r="EW83" s="126">
        <v>1.0562</v>
      </c>
      <c r="EX83" s="126">
        <v>1.0544</v>
      </c>
      <c r="EY83" s="126">
        <v>1.1400999999999999</v>
      </c>
      <c r="EZ83" s="126">
        <v>1.0023</v>
      </c>
      <c r="FA83" s="126">
        <v>1.0052000000000001</v>
      </c>
      <c r="FB83" s="126">
        <v>1.0102</v>
      </c>
      <c r="FC83" s="126">
        <v>0.95479999999999998</v>
      </c>
      <c r="FD83" s="126">
        <v>1.0233000000000001</v>
      </c>
      <c r="FE83" s="126">
        <v>2.1871999999999998</v>
      </c>
      <c r="FF83" s="126">
        <v>1.4340999999999999</v>
      </c>
      <c r="FG83" s="126">
        <v>1.6420999999999999</v>
      </c>
      <c r="FH83" s="126">
        <v>0.99860000000000004</v>
      </c>
      <c r="FI83" s="126">
        <v>0.99870000000000003</v>
      </c>
      <c r="FJ83" s="126">
        <v>0.99570000000000003</v>
      </c>
      <c r="FK83" s="126">
        <v>0.99080000000000001</v>
      </c>
      <c r="FL83" s="126">
        <v>0.99409999999999998</v>
      </c>
      <c r="FM83" s="126">
        <v>0.99150000000000005</v>
      </c>
      <c r="FN83" s="126">
        <v>1</v>
      </c>
      <c r="FO83" s="126">
        <v>1</v>
      </c>
      <c r="FP83" s="126">
        <v>0.94569999999999999</v>
      </c>
      <c r="FQ83" s="126">
        <v>0.98</v>
      </c>
      <c r="FR83" s="126">
        <v>0.97909999999999997</v>
      </c>
      <c r="FS83" s="126">
        <v>0.99529999999999996</v>
      </c>
      <c r="FT83" s="126">
        <v>0.99060000000000004</v>
      </c>
      <c r="FU83" s="126">
        <v>0.9919</v>
      </c>
      <c r="FV83" s="126">
        <v>1.3388</v>
      </c>
      <c r="FW83" s="126">
        <v>1.3449</v>
      </c>
      <c r="FX83" s="126">
        <v>3.5438999999999998</v>
      </c>
      <c r="FY83" s="126">
        <v>1.0770999999999999</v>
      </c>
      <c r="FZ83" s="126">
        <v>1.1008</v>
      </c>
      <c r="GA83" s="126">
        <v>1.1883999999999999</v>
      </c>
      <c r="GB83" s="126">
        <v>1.1563000000000001</v>
      </c>
      <c r="GC83" s="126">
        <v>1.1763999999999999</v>
      </c>
      <c r="GD83" s="126">
        <v>1.0934999999999999</v>
      </c>
      <c r="GE83" s="126">
        <v>1.3032999999999999</v>
      </c>
      <c r="GF83" s="126">
        <v>1.1356999999999999</v>
      </c>
      <c r="GG83" s="126">
        <v>2.1964000000000001</v>
      </c>
      <c r="GH83" s="126">
        <v>1.4482999999999999</v>
      </c>
      <c r="GI83" s="126">
        <v>1.6075999999999999</v>
      </c>
      <c r="GJ83" s="126">
        <v>7829</v>
      </c>
      <c r="GK83" s="126">
        <v>7819</v>
      </c>
      <c r="GL83" s="126">
        <v>419</v>
      </c>
      <c r="GM83" s="126">
        <v>7829</v>
      </c>
      <c r="GN83" s="126">
        <v>418</v>
      </c>
      <c r="GO83" s="126">
        <v>7820</v>
      </c>
      <c r="GP83" s="126">
        <v>7852</v>
      </c>
      <c r="GQ83" s="126">
        <v>7845</v>
      </c>
      <c r="GR83" s="126">
        <v>7834</v>
      </c>
      <c r="GS83" s="126">
        <v>7803</v>
      </c>
      <c r="GT83" s="126">
        <v>7840</v>
      </c>
      <c r="GU83" s="126">
        <v>7815</v>
      </c>
      <c r="GV83" s="126">
        <v>7811</v>
      </c>
      <c r="GW83" s="126">
        <v>7827</v>
      </c>
      <c r="GX83" s="126" t="s">
        <v>634</v>
      </c>
      <c r="GY83" s="126" t="s">
        <v>635</v>
      </c>
      <c r="GZ83" s="126" t="s">
        <v>636</v>
      </c>
      <c r="HA83" s="126" t="s">
        <v>634</v>
      </c>
      <c r="HB83" s="126" t="s">
        <v>637</v>
      </c>
      <c r="HC83" s="126" t="s">
        <v>638</v>
      </c>
      <c r="HD83" s="126" t="s">
        <v>639</v>
      </c>
      <c r="HE83" s="126" t="s">
        <v>640</v>
      </c>
      <c r="HF83" s="126" t="s">
        <v>641</v>
      </c>
      <c r="HG83" s="126" t="s">
        <v>642</v>
      </c>
      <c r="HH83" s="126" t="s">
        <v>643</v>
      </c>
      <c r="HI83" s="126" t="s">
        <v>644</v>
      </c>
      <c r="HJ83" s="126" t="s">
        <v>645</v>
      </c>
      <c r="HK83" s="126" t="s">
        <v>646</v>
      </c>
      <c r="HL83" s="126">
        <v>37.127000000000002</v>
      </c>
      <c r="HM83" s="126">
        <v>0</v>
      </c>
      <c r="HN83" s="126">
        <v>0.137326</v>
      </c>
      <c r="HO83" s="126">
        <v>37.127000000000002</v>
      </c>
    </row>
    <row r="84" spans="1:223">
      <c r="A84" s="124" t="s">
        <v>394</v>
      </c>
      <c r="B84" s="124" t="s">
        <v>662</v>
      </c>
      <c r="C84" s="124" t="s">
        <v>663</v>
      </c>
      <c r="D84" s="124">
        <v>1</v>
      </c>
      <c r="E84" s="124">
        <v>1</v>
      </c>
      <c r="F84" s="124">
        <v>39</v>
      </c>
      <c r="G84" s="124">
        <v>40</v>
      </c>
      <c r="H84" s="124">
        <v>15</v>
      </c>
      <c r="I84" s="124">
        <v>20</v>
      </c>
      <c r="J84" s="124">
        <v>5</v>
      </c>
      <c r="K84" s="124">
        <v>1050</v>
      </c>
      <c r="L84" s="126">
        <v>31.7104</v>
      </c>
      <c r="M84" s="126">
        <v>-1.521E-2</v>
      </c>
      <c r="N84" s="126">
        <v>0</v>
      </c>
      <c r="O84" s="126">
        <v>1.1780900000000001</v>
      </c>
      <c r="P84" s="126">
        <v>5.2810000000000003E-2</v>
      </c>
      <c r="Q84" s="126">
        <v>0</v>
      </c>
      <c r="R84" s="126">
        <v>-1.64E-3</v>
      </c>
      <c r="S84" s="126">
        <v>-8.0999999999999996E-4</v>
      </c>
      <c r="T84" s="126">
        <v>0</v>
      </c>
      <c r="U84" s="126">
        <v>-9.2300000000000004E-3</v>
      </c>
      <c r="V84" s="126">
        <v>0</v>
      </c>
      <c r="W84" s="126">
        <v>8.1551299999999998</v>
      </c>
      <c r="X84" s="126">
        <v>11.100899999999999</v>
      </c>
      <c r="Y84" s="126">
        <v>0</v>
      </c>
      <c r="Z84" s="126">
        <v>49.317900000000002</v>
      </c>
      <c r="AA84" s="126">
        <v>101.488</v>
      </c>
      <c r="AB84" s="126">
        <v>67.84</v>
      </c>
      <c r="AC84" s="126">
        <v>-1.7979999999999999E-2</v>
      </c>
      <c r="AD84" s="126">
        <v>0</v>
      </c>
      <c r="AE84" s="126">
        <v>1.64839</v>
      </c>
      <c r="AF84" s="126">
        <v>6.3614000000000004E-2</v>
      </c>
      <c r="AG84" s="126">
        <v>0</v>
      </c>
      <c r="AH84" s="126">
        <v>-2.1099999999999999E-3</v>
      </c>
      <c r="AI84" s="126">
        <v>-1.0399999999999999E-3</v>
      </c>
      <c r="AJ84" s="126">
        <v>0</v>
      </c>
      <c r="AK84" s="126">
        <v>-1.03E-2</v>
      </c>
      <c r="AL84" s="126">
        <v>0</v>
      </c>
      <c r="AM84" s="126">
        <v>10.992900000000001</v>
      </c>
      <c r="AN84" s="126">
        <v>20.974900000000002</v>
      </c>
      <c r="AO84" s="126">
        <v>0</v>
      </c>
      <c r="AP84" s="126">
        <v>0</v>
      </c>
      <c r="AQ84" s="126">
        <v>101.488</v>
      </c>
      <c r="AR84" s="126">
        <v>22.544799999999999</v>
      </c>
      <c r="AS84" s="126">
        <v>-3.47E-3</v>
      </c>
      <c r="AT84" s="126">
        <v>0</v>
      </c>
      <c r="AU84" s="126">
        <v>0.58692999999999995</v>
      </c>
      <c r="AV84" s="126">
        <v>2.6967999999999999E-2</v>
      </c>
      <c r="AW84" s="126">
        <v>0</v>
      </c>
      <c r="AX84" s="126">
        <v>-5.9000000000000003E-4</v>
      </c>
      <c r="AY84" s="126">
        <v>-2.9E-4</v>
      </c>
      <c r="AZ84" s="126">
        <v>0</v>
      </c>
      <c r="BA84" s="126">
        <v>-1.34E-3</v>
      </c>
      <c r="BB84" s="126">
        <v>0</v>
      </c>
      <c r="BC84" s="126">
        <v>7.0831400000000002</v>
      </c>
      <c r="BD84" s="126">
        <v>8.2151899999999998</v>
      </c>
      <c r="BE84" s="126">
        <v>0</v>
      </c>
      <c r="BF84" s="126">
        <v>61.548699999999997</v>
      </c>
      <c r="BG84" s="126">
        <v>100</v>
      </c>
      <c r="BH84" s="126">
        <v>1.0978E-2</v>
      </c>
      <c r="BI84" s="126">
        <v>3.3281999999999999E-2</v>
      </c>
      <c r="BJ84" s="126">
        <v>0</v>
      </c>
      <c r="BK84" s="126">
        <v>8.3580000000000008E-3</v>
      </c>
      <c r="BL84" s="126">
        <v>7.7730000000000004E-3</v>
      </c>
      <c r="BM84" s="126">
        <v>0</v>
      </c>
      <c r="BN84" s="126">
        <v>2.017E-2</v>
      </c>
      <c r="BO84" s="126">
        <v>1.8561999999999999E-2</v>
      </c>
      <c r="BP84" s="126">
        <v>0</v>
      </c>
      <c r="BQ84" s="126">
        <v>3.2939999999999997E-2</v>
      </c>
      <c r="BR84" s="126">
        <v>0</v>
      </c>
      <c r="BS84" s="126">
        <v>1.0599000000000001E-2</v>
      </c>
      <c r="BT84" s="126">
        <v>6.1190000000000003E-3</v>
      </c>
      <c r="BU84" s="126">
        <v>0</v>
      </c>
      <c r="BV84" s="126">
        <v>0.17277999999999999</v>
      </c>
      <c r="BW84" s="126">
        <v>-102.3</v>
      </c>
      <c r="BX84" s="126">
        <v>0</v>
      </c>
      <c r="BY84" s="126">
        <v>0.94830199999999998</v>
      </c>
      <c r="BZ84" s="126">
        <v>8.1813699999999994</v>
      </c>
      <c r="CA84" s="126">
        <v>0</v>
      </c>
      <c r="CB84" s="126">
        <v>-577.98</v>
      </c>
      <c r="CC84" s="126">
        <v>-1079.7</v>
      </c>
      <c r="CD84" s="126">
        <v>0</v>
      </c>
      <c r="CE84" s="126">
        <v>-165.89</v>
      </c>
      <c r="CF84" s="126">
        <v>0</v>
      </c>
      <c r="CG84" s="126">
        <v>0.59335400000000005</v>
      </c>
      <c r="CH84" s="126">
        <v>0.29464200000000002</v>
      </c>
      <c r="CI84" s="126">
        <v>0</v>
      </c>
      <c r="CJ84" s="126">
        <v>-22.370999999999999</v>
      </c>
      <c r="CK84" s="126">
        <v>-1.0846</v>
      </c>
      <c r="CL84" s="126">
        <v>11.7575</v>
      </c>
      <c r="CM84" s="126">
        <v>0</v>
      </c>
      <c r="CN84" s="126">
        <v>19.87</v>
      </c>
      <c r="CO84" s="126">
        <v>30</v>
      </c>
      <c r="CP84" s="126">
        <v>30</v>
      </c>
      <c r="CQ84" s="126">
        <v>20</v>
      </c>
      <c r="CR84" s="126">
        <v>30</v>
      </c>
      <c r="CS84" s="126">
        <v>30</v>
      </c>
      <c r="CT84" s="126">
        <v>20</v>
      </c>
      <c r="CU84" s="126">
        <v>30</v>
      </c>
      <c r="CV84" s="126">
        <v>30</v>
      </c>
      <c r="CW84" s="126">
        <v>20</v>
      </c>
      <c r="CX84" s="126">
        <v>60</v>
      </c>
      <c r="CY84" s="126">
        <v>20</v>
      </c>
      <c r="CZ84" s="126">
        <v>30</v>
      </c>
      <c r="DA84" s="126">
        <v>30</v>
      </c>
      <c r="DB84" s="126">
        <v>20</v>
      </c>
      <c r="DC84" s="126">
        <v>15</v>
      </c>
      <c r="DD84" s="126">
        <v>15</v>
      </c>
      <c r="DE84" s="126">
        <v>10</v>
      </c>
      <c r="DF84" s="126">
        <v>15</v>
      </c>
      <c r="DG84" s="126">
        <v>15</v>
      </c>
      <c r="DH84" s="126">
        <v>10</v>
      </c>
      <c r="DI84" s="126">
        <v>15</v>
      </c>
      <c r="DJ84" s="126">
        <v>15</v>
      </c>
      <c r="DK84" s="126">
        <v>10</v>
      </c>
      <c r="DL84" s="126">
        <v>30</v>
      </c>
      <c r="DM84" s="126">
        <v>10</v>
      </c>
      <c r="DN84" s="126">
        <v>15</v>
      </c>
      <c r="DO84" s="126">
        <v>15</v>
      </c>
      <c r="DP84" s="126">
        <v>10</v>
      </c>
      <c r="DQ84" s="126">
        <v>15</v>
      </c>
      <c r="DR84" s="126">
        <v>15</v>
      </c>
      <c r="DS84" s="126">
        <v>10</v>
      </c>
      <c r="DT84" s="126">
        <v>15</v>
      </c>
      <c r="DU84" s="126">
        <v>15</v>
      </c>
      <c r="DV84" s="126">
        <v>10</v>
      </c>
      <c r="DW84" s="126">
        <v>15</v>
      </c>
      <c r="DX84" s="126">
        <v>15</v>
      </c>
      <c r="DY84" s="126">
        <v>10</v>
      </c>
      <c r="DZ84" s="126">
        <v>30</v>
      </c>
      <c r="EA84" s="126">
        <v>10</v>
      </c>
      <c r="EB84" s="126">
        <v>15</v>
      </c>
      <c r="EC84" s="126">
        <v>15</v>
      </c>
      <c r="ED84" s="126">
        <v>10</v>
      </c>
      <c r="EE84" s="126">
        <v>44582.070914351898</v>
      </c>
      <c r="EF84" s="126">
        <v>1.0234000000000001</v>
      </c>
      <c r="EG84" s="126">
        <v>1.2555000000000001</v>
      </c>
      <c r="EH84" s="126">
        <v>1.0297000000000001</v>
      </c>
      <c r="EI84" s="126">
        <v>1.0646</v>
      </c>
      <c r="EJ84" s="126">
        <v>1.0854999999999999</v>
      </c>
      <c r="EK84" s="126">
        <v>1.0851</v>
      </c>
      <c r="EL84" s="126">
        <v>1.1989000000000001</v>
      </c>
      <c r="EM84" s="126">
        <v>1.2153</v>
      </c>
      <c r="EN84" s="126">
        <v>1.1876</v>
      </c>
      <c r="EO84" s="126">
        <v>1.4436</v>
      </c>
      <c r="EP84" s="126">
        <v>1.1741999999999999</v>
      </c>
      <c r="EQ84" s="126">
        <v>1.0416000000000001</v>
      </c>
      <c r="ER84" s="126">
        <v>1.0513999999999999</v>
      </c>
      <c r="ES84" s="126">
        <v>1.0181</v>
      </c>
      <c r="ET84" s="126">
        <v>1.2428999999999999</v>
      </c>
      <c r="EU84" s="126">
        <v>1.0243</v>
      </c>
      <c r="EV84" s="126">
        <v>3.7964000000000002</v>
      </c>
      <c r="EW84" s="126">
        <v>1.0411999999999999</v>
      </c>
      <c r="EX84" s="126">
        <v>1.0637000000000001</v>
      </c>
      <c r="EY84" s="126">
        <v>1.1594</v>
      </c>
      <c r="EZ84" s="126">
        <v>0.99880000000000002</v>
      </c>
      <c r="FA84" s="126">
        <v>1.0007999999999999</v>
      </c>
      <c r="FB84" s="126">
        <v>1.0045999999999999</v>
      </c>
      <c r="FC84" s="126">
        <v>0.94830000000000003</v>
      </c>
      <c r="FD84" s="126">
        <v>1.0164</v>
      </c>
      <c r="FE84" s="126">
        <v>1.6876</v>
      </c>
      <c r="FF84" s="126">
        <v>1.2633000000000001</v>
      </c>
      <c r="FG84" s="126">
        <v>1.4861</v>
      </c>
      <c r="FH84" s="126">
        <v>0.99990000000000001</v>
      </c>
      <c r="FI84" s="126">
        <v>0.99980000000000002</v>
      </c>
      <c r="FJ84" s="126">
        <v>0.99829999999999997</v>
      </c>
      <c r="FK84" s="126">
        <v>1</v>
      </c>
      <c r="FL84" s="126">
        <v>0.99719999999999998</v>
      </c>
      <c r="FM84" s="126">
        <v>0.99929999999999997</v>
      </c>
      <c r="FN84" s="126">
        <v>1</v>
      </c>
      <c r="FO84" s="126">
        <v>1</v>
      </c>
      <c r="FP84" s="126">
        <v>1</v>
      </c>
      <c r="FQ84" s="126">
        <v>1</v>
      </c>
      <c r="FR84" s="126">
        <v>1</v>
      </c>
      <c r="FS84" s="126">
        <v>0.99419999999999997</v>
      </c>
      <c r="FT84" s="126">
        <v>0.98019999999999996</v>
      </c>
      <c r="FU84" s="126">
        <v>0.98650000000000004</v>
      </c>
      <c r="FV84" s="126">
        <v>1.2717000000000001</v>
      </c>
      <c r="FW84" s="126">
        <v>1.2857000000000001</v>
      </c>
      <c r="FX84" s="126">
        <v>3.9026999999999998</v>
      </c>
      <c r="FY84" s="126">
        <v>1.1085</v>
      </c>
      <c r="FZ84" s="126">
        <v>1.1514</v>
      </c>
      <c r="GA84" s="126">
        <v>1.2572000000000001</v>
      </c>
      <c r="GB84" s="126">
        <v>1.1974</v>
      </c>
      <c r="GC84" s="126">
        <v>1.2162999999999999</v>
      </c>
      <c r="GD84" s="126">
        <v>1.1931</v>
      </c>
      <c r="GE84" s="126">
        <v>1.369</v>
      </c>
      <c r="GF84" s="126">
        <v>1.1935</v>
      </c>
      <c r="GG84" s="126">
        <v>1.7476</v>
      </c>
      <c r="GH84" s="126">
        <v>1.3019000000000001</v>
      </c>
      <c r="GI84" s="126">
        <v>1.4925999999999999</v>
      </c>
      <c r="GJ84" s="126">
        <v>7811</v>
      </c>
      <c r="GK84" s="126">
        <v>7819</v>
      </c>
      <c r="GL84" s="126">
        <v>419</v>
      </c>
      <c r="GM84" s="126">
        <v>7811</v>
      </c>
      <c r="GN84" s="126">
        <v>418</v>
      </c>
      <c r="GO84" s="126">
        <v>7820</v>
      </c>
      <c r="GP84" s="126">
        <v>7852</v>
      </c>
      <c r="GQ84" s="126">
        <v>7845</v>
      </c>
      <c r="GR84" s="126">
        <v>7834</v>
      </c>
      <c r="GS84" s="126">
        <v>7803</v>
      </c>
      <c r="GT84" s="126">
        <v>7840</v>
      </c>
      <c r="GU84" s="126">
        <v>7815</v>
      </c>
      <c r="GV84" s="126">
        <v>7811</v>
      </c>
      <c r="GW84" s="126">
        <v>7850</v>
      </c>
      <c r="GX84" s="126" t="s">
        <v>645</v>
      </c>
      <c r="GY84" s="126" t="s">
        <v>635</v>
      </c>
      <c r="GZ84" s="126" t="s">
        <v>636</v>
      </c>
      <c r="HA84" s="126" t="s">
        <v>645</v>
      </c>
      <c r="HB84" s="126" t="s">
        <v>637</v>
      </c>
      <c r="HC84" s="126" t="s">
        <v>638</v>
      </c>
      <c r="HD84" s="126" t="s">
        <v>639</v>
      </c>
      <c r="HE84" s="126" t="s">
        <v>640</v>
      </c>
      <c r="HF84" s="126" t="s">
        <v>641</v>
      </c>
      <c r="HG84" s="126" t="s">
        <v>642</v>
      </c>
      <c r="HH84" s="126" t="s">
        <v>643</v>
      </c>
      <c r="HI84" s="126" t="s">
        <v>644</v>
      </c>
      <c r="HJ84" s="126" t="s">
        <v>645</v>
      </c>
      <c r="HK84" s="126" t="s">
        <v>664</v>
      </c>
      <c r="HL84" s="126">
        <v>49.317900000000002</v>
      </c>
      <c r="HM84" s="126">
        <v>0</v>
      </c>
      <c r="HN84" s="126">
        <v>0</v>
      </c>
      <c r="HO84" s="126">
        <v>49.317900000000002</v>
      </c>
    </row>
    <row r="85" spans="1:223">
      <c r="A85" s="124" t="s">
        <v>394</v>
      </c>
      <c r="B85" s="124" t="s">
        <v>662</v>
      </c>
      <c r="C85" s="124" t="s">
        <v>663</v>
      </c>
      <c r="D85" s="124">
        <v>1</v>
      </c>
      <c r="E85" s="124">
        <v>2</v>
      </c>
      <c r="F85" s="124">
        <v>39</v>
      </c>
      <c r="G85" s="124">
        <v>40</v>
      </c>
      <c r="H85" s="124">
        <v>15</v>
      </c>
      <c r="I85" s="124">
        <v>20</v>
      </c>
      <c r="J85" s="124">
        <v>5</v>
      </c>
      <c r="K85" s="124">
        <v>1051</v>
      </c>
      <c r="L85" s="126">
        <v>32.0822</v>
      </c>
      <c r="M85" s="126">
        <v>-6.0400000000000002E-3</v>
      </c>
      <c r="N85" s="126">
        <v>0</v>
      </c>
      <c r="O85" s="126">
        <v>1.1305700000000001</v>
      </c>
      <c r="P85" s="126">
        <v>7.8551999999999997E-2</v>
      </c>
      <c r="Q85" s="126">
        <v>0</v>
      </c>
      <c r="R85" s="126">
        <v>-5.5799999999999999E-3</v>
      </c>
      <c r="S85" s="126">
        <v>-1.575E-2</v>
      </c>
      <c r="T85" s="126">
        <v>0</v>
      </c>
      <c r="U85" s="126">
        <v>3.0547000000000001E-2</v>
      </c>
      <c r="V85" s="126">
        <v>0</v>
      </c>
      <c r="W85" s="126">
        <v>8.3041099999999997</v>
      </c>
      <c r="X85" s="126">
        <v>11.057</v>
      </c>
      <c r="Y85" s="126">
        <v>0</v>
      </c>
      <c r="Z85" s="126">
        <v>49.741399999999999</v>
      </c>
      <c r="AA85" s="126">
        <v>102.39700000000001</v>
      </c>
      <c r="AB85" s="126">
        <v>68.635300000000001</v>
      </c>
      <c r="AC85" s="126">
        <v>-7.1399999999999996E-3</v>
      </c>
      <c r="AD85" s="126">
        <v>0</v>
      </c>
      <c r="AE85" s="126">
        <v>1.58189</v>
      </c>
      <c r="AF85" s="126">
        <v>9.4622999999999999E-2</v>
      </c>
      <c r="AG85" s="126">
        <v>0</v>
      </c>
      <c r="AH85" s="126">
        <v>-7.1700000000000002E-3</v>
      </c>
      <c r="AI85" s="126">
        <v>-2.034E-2</v>
      </c>
      <c r="AJ85" s="126">
        <v>0</v>
      </c>
      <c r="AK85" s="126">
        <v>3.4105000000000003E-2</v>
      </c>
      <c r="AL85" s="126">
        <v>0</v>
      </c>
      <c r="AM85" s="126">
        <v>11.1938</v>
      </c>
      <c r="AN85" s="126">
        <v>20.891999999999999</v>
      </c>
      <c r="AO85" s="126">
        <v>0</v>
      </c>
      <c r="AP85" s="126">
        <v>0</v>
      </c>
      <c r="AQ85" s="126">
        <v>102.39700000000001</v>
      </c>
      <c r="AR85" s="126">
        <v>22.610099999999999</v>
      </c>
      <c r="AS85" s="126">
        <v>-1.3600000000000001E-3</v>
      </c>
      <c r="AT85" s="126">
        <v>0</v>
      </c>
      <c r="AU85" s="126">
        <v>0.55833600000000005</v>
      </c>
      <c r="AV85" s="126">
        <v>3.9764000000000001E-2</v>
      </c>
      <c r="AW85" s="126">
        <v>0</v>
      </c>
      <c r="AX85" s="126">
        <v>-1.98E-3</v>
      </c>
      <c r="AY85" s="126">
        <v>-5.6800000000000002E-3</v>
      </c>
      <c r="AZ85" s="126">
        <v>0</v>
      </c>
      <c r="BA85" s="126">
        <v>4.4019999999999997E-3</v>
      </c>
      <c r="BB85" s="126">
        <v>0</v>
      </c>
      <c r="BC85" s="126">
        <v>7.14961</v>
      </c>
      <c r="BD85" s="126">
        <v>8.1113</v>
      </c>
      <c r="BE85" s="126">
        <v>0</v>
      </c>
      <c r="BF85" s="126">
        <v>61.535499999999999</v>
      </c>
      <c r="BG85" s="126">
        <v>100</v>
      </c>
      <c r="BH85" s="126">
        <v>1.091E-2</v>
      </c>
      <c r="BI85" s="126">
        <v>3.3071999999999997E-2</v>
      </c>
      <c r="BJ85" s="126">
        <v>0</v>
      </c>
      <c r="BK85" s="126">
        <v>8.3359999999999997E-3</v>
      </c>
      <c r="BL85" s="126">
        <v>7.4229999999999999E-3</v>
      </c>
      <c r="BM85" s="126">
        <v>0</v>
      </c>
      <c r="BN85" s="126">
        <v>1.9951E-2</v>
      </c>
      <c r="BO85" s="126">
        <v>1.9016999999999999E-2</v>
      </c>
      <c r="BP85" s="126">
        <v>0</v>
      </c>
      <c r="BQ85" s="126">
        <v>3.1399999999999997E-2</v>
      </c>
      <c r="BR85" s="126">
        <v>0</v>
      </c>
      <c r="BS85" s="126">
        <v>1.0130999999999999E-2</v>
      </c>
      <c r="BT85" s="126">
        <v>6.0949999999999997E-3</v>
      </c>
      <c r="BU85" s="126">
        <v>0</v>
      </c>
      <c r="BV85" s="126">
        <v>0.171706</v>
      </c>
      <c r="BW85" s="126">
        <v>-257.19</v>
      </c>
      <c r="BX85" s="126">
        <v>0</v>
      </c>
      <c r="BY85" s="126">
        <v>0.970225</v>
      </c>
      <c r="BZ85" s="126">
        <v>5.6991100000000001</v>
      </c>
      <c r="CA85" s="126">
        <v>0</v>
      </c>
      <c r="CB85" s="126">
        <v>-166.91</v>
      </c>
      <c r="CC85" s="126">
        <v>-54.9</v>
      </c>
      <c r="CD85" s="126">
        <v>0</v>
      </c>
      <c r="CE85" s="126">
        <v>50.850200000000001</v>
      </c>
      <c r="CF85" s="126">
        <v>0</v>
      </c>
      <c r="CG85" s="126">
        <v>0.58765699999999998</v>
      </c>
      <c r="CH85" s="126">
        <v>0.29530699999999999</v>
      </c>
      <c r="CI85" s="126">
        <v>0</v>
      </c>
      <c r="CJ85" s="126">
        <v>-22.318999999999999</v>
      </c>
      <c r="CK85" s="126">
        <v>-1.0105</v>
      </c>
      <c r="CL85" s="126">
        <v>11.7575</v>
      </c>
      <c r="CM85" s="126">
        <v>90.239099999999993</v>
      </c>
      <c r="CN85" s="126">
        <v>19.87</v>
      </c>
      <c r="CO85" s="126">
        <v>30</v>
      </c>
      <c r="CP85" s="126">
        <v>30</v>
      </c>
      <c r="CQ85" s="126">
        <v>20</v>
      </c>
      <c r="CR85" s="126">
        <v>30</v>
      </c>
      <c r="CS85" s="126">
        <v>30</v>
      </c>
      <c r="CT85" s="126">
        <v>20</v>
      </c>
      <c r="CU85" s="126">
        <v>30</v>
      </c>
      <c r="CV85" s="126">
        <v>30</v>
      </c>
      <c r="CW85" s="126">
        <v>20</v>
      </c>
      <c r="CX85" s="126">
        <v>60</v>
      </c>
      <c r="CY85" s="126">
        <v>20</v>
      </c>
      <c r="CZ85" s="126">
        <v>30</v>
      </c>
      <c r="DA85" s="126">
        <v>30</v>
      </c>
      <c r="DB85" s="126">
        <v>20</v>
      </c>
      <c r="DC85" s="126">
        <v>15</v>
      </c>
      <c r="DD85" s="126">
        <v>15</v>
      </c>
      <c r="DE85" s="126">
        <v>10</v>
      </c>
      <c r="DF85" s="126">
        <v>15</v>
      </c>
      <c r="DG85" s="126">
        <v>15</v>
      </c>
      <c r="DH85" s="126">
        <v>10</v>
      </c>
      <c r="DI85" s="126">
        <v>15</v>
      </c>
      <c r="DJ85" s="126">
        <v>15</v>
      </c>
      <c r="DK85" s="126">
        <v>10</v>
      </c>
      <c r="DL85" s="126">
        <v>30</v>
      </c>
      <c r="DM85" s="126">
        <v>10</v>
      </c>
      <c r="DN85" s="126">
        <v>15</v>
      </c>
      <c r="DO85" s="126">
        <v>15</v>
      </c>
      <c r="DP85" s="126">
        <v>10</v>
      </c>
      <c r="DQ85" s="126">
        <v>15</v>
      </c>
      <c r="DR85" s="126">
        <v>15</v>
      </c>
      <c r="DS85" s="126">
        <v>10</v>
      </c>
      <c r="DT85" s="126">
        <v>15</v>
      </c>
      <c r="DU85" s="126">
        <v>15</v>
      </c>
      <c r="DV85" s="126">
        <v>10</v>
      </c>
      <c r="DW85" s="126">
        <v>15</v>
      </c>
      <c r="DX85" s="126">
        <v>15</v>
      </c>
      <c r="DY85" s="126">
        <v>10</v>
      </c>
      <c r="DZ85" s="126">
        <v>30</v>
      </c>
      <c r="EA85" s="126">
        <v>10</v>
      </c>
      <c r="EB85" s="126">
        <v>15</v>
      </c>
      <c r="EC85" s="126">
        <v>15</v>
      </c>
      <c r="ED85" s="126">
        <v>10</v>
      </c>
      <c r="EE85" s="126">
        <v>44582.073344907403</v>
      </c>
      <c r="EF85" s="126">
        <v>1.0233000000000001</v>
      </c>
      <c r="EG85" s="126">
        <v>1.2554000000000001</v>
      </c>
      <c r="EH85" s="126">
        <v>1.0297000000000001</v>
      </c>
      <c r="EI85" s="126">
        <v>1.0645</v>
      </c>
      <c r="EJ85" s="126">
        <v>1.0853999999999999</v>
      </c>
      <c r="EK85" s="126">
        <v>1.085</v>
      </c>
      <c r="EL85" s="126">
        <v>1.1988000000000001</v>
      </c>
      <c r="EM85" s="126">
        <v>1.2151000000000001</v>
      </c>
      <c r="EN85" s="126">
        <v>1.1875</v>
      </c>
      <c r="EO85" s="126">
        <v>1.4435</v>
      </c>
      <c r="EP85" s="126">
        <v>1.1740999999999999</v>
      </c>
      <c r="EQ85" s="126">
        <v>1.0415000000000001</v>
      </c>
      <c r="ER85" s="126">
        <v>1.0512999999999999</v>
      </c>
      <c r="ES85" s="126">
        <v>1.0181</v>
      </c>
      <c r="ET85" s="126">
        <v>1.2422</v>
      </c>
      <c r="EU85" s="126">
        <v>1.0238</v>
      </c>
      <c r="EV85" s="126">
        <v>3.7932000000000001</v>
      </c>
      <c r="EW85" s="126">
        <v>1.0414000000000001</v>
      </c>
      <c r="EX85" s="126">
        <v>1.0638000000000001</v>
      </c>
      <c r="EY85" s="126">
        <v>1.1596</v>
      </c>
      <c r="EZ85" s="126">
        <v>0.99880000000000002</v>
      </c>
      <c r="FA85" s="126">
        <v>1.0008999999999999</v>
      </c>
      <c r="FB85" s="126">
        <v>1.0045999999999999</v>
      </c>
      <c r="FC85" s="126">
        <v>0.94830000000000003</v>
      </c>
      <c r="FD85" s="126">
        <v>1.0164</v>
      </c>
      <c r="FE85" s="126">
        <v>1.6876</v>
      </c>
      <c r="FF85" s="126">
        <v>1.2643</v>
      </c>
      <c r="FG85" s="126">
        <v>1.4875</v>
      </c>
      <c r="FH85" s="126">
        <v>0.99990000000000001</v>
      </c>
      <c r="FI85" s="126">
        <v>0.99980000000000002</v>
      </c>
      <c r="FJ85" s="126">
        <v>0.99829999999999997</v>
      </c>
      <c r="FK85" s="126">
        <v>1</v>
      </c>
      <c r="FL85" s="126">
        <v>0.99729999999999996</v>
      </c>
      <c r="FM85" s="126">
        <v>0.99929999999999997</v>
      </c>
      <c r="FN85" s="126">
        <v>1</v>
      </c>
      <c r="FO85" s="126">
        <v>1</v>
      </c>
      <c r="FP85" s="126">
        <v>1</v>
      </c>
      <c r="FQ85" s="126">
        <v>1</v>
      </c>
      <c r="FR85" s="126">
        <v>1</v>
      </c>
      <c r="FS85" s="126">
        <v>0.99419999999999997</v>
      </c>
      <c r="FT85" s="126">
        <v>0.98009999999999997</v>
      </c>
      <c r="FU85" s="126">
        <v>0.98650000000000004</v>
      </c>
      <c r="FV85" s="126">
        <v>1.2709999999999999</v>
      </c>
      <c r="FW85" s="126">
        <v>1.2849999999999999</v>
      </c>
      <c r="FX85" s="126">
        <v>3.8990999999999998</v>
      </c>
      <c r="FY85" s="126">
        <v>1.1085</v>
      </c>
      <c r="FZ85" s="126">
        <v>1.1515</v>
      </c>
      <c r="GA85" s="126">
        <v>1.2573000000000001</v>
      </c>
      <c r="GB85" s="126">
        <v>1.1974</v>
      </c>
      <c r="GC85" s="126">
        <v>1.2161999999999999</v>
      </c>
      <c r="GD85" s="126">
        <v>1.1931</v>
      </c>
      <c r="GE85" s="126">
        <v>1.3689</v>
      </c>
      <c r="GF85" s="126">
        <v>1.1934</v>
      </c>
      <c r="GG85" s="126">
        <v>1.7474000000000001</v>
      </c>
      <c r="GH85" s="126">
        <v>1.3026</v>
      </c>
      <c r="GI85" s="126">
        <v>1.494</v>
      </c>
      <c r="GJ85" s="126">
        <v>7811</v>
      </c>
      <c r="GK85" s="126">
        <v>7819</v>
      </c>
      <c r="GL85" s="126">
        <v>419</v>
      </c>
      <c r="GM85" s="126">
        <v>7811</v>
      </c>
      <c r="GN85" s="126">
        <v>418</v>
      </c>
      <c r="GO85" s="126">
        <v>7820</v>
      </c>
      <c r="GP85" s="126">
        <v>7852</v>
      </c>
      <c r="GQ85" s="126">
        <v>7845</v>
      </c>
      <c r="GR85" s="126">
        <v>7834</v>
      </c>
      <c r="GS85" s="126">
        <v>7803</v>
      </c>
      <c r="GT85" s="126">
        <v>7840</v>
      </c>
      <c r="GU85" s="126">
        <v>7815</v>
      </c>
      <c r="GV85" s="126">
        <v>7811</v>
      </c>
      <c r="GW85" s="126">
        <v>7850</v>
      </c>
      <c r="GX85" s="126" t="s">
        <v>645</v>
      </c>
      <c r="GY85" s="126" t="s">
        <v>635</v>
      </c>
      <c r="GZ85" s="126" t="s">
        <v>636</v>
      </c>
      <c r="HA85" s="126" t="s">
        <v>645</v>
      </c>
      <c r="HB85" s="126" t="s">
        <v>637</v>
      </c>
      <c r="HC85" s="126" t="s">
        <v>638</v>
      </c>
      <c r="HD85" s="126" t="s">
        <v>639</v>
      </c>
      <c r="HE85" s="126" t="s">
        <v>640</v>
      </c>
      <c r="HF85" s="126" t="s">
        <v>641</v>
      </c>
      <c r="HG85" s="126" t="s">
        <v>642</v>
      </c>
      <c r="HH85" s="126" t="s">
        <v>643</v>
      </c>
      <c r="HI85" s="126" t="s">
        <v>644</v>
      </c>
      <c r="HJ85" s="126" t="s">
        <v>645</v>
      </c>
      <c r="HK85" s="126" t="s">
        <v>664</v>
      </c>
      <c r="HL85" s="126">
        <v>49.741399999999999</v>
      </c>
      <c r="HM85" s="126">
        <v>0</v>
      </c>
      <c r="HN85" s="126">
        <v>0</v>
      </c>
      <c r="HO85" s="126">
        <v>49.741399999999999</v>
      </c>
    </row>
    <row r="86" spans="1:223">
      <c r="A86" s="124" t="s">
        <v>394</v>
      </c>
      <c r="B86" s="124" t="s">
        <v>662</v>
      </c>
      <c r="C86" s="124" t="s">
        <v>663</v>
      </c>
      <c r="D86" s="124">
        <v>1</v>
      </c>
      <c r="E86" s="124">
        <v>3</v>
      </c>
      <c r="F86" s="124">
        <v>39</v>
      </c>
      <c r="G86" s="124">
        <v>40</v>
      </c>
      <c r="H86" s="124">
        <v>15</v>
      </c>
      <c r="I86" s="124">
        <v>20</v>
      </c>
      <c r="J86" s="124">
        <v>5</v>
      </c>
      <c r="K86" s="124">
        <v>1052</v>
      </c>
      <c r="L86" s="126">
        <v>31.914899999999999</v>
      </c>
      <c r="M86" s="126">
        <v>-1.8159999999999999E-2</v>
      </c>
      <c r="N86" s="126">
        <v>0</v>
      </c>
      <c r="O86" s="126">
        <v>1.1251100000000001</v>
      </c>
      <c r="P86" s="126">
        <v>7.1680999999999995E-2</v>
      </c>
      <c r="Q86" s="126">
        <v>0</v>
      </c>
      <c r="R86" s="126">
        <v>-9.7999999999999997E-4</v>
      </c>
      <c r="S86" s="126">
        <v>6.9090000000000002E-3</v>
      </c>
      <c r="T86" s="126">
        <v>0</v>
      </c>
      <c r="U86" s="126">
        <v>-6.11E-3</v>
      </c>
      <c r="V86" s="126">
        <v>0</v>
      </c>
      <c r="W86" s="126">
        <v>8.2262199999999996</v>
      </c>
      <c r="X86" s="126">
        <v>11.0351</v>
      </c>
      <c r="Y86" s="126">
        <v>0</v>
      </c>
      <c r="Z86" s="126">
        <v>49.502099999999999</v>
      </c>
      <c r="AA86" s="126">
        <v>101.857</v>
      </c>
      <c r="AB86" s="126">
        <v>68.2774</v>
      </c>
      <c r="AC86" s="126">
        <v>-2.147E-2</v>
      </c>
      <c r="AD86" s="126">
        <v>0</v>
      </c>
      <c r="AE86" s="126">
        <v>1.57426</v>
      </c>
      <c r="AF86" s="126">
        <v>8.6346000000000006E-2</v>
      </c>
      <c r="AG86" s="126">
        <v>0</v>
      </c>
      <c r="AH86" s="126">
        <v>-1.2700000000000001E-3</v>
      </c>
      <c r="AI86" s="126">
        <v>8.9219999999999994E-3</v>
      </c>
      <c r="AJ86" s="126">
        <v>0</v>
      </c>
      <c r="AK86" s="126">
        <v>-6.8199999999999997E-3</v>
      </c>
      <c r="AL86" s="126">
        <v>0</v>
      </c>
      <c r="AM86" s="126">
        <v>11.088800000000001</v>
      </c>
      <c r="AN86" s="126">
        <v>20.8507</v>
      </c>
      <c r="AO86" s="126">
        <v>0</v>
      </c>
      <c r="AP86" s="126">
        <v>-1.0000000000000001E-5</v>
      </c>
      <c r="AQ86" s="126">
        <v>101.857</v>
      </c>
      <c r="AR86" s="126">
        <v>22.605499999999999</v>
      </c>
      <c r="AS86" s="126">
        <v>-4.1200000000000004E-3</v>
      </c>
      <c r="AT86" s="126">
        <v>0</v>
      </c>
      <c r="AU86" s="126">
        <v>0.55844199999999999</v>
      </c>
      <c r="AV86" s="126">
        <v>3.6468E-2</v>
      </c>
      <c r="AW86" s="126">
        <v>0</v>
      </c>
      <c r="AX86" s="126">
        <v>-3.5E-4</v>
      </c>
      <c r="AY86" s="126">
        <v>2.5019999999999999E-3</v>
      </c>
      <c r="AZ86" s="126">
        <v>0</v>
      </c>
      <c r="BA86" s="126">
        <v>-8.8000000000000003E-4</v>
      </c>
      <c r="BB86" s="126">
        <v>0</v>
      </c>
      <c r="BC86" s="126">
        <v>7.1182400000000001</v>
      </c>
      <c r="BD86" s="126">
        <v>8.1360600000000005</v>
      </c>
      <c r="BE86" s="126">
        <v>0</v>
      </c>
      <c r="BF86" s="126">
        <v>61.548099999999998</v>
      </c>
      <c r="BG86" s="126">
        <v>100</v>
      </c>
      <c r="BH86" s="126">
        <v>1.0796E-2</v>
      </c>
      <c r="BI86" s="126">
        <v>3.3766999999999998E-2</v>
      </c>
      <c r="BJ86" s="126">
        <v>0</v>
      </c>
      <c r="BK86" s="126">
        <v>8.0199999999999994E-3</v>
      </c>
      <c r="BL86" s="126">
        <v>7.6400000000000001E-3</v>
      </c>
      <c r="BM86" s="126">
        <v>0</v>
      </c>
      <c r="BN86" s="126">
        <v>2.0225E-2</v>
      </c>
      <c r="BO86" s="126">
        <v>1.8238000000000001E-2</v>
      </c>
      <c r="BP86" s="126">
        <v>0</v>
      </c>
      <c r="BQ86" s="126">
        <v>3.3217999999999998E-2</v>
      </c>
      <c r="BR86" s="126">
        <v>0</v>
      </c>
      <c r="BS86" s="126">
        <v>1.0484E-2</v>
      </c>
      <c r="BT86" s="126">
        <v>5.8440000000000002E-3</v>
      </c>
      <c r="BU86" s="126">
        <v>0</v>
      </c>
      <c r="BV86" s="126">
        <v>0.17219100000000001</v>
      </c>
      <c r="BW86" s="126">
        <v>-86.804000000000002</v>
      </c>
      <c r="BX86" s="126">
        <v>0</v>
      </c>
      <c r="BY86" s="126">
        <v>0.96844600000000003</v>
      </c>
      <c r="BZ86" s="126">
        <v>6.2529599999999999</v>
      </c>
      <c r="CA86" s="126">
        <v>0</v>
      </c>
      <c r="CB86" s="126">
        <v>-966.83</v>
      </c>
      <c r="CC86" s="126">
        <v>126.474</v>
      </c>
      <c r="CD86" s="126">
        <v>0</v>
      </c>
      <c r="CE86" s="126">
        <v>-254.14</v>
      </c>
      <c r="CF86" s="126">
        <v>0</v>
      </c>
      <c r="CG86" s="126">
        <v>0.59081700000000004</v>
      </c>
      <c r="CH86" s="126">
        <v>0.29553200000000002</v>
      </c>
      <c r="CI86" s="126">
        <v>0</v>
      </c>
      <c r="CJ86" s="126">
        <v>-22.277000000000001</v>
      </c>
      <c r="CK86" s="126">
        <v>-0.96779999999999999</v>
      </c>
      <c r="CL86" s="126">
        <v>11.7575</v>
      </c>
      <c r="CM86" s="126">
        <v>149.916</v>
      </c>
      <c r="CN86" s="126">
        <v>19.86</v>
      </c>
      <c r="CO86" s="126">
        <v>30</v>
      </c>
      <c r="CP86" s="126">
        <v>30</v>
      </c>
      <c r="CQ86" s="126">
        <v>20</v>
      </c>
      <c r="CR86" s="126">
        <v>30</v>
      </c>
      <c r="CS86" s="126">
        <v>30</v>
      </c>
      <c r="CT86" s="126">
        <v>20</v>
      </c>
      <c r="CU86" s="126">
        <v>30</v>
      </c>
      <c r="CV86" s="126">
        <v>30</v>
      </c>
      <c r="CW86" s="126">
        <v>20</v>
      </c>
      <c r="CX86" s="126">
        <v>60</v>
      </c>
      <c r="CY86" s="126">
        <v>20</v>
      </c>
      <c r="CZ86" s="126">
        <v>30</v>
      </c>
      <c r="DA86" s="126">
        <v>30</v>
      </c>
      <c r="DB86" s="126">
        <v>20</v>
      </c>
      <c r="DC86" s="126">
        <v>15</v>
      </c>
      <c r="DD86" s="126">
        <v>15</v>
      </c>
      <c r="DE86" s="126">
        <v>10</v>
      </c>
      <c r="DF86" s="126">
        <v>15</v>
      </c>
      <c r="DG86" s="126">
        <v>15</v>
      </c>
      <c r="DH86" s="126">
        <v>10</v>
      </c>
      <c r="DI86" s="126">
        <v>15</v>
      </c>
      <c r="DJ86" s="126">
        <v>15</v>
      </c>
      <c r="DK86" s="126">
        <v>10</v>
      </c>
      <c r="DL86" s="126">
        <v>30</v>
      </c>
      <c r="DM86" s="126">
        <v>10</v>
      </c>
      <c r="DN86" s="126">
        <v>15</v>
      </c>
      <c r="DO86" s="126">
        <v>15</v>
      </c>
      <c r="DP86" s="126">
        <v>10</v>
      </c>
      <c r="DQ86" s="126">
        <v>15</v>
      </c>
      <c r="DR86" s="126">
        <v>15</v>
      </c>
      <c r="DS86" s="126">
        <v>10</v>
      </c>
      <c r="DT86" s="126">
        <v>15</v>
      </c>
      <c r="DU86" s="126">
        <v>15</v>
      </c>
      <c r="DV86" s="126">
        <v>10</v>
      </c>
      <c r="DW86" s="126">
        <v>15</v>
      </c>
      <c r="DX86" s="126">
        <v>15</v>
      </c>
      <c r="DY86" s="126">
        <v>10</v>
      </c>
      <c r="DZ86" s="126">
        <v>30</v>
      </c>
      <c r="EA86" s="126">
        <v>10</v>
      </c>
      <c r="EB86" s="126">
        <v>15</v>
      </c>
      <c r="EC86" s="126">
        <v>15</v>
      </c>
      <c r="ED86" s="126">
        <v>10</v>
      </c>
      <c r="EE86" s="126">
        <v>44582.075752314799</v>
      </c>
      <c r="EF86" s="126">
        <v>1.0234000000000001</v>
      </c>
      <c r="EG86" s="126">
        <v>1.2555000000000001</v>
      </c>
      <c r="EH86" s="126">
        <v>1.0298</v>
      </c>
      <c r="EI86" s="126">
        <v>1.0646</v>
      </c>
      <c r="EJ86" s="126">
        <v>1.0854999999999999</v>
      </c>
      <c r="EK86" s="126">
        <v>1.0851</v>
      </c>
      <c r="EL86" s="126">
        <v>1.1989000000000001</v>
      </c>
      <c r="EM86" s="126">
        <v>1.2153</v>
      </c>
      <c r="EN86" s="126">
        <v>1.1877</v>
      </c>
      <c r="EO86" s="126">
        <v>1.4436</v>
      </c>
      <c r="EP86" s="126">
        <v>1.1741999999999999</v>
      </c>
      <c r="EQ86" s="126">
        <v>1.0416000000000001</v>
      </c>
      <c r="ER86" s="126">
        <v>1.0513999999999999</v>
      </c>
      <c r="ES86" s="126">
        <v>1.0182</v>
      </c>
      <c r="ET86" s="126">
        <v>1.2421</v>
      </c>
      <c r="EU86" s="126">
        <v>1.0237000000000001</v>
      </c>
      <c r="EV86" s="126">
        <v>3.7951999999999999</v>
      </c>
      <c r="EW86" s="126">
        <v>1.0412999999999999</v>
      </c>
      <c r="EX86" s="126">
        <v>1.0637000000000001</v>
      </c>
      <c r="EY86" s="126">
        <v>1.1595</v>
      </c>
      <c r="EZ86" s="126">
        <v>0.99880000000000002</v>
      </c>
      <c r="FA86" s="126">
        <v>1.0007999999999999</v>
      </c>
      <c r="FB86" s="126">
        <v>1.0045999999999999</v>
      </c>
      <c r="FC86" s="126">
        <v>0.94830000000000003</v>
      </c>
      <c r="FD86" s="126">
        <v>1.0164</v>
      </c>
      <c r="FE86" s="126">
        <v>1.6875</v>
      </c>
      <c r="FF86" s="126">
        <v>1.2637</v>
      </c>
      <c r="FG86" s="126">
        <v>1.4866999999999999</v>
      </c>
      <c r="FH86" s="126">
        <v>0.99990000000000001</v>
      </c>
      <c r="FI86" s="126">
        <v>0.99980000000000002</v>
      </c>
      <c r="FJ86" s="126">
        <v>0.99829999999999997</v>
      </c>
      <c r="FK86" s="126">
        <v>1</v>
      </c>
      <c r="FL86" s="126">
        <v>0.99729999999999996</v>
      </c>
      <c r="FM86" s="126">
        <v>0.99929999999999997</v>
      </c>
      <c r="FN86" s="126">
        <v>1</v>
      </c>
      <c r="FO86" s="126">
        <v>1</v>
      </c>
      <c r="FP86" s="126">
        <v>1</v>
      </c>
      <c r="FQ86" s="126">
        <v>1</v>
      </c>
      <c r="FR86" s="126">
        <v>1</v>
      </c>
      <c r="FS86" s="126">
        <v>0.99419999999999997</v>
      </c>
      <c r="FT86" s="126">
        <v>0.98009999999999997</v>
      </c>
      <c r="FU86" s="126">
        <v>0.98650000000000004</v>
      </c>
      <c r="FV86" s="126">
        <v>1.2709999999999999</v>
      </c>
      <c r="FW86" s="126">
        <v>1.2850999999999999</v>
      </c>
      <c r="FX86" s="126">
        <v>3.9016999999999999</v>
      </c>
      <c r="FY86" s="126">
        <v>1.1086</v>
      </c>
      <c r="FZ86" s="126">
        <v>1.1516</v>
      </c>
      <c r="GA86" s="126">
        <v>1.2573000000000001</v>
      </c>
      <c r="GB86" s="126">
        <v>1.1975</v>
      </c>
      <c r="GC86" s="126">
        <v>1.2162999999999999</v>
      </c>
      <c r="GD86" s="126">
        <v>1.1931</v>
      </c>
      <c r="GE86" s="126">
        <v>1.369</v>
      </c>
      <c r="GF86" s="126">
        <v>1.1934</v>
      </c>
      <c r="GG86" s="126">
        <v>1.7474000000000001</v>
      </c>
      <c r="GH86" s="126">
        <v>1.3022</v>
      </c>
      <c r="GI86" s="126">
        <v>1.4933000000000001</v>
      </c>
      <c r="GJ86" s="126">
        <v>7811</v>
      </c>
      <c r="GK86" s="126">
        <v>7819</v>
      </c>
      <c r="GL86" s="126">
        <v>419</v>
      </c>
      <c r="GM86" s="126">
        <v>7811</v>
      </c>
      <c r="GN86" s="126">
        <v>418</v>
      </c>
      <c r="GO86" s="126">
        <v>7820</v>
      </c>
      <c r="GP86" s="126">
        <v>7852</v>
      </c>
      <c r="GQ86" s="126">
        <v>7845</v>
      </c>
      <c r="GR86" s="126">
        <v>7834</v>
      </c>
      <c r="GS86" s="126">
        <v>7803</v>
      </c>
      <c r="GT86" s="126">
        <v>7840</v>
      </c>
      <c r="GU86" s="126">
        <v>7815</v>
      </c>
      <c r="GV86" s="126">
        <v>7811</v>
      </c>
      <c r="GW86" s="126">
        <v>7850</v>
      </c>
      <c r="GX86" s="126" t="s">
        <v>645</v>
      </c>
      <c r="GY86" s="126" t="s">
        <v>635</v>
      </c>
      <c r="GZ86" s="126" t="s">
        <v>636</v>
      </c>
      <c r="HA86" s="126" t="s">
        <v>645</v>
      </c>
      <c r="HB86" s="126" t="s">
        <v>637</v>
      </c>
      <c r="HC86" s="126" t="s">
        <v>638</v>
      </c>
      <c r="HD86" s="126" t="s">
        <v>639</v>
      </c>
      <c r="HE86" s="126" t="s">
        <v>640</v>
      </c>
      <c r="HF86" s="126" t="s">
        <v>641</v>
      </c>
      <c r="HG86" s="126" t="s">
        <v>642</v>
      </c>
      <c r="HH86" s="126" t="s">
        <v>643</v>
      </c>
      <c r="HI86" s="126" t="s">
        <v>644</v>
      </c>
      <c r="HJ86" s="126" t="s">
        <v>645</v>
      </c>
      <c r="HK86" s="126" t="s">
        <v>664</v>
      </c>
      <c r="HL86" s="126">
        <v>49.502099999999999</v>
      </c>
      <c r="HM86" s="126">
        <v>0</v>
      </c>
      <c r="HN86" s="126">
        <v>0</v>
      </c>
      <c r="HO86" s="126">
        <v>49.502099999999999</v>
      </c>
    </row>
    <row r="87" spans="1:223">
      <c r="A87" s="124" t="s">
        <v>394</v>
      </c>
      <c r="B87" s="124" t="s">
        <v>662</v>
      </c>
      <c r="C87" s="124" t="s">
        <v>663</v>
      </c>
      <c r="D87" s="124">
        <v>1</v>
      </c>
      <c r="E87" s="124">
        <v>4</v>
      </c>
      <c r="F87" s="124">
        <v>39</v>
      </c>
      <c r="G87" s="124">
        <v>40</v>
      </c>
      <c r="H87" s="124">
        <v>15</v>
      </c>
      <c r="I87" s="124">
        <v>20</v>
      </c>
      <c r="J87" s="124">
        <v>5</v>
      </c>
      <c r="K87" s="124">
        <v>1053</v>
      </c>
      <c r="L87" s="126">
        <v>31.9969</v>
      </c>
      <c r="M87" s="126">
        <v>2.29E-2</v>
      </c>
      <c r="N87" s="126">
        <v>0</v>
      </c>
      <c r="O87" s="126">
        <v>1.08887</v>
      </c>
      <c r="P87" s="126">
        <v>6.6083000000000003E-2</v>
      </c>
      <c r="Q87" s="126">
        <v>0</v>
      </c>
      <c r="R87" s="126">
        <v>-3.6099999999999999E-3</v>
      </c>
      <c r="S87" s="126">
        <v>-1.4829999999999999E-2</v>
      </c>
      <c r="T87" s="126">
        <v>0</v>
      </c>
      <c r="U87" s="126">
        <v>9.7099999999999999E-3</v>
      </c>
      <c r="V87" s="126">
        <v>0</v>
      </c>
      <c r="W87" s="126">
        <v>8.2385400000000004</v>
      </c>
      <c r="X87" s="126">
        <v>10.9969</v>
      </c>
      <c r="Y87" s="126">
        <v>0</v>
      </c>
      <c r="Z87" s="126">
        <v>49.552399999999999</v>
      </c>
      <c r="AA87" s="126">
        <v>101.95399999999999</v>
      </c>
      <c r="AB87" s="126">
        <v>68.452799999999996</v>
      </c>
      <c r="AC87" s="126">
        <v>2.7081999999999998E-2</v>
      </c>
      <c r="AD87" s="126">
        <v>0</v>
      </c>
      <c r="AE87" s="126">
        <v>1.52355</v>
      </c>
      <c r="AF87" s="126">
        <v>7.9602999999999993E-2</v>
      </c>
      <c r="AG87" s="126">
        <v>0</v>
      </c>
      <c r="AH87" s="126">
        <v>-4.64E-3</v>
      </c>
      <c r="AI87" s="126">
        <v>-1.915E-2</v>
      </c>
      <c r="AJ87" s="126">
        <v>0</v>
      </c>
      <c r="AK87" s="126">
        <v>1.0841999999999999E-2</v>
      </c>
      <c r="AL87" s="126">
        <v>0</v>
      </c>
      <c r="AM87" s="126">
        <v>11.105399999999999</v>
      </c>
      <c r="AN87" s="126">
        <v>20.778400000000001</v>
      </c>
      <c r="AO87" s="126">
        <v>0</v>
      </c>
      <c r="AP87" s="126">
        <v>3.9999999999999998E-6</v>
      </c>
      <c r="AQ87" s="126">
        <v>101.95399999999999</v>
      </c>
      <c r="AR87" s="126">
        <v>22.644400000000001</v>
      </c>
      <c r="AS87" s="126">
        <v>5.195E-3</v>
      </c>
      <c r="AT87" s="126">
        <v>0</v>
      </c>
      <c r="AU87" s="126">
        <v>0.539995</v>
      </c>
      <c r="AV87" s="126">
        <v>3.3591999999999997E-2</v>
      </c>
      <c r="AW87" s="126">
        <v>0</v>
      </c>
      <c r="AX87" s="126">
        <v>-1.2800000000000001E-3</v>
      </c>
      <c r="AY87" s="126">
        <v>-5.3699999999999998E-3</v>
      </c>
      <c r="AZ87" s="126">
        <v>0</v>
      </c>
      <c r="BA87" s="126">
        <v>1.405E-3</v>
      </c>
      <c r="BB87" s="126">
        <v>0</v>
      </c>
      <c r="BC87" s="126">
        <v>7.1228400000000001</v>
      </c>
      <c r="BD87" s="126">
        <v>8.1009600000000006</v>
      </c>
      <c r="BE87" s="126">
        <v>0</v>
      </c>
      <c r="BF87" s="126">
        <v>61.558300000000003</v>
      </c>
      <c r="BG87" s="126">
        <v>100</v>
      </c>
      <c r="BH87" s="126">
        <v>1.1261999999999999E-2</v>
      </c>
      <c r="BI87" s="126">
        <v>3.3080999999999999E-2</v>
      </c>
      <c r="BJ87" s="126">
        <v>0</v>
      </c>
      <c r="BK87" s="126">
        <v>8.3029999999999996E-3</v>
      </c>
      <c r="BL87" s="126">
        <v>7.502E-3</v>
      </c>
      <c r="BM87" s="126">
        <v>0</v>
      </c>
      <c r="BN87" s="126">
        <v>1.9569E-2</v>
      </c>
      <c r="BO87" s="126">
        <v>1.8918999999999998E-2</v>
      </c>
      <c r="BP87" s="126">
        <v>0</v>
      </c>
      <c r="BQ87" s="126">
        <v>3.2022000000000002E-2</v>
      </c>
      <c r="BR87" s="126">
        <v>0</v>
      </c>
      <c r="BS87" s="126">
        <v>1.0343E-2</v>
      </c>
      <c r="BT87" s="126">
        <v>6.0720000000000001E-3</v>
      </c>
      <c r="BU87" s="126">
        <v>0</v>
      </c>
      <c r="BV87" s="126">
        <v>0.17200099999999999</v>
      </c>
      <c r="BW87" s="126">
        <v>68.9636</v>
      </c>
      <c r="BX87" s="126">
        <v>0</v>
      </c>
      <c r="BY87" s="126">
        <v>0.99079899999999999</v>
      </c>
      <c r="BZ87" s="126">
        <v>6.6080500000000004</v>
      </c>
      <c r="CA87" s="126">
        <v>0</v>
      </c>
      <c r="CB87" s="126">
        <v>-253.75</v>
      </c>
      <c r="CC87" s="126">
        <v>-58.11</v>
      </c>
      <c r="CD87" s="126">
        <v>0</v>
      </c>
      <c r="CE87" s="126">
        <v>157.84200000000001</v>
      </c>
      <c r="CF87" s="126">
        <v>0</v>
      </c>
      <c r="CG87" s="126">
        <v>0.59022799999999997</v>
      </c>
      <c r="CH87" s="126">
        <v>0.296122</v>
      </c>
      <c r="CI87" s="126">
        <v>0</v>
      </c>
      <c r="CJ87" s="126">
        <v>-22.251999999999999</v>
      </c>
      <c r="CK87" s="126">
        <v>-0.91449000000000003</v>
      </c>
      <c r="CL87" s="126">
        <v>11.757</v>
      </c>
      <c r="CM87" s="126">
        <v>209.09800000000001</v>
      </c>
      <c r="CN87" s="126">
        <v>19.86</v>
      </c>
      <c r="CO87" s="126">
        <v>30</v>
      </c>
      <c r="CP87" s="126">
        <v>30</v>
      </c>
      <c r="CQ87" s="126">
        <v>20</v>
      </c>
      <c r="CR87" s="126">
        <v>30</v>
      </c>
      <c r="CS87" s="126">
        <v>30</v>
      </c>
      <c r="CT87" s="126">
        <v>20</v>
      </c>
      <c r="CU87" s="126">
        <v>30</v>
      </c>
      <c r="CV87" s="126">
        <v>30</v>
      </c>
      <c r="CW87" s="126">
        <v>20</v>
      </c>
      <c r="CX87" s="126">
        <v>60</v>
      </c>
      <c r="CY87" s="126">
        <v>20</v>
      </c>
      <c r="CZ87" s="126">
        <v>30</v>
      </c>
      <c r="DA87" s="126">
        <v>30</v>
      </c>
      <c r="DB87" s="126">
        <v>20</v>
      </c>
      <c r="DC87" s="126">
        <v>15</v>
      </c>
      <c r="DD87" s="126">
        <v>15</v>
      </c>
      <c r="DE87" s="126">
        <v>10</v>
      </c>
      <c r="DF87" s="126">
        <v>15</v>
      </c>
      <c r="DG87" s="126">
        <v>15</v>
      </c>
      <c r="DH87" s="126">
        <v>10</v>
      </c>
      <c r="DI87" s="126">
        <v>15</v>
      </c>
      <c r="DJ87" s="126">
        <v>15</v>
      </c>
      <c r="DK87" s="126">
        <v>10</v>
      </c>
      <c r="DL87" s="126">
        <v>30</v>
      </c>
      <c r="DM87" s="126">
        <v>10</v>
      </c>
      <c r="DN87" s="126">
        <v>15</v>
      </c>
      <c r="DO87" s="126">
        <v>15</v>
      </c>
      <c r="DP87" s="126">
        <v>10</v>
      </c>
      <c r="DQ87" s="126">
        <v>15</v>
      </c>
      <c r="DR87" s="126">
        <v>15</v>
      </c>
      <c r="DS87" s="126">
        <v>10</v>
      </c>
      <c r="DT87" s="126">
        <v>15</v>
      </c>
      <c r="DU87" s="126">
        <v>15</v>
      </c>
      <c r="DV87" s="126">
        <v>10</v>
      </c>
      <c r="DW87" s="126">
        <v>15</v>
      </c>
      <c r="DX87" s="126">
        <v>15</v>
      </c>
      <c r="DY87" s="126">
        <v>10</v>
      </c>
      <c r="DZ87" s="126">
        <v>30</v>
      </c>
      <c r="EA87" s="126">
        <v>10</v>
      </c>
      <c r="EB87" s="126">
        <v>15</v>
      </c>
      <c r="EC87" s="126">
        <v>15</v>
      </c>
      <c r="ED87" s="126">
        <v>10</v>
      </c>
      <c r="EE87" s="126">
        <v>44582.0782175926</v>
      </c>
      <c r="EF87" s="126">
        <v>1.0233000000000001</v>
      </c>
      <c r="EG87" s="126">
        <v>1.2554000000000001</v>
      </c>
      <c r="EH87" s="126">
        <v>1.0297000000000001</v>
      </c>
      <c r="EI87" s="126">
        <v>1.0645</v>
      </c>
      <c r="EJ87" s="126">
        <v>1.0853999999999999</v>
      </c>
      <c r="EK87" s="126">
        <v>1.0851</v>
      </c>
      <c r="EL87" s="126">
        <v>1.1988000000000001</v>
      </c>
      <c r="EM87" s="126">
        <v>1.2152000000000001</v>
      </c>
      <c r="EN87" s="126">
        <v>1.1876</v>
      </c>
      <c r="EO87" s="126">
        <v>1.4435</v>
      </c>
      <c r="EP87" s="126">
        <v>1.1740999999999999</v>
      </c>
      <c r="EQ87" s="126">
        <v>1.0415000000000001</v>
      </c>
      <c r="ER87" s="126">
        <v>1.0512999999999999</v>
      </c>
      <c r="ES87" s="126">
        <v>1.0181</v>
      </c>
      <c r="ET87" s="126">
        <v>1.2417</v>
      </c>
      <c r="EU87" s="126">
        <v>1.0234000000000001</v>
      </c>
      <c r="EV87" s="126">
        <v>3.7934999999999999</v>
      </c>
      <c r="EW87" s="126">
        <v>1.0414000000000001</v>
      </c>
      <c r="EX87" s="126">
        <v>1.0639000000000001</v>
      </c>
      <c r="EY87" s="126">
        <v>1.1597999999999999</v>
      </c>
      <c r="EZ87" s="126">
        <v>0.99880000000000002</v>
      </c>
      <c r="FA87" s="126">
        <v>1.0007999999999999</v>
      </c>
      <c r="FB87" s="126">
        <v>1.0045999999999999</v>
      </c>
      <c r="FC87" s="126">
        <v>0.94820000000000004</v>
      </c>
      <c r="FD87" s="126">
        <v>1.0164</v>
      </c>
      <c r="FE87" s="126">
        <v>1.6872</v>
      </c>
      <c r="FF87" s="126">
        <v>1.2637</v>
      </c>
      <c r="FG87" s="126">
        <v>1.4866999999999999</v>
      </c>
      <c r="FH87" s="126">
        <v>0.99990000000000001</v>
      </c>
      <c r="FI87" s="126">
        <v>0.99980000000000002</v>
      </c>
      <c r="FJ87" s="126">
        <v>0.99829999999999997</v>
      </c>
      <c r="FK87" s="126">
        <v>1</v>
      </c>
      <c r="FL87" s="126">
        <v>0.99739999999999995</v>
      </c>
      <c r="FM87" s="126">
        <v>0.99939999999999996</v>
      </c>
      <c r="FN87" s="126">
        <v>1</v>
      </c>
      <c r="FO87" s="126">
        <v>1</v>
      </c>
      <c r="FP87" s="126">
        <v>1</v>
      </c>
      <c r="FQ87" s="126">
        <v>1</v>
      </c>
      <c r="FR87" s="126">
        <v>1</v>
      </c>
      <c r="FS87" s="126">
        <v>0.99419999999999997</v>
      </c>
      <c r="FT87" s="126">
        <v>0.98</v>
      </c>
      <c r="FU87" s="126">
        <v>0.98650000000000004</v>
      </c>
      <c r="FV87" s="126">
        <v>1.2706</v>
      </c>
      <c r="FW87" s="126">
        <v>1.2846</v>
      </c>
      <c r="FX87" s="126">
        <v>3.8996</v>
      </c>
      <c r="FY87" s="126">
        <v>1.1086</v>
      </c>
      <c r="FZ87" s="126">
        <v>1.1517999999999999</v>
      </c>
      <c r="GA87" s="126">
        <v>1.2576000000000001</v>
      </c>
      <c r="GB87" s="126">
        <v>1.1974</v>
      </c>
      <c r="GC87" s="126">
        <v>1.2161999999999999</v>
      </c>
      <c r="GD87" s="126">
        <v>1.1930000000000001</v>
      </c>
      <c r="GE87" s="126">
        <v>1.3688</v>
      </c>
      <c r="GF87" s="126">
        <v>1.1934</v>
      </c>
      <c r="GG87" s="126">
        <v>1.7471000000000001</v>
      </c>
      <c r="GH87" s="126">
        <v>1.3021</v>
      </c>
      <c r="GI87" s="126">
        <v>1.4932000000000001</v>
      </c>
      <c r="GJ87" s="126">
        <v>7811</v>
      </c>
      <c r="GK87" s="126">
        <v>7819</v>
      </c>
      <c r="GL87" s="126">
        <v>419</v>
      </c>
      <c r="GM87" s="126">
        <v>7811</v>
      </c>
      <c r="GN87" s="126">
        <v>418</v>
      </c>
      <c r="GO87" s="126">
        <v>7820</v>
      </c>
      <c r="GP87" s="126">
        <v>7852</v>
      </c>
      <c r="GQ87" s="126">
        <v>7845</v>
      </c>
      <c r="GR87" s="126">
        <v>7834</v>
      </c>
      <c r="GS87" s="126">
        <v>7803</v>
      </c>
      <c r="GT87" s="126">
        <v>7840</v>
      </c>
      <c r="GU87" s="126">
        <v>7815</v>
      </c>
      <c r="GV87" s="126">
        <v>7811</v>
      </c>
      <c r="GW87" s="126">
        <v>7850</v>
      </c>
      <c r="GX87" s="126" t="s">
        <v>645</v>
      </c>
      <c r="GY87" s="126" t="s">
        <v>635</v>
      </c>
      <c r="GZ87" s="126" t="s">
        <v>636</v>
      </c>
      <c r="HA87" s="126" t="s">
        <v>645</v>
      </c>
      <c r="HB87" s="126" t="s">
        <v>637</v>
      </c>
      <c r="HC87" s="126" t="s">
        <v>638</v>
      </c>
      <c r="HD87" s="126" t="s">
        <v>639</v>
      </c>
      <c r="HE87" s="126" t="s">
        <v>640</v>
      </c>
      <c r="HF87" s="126" t="s">
        <v>641</v>
      </c>
      <c r="HG87" s="126" t="s">
        <v>642</v>
      </c>
      <c r="HH87" s="126" t="s">
        <v>643</v>
      </c>
      <c r="HI87" s="126" t="s">
        <v>644</v>
      </c>
      <c r="HJ87" s="126" t="s">
        <v>645</v>
      </c>
      <c r="HK87" s="126" t="s">
        <v>664</v>
      </c>
      <c r="HL87" s="126">
        <v>49.552399999999999</v>
      </c>
      <c r="HM87" s="126">
        <v>0</v>
      </c>
      <c r="HN87" s="126">
        <v>0</v>
      </c>
      <c r="HO87" s="126">
        <v>49.552399999999999</v>
      </c>
    </row>
    <row r="88" spans="1:223">
      <c r="A88" s="124" t="s">
        <v>394</v>
      </c>
      <c r="B88" s="124" t="s">
        <v>662</v>
      </c>
      <c r="C88" s="124" t="s">
        <v>663</v>
      </c>
      <c r="D88" s="124">
        <v>1</v>
      </c>
      <c r="E88" s="124">
        <v>5</v>
      </c>
      <c r="F88" s="124">
        <v>39</v>
      </c>
      <c r="G88" s="124">
        <v>40</v>
      </c>
      <c r="H88" s="124">
        <v>15</v>
      </c>
      <c r="I88" s="124">
        <v>20</v>
      </c>
      <c r="J88" s="124">
        <v>5</v>
      </c>
      <c r="K88" s="124">
        <v>1054</v>
      </c>
      <c r="L88" s="126">
        <v>31.7135</v>
      </c>
      <c r="M88" s="126">
        <v>-2.1160000000000002E-2</v>
      </c>
      <c r="N88" s="126">
        <v>0</v>
      </c>
      <c r="O88" s="126">
        <v>1.2212799999999999</v>
      </c>
      <c r="P88" s="126">
        <v>6.8288000000000001E-2</v>
      </c>
      <c r="Q88" s="126">
        <v>0</v>
      </c>
      <c r="R88" s="126">
        <v>-1.1480000000000001E-2</v>
      </c>
      <c r="S88" s="126">
        <v>-7.0400000000000003E-3</v>
      </c>
      <c r="T88" s="126">
        <v>0</v>
      </c>
      <c r="U88" s="126">
        <v>-2.375E-2</v>
      </c>
      <c r="V88" s="126">
        <v>0</v>
      </c>
      <c r="W88" s="126">
        <v>8.1402099999999997</v>
      </c>
      <c r="X88" s="126">
        <v>11.1401</v>
      </c>
      <c r="Y88" s="126">
        <v>0</v>
      </c>
      <c r="Z88" s="126">
        <v>49.364199999999997</v>
      </c>
      <c r="AA88" s="126">
        <v>101.584</v>
      </c>
      <c r="AB88" s="126">
        <v>67.846599999999995</v>
      </c>
      <c r="AC88" s="126">
        <v>-2.503E-2</v>
      </c>
      <c r="AD88" s="126">
        <v>0</v>
      </c>
      <c r="AE88" s="126">
        <v>1.70882</v>
      </c>
      <c r="AF88" s="126">
        <v>8.2258999999999999E-2</v>
      </c>
      <c r="AG88" s="126">
        <v>0</v>
      </c>
      <c r="AH88" s="126">
        <v>-1.477E-2</v>
      </c>
      <c r="AI88" s="126">
        <v>-9.0900000000000009E-3</v>
      </c>
      <c r="AJ88" s="126">
        <v>0</v>
      </c>
      <c r="AK88" s="126">
        <v>-2.6519999999999998E-2</v>
      </c>
      <c r="AL88" s="126">
        <v>0</v>
      </c>
      <c r="AM88" s="126">
        <v>10.972799999999999</v>
      </c>
      <c r="AN88" s="126">
        <v>21.049099999999999</v>
      </c>
      <c r="AO88" s="126">
        <v>0</v>
      </c>
      <c r="AP88" s="126">
        <v>3.9999999999999998E-6</v>
      </c>
      <c r="AQ88" s="126">
        <v>101.584</v>
      </c>
      <c r="AR88" s="126">
        <v>22.525300000000001</v>
      </c>
      <c r="AS88" s="126">
        <v>-4.8199999999999996E-3</v>
      </c>
      <c r="AT88" s="126">
        <v>0</v>
      </c>
      <c r="AU88" s="126">
        <v>0.60786099999999998</v>
      </c>
      <c r="AV88" s="126">
        <v>3.4839000000000002E-2</v>
      </c>
      <c r="AW88" s="126">
        <v>0</v>
      </c>
      <c r="AX88" s="126">
        <v>-4.1000000000000003E-3</v>
      </c>
      <c r="AY88" s="126">
        <v>-2.5600000000000002E-3</v>
      </c>
      <c r="AZ88" s="126">
        <v>0</v>
      </c>
      <c r="BA88" s="126">
        <v>-3.4499999999999999E-3</v>
      </c>
      <c r="BB88" s="126">
        <v>0</v>
      </c>
      <c r="BC88" s="126">
        <v>7.0633900000000001</v>
      </c>
      <c r="BD88" s="126">
        <v>8.2363099999999996</v>
      </c>
      <c r="BE88" s="126">
        <v>0</v>
      </c>
      <c r="BF88" s="126">
        <v>61.547199999999997</v>
      </c>
      <c r="BG88" s="126">
        <v>100</v>
      </c>
      <c r="BH88" s="126">
        <v>1.0907999999999999E-2</v>
      </c>
      <c r="BI88" s="126">
        <v>3.4103000000000001E-2</v>
      </c>
      <c r="BJ88" s="126">
        <v>0</v>
      </c>
      <c r="BK88" s="126">
        <v>8.4200000000000004E-3</v>
      </c>
      <c r="BL88" s="126">
        <v>7.7999999999999996E-3</v>
      </c>
      <c r="BM88" s="126">
        <v>0</v>
      </c>
      <c r="BN88" s="126">
        <v>2.0593E-2</v>
      </c>
      <c r="BO88" s="126">
        <v>1.8363000000000001E-2</v>
      </c>
      <c r="BP88" s="126">
        <v>0</v>
      </c>
      <c r="BQ88" s="126">
        <v>3.4208000000000002E-2</v>
      </c>
      <c r="BR88" s="126">
        <v>0</v>
      </c>
      <c r="BS88" s="126">
        <v>1.0621999999999999E-2</v>
      </c>
      <c r="BT88" s="126">
        <v>6.2049999999999996E-3</v>
      </c>
      <c r="BU88" s="126">
        <v>0</v>
      </c>
      <c r="BV88" s="126">
        <v>0.17272199999999999</v>
      </c>
      <c r="BW88" s="126">
        <v>-75.108999999999995</v>
      </c>
      <c r="BX88" s="126">
        <v>0</v>
      </c>
      <c r="BY88" s="126">
        <v>0.92998499999999995</v>
      </c>
      <c r="BZ88" s="126">
        <v>6.5966800000000001</v>
      </c>
      <c r="CA88" s="126">
        <v>0</v>
      </c>
      <c r="CB88" s="126">
        <v>-82.843999999999994</v>
      </c>
      <c r="CC88" s="126">
        <v>-120.96</v>
      </c>
      <c r="CD88" s="126">
        <v>0</v>
      </c>
      <c r="CE88" s="126">
        <v>-65.603999999999999</v>
      </c>
      <c r="CF88" s="126">
        <v>0</v>
      </c>
      <c r="CG88" s="126">
        <v>0.593754</v>
      </c>
      <c r="CH88" s="126">
        <v>0.294043</v>
      </c>
      <c r="CI88" s="126">
        <v>0</v>
      </c>
      <c r="CJ88" s="126">
        <v>-22.222999999999999</v>
      </c>
      <c r="CK88" s="126">
        <v>-0.89019999999999999</v>
      </c>
      <c r="CL88" s="126">
        <v>11.757</v>
      </c>
      <c r="CM88" s="126">
        <v>246.76499999999999</v>
      </c>
      <c r="CN88" s="126">
        <v>19.88</v>
      </c>
      <c r="CO88" s="126">
        <v>30</v>
      </c>
      <c r="CP88" s="126">
        <v>30</v>
      </c>
      <c r="CQ88" s="126">
        <v>20</v>
      </c>
      <c r="CR88" s="126">
        <v>30</v>
      </c>
      <c r="CS88" s="126">
        <v>30</v>
      </c>
      <c r="CT88" s="126">
        <v>20</v>
      </c>
      <c r="CU88" s="126">
        <v>30</v>
      </c>
      <c r="CV88" s="126">
        <v>30</v>
      </c>
      <c r="CW88" s="126">
        <v>20</v>
      </c>
      <c r="CX88" s="126">
        <v>60</v>
      </c>
      <c r="CY88" s="126">
        <v>20</v>
      </c>
      <c r="CZ88" s="126">
        <v>30</v>
      </c>
      <c r="DA88" s="126">
        <v>30</v>
      </c>
      <c r="DB88" s="126">
        <v>20</v>
      </c>
      <c r="DC88" s="126">
        <v>15</v>
      </c>
      <c r="DD88" s="126">
        <v>15</v>
      </c>
      <c r="DE88" s="126">
        <v>10</v>
      </c>
      <c r="DF88" s="126">
        <v>15</v>
      </c>
      <c r="DG88" s="126">
        <v>15</v>
      </c>
      <c r="DH88" s="126">
        <v>10</v>
      </c>
      <c r="DI88" s="126">
        <v>15</v>
      </c>
      <c r="DJ88" s="126">
        <v>15</v>
      </c>
      <c r="DK88" s="126">
        <v>10</v>
      </c>
      <c r="DL88" s="126">
        <v>30</v>
      </c>
      <c r="DM88" s="126">
        <v>10</v>
      </c>
      <c r="DN88" s="126">
        <v>15</v>
      </c>
      <c r="DO88" s="126">
        <v>15</v>
      </c>
      <c r="DP88" s="126">
        <v>10</v>
      </c>
      <c r="DQ88" s="126">
        <v>15</v>
      </c>
      <c r="DR88" s="126">
        <v>15</v>
      </c>
      <c r="DS88" s="126">
        <v>10</v>
      </c>
      <c r="DT88" s="126">
        <v>15</v>
      </c>
      <c r="DU88" s="126">
        <v>15</v>
      </c>
      <c r="DV88" s="126">
        <v>10</v>
      </c>
      <c r="DW88" s="126">
        <v>15</v>
      </c>
      <c r="DX88" s="126">
        <v>15</v>
      </c>
      <c r="DY88" s="126">
        <v>10</v>
      </c>
      <c r="DZ88" s="126">
        <v>30</v>
      </c>
      <c r="EA88" s="126">
        <v>10</v>
      </c>
      <c r="EB88" s="126">
        <v>15</v>
      </c>
      <c r="EC88" s="126">
        <v>15</v>
      </c>
      <c r="ED88" s="126">
        <v>10</v>
      </c>
      <c r="EE88" s="126">
        <v>44582.080659722204</v>
      </c>
      <c r="EF88" s="126">
        <v>1.0234000000000001</v>
      </c>
      <c r="EG88" s="126">
        <v>1.2555000000000001</v>
      </c>
      <c r="EH88" s="126">
        <v>1.0298</v>
      </c>
      <c r="EI88" s="126">
        <v>1.0646</v>
      </c>
      <c r="EJ88" s="126">
        <v>1.0854999999999999</v>
      </c>
      <c r="EK88" s="126">
        <v>1.0851999999999999</v>
      </c>
      <c r="EL88" s="126">
        <v>1.1990000000000001</v>
      </c>
      <c r="EM88" s="126">
        <v>1.2153</v>
      </c>
      <c r="EN88" s="126">
        <v>1.1877</v>
      </c>
      <c r="EO88" s="126">
        <v>1.4437</v>
      </c>
      <c r="EP88" s="126">
        <v>1.1741999999999999</v>
      </c>
      <c r="EQ88" s="126">
        <v>1.0416000000000001</v>
      </c>
      <c r="ER88" s="126">
        <v>1.0513999999999999</v>
      </c>
      <c r="ES88" s="126">
        <v>1.0182</v>
      </c>
      <c r="ET88" s="126">
        <v>1.2428999999999999</v>
      </c>
      <c r="EU88" s="126">
        <v>1.0243</v>
      </c>
      <c r="EV88" s="126">
        <v>3.7982</v>
      </c>
      <c r="EW88" s="126">
        <v>1.0411999999999999</v>
      </c>
      <c r="EX88" s="126">
        <v>1.0636000000000001</v>
      </c>
      <c r="EY88" s="126">
        <v>1.1593</v>
      </c>
      <c r="EZ88" s="126">
        <v>0.99880000000000002</v>
      </c>
      <c r="FA88" s="126">
        <v>1.0008999999999999</v>
      </c>
      <c r="FB88" s="126">
        <v>1.0045999999999999</v>
      </c>
      <c r="FC88" s="126">
        <v>0.94840000000000002</v>
      </c>
      <c r="FD88" s="126">
        <v>1.0165</v>
      </c>
      <c r="FE88" s="126">
        <v>1.6875</v>
      </c>
      <c r="FF88" s="126">
        <v>1.2629999999999999</v>
      </c>
      <c r="FG88" s="126">
        <v>1.4855</v>
      </c>
      <c r="FH88" s="126">
        <v>0.99990000000000001</v>
      </c>
      <c r="FI88" s="126">
        <v>0.99980000000000002</v>
      </c>
      <c r="FJ88" s="126">
        <v>0.99829999999999997</v>
      </c>
      <c r="FK88" s="126">
        <v>1</v>
      </c>
      <c r="FL88" s="126">
        <v>0.99709999999999999</v>
      </c>
      <c r="FM88" s="126">
        <v>0.99929999999999997</v>
      </c>
      <c r="FN88" s="126">
        <v>1</v>
      </c>
      <c r="FO88" s="126">
        <v>1</v>
      </c>
      <c r="FP88" s="126">
        <v>1</v>
      </c>
      <c r="FQ88" s="126">
        <v>1</v>
      </c>
      <c r="FR88" s="126">
        <v>1</v>
      </c>
      <c r="FS88" s="126">
        <v>0.99419999999999997</v>
      </c>
      <c r="FT88" s="126">
        <v>0.98019999999999996</v>
      </c>
      <c r="FU88" s="126">
        <v>0.98650000000000004</v>
      </c>
      <c r="FV88" s="126">
        <v>1.2718</v>
      </c>
      <c r="FW88" s="126">
        <v>1.2858000000000001</v>
      </c>
      <c r="FX88" s="126">
        <v>3.9047999999999998</v>
      </c>
      <c r="FY88" s="126">
        <v>1.1085</v>
      </c>
      <c r="FZ88" s="126">
        <v>1.1513</v>
      </c>
      <c r="GA88" s="126">
        <v>1.2571000000000001</v>
      </c>
      <c r="GB88" s="126">
        <v>1.1975</v>
      </c>
      <c r="GC88" s="126">
        <v>1.2163999999999999</v>
      </c>
      <c r="GD88" s="126">
        <v>1.1933</v>
      </c>
      <c r="GE88" s="126">
        <v>1.3692</v>
      </c>
      <c r="GF88" s="126">
        <v>1.1936</v>
      </c>
      <c r="GG88" s="126">
        <v>1.7475000000000001</v>
      </c>
      <c r="GH88" s="126">
        <v>1.3015000000000001</v>
      </c>
      <c r="GI88" s="126">
        <v>1.492</v>
      </c>
      <c r="GJ88" s="126">
        <v>7811</v>
      </c>
      <c r="GK88" s="126">
        <v>7819</v>
      </c>
      <c r="GL88" s="126">
        <v>419</v>
      </c>
      <c r="GM88" s="126">
        <v>7811</v>
      </c>
      <c r="GN88" s="126">
        <v>418</v>
      </c>
      <c r="GO88" s="126">
        <v>7820</v>
      </c>
      <c r="GP88" s="126">
        <v>7852</v>
      </c>
      <c r="GQ88" s="126">
        <v>7845</v>
      </c>
      <c r="GR88" s="126">
        <v>7834</v>
      </c>
      <c r="GS88" s="126">
        <v>7803</v>
      </c>
      <c r="GT88" s="126">
        <v>7840</v>
      </c>
      <c r="GU88" s="126">
        <v>7815</v>
      </c>
      <c r="GV88" s="126">
        <v>7811</v>
      </c>
      <c r="GW88" s="126">
        <v>7850</v>
      </c>
      <c r="GX88" s="126" t="s">
        <v>645</v>
      </c>
      <c r="GY88" s="126" t="s">
        <v>635</v>
      </c>
      <c r="GZ88" s="126" t="s">
        <v>636</v>
      </c>
      <c r="HA88" s="126" t="s">
        <v>645</v>
      </c>
      <c r="HB88" s="126" t="s">
        <v>637</v>
      </c>
      <c r="HC88" s="126" t="s">
        <v>638</v>
      </c>
      <c r="HD88" s="126" t="s">
        <v>639</v>
      </c>
      <c r="HE88" s="126" t="s">
        <v>640</v>
      </c>
      <c r="HF88" s="126" t="s">
        <v>641</v>
      </c>
      <c r="HG88" s="126" t="s">
        <v>642</v>
      </c>
      <c r="HH88" s="126" t="s">
        <v>643</v>
      </c>
      <c r="HI88" s="126" t="s">
        <v>644</v>
      </c>
      <c r="HJ88" s="126" t="s">
        <v>645</v>
      </c>
      <c r="HK88" s="126" t="s">
        <v>664</v>
      </c>
      <c r="HL88" s="126">
        <v>49.364199999999997</v>
      </c>
      <c r="HM88" s="126">
        <v>0</v>
      </c>
      <c r="HN88" s="126">
        <v>0</v>
      </c>
      <c r="HO88" s="126">
        <v>49.364199999999997</v>
      </c>
    </row>
    <row r="89" spans="1:223">
      <c r="A89" s="124" t="s">
        <v>394</v>
      </c>
      <c r="B89" s="124" t="s">
        <v>662</v>
      </c>
      <c r="C89" s="124" t="s">
        <v>663</v>
      </c>
      <c r="D89" s="124">
        <v>1</v>
      </c>
      <c r="E89" s="124">
        <v>6</v>
      </c>
      <c r="F89" s="124">
        <v>39</v>
      </c>
      <c r="G89" s="124">
        <v>40</v>
      </c>
      <c r="H89" s="124">
        <v>15</v>
      </c>
      <c r="I89" s="124">
        <v>20</v>
      </c>
      <c r="J89" s="124">
        <v>5</v>
      </c>
      <c r="K89" s="124">
        <v>1055</v>
      </c>
      <c r="L89" s="126">
        <v>31.692599999999999</v>
      </c>
      <c r="M89" s="126">
        <v>-5.5100000000000001E-3</v>
      </c>
      <c r="N89" s="126">
        <v>0</v>
      </c>
      <c r="O89" s="126">
        <v>1.2457199999999999</v>
      </c>
      <c r="P89" s="126">
        <v>5.1011000000000001E-2</v>
      </c>
      <c r="Q89" s="126">
        <v>0</v>
      </c>
      <c r="R89" s="126">
        <v>1.376E-2</v>
      </c>
      <c r="S89" s="126">
        <v>4.1580000000000002E-3</v>
      </c>
      <c r="T89" s="126">
        <v>0</v>
      </c>
      <c r="U89" s="126">
        <v>1.3339999999999999E-3</v>
      </c>
      <c r="V89" s="126">
        <v>0</v>
      </c>
      <c r="W89" s="126">
        <v>8.2380399999999998</v>
      </c>
      <c r="X89" s="126">
        <v>11.084</v>
      </c>
      <c r="Y89" s="126">
        <v>0</v>
      </c>
      <c r="Z89" s="126">
        <v>49.346899999999998</v>
      </c>
      <c r="AA89" s="126">
        <v>101.672</v>
      </c>
      <c r="AB89" s="126">
        <v>67.801699999999997</v>
      </c>
      <c r="AC89" s="126">
        <v>-6.5100000000000002E-3</v>
      </c>
      <c r="AD89" s="126">
        <v>0</v>
      </c>
      <c r="AE89" s="126">
        <v>1.7430099999999999</v>
      </c>
      <c r="AF89" s="126">
        <v>6.1448000000000003E-2</v>
      </c>
      <c r="AG89" s="126">
        <v>0</v>
      </c>
      <c r="AH89" s="126">
        <v>1.7701999999999999E-2</v>
      </c>
      <c r="AI89" s="126">
        <v>5.3689999999999996E-3</v>
      </c>
      <c r="AJ89" s="126">
        <v>0</v>
      </c>
      <c r="AK89" s="126">
        <v>1.4890000000000001E-3</v>
      </c>
      <c r="AL89" s="126">
        <v>0</v>
      </c>
      <c r="AM89" s="126">
        <v>11.104699999999999</v>
      </c>
      <c r="AN89" s="126">
        <v>20.943100000000001</v>
      </c>
      <c r="AO89" s="126">
        <v>0</v>
      </c>
      <c r="AP89" s="126">
        <v>3.9999999999999998E-6</v>
      </c>
      <c r="AQ89" s="126">
        <v>101.672</v>
      </c>
      <c r="AR89" s="126">
        <v>22.503599999999999</v>
      </c>
      <c r="AS89" s="126">
        <v>-1.25E-3</v>
      </c>
      <c r="AT89" s="126">
        <v>0</v>
      </c>
      <c r="AU89" s="126">
        <v>0.619834</v>
      </c>
      <c r="AV89" s="126">
        <v>2.6016999999999998E-2</v>
      </c>
      <c r="AW89" s="126">
        <v>0</v>
      </c>
      <c r="AX89" s="126">
        <v>4.914E-3</v>
      </c>
      <c r="AY89" s="126">
        <v>1.5089999999999999E-3</v>
      </c>
      <c r="AZ89" s="126">
        <v>0</v>
      </c>
      <c r="BA89" s="126">
        <v>1.94E-4</v>
      </c>
      <c r="BB89" s="126">
        <v>0</v>
      </c>
      <c r="BC89" s="126">
        <v>7.1460900000000001</v>
      </c>
      <c r="BD89" s="126">
        <v>8.1923200000000005</v>
      </c>
      <c r="BE89" s="126">
        <v>0</v>
      </c>
      <c r="BF89" s="126">
        <v>61.506799999999998</v>
      </c>
      <c r="BG89" s="126">
        <v>100</v>
      </c>
      <c r="BH89" s="126">
        <v>1.1124999999999999E-2</v>
      </c>
      <c r="BI89" s="126">
        <v>3.3526E-2</v>
      </c>
      <c r="BJ89" s="126">
        <v>0</v>
      </c>
      <c r="BK89" s="126">
        <v>8.3719999999999992E-3</v>
      </c>
      <c r="BL89" s="126">
        <v>7.9850000000000008E-3</v>
      </c>
      <c r="BM89" s="126">
        <v>0</v>
      </c>
      <c r="BN89" s="126">
        <v>1.8782E-2</v>
      </c>
      <c r="BO89" s="126">
        <v>1.9047000000000001E-2</v>
      </c>
      <c r="BP89" s="126">
        <v>0</v>
      </c>
      <c r="BQ89" s="126">
        <v>3.3555000000000001E-2</v>
      </c>
      <c r="BR89" s="126">
        <v>0</v>
      </c>
      <c r="BS89" s="126">
        <v>1.0093E-2</v>
      </c>
      <c r="BT89" s="126">
        <v>6.2310000000000004E-3</v>
      </c>
      <c r="BU89" s="126">
        <v>0</v>
      </c>
      <c r="BV89" s="126">
        <v>0.172905</v>
      </c>
      <c r="BW89" s="126">
        <v>-286.02999999999997</v>
      </c>
      <c r="BX89" s="126">
        <v>0</v>
      </c>
      <c r="BY89" s="126">
        <v>0.919381</v>
      </c>
      <c r="BZ89" s="126">
        <v>8.5970800000000001</v>
      </c>
      <c r="CA89" s="126">
        <v>0</v>
      </c>
      <c r="CB89" s="126">
        <v>66.171999999999997</v>
      </c>
      <c r="CC89" s="126">
        <v>217.898</v>
      </c>
      <c r="CD89" s="126">
        <v>0</v>
      </c>
      <c r="CE89" s="126">
        <v>1188.4000000000001</v>
      </c>
      <c r="CF89" s="126">
        <v>0</v>
      </c>
      <c r="CG89" s="126">
        <v>0.59028000000000003</v>
      </c>
      <c r="CH89" s="126">
        <v>0.29509099999999999</v>
      </c>
      <c r="CI89" s="126">
        <v>0</v>
      </c>
      <c r="CJ89" s="126">
        <v>-22.206</v>
      </c>
      <c r="CK89" s="126">
        <v>-0.8669</v>
      </c>
      <c r="CL89" s="126">
        <v>11.757</v>
      </c>
      <c r="CM89" s="126">
        <v>275.608</v>
      </c>
      <c r="CN89" s="126">
        <v>19.86</v>
      </c>
      <c r="CO89" s="126">
        <v>30</v>
      </c>
      <c r="CP89" s="126">
        <v>30</v>
      </c>
      <c r="CQ89" s="126">
        <v>20</v>
      </c>
      <c r="CR89" s="126">
        <v>30</v>
      </c>
      <c r="CS89" s="126">
        <v>30</v>
      </c>
      <c r="CT89" s="126">
        <v>20</v>
      </c>
      <c r="CU89" s="126">
        <v>30</v>
      </c>
      <c r="CV89" s="126">
        <v>30</v>
      </c>
      <c r="CW89" s="126">
        <v>20</v>
      </c>
      <c r="CX89" s="126">
        <v>60</v>
      </c>
      <c r="CY89" s="126">
        <v>20</v>
      </c>
      <c r="CZ89" s="126">
        <v>30</v>
      </c>
      <c r="DA89" s="126">
        <v>30</v>
      </c>
      <c r="DB89" s="126">
        <v>20</v>
      </c>
      <c r="DC89" s="126">
        <v>15</v>
      </c>
      <c r="DD89" s="126">
        <v>15</v>
      </c>
      <c r="DE89" s="126">
        <v>10</v>
      </c>
      <c r="DF89" s="126">
        <v>15</v>
      </c>
      <c r="DG89" s="126">
        <v>15</v>
      </c>
      <c r="DH89" s="126">
        <v>10</v>
      </c>
      <c r="DI89" s="126">
        <v>15</v>
      </c>
      <c r="DJ89" s="126">
        <v>15</v>
      </c>
      <c r="DK89" s="126">
        <v>10</v>
      </c>
      <c r="DL89" s="126">
        <v>30</v>
      </c>
      <c r="DM89" s="126">
        <v>10</v>
      </c>
      <c r="DN89" s="126">
        <v>15</v>
      </c>
      <c r="DO89" s="126">
        <v>15</v>
      </c>
      <c r="DP89" s="126">
        <v>10</v>
      </c>
      <c r="DQ89" s="126">
        <v>15</v>
      </c>
      <c r="DR89" s="126">
        <v>15</v>
      </c>
      <c r="DS89" s="126">
        <v>10</v>
      </c>
      <c r="DT89" s="126">
        <v>15</v>
      </c>
      <c r="DU89" s="126">
        <v>15</v>
      </c>
      <c r="DV89" s="126">
        <v>10</v>
      </c>
      <c r="DW89" s="126">
        <v>15</v>
      </c>
      <c r="DX89" s="126">
        <v>15</v>
      </c>
      <c r="DY89" s="126">
        <v>10</v>
      </c>
      <c r="DZ89" s="126">
        <v>30</v>
      </c>
      <c r="EA89" s="126">
        <v>10</v>
      </c>
      <c r="EB89" s="126">
        <v>15</v>
      </c>
      <c r="EC89" s="126">
        <v>15</v>
      </c>
      <c r="ED89" s="126">
        <v>10</v>
      </c>
      <c r="EE89" s="126">
        <v>44582.083090277803</v>
      </c>
      <c r="EF89" s="126">
        <v>1.0233000000000001</v>
      </c>
      <c r="EG89" s="126">
        <v>1.2553000000000001</v>
      </c>
      <c r="EH89" s="126">
        <v>1.0296000000000001</v>
      </c>
      <c r="EI89" s="126">
        <v>1.0644</v>
      </c>
      <c r="EJ89" s="126">
        <v>1.0852999999999999</v>
      </c>
      <c r="EK89" s="126">
        <v>1.085</v>
      </c>
      <c r="EL89" s="126">
        <v>1.1987000000000001</v>
      </c>
      <c r="EM89" s="126">
        <v>1.2151000000000001</v>
      </c>
      <c r="EN89" s="126">
        <v>1.1875</v>
      </c>
      <c r="EO89" s="126">
        <v>1.4434</v>
      </c>
      <c r="EP89" s="126">
        <v>1.1739999999999999</v>
      </c>
      <c r="EQ89" s="126">
        <v>1.0414000000000001</v>
      </c>
      <c r="ER89" s="126">
        <v>1.0511999999999999</v>
      </c>
      <c r="ES89" s="126">
        <v>1.018</v>
      </c>
      <c r="ET89" s="126">
        <v>1.2432000000000001</v>
      </c>
      <c r="EU89" s="126">
        <v>1.0245</v>
      </c>
      <c r="EV89" s="126">
        <v>3.7961999999999998</v>
      </c>
      <c r="EW89" s="126">
        <v>1.0411999999999999</v>
      </c>
      <c r="EX89" s="126">
        <v>1.0636000000000001</v>
      </c>
      <c r="EY89" s="126">
        <v>1.1593</v>
      </c>
      <c r="EZ89" s="126">
        <v>0.99880000000000002</v>
      </c>
      <c r="FA89" s="126">
        <v>1.0008999999999999</v>
      </c>
      <c r="FB89" s="126">
        <v>1.0046999999999999</v>
      </c>
      <c r="FC89" s="126">
        <v>0.94840000000000002</v>
      </c>
      <c r="FD89" s="126">
        <v>1.0165</v>
      </c>
      <c r="FE89" s="126">
        <v>1.6883999999999999</v>
      </c>
      <c r="FF89" s="126">
        <v>1.2643</v>
      </c>
      <c r="FG89" s="126">
        <v>1.4877</v>
      </c>
      <c r="FH89" s="126">
        <v>0.99990000000000001</v>
      </c>
      <c r="FI89" s="126">
        <v>0.99980000000000002</v>
      </c>
      <c r="FJ89" s="126">
        <v>0.99829999999999997</v>
      </c>
      <c r="FK89" s="126">
        <v>1</v>
      </c>
      <c r="FL89" s="126">
        <v>0.997</v>
      </c>
      <c r="FM89" s="126">
        <v>0.99929999999999997</v>
      </c>
      <c r="FN89" s="126">
        <v>1</v>
      </c>
      <c r="FO89" s="126">
        <v>1</v>
      </c>
      <c r="FP89" s="126">
        <v>0.99990000000000001</v>
      </c>
      <c r="FQ89" s="126">
        <v>1</v>
      </c>
      <c r="FR89" s="126">
        <v>1</v>
      </c>
      <c r="FS89" s="126">
        <v>0.99419999999999997</v>
      </c>
      <c r="FT89" s="126">
        <v>0.98019999999999996</v>
      </c>
      <c r="FU89" s="126">
        <v>0.98650000000000004</v>
      </c>
      <c r="FV89" s="126">
        <v>1.2719</v>
      </c>
      <c r="FW89" s="126">
        <v>1.2859</v>
      </c>
      <c r="FX89" s="126">
        <v>3.9020000000000001</v>
      </c>
      <c r="FY89" s="126">
        <v>1.1082000000000001</v>
      </c>
      <c r="FZ89" s="126">
        <v>1.151</v>
      </c>
      <c r="GA89" s="126">
        <v>1.2568999999999999</v>
      </c>
      <c r="GB89" s="126">
        <v>1.1973</v>
      </c>
      <c r="GC89" s="126">
        <v>1.2161999999999999</v>
      </c>
      <c r="GD89" s="126">
        <v>1.1930000000000001</v>
      </c>
      <c r="GE89" s="126">
        <v>1.3689</v>
      </c>
      <c r="GF89" s="126">
        <v>1.1934</v>
      </c>
      <c r="GG89" s="126">
        <v>1.7481</v>
      </c>
      <c r="GH89" s="126">
        <v>1.3028</v>
      </c>
      <c r="GI89" s="126">
        <v>1.4941</v>
      </c>
      <c r="GJ89" s="126">
        <v>7811</v>
      </c>
      <c r="GK89" s="126">
        <v>7819</v>
      </c>
      <c r="GL89" s="126">
        <v>419</v>
      </c>
      <c r="GM89" s="126">
        <v>7811</v>
      </c>
      <c r="GN89" s="126">
        <v>418</v>
      </c>
      <c r="GO89" s="126">
        <v>7820</v>
      </c>
      <c r="GP89" s="126">
        <v>7852</v>
      </c>
      <c r="GQ89" s="126">
        <v>7845</v>
      </c>
      <c r="GR89" s="126">
        <v>7834</v>
      </c>
      <c r="GS89" s="126">
        <v>7803</v>
      </c>
      <c r="GT89" s="126">
        <v>7840</v>
      </c>
      <c r="GU89" s="126">
        <v>7815</v>
      </c>
      <c r="GV89" s="126">
        <v>7811</v>
      </c>
      <c r="GW89" s="126">
        <v>7850</v>
      </c>
      <c r="GX89" s="126" t="s">
        <v>645</v>
      </c>
      <c r="GY89" s="126" t="s">
        <v>635</v>
      </c>
      <c r="GZ89" s="126" t="s">
        <v>636</v>
      </c>
      <c r="HA89" s="126" t="s">
        <v>645</v>
      </c>
      <c r="HB89" s="126" t="s">
        <v>637</v>
      </c>
      <c r="HC89" s="126" t="s">
        <v>638</v>
      </c>
      <c r="HD89" s="126" t="s">
        <v>639</v>
      </c>
      <c r="HE89" s="126" t="s">
        <v>640</v>
      </c>
      <c r="HF89" s="126" t="s">
        <v>641</v>
      </c>
      <c r="HG89" s="126" t="s">
        <v>642</v>
      </c>
      <c r="HH89" s="126" t="s">
        <v>643</v>
      </c>
      <c r="HI89" s="126" t="s">
        <v>644</v>
      </c>
      <c r="HJ89" s="126" t="s">
        <v>645</v>
      </c>
      <c r="HK89" s="126" t="s">
        <v>664</v>
      </c>
      <c r="HL89" s="126">
        <v>49.346899999999998</v>
      </c>
      <c r="HM89" s="126">
        <v>0</v>
      </c>
      <c r="HN89" s="126">
        <v>0</v>
      </c>
      <c r="HO89" s="126">
        <v>49.346899999999998</v>
      </c>
    </row>
    <row r="90" spans="1:223">
      <c r="A90" s="124" t="s">
        <v>394</v>
      </c>
      <c r="B90" s="124" t="s">
        <v>662</v>
      </c>
      <c r="C90" s="124" t="s">
        <v>663</v>
      </c>
      <c r="D90" s="124">
        <v>1</v>
      </c>
      <c r="E90" s="124">
        <v>7</v>
      </c>
      <c r="F90" s="124">
        <v>39</v>
      </c>
      <c r="G90" s="124">
        <v>40</v>
      </c>
      <c r="H90" s="124">
        <v>15</v>
      </c>
      <c r="I90" s="124">
        <v>20</v>
      </c>
      <c r="J90" s="124">
        <v>5</v>
      </c>
      <c r="K90" s="124">
        <v>1056</v>
      </c>
      <c r="L90" s="126">
        <v>31.748000000000001</v>
      </c>
      <c r="M90" s="126">
        <v>-1.4500000000000001E-2</v>
      </c>
      <c r="N90" s="126">
        <v>0</v>
      </c>
      <c r="O90" s="126">
        <v>1.24586</v>
      </c>
      <c r="P90" s="126">
        <v>6.2701000000000007E-2</v>
      </c>
      <c r="Q90" s="126">
        <v>0</v>
      </c>
      <c r="R90" s="126">
        <v>-1.0829999999999999E-2</v>
      </c>
      <c r="S90" s="126">
        <v>-2.3599999999999999E-2</v>
      </c>
      <c r="T90" s="126">
        <v>0</v>
      </c>
      <c r="U90" s="126">
        <v>-1.175E-2</v>
      </c>
      <c r="V90" s="126">
        <v>0</v>
      </c>
      <c r="W90" s="126">
        <v>8.0950000000000006</v>
      </c>
      <c r="X90" s="126">
        <v>11.1265</v>
      </c>
      <c r="Y90" s="126">
        <v>0</v>
      </c>
      <c r="Z90" s="126">
        <v>49.382199999999997</v>
      </c>
      <c r="AA90" s="126">
        <v>101.6</v>
      </c>
      <c r="AB90" s="126">
        <v>67.920299999999997</v>
      </c>
      <c r="AC90" s="126">
        <v>-1.7149999999999999E-2</v>
      </c>
      <c r="AD90" s="126">
        <v>0</v>
      </c>
      <c r="AE90" s="126">
        <v>1.7432099999999999</v>
      </c>
      <c r="AF90" s="126">
        <v>7.553E-2</v>
      </c>
      <c r="AG90" s="126">
        <v>0</v>
      </c>
      <c r="AH90" s="126">
        <v>-1.393E-2</v>
      </c>
      <c r="AI90" s="126">
        <v>-3.048E-2</v>
      </c>
      <c r="AJ90" s="126">
        <v>0</v>
      </c>
      <c r="AK90" s="126">
        <v>-1.312E-2</v>
      </c>
      <c r="AL90" s="126">
        <v>0</v>
      </c>
      <c r="AM90" s="126">
        <v>10.911899999999999</v>
      </c>
      <c r="AN90" s="126">
        <v>21.023199999999999</v>
      </c>
      <c r="AO90" s="126">
        <v>0</v>
      </c>
      <c r="AP90" s="126">
        <v>0</v>
      </c>
      <c r="AQ90" s="126">
        <v>101.6</v>
      </c>
      <c r="AR90" s="126">
        <v>22.5488</v>
      </c>
      <c r="AS90" s="126">
        <v>-3.3E-3</v>
      </c>
      <c r="AT90" s="126">
        <v>0</v>
      </c>
      <c r="AU90" s="126">
        <v>0.62006700000000003</v>
      </c>
      <c r="AV90" s="126">
        <v>3.1987000000000002E-2</v>
      </c>
      <c r="AW90" s="126">
        <v>0</v>
      </c>
      <c r="AX90" s="126">
        <v>-3.8700000000000002E-3</v>
      </c>
      <c r="AY90" s="126">
        <v>-8.5699999999999995E-3</v>
      </c>
      <c r="AZ90" s="126">
        <v>0</v>
      </c>
      <c r="BA90" s="126">
        <v>-1.7099999999999999E-3</v>
      </c>
      <c r="BB90" s="126">
        <v>0</v>
      </c>
      <c r="BC90" s="126">
        <v>7.0238500000000004</v>
      </c>
      <c r="BD90" s="126">
        <v>8.2258399999999998</v>
      </c>
      <c r="BE90" s="126">
        <v>0</v>
      </c>
      <c r="BF90" s="126">
        <v>61.566899999999997</v>
      </c>
      <c r="BG90" s="126">
        <v>100</v>
      </c>
      <c r="BH90" s="126">
        <v>1.1082E-2</v>
      </c>
      <c r="BI90" s="126">
        <v>3.3687000000000002E-2</v>
      </c>
      <c r="BJ90" s="126">
        <v>0</v>
      </c>
      <c r="BK90" s="126">
        <v>8.3330000000000001E-3</v>
      </c>
      <c r="BL90" s="126">
        <v>7.6270000000000001E-3</v>
      </c>
      <c r="BM90" s="126">
        <v>0</v>
      </c>
      <c r="BN90" s="126">
        <v>1.9876000000000001E-2</v>
      </c>
      <c r="BO90" s="126">
        <v>1.9604E-2</v>
      </c>
      <c r="BP90" s="126">
        <v>0</v>
      </c>
      <c r="BQ90" s="126">
        <v>3.4515999999999998E-2</v>
      </c>
      <c r="BR90" s="126">
        <v>0</v>
      </c>
      <c r="BS90" s="126">
        <v>1.0581999999999999E-2</v>
      </c>
      <c r="BT90" s="126">
        <v>6.0959999999999999E-3</v>
      </c>
      <c r="BU90" s="126">
        <v>0</v>
      </c>
      <c r="BV90" s="126">
        <v>0.17263000000000001</v>
      </c>
      <c r="BW90" s="126">
        <v>-108.66</v>
      </c>
      <c r="BX90" s="126">
        <v>0</v>
      </c>
      <c r="BY90" s="126">
        <v>0.918516</v>
      </c>
      <c r="BZ90" s="126">
        <v>6.9782099999999998</v>
      </c>
      <c r="CA90" s="126">
        <v>0</v>
      </c>
      <c r="CB90" s="126">
        <v>-84.781000000000006</v>
      </c>
      <c r="CC90" s="126">
        <v>-37.189</v>
      </c>
      <c r="CD90" s="126">
        <v>0</v>
      </c>
      <c r="CE90" s="126">
        <v>-136.22999999999999</v>
      </c>
      <c r="CF90" s="126">
        <v>0</v>
      </c>
      <c r="CG90" s="126">
        <v>0.59547499999999998</v>
      </c>
      <c r="CH90" s="126">
        <v>0.29414800000000002</v>
      </c>
      <c r="CI90" s="126">
        <v>0</v>
      </c>
      <c r="CJ90" s="126">
        <v>-22.177</v>
      </c>
      <c r="CK90" s="126">
        <v>-0.8306</v>
      </c>
      <c r="CL90" s="126">
        <v>11.757</v>
      </c>
      <c r="CM90" s="126">
        <v>321.75900000000001</v>
      </c>
      <c r="CN90" s="126">
        <v>19.88</v>
      </c>
      <c r="CO90" s="126">
        <v>30</v>
      </c>
      <c r="CP90" s="126">
        <v>30</v>
      </c>
      <c r="CQ90" s="126">
        <v>20</v>
      </c>
      <c r="CR90" s="126">
        <v>30</v>
      </c>
      <c r="CS90" s="126">
        <v>30</v>
      </c>
      <c r="CT90" s="126">
        <v>20</v>
      </c>
      <c r="CU90" s="126">
        <v>30</v>
      </c>
      <c r="CV90" s="126">
        <v>30</v>
      </c>
      <c r="CW90" s="126">
        <v>20</v>
      </c>
      <c r="CX90" s="126">
        <v>60</v>
      </c>
      <c r="CY90" s="126">
        <v>20</v>
      </c>
      <c r="CZ90" s="126">
        <v>30</v>
      </c>
      <c r="DA90" s="126">
        <v>30</v>
      </c>
      <c r="DB90" s="126">
        <v>20</v>
      </c>
      <c r="DC90" s="126">
        <v>15</v>
      </c>
      <c r="DD90" s="126">
        <v>15</v>
      </c>
      <c r="DE90" s="126">
        <v>10</v>
      </c>
      <c r="DF90" s="126">
        <v>15</v>
      </c>
      <c r="DG90" s="126">
        <v>15</v>
      </c>
      <c r="DH90" s="126">
        <v>10</v>
      </c>
      <c r="DI90" s="126">
        <v>15</v>
      </c>
      <c r="DJ90" s="126">
        <v>15</v>
      </c>
      <c r="DK90" s="126">
        <v>10</v>
      </c>
      <c r="DL90" s="126">
        <v>30</v>
      </c>
      <c r="DM90" s="126">
        <v>10</v>
      </c>
      <c r="DN90" s="126">
        <v>15</v>
      </c>
      <c r="DO90" s="126">
        <v>15</v>
      </c>
      <c r="DP90" s="126">
        <v>10</v>
      </c>
      <c r="DQ90" s="126">
        <v>15</v>
      </c>
      <c r="DR90" s="126">
        <v>15</v>
      </c>
      <c r="DS90" s="126">
        <v>10</v>
      </c>
      <c r="DT90" s="126">
        <v>15</v>
      </c>
      <c r="DU90" s="126">
        <v>15</v>
      </c>
      <c r="DV90" s="126">
        <v>10</v>
      </c>
      <c r="DW90" s="126">
        <v>15</v>
      </c>
      <c r="DX90" s="126">
        <v>15</v>
      </c>
      <c r="DY90" s="126">
        <v>10</v>
      </c>
      <c r="DZ90" s="126">
        <v>30</v>
      </c>
      <c r="EA90" s="126">
        <v>10</v>
      </c>
      <c r="EB90" s="126">
        <v>15</v>
      </c>
      <c r="EC90" s="126">
        <v>15</v>
      </c>
      <c r="ED90" s="126">
        <v>10</v>
      </c>
      <c r="EE90" s="126">
        <v>44582.085509259297</v>
      </c>
      <c r="EF90" s="126">
        <v>1.0234000000000001</v>
      </c>
      <c r="EG90" s="126">
        <v>1.2555000000000001</v>
      </c>
      <c r="EH90" s="126">
        <v>1.0298</v>
      </c>
      <c r="EI90" s="126">
        <v>1.0646</v>
      </c>
      <c r="EJ90" s="126">
        <v>1.0854999999999999</v>
      </c>
      <c r="EK90" s="126">
        <v>1.0851999999999999</v>
      </c>
      <c r="EL90" s="126">
        <v>1.1989000000000001</v>
      </c>
      <c r="EM90" s="126">
        <v>1.2153</v>
      </c>
      <c r="EN90" s="126">
        <v>1.1877</v>
      </c>
      <c r="EO90" s="126">
        <v>1.4436</v>
      </c>
      <c r="EP90" s="126">
        <v>1.1741999999999999</v>
      </c>
      <c r="EQ90" s="126">
        <v>1.0416000000000001</v>
      </c>
      <c r="ER90" s="126">
        <v>1.0513999999999999</v>
      </c>
      <c r="ES90" s="126">
        <v>1.0182</v>
      </c>
      <c r="ET90" s="126">
        <v>1.2425999999999999</v>
      </c>
      <c r="EU90" s="126">
        <v>1.0241</v>
      </c>
      <c r="EV90" s="126">
        <v>3.7989999999999999</v>
      </c>
      <c r="EW90" s="126">
        <v>1.0411999999999999</v>
      </c>
      <c r="EX90" s="126">
        <v>1.0636000000000001</v>
      </c>
      <c r="EY90" s="126">
        <v>1.1593</v>
      </c>
      <c r="EZ90" s="126">
        <v>0.99880000000000002</v>
      </c>
      <c r="FA90" s="126">
        <v>1.0008999999999999</v>
      </c>
      <c r="FB90" s="126">
        <v>1.0046999999999999</v>
      </c>
      <c r="FC90" s="126">
        <v>0.94840000000000002</v>
      </c>
      <c r="FD90" s="126">
        <v>1.0165</v>
      </c>
      <c r="FE90" s="126">
        <v>1.6879</v>
      </c>
      <c r="FF90" s="126">
        <v>1.2626999999999999</v>
      </c>
      <c r="FG90" s="126">
        <v>1.4851000000000001</v>
      </c>
      <c r="FH90" s="126">
        <v>0.99990000000000001</v>
      </c>
      <c r="FI90" s="126">
        <v>0.99980000000000002</v>
      </c>
      <c r="FJ90" s="126">
        <v>0.99829999999999997</v>
      </c>
      <c r="FK90" s="126">
        <v>1</v>
      </c>
      <c r="FL90" s="126">
        <v>0.99709999999999999</v>
      </c>
      <c r="FM90" s="126">
        <v>0.99929999999999997</v>
      </c>
      <c r="FN90" s="126">
        <v>1</v>
      </c>
      <c r="FO90" s="126">
        <v>1</v>
      </c>
      <c r="FP90" s="126">
        <v>1</v>
      </c>
      <c r="FQ90" s="126">
        <v>1</v>
      </c>
      <c r="FR90" s="126">
        <v>1.0001</v>
      </c>
      <c r="FS90" s="126">
        <v>0.99419999999999997</v>
      </c>
      <c r="FT90" s="126">
        <v>0.98009999999999997</v>
      </c>
      <c r="FU90" s="126">
        <v>0.98650000000000004</v>
      </c>
      <c r="FV90" s="126">
        <v>1.2715000000000001</v>
      </c>
      <c r="FW90" s="126">
        <v>1.2855000000000001</v>
      </c>
      <c r="FX90" s="126">
        <v>3.9056000000000002</v>
      </c>
      <c r="FY90" s="126">
        <v>1.1085</v>
      </c>
      <c r="FZ90" s="126">
        <v>1.1512</v>
      </c>
      <c r="GA90" s="126">
        <v>1.2571000000000001</v>
      </c>
      <c r="GB90" s="126">
        <v>1.1975</v>
      </c>
      <c r="GC90" s="126">
        <v>1.2163999999999999</v>
      </c>
      <c r="GD90" s="126">
        <v>1.1933</v>
      </c>
      <c r="GE90" s="126">
        <v>1.3691</v>
      </c>
      <c r="GF90" s="126">
        <v>1.1937</v>
      </c>
      <c r="GG90" s="126">
        <v>1.7479</v>
      </c>
      <c r="GH90" s="126">
        <v>1.3011999999999999</v>
      </c>
      <c r="GI90" s="126">
        <v>1.4916</v>
      </c>
      <c r="GJ90" s="126">
        <v>7811</v>
      </c>
      <c r="GK90" s="126">
        <v>7819</v>
      </c>
      <c r="GL90" s="126">
        <v>419</v>
      </c>
      <c r="GM90" s="126">
        <v>7811</v>
      </c>
      <c r="GN90" s="126">
        <v>418</v>
      </c>
      <c r="GO90" s="126">
        <v>7820</v>
      </c>
      <c r="GP90" s="126">
        <v>7852</v>
      </c>
      <c r="GQ90" s="126">
        <v>7845</v>
      </c>
      <c r="GR90" s="126">
        <v>7834</v>
      </c>
      <c r="GS90" s="126">
        <v>7803</v>
      </c>
      <c r="GT90" s="126">
        <v>7840</v>
      </c>
      <c r="GU90" s="126">
        <v>7815</v>
      </c>
      <c r="GV90" s="126">
        <v>7811</v>
      </c>
      <c r="GW90" s="126">
        <v>7850</v>
      </c>
      <c r="GX90" s="126" t="s">
        <v>645</v>
      </c>
      <c r="GY90" s="126" t="s">
        <v>635</v>
      </c>
      <c r="GZ90" s="126" t="s">
        <v>636</v>
      </c>
      <c r="HA90" s="126" t="s">
        <v>645</v>
      </c>
      <c r="HB90" s="126" t="s">
        <v>637</v>
      </c>
      <c r="HC90" s="126" t="s">
        <v>638</v>
      </c>
      <c r="HD90" s="126" t="s">
        <v>639</v>
      </c>
      <c r="HE90" s="126" t="s">
        <v>640</v>
      </c>
      <c r="HF90" s="126" t="s">
        <v>641</v>
      </c>
      <c r="HG90" s="126" t="s">
        <v>642</v>
      </c>
      <c r="HH90" s="126" t="s">
        <v>643</v>
      </c>
      <c r="HI90" s="126" t="s">
        <v>644</v>
      </c>
      <c r="HJ90" s="126" t="s">
        <v>645</v>
      </c>
      <c r="HK90" s="126" t="s">
        <v>664</v>
      </c>
      <c r="HL90" s="126">
        <v>49.382199999999997</v>
      </c>
      <c r="HM90" s="126">
        <v>0</v>
      </c>
      <c r="HN90" s="126">
        <v>0</v>
      </c>
      <c r="HO90" s="126">
        <v>49.382199999999997</v>
      </c>
    </row>
    <row r="91" spans="1:223">
      <c r="A91" s="124" t="s">
        <v>394</v>
      </c>
      <c r="B91" s="124" t="s">
        <v>662</v>
      </c>
      <c r="C91" s="124" t="s">
        <v>663</v>
      </c>
      <c r="D91" s="124">
        <v>1</v>
      </c>
      <c r="E91" s="124">
        <v>8</v>
      </c>
      <c r="F91" s="124">
        <v>39</v>
      </c>
      <c r="G91" s="124">
        <v>40</v>
      </c>
      <c r="H91" s="124">
        <v>15</v>
      </c>
      <c r="I91" s="124">
        <v>20</v>
      </c>
      <c r="J91" s="124">
        <v>5</v>
      </c>
      <c r="K91" s="124">
        <v>1057</v>
      </c>
      <c r="L91" s="126">
        <v>31.681799999999999</v>
      </c>
      <c r="M91" s="126">
        <v>-6.13E-3</v>
      </c>
      <c r="N91" s="126">
        <v>0</v>
      </c>
      <c r="O91" s="126">
        <v>1.0634300000000001</v>
      </c>
      <c r="P91" s="126">
        <v>7.3602000000000001E-2</v>
      </c>
      <c r="Q91" s="126">
        <v>0</v>
      </c>
      <c r="R91" s="126">
        <v>1.4016000000000001E-2</v>
      </c>
      <c r="S91" s="126">
        <v>-1.2359999999999999E-2</v>
      </c>
      <c r="T91" s="126">
        <v>0</v>
      </c>
      <c r="U91" s="126">
        <v>4.862E-3</v>
      </c>
      <c r="V91" s="126">
        <v>0</v>
      </c>
      <c r="W91" s="126">
        <v>8.1914999999999996</v>
      </c>
      <c r="X91" s="126">
        <v>11.077299999999999</v>
      </c>
      <c r="Y91" s="126">
        <v>0</v>
      </c>
      <c r="Z91" s="126">
        <v>49.239899999999999</v>
      </c>
      <c r="AA91" s="126">
        <v>101.328</v>
      </c>
      <c r="AB91" s="126">
        <v>67.778700000000001</v>
      </c>
      <c r="AC91" s="126">
        <v>-7.2500000000000004E-3</v>
      </c>
      <c r="AD91" s="126">
        <v>0</v>
      </c>
      <c r="AE91" s="126">
        <v>1.4879500000000001</v>
      </c>
      <c r="AF91" s="126">
        <v>8.8661000000000004E-2</v>
      </c>
      <c r="AG91" s="126">
        <v>0</v>
      </c>
      <c r="AH91" s="126">
        <v>1.8031999999999999E-2</v>
      </c>
      <c r="AI91" s="126">
        <v>-1.5970000000000002E-2</v>
      </c>
      <c r="AJ91" s="126">
        <v>0</v>
      </c>
      <c r="AK91" s="126">
        <v>5.4279999999999997E-3</v>
      </c>
      <c r="AL91" s="126">
        <v>0</v>
      </c>
      <c r="AM91" s="126">
        <v>11.042</v>
      </c>
      <c r="AN91" s="126">
        <v>20.930299999999999</v>
      </c>
      <c r="AO91" s="126">
        <v>0</v>
      </c>
      <c r="AP91" s="126">
        <v>7.9999999999999996E-6</v>
      </c>
      <c r="AQ91" s="126">
        <v>101.328</v>
      </c>
      <c r="AR91" s="126">
        <v>22.557099999999998</v>
      </c>
      <c r="AS91" s="126">
        <v>-1.4E-3</v>
      </c>
      <c r="AT91" s="126">
        <v>0</v>
      </c>
      <c r="AU91" s="126">
        <v>0.53057100000000001</v>
      </c>
      <c r="AV91" s="126">
        <v>3.764E-2</v>
      </c>
      <c r="AW91" s="126">
        <v>0</v>
      </c>
      <c r="AX91" s="126">
        <v>5.019E-3</v>
      </c>
      <c r="AY91" s="126">
        <v>-4.4999999999999997E-3</v>
      </c>
      <c r="AZ91" s="126">
        <v>0</v>
      </c>
      <c r="BA91" s="126">
        <v>7.0799999999999997E-4</v>
      </c>
      <c r="BB91" s="126">
        <v>0</v>
      </c>
      <c r="BC91" s="126">
        <v>7.1250400000000003</v>
      </c>
      <c r="BD91" s="126">
        <v>8.2095900000000004</v>
      </c>
      <c r="BE91" s="126">
        <v>0</v>
      </c>
      <c r="BF91" s="126">
        <v>61.540300000000002</v>
      </c>
      <c r="BG91" s="126">
        <v>100</v>
      </c>
      <c r="BH91" s="126">
        <v>1.1072E-2</v>
      </c>
      <c r="BI91" s="126">
        <v>3.2939000000000003E-2</v>
      </c>
      <c r="BJ91" s="126">
        <v>0</v>
      </c>
      <c r="BK91" s="126">
        <v>8.3330000000000001E-3</v>
      </c>
      <c r="BL91" s="126">
        <v>7.5490000000000002E-3</v>
      </c>
      <c r="BM91" s="126">
        <v>0</v>
      </c>
      <c r="BN91" s="126">
        <v>1.9397000000000001E-2</v>
      </c>
      <c r="BO91" s="126">
        <v>1.951E-2</v>
      </c>
      <c r="BP91" s="126">
        <v>0</v>
      </c>
      <c r="BQ91" s="126">
        <v>3.2437000000000001E-2</v>
      </c>
      <c r="BR91" s="126">
        <v>0</v>
      </c>
      <c r="BS91" s="126">
        <v>1.0262E-2</v>
      </c>
      <c r="BT91" s="126">
        <v>6.3619999999999996E-3</v>
      </c>
      <c r="BU91" s="126">
        <v>0</v>
      </c>
      <c r="BV91" s="126">
        <v>0.172927</v>
      </c>
      <c r="BW91" s="126">
        <v>-252.36</v>
      </c>
      <c r="BX91" s="126">
        <v>0</v>
      </c>
      <c r="BY91" s="126">
        <v>1.0046299999999999</v>
      </c>
      <c r="BZ91" s="126">
        <v>6.0723000000000003</v>
      </c>
      <c r="CA91" s="126">
        <v>0</v>
      </c>
      <c r="CB91" s="126">
        <v>67.008600000000001</v>
      </c>
      <c r="CC91" s="126">
        <v>-72.430000000000007</v>
      </c>
      <c r="CD91" s="126">
        <v>0</v>
      </c>
      <c r="CE91" s="126">
        <v>316.899</v>
      </c>
      <c r="CF91" s="126">
        <v>0</v>
      </c>
      <c r="CG91" s="126">
        <v>0.59186000000000005</v>
      </c>
      <c r="CH91" s="126">
        <v>0.29515999999999998</v>
      </c>
      <c r="CI91" s="126">
        <v>0</v>
      </c>
      <c r="CJ91" s="126">
        <v>-22.161000000000001</v>
      </c>
      <c r="CK91" s="126">
        <v>-0.77968999999999999</v>
      </c>
      <c r="CL91" s="126">
        <v>11.757</v>
      </c>
      <c r="CM91" s="126">
        <v>375.36900000000003</v>
      </c>
      <c r="CN91" s="126">
        <v>19.86</v>
      </c>
      <c r="CO91" s="126">
        <v>30</v>
      </c>
      <c r="CP91" s="126">
        <v>30</v>
      </c>
      <c r="CQ91" s="126">
        <v>20</v>
      </c>
      <c r="CR91" s="126">
        <v>30</v>
      </c>
      <c r="CS91" s="126">
        <v>30</v>
      </c>
      <c r="CT91" s="126">
        <v>20</v>
      </c>
      <c r="CU91" s="126">
        <v>30</v>
      </c>
      <c r="CV91" s="126">
        <v>30</v>
      </c>
      <c r="CW91" s="126">
        <v>20</v>
      </c>
      <c r="CX91" s="126">
        <v>60</v>
      </c>
      <c r="CY91" s="126">
        <v>20</v>
      </c>
      <c r="CZ91" s="126">
        <v>30</v>
      </c>
      <c r="DA91" s="126">
        <v>30</v>
      </c>
      <c r="DB91" s="126">
        <v>20</v>
      </c>
      <c r="DC91" s="126">
        <v>15</v>
      </c>
      <c r="DD91" s="126">
        <v>15</v>
      </c>
      <c r="DE91" s="126">
        <v>10</v>
      </c>
      <c r="DF91" s="126">
        <v>15</v>
      </c>
      <c r="DG91" s="126">
        <v>15</v>
      </c>
      <c r="DH91" s="126">
        <v>10</v>
      </c>
      <c r="DI91" s="126">
        <v>15</v>
      </c>
      <c r="DJ91" s="126">
        <v>15</v>
      </c>
      <c r="DK91" s="126">
        <v>10</v>
      </c>
      <c r="DL91" s="126">
        <v>30</v>
      </c>
      <c r="DM91" s="126">
        <v>10</v>
      </c>
      <c r="DN91" s="126">
        <v>15</v>
      </c>
      <c r="DO91" s="126">
        <v>15</v>
      </c>
      <c r="DP91" s="126">
        <v>10</v>
      </c>
      <c r="DQ91" s="126">
        <v>15</v>
      </c>
      <c r="DR91" s="126">
        <v>15</v>
      </c>
      <c r="DS91" s="126">
        <v>10</v>
      </c>
      <c r="DT91" s="126">
        <v>15</v>
      </c>
      <c r="DU91" s="126">
        <v>15</v>
      </c>
      <c r="DV91" s="126">
        <v>10</v>
      </c>
      <c r="DW91" s="126">
        <v>15</v>
      </c>
      <c r="DX91" s="126">
        <v>15</v>
      </c>
      <c r="DY91" s="126">
        <v>10</v>
      </c>
      <c r="DZ91" s="126">
        <v>30</v>
      </c>
      <c r="EA91" s="126">
        <v>10</v>
      </c>
      <c r="EB91" s="126">
        <v>15</v>
      </c>
      <c r="EC91" s="126">
        <v>15</v>
      </c>
      <c r="ED91" s="126">
        <v>10</v>
      </c>
      <c r="EE91" s="126">
        <v>44582.0879166667</v>
      </c>
      <c r="EF91" s="126">
        <v>1.0233000000000001</v>
      </c>
      <c r="EG91" s="126">
        <v>1.2554000000000001</v>
      </c>
      <c r="EH91" s="126">
        <v>1.0297000000000001</v>
      </c>
      <c r="EI91" s="126">
        <v>1.0645</v>
      </c>
      <c r="EJ91" s="126">
        <v>1.0853999999999999</v>
      </c>
      <c r="EK91" s="126">
        <v>1.0851</v>
      </c>
      <c r="EL91" s="126">
        <v>1.1989000000000001</v>
      </c>
      <c r="EM91" s="126">
        <v>1.2152000000000001</v>
      </c>
      <c r="EN91" s="126">
        <v>1.1876</v>
      </c>
      <c r="EO91" s="126">
        <v>1.4435</v>
      </c>
      <c r="EP91" s="126">
        <v>1.1740999999999999</v>
      </c>
      <c r="EQ91" s="126">
        <v>1.0415000000000001</v>
      </c>
      <c r="ER91" s="126">
        <v>1.0512999999999999</v>
      </c>
      <c r="ES91" s="126">
        <v>1.0181</v>
      </c>
      <c r="ET91" s="126">
        <v>1.2431000000000001</v>
      </c>
      <c r="EU91" s="126">
        <v>1.0244</v>
      </c>
      <c r="EV91" s="126">
        <v>3.7915999999999999</v>
      </c>
      <c r="EW91" s="126">
        <v>1.0414000000000001</v>
      </c>
      <c r="EX91" s="126">
        <v>1.0638000000000001</v>
      </c>
      <c r="EY91" s="126">
        <v>1.1596</v>
      </c>
      <c r="EZ91" s="126">
        <v>0.99880000000000002</v>
      </c>
      <c r="FA91" s="126">
        <v>1.0007999999999999</v>
      </c>
      <c r="FB91" s="126">
        <v>1.0045999999999999</v>
      </c>
      <c r="FC91" s="126">
        <v>0.94820000000000004</v>
      </c>
      <c r="FD91" s="126">
        <v>1.0163</v>
      </c>
      <c r="FE91" s="126">
        <v>1.6870000000000001</v>
      </c>
      <c r="FF91" s="126">
        <v>1.2637</v>
      </c>
      <c r="FG91" s="126">
        <v>1.4865999999999999</v>
      </c>
      <c r="FH91" s="126">
        <v>0.99990000000000001</v>
      </c>
      <c r="FI91" s="126">
        <v>0.99990000000000001</v>
      </c>
      <c r="FJ91" s="126">
        <v>0.99829999999999997</v>
      </c>
      <c r="FK91" s="126">
        <v>1</v>
      </c>
      <c r="FL91" s="126">
        <v>0.99750000000000005</v>
      </c>
      <c r="FM91" s="126">
        <v>0.99939999999999996</v>
      </c>
      <c r="FN91" s="126">
        <v>1</v>
      </c>
      <c r="FO91" s="126">
        <v>1</v>
      </c>
      <c r="FP91" s="126">
        <v>0.99990000000000001</v>
      </c>
      <c r="FQ91" s="126">
        <v>1</v>
      </c>
      <c r="FR91" s="126">
        <v>1</v>
      </c>
      <c r="FS91" s="126">
        <v>0.99419999999999997</v>
      </c>
      <c r="FT91" s="126">
        <v>0.98019999999999996</v>
      </c>
      <c r="FU91" s="126">
        <v>0.98650000000000004</v>
      </c>
      <c r="FV91" s="126">
        <v>1.2719</v>
      </c>
      <c r="FW91" s="126">
        <v>1.2859</v>
      </c>
      <c r="FX91" s="126">
        <v>3.8976999999999999</v>
      </c>
      <c r="FY91" s="126">
        <v>1.1085</v>
      </c>
      <c r="FZ91" s="126">
        <v>1.1517999999999999</v>
      </c>
      <c r="GA91" s="126">
        <v>1.2575000000000001</v>
      </c>
      <c r="GB91" s="126">
        <v>1.1974</v>
      </c>
      <c r="GC91" s="126">
        <v>1.2161999999999999</v>
      </c>
      <c r="GD91" s="126">
        <v>1.1929000000000001</v>
      </c>
      <c r="GE91" s="126">
        <v>1.3687</v>
      </c>
      <c r="GF91" s="126">
        <v>1.1933</v>
      </c>
      <c r="GG91" s="126">
        <v>1.7468999999999999</v>
      </c>
      <c r="GH91" s="126">
        <v>1.3022</v>
      </c>
      <c r="GI91" s="126">
        <v>1.4931000000000001</v>
      </c>
      <c r="GJ91" s="126">
        <v>7811</v>
      </c>
      <c r="GK91" s="126">
        <v>7819</v>
      </c>
      <c r="GL91" s="126">
        <v>419</v>
      </c>
      <c r="GM91" s="126">
        <v>7811</v>
      </c>
      <c r="GN91" s="126">
        <v>418</v>
      </c>
      <c r="GO91" s="126">
        <v>7820</v>
      </c>
      <c r="GP91" s="126">
        <v>7852</v>
      </c>
      <c r="GQ91" s="126">
        <v>7845</v>
      </c>
      <c r="GR91" s="126">
        <v>7834</v>
      </c>
      <c r="GS91" s="126">
        <v>7803</v>
      </c>
      <c r="GT91" s="126">
        <v>7840</v>
      </c>
      <c r="GU91" s="126">
        <v>7815</v>
      </c>
      <c r="GV91" s="126">
        <v>7811</v>
      </c>
      <c r="GW91" s="126">
        <v>7850</v>
      </c>
      <c r="GX91" s="126" t="s">
        <v>645</v>
      </c>
      <c r="GY91" s="126" t="s">
        <v>635</v>
      </c>
      <c r="GZ91" s="126" t="s">
        <v>636</v>
      </c>
      <c r="HA91" s="126" t="s">
        <v>645</v>
      </c>
      <c r="HB91" s="126" t="s">
        <v>637</v>
      </c>
      <c r="HC91" s="126" t="s">
        <v>638</v>
      </c>
      <c r="HD91" s="126" t="s">
        <v>639</v>
      </c>
      <c r="HE91" s="126" t="s">
        <v>640</v>
      </c>
      <c r="HF91" s="126" t="s">
        <v>641</v>
      </c>
      <c r="HG91" s="126" t="s">
        <v>642</v>
      </c>
      <c r="HH91" s="126" t="s">
        <v>643</v>
      </c>
      <c r="HI91" s="126" t="s">
        <v>644</v>
      </c>
      <c r="HJ91" s="126" t="s">
        <v>645</v>
      </c>
      <c r="HK91" s="126" t="s">
        <v>664</v>
      </c>
      <c r="HL91" s="126">
        <v>49.239899999999999</v>
      </c>
      <c r="HM91" s="126">
        <v>0</v>
      </c>
      <c r="HN91" s="126">
        <v>0</v>
      </c>
      <c r="HO91" s="126">
        <v>49.239899999999999</v>
      </c>
    </row>
    <row r="92" spans="1:223">
      <c r="A92" s="124" t="s">
        <v>394</v>
      </c>
      <c r="B92" s="124" t="s">
        <v>662</v>
      </c>
      <c r="C92" s="124" t="s">
        <v>663</v>
      </c>
      <c r="D92" s="124">
        <v>1</v>
      </c>
      <c r="E92" s="124">
        <v>9</v>
      </c>
      <c r="F92" s="124">
        <v>39</v>
      </c>
      <c r="G92" s="124">
        <v>40</v>
      </c>
      <c r="H92" s="124">
        <v>15</v>
      </c>
      <c r="I92" s="124">
        <v>20</v>
      </c>
      <c r="J92" s="124">
        <v>5</v>
      </c>
      <c r="K92" s="124">
        <v>1058</v>
      </c>
      <c r="L92" s="126">
        <v>31.968900000000001</v>
      </c>
      <c r="M92" s="126">
        <v>1.3107000000000001E-2</v>
      </c>
      <c r="N92" s="126">
        <v>0</v>
      </c>
      <c r="O92" s="126">
        <v>0.98899199999999998</v>
      </c>
      <c r="P92" s="126">
        <v>9.1740000000000002E-2</v>
      </c>
      <c r="Q92" s="126">
        <v>0</v>
      </c>
      <c r="R92" s="126">
        <v>1.5273E-2</v>
      </c>
      <c r="S92" s="126">
        <v>-7.0499999999999998E-3</v>
      </c>
      <c r="T92" s="126">
        <v>0</v>
      </c>
      <c r="U92" s="126">
        <v>-1.123E-2</v>
      </c>
      <c r="V92" s="126">
        <v>0</v>
      </c>
      <c r="W92" s="126">
        <v>8.1311599999999995</v>
      </c>
      <c r="X92" s="126">
        <v>10.982900000000001</v>
      </c>
      <c r="Y92" s="126">
        <v>0</v>
      </c>
      <c r="Z92" s="126">
        <v>49.439500000000002</v>
      </c>
      <c r="AA92" s="126">
        <v>101.613</v>
      </c>
      <c r="AB92" s="126">
        <v>68.392899999999997</v>
      </c>
      <c r="AC92" s="126">
        <v>1.55E-2</v>
      </c>
      <c r="AD92" s="126">
        <v>0</v>
      </c>
      <c r="AE92" s="126">
        <v>1.3837999999999999</v>
      </c>
      <c r="AF92" s="126">
        <v>0.11051</v>
      </c>
      <c r="AG92" s="126">
        <v>0</v>
      </c>
      <c r="AH92" s="126">
        <v>1.9649E-2</v>
      </c>
      <c r="AI92" s="126">
        <v>-9.1000000000000004E-3</v>
      </c>
      <c r="AJ92" s="126">
        <v>0</v>
      </c>
      <c r="AK92" s="126">
        <v>-1.2529999999999999E-2</v>
      </c>
      <c r="AL92" s="126">
        <v>0</v>
      </c>
      <c r="AM92" s="126">
        <v>10.960599999999999</v>
      </c>
      <c r="AN92" s="126">
        <v>20.751899999999999</v>
      </c>
      <c r="AO92" s="126">
        <v>0</v>
      </c>
      <c r="AP92" s="126">
        <v>3.9999999999999998E-6</v>
      </c>
      <c r="AQ92" s="126">
        <v>101.613</v>
      </c>
      <c r="AR92" s="126">
        <v>22.691600000000001</v>
      </c>
      <c r="AS92" s="126">
        <v>2.9819999999999998E-3</v>
      </c>
      <c r="AT92" s="126">
        <v>0</v>
      </c>
      <c r="AU92" s="126">
        <v>0.49191699999999999</v>
      </c>
      <c r="AV92" s="126">
        <v>4.6772000000000001E-2</v>
      </c>
      <c r="AW92" s="126">
        <v>0</v>
      </c>
      <c r="AX92" s="126">
        <v>5.4520000000000002E-3</v>
      </c>
      <c r="AY92" s="126">
        <v>-2.5600000000000002E-3</v>
      </c>
      <c r="AZ92" s="126">
        <v>0</v>
      </c>
      <c r="BA92" s="126">
        <v>-1.6299999999999999E-3</v>
      </c>
      <c r="BB92" s="126">
        <v>0</v>
      </c>
      <c r="BC92" s="126">
        <v>7.0508300000000004</v>
      </c>
      <c r="BD92" s="126">
        <v>8.1146100000000008</v>
      </c>
      <c r="BE92" s="126">
        <v>0</v>
      </c>
      <c r="BF92" s="126">
        <v>61.6</v>
      </c>
      <c r="BG92" s="126">
        <v>100</v>
      </c>
      <c r="BH92" s="126">
        <v>1.1227000000000001E-2</v>
      </c>
      <c r="BI92" s="126">
        <v>3.3050000000000003E-2</v>
      </c>
      <c r="BJ92" s="126">
        <v>0</v>
      </c>
      <c r="BK92" s="126">
        <v>8.515E-3</v>
      </c>
      <c r="BL92" s="126">
        <v>7.5929999999999999E-3</v>
      </c>
      <c r="BM92" s="126">
        <v>0</v>
      </c>
      <c r="BN92" s="126">
        <v>1.9102999999999998E-2</v>
      </c>
      <c r="BO92" s="126">
        <v>1.8415000000000001E-2</v>
      </c>
      <c r="BP92" s="126">
        <v>0</v>
      </c>
      <c r="BQ92" s="126">
        <v>3.2951000000000001E-2</v>
      </c>
      <c r="BR92" s="126">
        <v>0</v>
      </c>
      <c r="BS92" s="126">
        <v>1.0005E-2</v>
      </c>
      <c r="BT92" s="126">
        <v>5.9560000000000004E-3</v>
      </c>
      <c r="BU92" s="126">
        <v>0</v>
      </c>
      <c r="BV92" s="126">
        <v>0.172096</v>
      </c>
      <c r="BW92" s="126">
        <v>119.73699999999999</v>
      </c>
      <c r="BX92" s="126">
        <v>0</v>
      </c>
      <c r="BY92" s="126">
        <v>1.0506899999999999</v>
      </c>
      <c r="BZ92" s="126">
        <v>5.1046399999999998</v>
      </c>
      <c r="CA92" s="126">
        <v>0</v>
      </c>
      <c r="CB92" s="126">
        <v>60.758099999999999</v>
      </c>
      <c r="CC92" s="126">
        <v>-121.1</v>
      </c>
      <c r="CD92" s="126">
        <v>0</v>
      </c>
      <c r="CE92" s="126">
        <v>-136.01</v>
      </c>
      <c r="CF92" s="126">
        <v>0</v>
      </c>
      <c r="CG92" s="126">
        <v>0.59413199999999999</v>
      </c>
      <c r="CH92" s="126">
        <v>0.29624200000000001</v>
      </c>
      <c r="CI92" s="126">
        <v>0</v>
      </c>
      <c r="CJ92" s="126">
        <v>-22.140999999999998</v>
      </c>
      <c r="CK92" s="126">
        <v>-0.75239</v>
      </c>
      <c r="CL92" s="126">
        <v>11.757</v>
      </c>
      <c r="CM92" s="126">
        <v>409.15800000000002</v>
      </c>
      <c r="CN92" s="126">
        <v>19.850000000000001</v>
      </c>
      <c r="CO92" s="126">
        <v>30</v>
      </c>
      <c r="CP92" s="126">
        <v>30</v>
      </c>
      <c r="CQ92" s="126">
        <v>20</v>
      </c>
      <c r="CR92" s="126">
        <v>30</v>
      </c>
      <c r="CS92" s="126">
        <v>30</v>
      </c>
      <c r="CT92" s="126">
        <v>20</v>
      </c>
      <c r="CU92" s="126">
        <v>30</v>
      </c>
      <c r="CV92" s="126">
        <v>30</v>
      </c>
      <c r="CW92" s="126">
        <v>20</v>
      </c>
      <c r="CX92" s="126">
        <v>60</v>
      </c>
      <c r="CY92" s="126">
        <v>20</v>
      </c>
      <c r="CZ92" s="126">
        <v>30</v>
      </c>
      <c r="DA92" s="126">
        <v>30</v>
      </c>
      <c r="DB92" s="126">
        <v>20</v>
      </c>
      <c r="DC92" s="126">
        <v>15</v>
      </c>
      <c r="DD92" s="126">
        <v>15</v>
      </c>
      <c r="DE92" s="126">
        <v>10</v>
      </c>
      <c r="DF92" s="126">
        <v>15</v>
      </c>
      <c r="DG92" s="126">
        <v>15</v>
      </c>
      <c r="DH92" s="126">
        <v>10</v>
      </c>
      <c r="DI92" s="126">
        <v>15</v>
      </c>
      <c r="DJ92" s="126">
        <v>15</v>
      </c>
      <c r="DK92" s="126">
        <v>10</v>
      </c>
      <c r="DL92" s="126">
        <v>30</v>
      </c>
      <c r="DM92" s="126">
        <v>10</v>
      </c>
      <c r="DN92" s="126">
        <v>15</v>
      </c>
      <c r="DO92" s="126">
        <v>15</v>
      </c>
      <c r="DP92" s="126">
        <v>10</v>
      </c>
      <c r="DQ92" s="126">
        <v>15</v>
      </c>
      <c r="DR92" s="126">
        <v>15</v>
      </c>
      <c r="DS92" s="126">
        <v>10</v>
      </c>
      <c r="DT92" s="126">
        <v>15</v>
      </c>
      <c r="DU92" s="126">
        <v>15</v>
      </c>
      <c r="DV92" s="126">
        <v>10</v>
      </c>
      <c r="DW92" s="126">
        <v>15</v>
      </c>
      <c r="DX92" s="126">
        <v>15</v>
      </c>
      <c r="DY92" s="126">
        <v>10</v>
      </c>
      <c r="DZ92" s="126">
        <v>30</v>
      </c>
      <c r="EA92" s="126">
        <v>10</v>
      </c>
      <c r="EB92" s="126">
        <v>15</v>
      </c>
      <c r="EC92" s="126">
        <v>15</v>
      </c>
      <c r="ED92" s="126">
        <v>10</v>
      </c>
      <c r="EE92" s="126">
        <v>44582.090335648201</v>
      </c>
      <c r="EF92" s="126">
        <v>1.0234000000000001</v>
      </c>
      <c r="EG92" s="126">
        <v>1.2555000000000001</v>
      </c>
      <c r="EH92" s="126">
        <v>1.0298</v>
      </c>
      <c r="EI92" s="126">
        <v>1.0646</v>
      </c>
      <c r="EJ92" s="126">
        <v>1.0854999999999999</v>
      </c>
      <c r="EK92" s="126">
        <v>1.0851999999999999</v>
      </c>
      <c r="EL92" s="126">
        <v>1.1990000000000001</v>
      </c>
      <c r="EM92" s="126">
        <v>1.2153</v>
      </c>
      <c r="EN92" s="126">
        <v>1.1877</v>
      </c>
      <c r="EO92" s="126">
        <v>1.4437</v>
      </c>
      <c r="EP92" s="126">
        <v>1.1742999999999999</v>
      </c>
      <c r="EQ92" s="126">
        <v>1.0416000000000001</v>
      </c>
      <c r="ER92" s="126">
        <v>1.0513999999999999</v>
      </c>
      <c r="ES92" s="126">
        <v>1.0182</v>
      </c>
      <c r="ET92" s="126">
        <v>1.2413000000000001</v>
      </c>
      <c r="EU92" s="126">
        <v>1.0230999999999999</v>
      </c>
      <c r="EV92" s="126">
        <v>3.7934999999999999</v>
      </c>
      <c r="EW92" s="126">
        <v>1.0415000000000001</v>
      </c>
      <c r="EX92" s="126">
        <v>1.0639000000000001</v>
      </c>
      <c r="EY92" s="126">
        <v>1.1598999999999999</v>
      </c>
      <c r="EZ92" s="126">
        <v>0.99870000000000003</v>
      </c>
      <c r="FA92" s="126">
        <v>1.0007999999999999</v>
      </c>
      <c r="FB92" s="126">
        <v>1.0044999999999999</v>
      </c>
      <c r="FC92" s="126">
        <v>0.94810000000000005</v>
      </c>
      <c r="FD92" s="126">
        <v>1.0162</v>
      </c>
      <c r="FE92" s="126">
        <v>1.6872</v>
      </c>
      <c r="FF92" s="126">
        <v>1.2627999999999999</v>
      </c>
      <c r="FG92" s="126">
        <v>1.4853000000000001</v>
      </c>
      <c r="FH92" s="126">
        <v>0.99990000000000001</v>
      </c>
      <c r="FI92" s="126">
        <v>0.99990000000000001</v>
      </c>
      <c r="FJ92" s="126">
        <v>0.99829999999999997</v>
      </c>
      <c r="FK92" s="126">
        <v>1</v>
      </c>
      <c r="FL92" s="126">
        <v>0.99770000000000003</v>
      </c>
      <c r="FM92" s="126">
        <v>0.99939999999999996</v>
      </c>
      <c r="FN92" s="126">
        <v>1</v>
      </c>
      <c r="FO92" s="126">
        <v>1</v>
      </c>
      <c r="FP92" s="126">
        <v>0.99990000000000001</v>
      </c>
      <c r="FQ92" s="126">
        <v>1</v>
      </c>
      <c r="FR92" s="126">
        <v>1</v>
      </c>
      <c r="FS92" s="126">
        <v>0.99419999999999997</v>
      </c>
      <c r="FT92" s="126">
        <v>0.98</v>
      </c>
      <c r="FU92" s="126">
        <v>0.98650000000000004</v>
      </c>
      <c r="FV92" s="126">
        <v>1.2703</v>
      </c>
      <c r="FW92" s="126">
        <v>1.2844</v>
      </c>
      <c r="FX92" s="126">
        <v>3.9001000000000001</v>
      </c>
      <c r="FY92" s="126">
        <v>1.1088</v>
      </c>
      <c r="FZ92" s="126">
        <v>1.1521999999999999</v>
      </c>
      <c r="GA92" s="126">
        <v>1.2579</v>
      </c>
      <c r="GB92" s="126">
        <v>1.1974</v>
      </c>
      <c r="GC92" s="126">
        <v>1.2162999999999999</v>
      </c>
      <c r="GD92" s="126">
        <v>1.1930000000000001</v>
      </c>
      <c r="GE92" s="126">
        <v>1.3688</v>
      </c>
      <c r="GF92" s="126">
        <v>1.1933</v>
      </c>
      <c r="GG92" s="126">
        <v>1.7472000000000001</v>
      </c>
      <c r="GH92" s="126">
        <v>1.3011999999999999</v>
      </c>
      <c r="GI92" s="126">
        <v>1.4918</v>
      </c>
      <c r="GJ92" s="126">
        <v>7811</v>
      </c>
      <c r="GK92" s="126">
        <v>7819</v>
      </c>
      <c r="GL92" s="126">
        <v>419</v>
      </c>
      <c r="GM92" s="126">
        <v>7811</v>
      </c>
      <c r="GN92" s="126">
        <v>418</v>
      </c>
      <c r="GO92" s="126">
        <v>7820</v>
      </c>
      <c r="GP92" s="126">
        <v>7852</v>
      </c>
      <c r="GQ92" s="126">
        <v>7845</v>
      </c>
      <c r="GR92" s="126">
        <v>7834</v>
      </c>
      <c r="GS92" s="126">
        <v>7803</v>
      </c>
      <c r="GT92" s="126">
        <v>7840</v>
      </c>
      <c r="GU92" s="126">
        <v>7815</v>
      </c>
      <c r="GV92" s="126">
        <v>7811</v>
      </c>
      <c r="GW92" s="126">
        <v>7850</v>
      </c>
      <c r="GX92" s="126" t="s">
        <v>645</v>
      </c>
      <c r="GY92" s="126" t="s">
        <v>635</v>
      </c>
      <c r="GZ92" s="126" t="s">
        <v>636</v>
      </c>
      <c r="HA92" s="126" t="s">
        <v>645</v>
      </c>
      <c r="HB92" s="126" t="s">
        <v>637</v>
      </c>
      <c r="HC92" s="126" t="s">
        <v>638</v>
      </c>
      <c r="HD92" s="126" t="s">
        <v>639</v>
      </c>
      <c r="HE92" s="126" t="s">
        <v>640</v>
      </c>
      <c r="HF92" s="126" t="s">
        <v>641</v>
      </c>
      <c r="HG92" s="126" t="s">
        <v>642</v>
      </c>
      <c r="HH92" s="126" t="s">
        <v>643</v>
      </c>
      <c r="HI92" s="126" t="s">
        <v>644</v>
      </c>
      <c r="HJ92" s="126" t="s">
        <v>645</v>
      </c>
      <c r="HK92" s="126" t="s">
        <v>664</v>
      </c>
      <c r="HL92" s="126">
        <v>49.439500000000002</v>
      </c>
      <c r="HM92" s="126">
        <v>0</v>
      </c>
      <c r="HN92" s="126">
        <v>0</v>
      </c>
      <c r="HO92" s="126">
        <v>49.439500000000002</v>
      </c>
    </row>
    <row r="93" spans="1:223">
      <c r="A93" s="124" t="s">
        <v>394</v>
      </c>
      <c r="B93" s="124" t="s">
        <v>662</v>
      </c>
      <c r="C93" s="124" t="s">
        <v>663</v>
      </c>
      <c r="D93" s="124">
        <v>1</v>
      </c>
      <c r="E93" s="124">
        <v>10</v>
      </c>
      <c r="F93" s="124">
        <v>39</v>
      </c>
      <c r="G93" s="124">
        <v>40</v>
      </c>
      <c r="H93" s="124">
        <v>15</v>
      </c>
      <c r="I93" s="124">
        <v>20</v>
      </c>
      <c r="J93" s="124">
        <v>5</v>
      </c>
      <c r="K93" s="124">
        <v>1059</v>
      </c>
      <c r="L93" s="126">
        <v>31.6127</v>
      </c>
      <c r="M93" s="126">
        <v>-6.0499999999999998E-3</v>
      </c>
      <c r="N93" s="126">
        <v>0</v>
      </c>
      <c r="O93" s="126">
        <v>0.47250199999999998</v>
      </c>
      <c r="P93" s="126">
        <v>6.3346E-2</v>
      </c>
      <c r="Q93" s="126">
        <v>0</v>
      </c>
      <c r="R93" s="126">
        <v>1.9893000000000001E-2</v>
      </c>
      <c r="S93" s="126">
        <v>-1.166E-2</v>
      </c>
      <c r="T93" s="126">
        <v>0</v>
      </c>
      <c r="U93" s="126">
        <v>-1.5699999999999999E-2</v>
      </c>
      <c r="V93" s="126">
        <v>0</v>
      </c>
      <c r="W93" s="126">
        <v>8.4151100000000003</v>
      </c>
      <c r="X93" s="126">
        <v>10.411799999999999</v>
      </c>
      <c r="Y93" s="126">
        <v>0</v>
      </c>
      <c r="Z93" s="126">
        <v>48.408499999999997</v>
      </c>
      <c r="AA93" s="126">
        <v>99.370400000000004</v>
      </c>
      <c r="AB93" s="126">
        <v>67.630899999999997</v>
      </c>
      <c r="AC93" s="126">
        <v>-7.1599999999999997E-3</v>
      </c>
      <c r="AD93" s="126">
        <v>0</v>
      </c>
      <c r="AE93" s="126">
        <v>0.66112499999999996</v>
      </c>
      <c r="AF93" s="126">
        <v>7.6305999999999999E-2</v>
      </c>
      <c r="AG93" s="126">
        <v>0</v>
      </c>
      <c r="AH93" s="126">
        <v>2.5592E-2</v>
      </c>
      <c r="AI93" s="126">
        <v>-1.506E-2</v>
      </c>
      <c r="AJ93" s="126">
        <v>0</v>
      </c>
      <c r="AK93" s="126">
        <v>-1.753E-2</v>
      </c>
      <c r="AL93" s="126">
        <v>0</v>
      </c>
      <c r="AM93" s="126">
        <v>11.343400000000001</v>
      </c>
      <c r="AN93" s="126">
        <v>19.672799999999999</v>
      </c>
      <c r="AO93" s="126">
        <v>0</v>
      </c>
      <c r="AP93" s="126">
        <v>7.9999999999999996E-6</v>
      </c>
      <c r="AQ93" s="126">
        <v>99.370400000000004</v>
      </c>
      <c r="AR93" s="126">
        <v>22.894300000000001</v>
      </c>
      <c r="AS93" s="126">
        <v>-1.41E-3</v>
      </c>
      <c r="AT93" s="126">
        <v>0</v>
      </c>
      <c r="AU93" s="126">
        <v>0.23979</v>
      </c>
      <c r="AV93" s="126">
        <v>3.2952000000000002E-2</v>
      </c>
      <c r="AW93" s="126">
        <v>0</v>
      </c>
      <c r="AX93" s="126">
        <v>7.2449999999999997E-3</v>
      </c>
      <c r="AY93" s="126">
        <v>-4.3200000000000001E-3</v>
      </c>
      <c r="AZ93" s="126">
        <v>0</v>
      </c>
      <c r="BA93" s="126">
        <v>-2.33E-3</v>
      </c>
      <c r="BB93" s="126">
        <v>0</v>
      </c>
      <c r="BC93" s="126">
        <v>7.4451799999999997</v>
      </c>
      <c r="BD93" s="126">
        <v>7.8488199999999999</v>
      </c>
      <c r="BE93" s="126">
        <v>0</v>
      </c>
      <c r="BF93" s="126">
        <v>61.5398</v>
      </c>
      <c r="BG93" s="126">
        <v>100</v>
      </c>
      <c r="BH93" s="126">
        <v>1.0708000000000001E-2</v>
      </c>
      <c r="BI93" s="126">
        <v>3.2990999999999999E-2</v>
      </c>
      <c r="BJ93" s="126">
        <v>0</v>
      </c>
      <c r="BK93" s="126">
        <v>8.1379999999999994E-3</v>
      </c>
      <c r="BL93" s="126">
        <v>7.4619999999999999E-3</v>
      </c>
      <c r="BM93" s="126">
        <v>0</v>
      </c>
      <c r="BN93" s="126">
        <v>1.9477999999999999E-2</v>
      </c>
      <c r="BO93" s="126">
        <v>1.8716E-2</v>
      </c>
      <c r="BP93" s="126">
        <v>0</v>
      </c>
      <c r="BQ93" s="126">
        <v>3.3723999999999997E-2</v>
      </c>
      <c r="BR93" s="126">
        <v>0</v>
      </c>
      <c r="BS93" s="126">
        <v>1.0989000000000001E-2</v>
      </c>
      <c r="BT93" s="126">
        <v>6.3010000000000002E-3</v>
      </c>
      <c r="BU93" s="126">
        <v>0</v>
      </c>
      <c r="BV93" s="126">
        <v>0.172932</v>
      </c>
      <c r="BW93" s="126">
        <v>-256.08</v>
      </c>
      <c r="BX93" s="126">
        <v>0</v>
      </c>
      <c r="BY93" s="126">
        <v>1.62053</v>
      </c>
      <c r="BZ93" s="126">
        <v>6.8232699999999999</v>
      </c>
      <c r="CA93" s="126">
        <v>0</v>
      </c>
      <c r="CB93" s="126">
        <v>47.911799999999999</v>
      </c>
      <c r="CC93" s="126">
        <v>-73.631</v>
      </c>
      <c r="CD93" s="126">
        <v>0</v>
      </c>
      <c r="CE93" s="126">
        <v>-98.924000000000007</v>
      </c>
      <c r="CF93" s="126">
        <v>0</v>
      </c>
      <c r="CG93" s="126">
        <v>0.58352599999999999</v>
      </c>
      <c r="CH93" s="126">
        <v>0.30477500000000002</v>
      </c>
      <c r="CI93" s="126">
        <v>0</v>
      </c>
      <c r="CJ93" s="126">
        <v>-22.100999999999999</v>
      </c>
      <c r="CK93" s="126">
        <v>-0.71909000000000001</v>
      </c>
      <c r="CL93" s="126">
        <v>11.757</v>
      </c>
      <c r="CM93" s="126">
        <v>461.12900000000002</v>
      </c>
      <c r="CN93" s="126">
        <v>19.850000000000001</v>
      </c>
      <c r="CO93" s="126">
        <v>30</v>
      </c>
      <c r="CP93" s="126">
        <v>30</v>
      </c>
      <c r="CQ93" s="126">
        <v>20</v>
      </c>
      <c r="CR93" s="126">
        <v>30</v>
      </c>
      <c r="CS93" s="126">
        <v>30</v>
      </c>
      <c r="CT93" s="126">
        <v>20</v>
      </c>
      <c r="CU93" s="126">
        <v>30</v>
      </c>
      <c r="CV93" s="126">
        <v>30</v>
      </c>
      <c r="CW93" s="126">
        <v>20</v>
      </c>
      <c r="CX93" s="126">
        <v>60</v>
      </c>
      <c r="CY93" s="126">
        <v>20</v>
      </c>
      <c r="CZ93" s="126">
        <v>30</v>
      </c>
      <c r="DA93" s="126">
        <v>30</v>
      </c>
      <c r="DB93" s="126">
        <v>20</v>
      </c>
      <c r="DC93" s="126">
        <v>15</v>
      </c>
      <c r="DD93" s="126">
        <v>15</v>
      </c>
      <c r="DE93" s="126">
        <v>10</v>
      </c>
      <c r="DF93" s="126">
        <v>15</v>
      </c>
      <c r="DG93" s="126">
        <v>15</v>
      </c>
      <c r="DH93" s="126">
        <v>10</v>
      </c>
      <c r="DI93" s="126">
        <v>15</v>
      </c>
      <c r="DJ93" s="126">
        <v>15</v>
      </c>
      <c r="DK93" s="126">
        <v>10</v>
      </c>
      <c r="DL93" s="126">
        <v>30</v>
      </c>
      <c r="DM93" s="126">
        <v>10</v>
      </c>
      <c r="DN93" s="126">
        <v>15</v>
      </c>
      <c r="DO93" s="126">
        <v>15</v>
      </c>
      <c r="DP93" s="126">
        <v>10</v>
      </c>
      <c r="DQ93" s="126">
        <v>15</v>
      </c>
      <c r="DR93" s="126">
        <v>15</v>
      </c>
      <c r="DS93" s="126">
        <v>10</v>
      </c>
      <c r="DT93" s="126">
        <v>15</v>
      </c>
      <c r="DU93" s="126">
        <v>15</v>
      </c>
      <c r="DV93" s="126">
        <v>10</v>
      </c>
      <c r="DW93" s="126">
        <v>15</v>
      </c>
      <c r="DX93" s="126">
        <v>15</v>
      </c>
      <c r="DY93" s="126">
        <v>10</v>
      </c>
      <c r="DZ93" s="126">
        <v>30</v>
      </c>
      <c r="EA93" s="126">
        <v>10</v>
      </c>
      <c r="EB93" s="126">
        <v>15</v>
      </c>
      <c r="EC93" s="126">
        <v>15</v>
      </c>
      <c r="ED93" s="126">
        <v>10</v>
      </c>
      <c r="EE93" s="126">
        <v>44582.092777777798</v>
      </c>
      <c r="EF93" s="126">
        <v>1.0237000000000001</v>
      </c>
      <c r="EG93" s="126">
        <v>1.2559</v>
      </c>
      <c r="EH93" s="126">
        <v>1.0301</v>
      </c>
      <c r="EI93" s="126">
        <v>1.0649999999999999</v>
      </c>
      <c r="EJ93" s="126">
        <v>1.0859000000000001</v>
      </c>
      <c r="EK93" s="126">
        <v>1.0854999999999999</v>
      </c>
      <c r="EL93" s="126">
        <v>1.1995</v>
      </c>
      <c r="EM93" s="126">
        <v>1.2158</v>
      </c>
      <c r="EN93" s="126">
        <v>1.1881999999999999</v>
      </c>
      <c r="EO93" s="126">
        <v>1.4441999999999999</v>
      </c>
      <c r="EP93" s="126">
        <v>1.1747000000000001</v>
      </c>
      <c r="EQ93" s="126">
        <v>1.042</v>
      </c>
      <c r="ER93" s="126">
        <v>1.0517000000000001</v>
      </c>
      <c r="ES93" s="126">
        <v>1.0185</v>
      </c>
      <c r="ET93" s="126">
        <v>1.2399</v>
      </c>
      <c r="EU93" s="126">
        <v>1.0221</v>
      </c>
      <c r="EV93" s="126">
        <v>3.7715999999999998</v>
      </c>
      <c r="EW93" s="126">
        <v>1.0417000000000001</v>
      </c>
      <c r="EX93" s="126">
        <v>1.0643</v>
      </c>
      <c r="EY93" s="126">
        <v>1.1606000000000001</v>
      </c>
      <c r="EZ93" s="126">
        <v>0.99839999999999995</v>
      </c>
      <c r="FA93" s="126">
        <v>1.0004</v>
      </c>
      <c r="FB93" s="126">
        <v>1.004</v>
      </c>
      <c r="FC93" s="126">
        <v>0.94740000000000002</v>
      </c>
      <c r="FD93" s="126">
        <v>1.0154000000000001</v>
      </c>
      <c r="FE93" s="126">
        <v>1.6811</v>
      </c>
      <c r="FF93" s="126">
        <v>1.2654000000000001</v>
      </c>
      <c r="FG93" s="126">
        <v>1.4896</v>
      </c>
      <c r="FH93" s="126">
        <v>0.99990000000000001</v>
      </c>
      <c r="FI93" s="126">
        <v>0.99990000000000001</v>
      </c>
      <c r="FJ93" s="126">
        <v>0.99829999999999997</v>
      </c>
      <c r="FK93" s="126">
        <v>1</v>
      </c>
      <c r="FL93" s="126">
        <v>0.99890000000000001</v>
      </c>
      <c r="FM93" s="126">
        <v>0.99970000000000003</v>
      </c>
      <c r="FN93" s="126">
        <v>1</v>
      </c>
      <c r="FO93" s="126">
        <v>1</v>
      </c>
      <c r="FP93" s="126">
        <v>0.99990000000000001</v>
      </c>
      <c r="FQ93" s="126">
        <v>1</v>
      </c>
      <c r="FR93" s="126">
        <v>1</v>
      </c>
      <c r="FS93" s="126">
        <v>0.99419999999999997</v>
      </c>
      <c r="FT93" s="126">
        <v>0.9798</v>
      </c>
      <c r="FU93" s="126">
        <v>0.98660000000000003</v>
      </c>
      <c r="FV93" s="126">
        <v>1.2693000000000001</v>
      </c>
      <c r="FW93" s="126">
        <v>1.2835000000000001</v>
      </c>
      <c r="FX93" s="126">
        <v>3.8786</v>
      </c>
      <c r="FY93" s="126">
        <v>1.1093999999999999</v>
      </c>
      <c r="FZ93" s="126">
        <v>1.1544000000000001</v>
      </c>
      <c r="GA93" s="126">
        <v>1.2595000000000001</v>
      </c>
      <c r="GB93" s="126">
        <v>1.1976</v>
      </c>
      <c r="GC93" s="126">
        <v>1.2162999999999999</v>
      </c>
      <c r="GD93" s="126">
        <v>1.1928000000000001</v>
      </c>
      <c r="GE93" s="126">
        <v>1.3682000000000001</v>
      </c>
      <c r="GF93" s="126">
        <v>1.1928000000000001</v>
      </c>
      <c r="GG93" s="126">
        <v>1.7414000000000001</v>
      </c>
      <c r="GH93" s="126">
        <v>1.3039000000000001</v>
      </c>
      <c r="GI93" s="126">
        <v>1.4966999999999999</v>
      </c>
      <c r="GJ93" s="126">
        <v>7811</v>
      </c>
      <c r="GK93" s="126">
        <v>7819</v>
      </c>
      <c r="GL93" s="126">
        <v>419</v>
      </c>
      <c r="GM93" s="126">
        <v>7811</v>
      </c>
      <c r="GN93" s="126">
        <v>418</v>
      </c>
      <c r="GO93" s="126">
        <v>7820</v>
      </c>
      <c r="GP93" s="126">
        <v>7852</v>
      </c>
      <c r="GQ93" s="126">
        <v>7845</v>
      </c>
      <c r="GR93" s="126">
        <v>7834</v>
      </c>
      <c r="GS93" s="126">
        <v>7803</v>
      </c>
      <c r="GT93" s="126">
        <v>7840</v>
      </c>
      <c r="GU93" s="126">
        <v>7815</v>
      </c>
      <c r="GV93" s="126">
        <v>7811</v>
      </c>
      <c r="GW93" s="126">
        <v>7850</v>
      </c>
      <c r="GX93" s="126" t="s">
        <v>645</v>
      </c>
      <c r="GY93" s="126" t="s">
        <v>635</v>
      </c>
      <c r="GZ93" s="126" t="s">
        <v>636</v>
      </c>
      <c r="HA93" s="126" t="s">
        <v>645</v>
      </c>
      <c r="HB93" s="126" t="s">
        <v>637</v>
      </c>
      <c r="HC93" s="126" t="s">
        <v>638</v>
      </c>
      <c r="HD93" s="126" t="s">
        <v>639</v>
      </c>
      <c r="HE93" s="126" t="s">
        <v>640</v>
      </c>
      <c r="HF93" s="126" t="s">
        <v>641</v>
      </c>
      <c r="HG93" s="126" t="s">
        <v>642</v>
      </c>
      <c r="HH93" s="126" t="s">
        <v>643</v>
      </c>
      <c r="HI93" s="126" t="s">
        <v>644</v>
      </c>
      <c r="HJ93" s="126" t="s">
        <v>645</v>
      </c>
      <c r="HK93" s="126" t="s">
        <v>664</v>
      </c>
      <c r="HL93" s="126">
        <v>48.408499999999997</v>
      </c>
      <c r="HM93" s="126">
        <v>0</v>
      </c>
      <c r="HN93" s="126">
        <v>0</v>
      </c>
      <c r="HO93" s="126">
        <v>48.408499999999997</v>
      </c>
    </row>
    <row r="94" spans="1:223">
      <c r="A94" s="124" t="s">
        <v>394</v>
      </c>
      <c r="B94" s="124" t="s">
        <v>662</v>
      </c>
      <c r="C94" s="124" t="s">
        <v>663</v>
      </c>
      <c r="D94" s="124">
        <v>1</v>
      </c>
      <c r="E94" s="124">
        <v>11</v>
      </c>
      <c r="F94" s="124">
        <v>39</v>
      </c>
      <c r="G94" s="124">
        <v>40</v>
      </c>
      <c r="H94" s="124">
        <v>15</v>
      </c>
      <c r="I94" s="124">
        <v>20</v>
      </c>
      <c r="J94" s="124">
        <v>5</v>
      </c>
      <c r="K94" s="124">
        <v>1060</v>
      </c>
      <c r="L94" s="126">
        <v>31.2088</v>
      </c>
      <c r="M94" s="126">
        <v>1.6754000000000002E-2</v>
      </c>
      <c r="N94" s="126">
        <v>0</v>
      </c>
      <c r="O94" s="126">
        <v>1.3462099999999999</v>
      </c>
      <c r="P94" s="126">
        <v>6.9431000000000007E-2</v>
      </c>
      <c r="Q94" s="126">
        <v>0</v>
      </c>
      <c r="R94" s="126">
        <v>9.9299999999999996E-3</v>
      </c>
      <c r="S94" s="126">
        <v>7.2329999999999998E-3</v>
      </c>
      <c r="T94" s="126">
        <v>0</v>
      </c>
      <c r="U94" s="126">
        <v>3.3310000000000002E-3</v>
      </c>
      <c r="V94" s="126">
        <v>0</v>
      </c>
      <c r="W94" s="126">
        <v>8.0000300000000006</v>
      </c>
      <c r="X94" s="126">
        <v>11.1624</v>
      </c>
      <c r="Y94" s="126">
        <v>0</v>
      </c>
      <c r="Z94" s="126">
        <v>48.830599999999997</v>
      </c>
      <c r="AA94" s="126">
        <v>100.655</v>
      </c>
      <c r="AB94" s="126">
        <v>66.7667</v>
      </c>
      <c r="AC94" s="126">
        <v>1.9813000000000001E-2</v>
      </c>
      <c r="AD94" s="126">
        <v>0</v>
      </c>
      <c r="AE94" s="126">
        <v>1.8836200000000001</v>
      </c>
      <c r="AF94" s="126">
        <v>8.3636000000000002E-2</v>
      </c>
      <c r="AG94" s="126">
        <v>0</v>
      </c>
      <c r="AH94" s="126">
        <v>1.2775E-2</v>
      </c>
      <c r="AI94" s="126">
        <v>9.3390000000000001E-3</v>
      </c>
      <c r="AJ94" s="126">
        <v>0</v>
      </c>
      <c r="AK94" s="126">
        <v>3.7190000000000001E-3</v>
      </c>
      <c r="AL94" s="126">
        <v>0</v>
      </c>
      <c r="AM94" s="126">
        <v>10.783899999999999</v>
      </c>
      <c r="AN94" s="126">
        <v>21.091200000000001</v>
      </c>
      <c r="AO94" s="126">
        <v>0</v>
      </c>
      <c r="AP94" s="126">
        <v>0</v>
      </c>
      <c r="AQ94" s="126">
        <v>100.655</v>
      </c>
      <c r="AR94" s="126">
        <v>22.4</v>
      </c>
      <c r="AS94" s="126">
        <v>3.8539999999999998E-3</v>
      </c>
      <c r="AT94" s="126">
        <v>0</v>
      </c>
      <c r="AU94" s="126">
        <v>0.67708699999999999</v>
      </c>
      <c r="AV94" s="126">
        <v>3.5793999999999999E-2</v>
      </c>
      <c r="AW94" s="126">
        <v>0</v>
      </c>
      <c r="AX94" s="126">
        <v>3.5839999999999999E-3</v>
      </c>
      <c r="AY94" s="126">
        <v>2.6540000000000001E-3</v>
      </c>
      <c r="AZ94" s="126">
        <v>0</v>
      </c>
      <c r="BA94" s="126">
        <v>4.8899999999999996E-4</v>
      </c>
      <c r="BB94" s="126">
        <v>0</v>
      </c>
      <c r="BC94" s="126">
        <v>7.0147599999999999</v>
      </c>
      <c r="BD94" s="126">
        <v>8.3395799999999998</v>
      </c>
      <c r="BE94" s="126">
        <v>0</v>
      </c>
      <c r="BF94" s="126">
        <v>61.522199999999998</v>
      </c>
      <c r="BG94" s="126">
        <v>100</v>
      </c>
      <c r="BH94" s="126">
        <v>1.1296E-2</v>
      </c>
      <c r="BI94" s="126">
        <v>3.3284000000000001E-2</v>
      </c>
      <c r="BJ94" s="126">
        <v>0</v>
      </c>
      <c r="BK94" s="126">
        <v>8.3619999999999996E-3</v>
      </c>
      <c r="BL94" s="126">
        <v>7.4720000000000003E-3</v>
      </c>
      <c r="BM94" s="126">
        <v>0</v>
      </c>
      <c r="BN94" s="126">
        <v>2.0164000000000001E-2</v>
      </c>
      <c r="BO94" s="126">
        <v>1.8741000000000001E-2</v>
      </c>
      <c r="BP94" s="126">
        <v>0</v>
      </c>
      <c r="BQ94" s="126">
        <v>3.3381000000000001E-2</v>
      </c>
      <c r="BR94" s="126">
        <v>0</v>
      </c>
      <c r="BS94" s="126">
        <v>9.9830000000000006E-3</v>
      </c>
      <c r="BT94" s="126">
        <v>6.2360000000000002E-3</v>
      </c>
      <c r="BU94" s="126">
        <v>0</v>
      </c>
      <c r="BV94" s="126">
        <v>0.17438500000000001</v>
      </c>
      <c r="BW94" s="126">
        <v>94.5167</v>
      </c>
      <c r="BX94" s="126">
        <v>0</v>
      </c>
      <c r="BY94" s="126">
        <v>0.88049699999999997</v>
      </c>
      <c r="BZ94" s="126">
        <v>6.3272700000000004</v>
      </c>
      <c r="CA94" s="126">
        <v>0</v>
      </c>
      <c r="CB94" s="126">
        <v>97.439300000000003</v>
      </c>
      <c r="CC94" s="126">
        <v>124.13200000000001</v>
      </c>
      <c r="CD94" s="126">
        <v>0</v>
      </c>
      <c r="CE94" s="126">
        <v>474.74099999999999</v>
      </c>
      <c r="CF94" s="126">
        <v>0</v>
      </c>
      <c r="CG94" s="126">
        <v>0.59939799999999999</v>
      </c>
      <c r="CH94" s="126">
        <v>0.29400300000000001</v>
      </c>
      <c r="CI94" s="126">
        <v>0</v>
      </c>
      <c r="CJ94" s="126">
        <v>-22.085999999999999</v>
      </c>
      <c r="CK94" s="126">
        <v>-0.70409999999999995</v>
      </c>
      <c r="CL94" s="126">
        <v>11.757</v>
      </c>
      <c r="CM94" s="126">
        <v>481.91500000000002</v>
      </c>
      <c r="CN94" s="126">
        <v>19.850000000000001</v>
      </c>
      <c r="CO94" s="126">
        <v>30</v>
      </c>
      <c r="CP94" s="126">
        <v>30</v>
      </c>
      <c r="CQ94" s="126">
        <v>20</v>
      </c>
      <c r="CR94" s="126">
        <v>30</v>
      </c>
      <c r="CS94" s="126">
        <v>30</v>
      </c>
      <c r="CT94" s="126">
        <v>20</v>
      </c>
      <c r="CU94" s="126">
        <v>30</v>
      </c>
      <c r="CV94" s="126">
        <v>30</v>
      </c>
      <c r="CW94" s="126">
        <v>20</v>
      </c>
      <c r="CX94" s="126">
        <v>60</v>
      </c>
      <c r="CY94" s="126">
        <v>20</v>
      </c>
      <c r="CZ94" s="126">
        <v>30</v>
      </c>
      <c r="DA94" s="126">
        <v>30</v>
      </c>
      <c r="DB94" s="126">
        <v>20</v>
      </c>
      <c r="DC94" s="126">
        <v>15</v>
      </c>
      <c r="DD94" s="126">
        <v>15</v>
      </c>
      <c r="DE94" s="126">
        <v>10</v>
      </c>
      <c r="DF94" s="126">
        <v>15</v>
      </c>
      <c r="DG94" s="126">
        <v>15</v>
      </c>
      <c r="DH94" s="126">
        <v>10</v>
      </c>
      <c r="DI94" s="126">
        <v>15</v>
      </c>
      <c r="DJ94" s="126">
        <v>15</v>
      </c>
      <c r="DK94" s="126">
        <v>10</v>
      </c>
      <c r="DL94" s="126">
        <v>30</v>
      </c>
      <c r="DM94" s="126">
        <v>10</v>
      </c>
      <c r="DN94" s="126">
        <v>15</v>
      </c>
      <c r="DO94" s="126">
        <v>15</v>
      </c>
      <c r="DP94" s="126">
        <v>10</v>
      </c>
      <c r="DQ94" s="126">
        <v>15</v>
      </c>
      <c r="DR94" s="126">
        <v>15</v>
      </c>
      <c r="DS94" s="126">
        <v>10</v>
      </c>
      <c r="DT94" s="126">
        <v>15</v>
      </c>
      <c r="DU94" s="126">
        <v>15</v>
      </c>
      <c r="DV94" s="126">
        <v>10</v>
      </c>
      <c r="DW94" s="126">
        <v>15</v>
      </c>
      <c r="DX94" s="126">
        <v>15</v>
      </c>
      <c r="DY94" s="126">
        <v>10</v>
      </c>
      <c r="DZ94" s="126">
        <v>30</v>
      </c>
      <c r="EA94" s="126">
        <v>10</v>
      </c>
      <c r="EB94" s="126">
        <v>15</v>
      </c>
      <c r="EC94" s="126">
        <v>15</v>
      </c>
      <c r="ED94" s="126">
        <v>10</v>
      </c>
      <c r="EE94" s="126">
        <v>44582.095219907402</v>
      </c>
      <c r="EF94" s="126">
        <v>1.0230999999999999</v>
      </c>
      <c r="EG94" s="126">
        <v>1.2551000000000001</v>
      </c>
      <c r="EH94" s="126">
        <v>1.0294000000000001</v>
      </c>
      <c r="EI94" s="126">
        <v>1.0643</v>
      </c>
      <c r="EJ94" s="126">
        <v>1.0851999999999999</v>
      </c>
      <c r="EK94" s="126">
        <v>1.0848</v>
      </c>
      <c r="EL94" s="126">
        <v>1.1984999999999999</v>
      </c>
      <c r="EM94" s="126">
        <v>1.2149000000000001</v>
      </c>
      <c r="EN94" s="126">
        <v>1.1873</v>
      </c>
      <c r="EO94" s="126">
        <v>1.4431</v>
      </c>
      <c r="EP94" s="126">
        <v>1.1738</v>
      </c>
      <c r="EQ94" s="126">
        <v>1.0412999999999999</v>
      </c>
      <c r="ER94" s="126">
        <v>1.0510999999999999</v>
      </c>
      <c r="ES94" s="126">
        <v>1.0179</v>
      </c>
      <c r="ET94" s="126">
        <v>1.2443</v>
      </c>
      <c r="EU94" s="126">
        <v>1.0254000000000001</v>
      </c>
      <c r="EV94" s="126">
        <v>3.8018999999999998</v>
      </c>
      <c r="EW94" s="126">
        <v>1.0411999999999999</v>
      </c>
      <c r="EX94" s="126">
        <v>1.0636000000000001</v>
      </c>
      <c r="EY94" s="126">
        <v>1.1592</v>
      </c>
      <c r="EZ94" s="126">
        <v>0.99890000000000001</v>
      </c>
      <c r="FA94" s="126">
        <v>1.0009999999999999</v>
      </c>
      <c r="FB94" s="126">
        <v>1.0047999999999999</v>
      </c>
      <c r="FC94" s="126">
        <v>0.9486</v>
      </c>
      <c r="FD94" s="126">
        <v>1.0166999999999999</v>
      </c>
      <c r="FE94" s="126">
        <v>1.6899</v>
      </c>
      <c r="FF94" s="126">
        <v>1.2634000000000001</v>
      </c>
      <c r="FG94" s="126">
        <v>1.4861</v>
      </c>
      <c r="FH94" s="126">
        <v>0.99980000000000002</v>
      </c>
      <c r="FI94" s="126">
        <v>0.99980000000000002</v>
      </c>
      <c r="FJ94" s="126">
        <v>0.99829999999999997</v>
      </c>
      <c r="FK94" s="126">
        <v>1</v>
      </c>
      <c r="FL94" s="126">
        <v>0.99680000000000002</v>
      </c>
      <c r="FM94" s="126">
        <v>0.99919999999999998</v>
      </c>
      <c r="FN94" s="126">
        <v>1</v>
      </c>
      <c r="FO94" s="126">
        <v>1</v>
      </c>
      <c r="FP94" s="126">
        <v>1</v>
      </c>
      <c r="FQ94" s="126">
        <v>1</v>
      </c>
      <c r="FR94" s="126">
        <v>1</v>
      </c>
      <c r="FS94" s="126">
        <v>0.99419999999999997</v>
      </c>
      <c r="FT94" s="126">
        <v>0.98029999999999995</v>
      </c>
      <c r="FU94" s="126">
        <v>0.98650000000000004</v>
      </c>
      <c r="FV94" s="126">
        <v>1.2728999999999999</v>
      </c>
      <c r="FW94" s="126">
        <v>1.2867999999999999</v>
      </c>
      <c r="FX94" s="126">
        <v>3.9073000000000002</v>
      </c>
      <c r="FY94" s="126">
        <v>1.1081000000000001</v>
      </c>
      <c r="FZ94" s="126">
        <v>1.1504000000000001</v>
      </c>
      <c r="GA94" s="126">
        <v>1.2565</v>
      </c>
      <c r="GB94" s="126">
        <v>1.1972</v>
      </c>
      <c r="GC94" s="126">
        <v>1.2161</v>
      </c>
      <c r="GD94" s="126">
        <v>1.1929000000000001</v>
      </c>
      <c r="GE94" s="126">
        <v>1.3689</v>
      </c>
      <c r="GF94" s="126">
        <v>1.1934</v>
      </c>
      <c r="GG94" s="126">
        <v>1.7495000000000001</v>
      </c>
      <c r="GH94" s="126">
        <v>1.3018000000000001</v>
      </c>
      <c r="GI94" s="126">
        <v>1.4921</v>
      </c>
      <c r="GJ94" s="126">
        <v>7811</v>
      </c>
      <c r="GK94" s="126">
        <v>7819</v>
      </c>
      <c r="GL94" s="126">
        <v>419</v>
      </c>
      <c r="GM94" s="126">
        <v>7811</v>
      </c>
      <c r="GN94" s="126">
        <v>418</v>
      </c>
      <c r="GO94" s="126">
        <v>7820</v>
      </c>
      <c r="GP94" s="126">
        <v>7852</v>
      </c>
      <c r="GQ94" s="126">
        <v>7845</v>
      </c>
      <c r="GR94" s="126">
        <v>7834</v>
      </c>
      <c r="GS94" s="126">
        <v>7803</v>
      </c>
      <c r="GT94" s="126">
        <v>7840</v>
      </c>
      <c r="GU94" s="126">
        <v>7815</v>
      </c>
      <c r="GV94" s="126">
        <v>7811</v>
      </c>
      <c r="GW94" s="126">
        <v>7850</v>
      </c>
      <c r="GX94" s="126" t="s">
        <v>645</v>
      </c>
      <c r="GY94" s="126" t="s">
        <v>635</v>
      </c>
      <c r="GZ94" s="126" t="s">
        <v>636</v>
      </c>
      <c r="HA94" s="126" t="s">
        <v>645</v>
      </c>
      <c r="HB94" s="126" t="s">
        <v>637</v>
      </c>
      <c r="HC94" s="126" t="s">
        <v>638</v>
      </c>
      <c r="HD94" s="126" t="s">
        <v>639</v>
      </c>
      <c r="HE94" s="126" t="s">
        <v>640</v>
      </c>
      <c r="HF94" s="126" t="s">
        <v>641</v>
      </c>
      <c r="HG94" s="126" t="s">
        <v>642</v>
      </c>
      <c r="HH94" s="126" t="s">
        <v>643</v>
      </c>
      <c r="HI94" s="126" t="s">
        <v>644</v>
      </c>
      <c r="HJ94" s="126" t="s">
        <v>645</v>
      </c>
      <c r="HK94" s="126" t="s">
        <v>664</v>
      </c>
      <c r="HL94" s="126">
        <v>48.830599999999997</v>
      </c>
      <c r="HM94" s="126">
        <v>0</v>
      </c>
      <c r="HN94" s="126">
        <v>0</v>
      </c>
      <c r="HO94" s="126">
        <v>48.830599999999997</v>
      </c>
    </row>
    <row r="95" spans="1:223">
      <c r="A95" s="124" t="s">
        <v>134</v>
      </c>
      <c r="B95" s="124" t="s">
        <v>665</v>
      </c>
      <c r="C95" s="124" t="s">
        <v>666</v>
      </c>
      <c r="D95" s="124">
        <v>1</v>
      </c>
      <c r="E95" s="124">
        <v>1</v>
      </c>
      <c r="F95" s="124">
        <v>38</v>
      </c>
      <c r="G95" s="124">
        <v>40</v>
      </c>
      <c r="H95" s="124">
        <v>15</v>
      </c>
      <c r="I95" s="124">
        <v>20</v>
      </c>
      <c r="J95" s="124">
        <v>5</v>
      </c>
      <c r="K95" s="124">
        <v>221</v>
      </c>
      <c r="L95" s="126">
        <v>19.175599999999999</v>
      </c>
      <c r="M95" s="126">
        <v>-2.5420000000000002E-2</v>
      </c>
      <c r="N95" s="126">
        <v>1.6806999999999999E-2</v>
      </c>
      <c r="O95" s="126">
        <v>7.8966500000000002</v>
      </c>
      <c r="P95" s="126">
        <v>1.1262099999999999</v>
      </c>
      <c r="Q95" s="126">
        <v>4.5256999999999999E-2</v>
      </c>
      <c r="R95" s="126">
        <v>21.112400000000001</v>
      </c>
      <c r="S95" s="126">
        <v>0.36887599999999998</v>
      </c>
      <c r="T95" s="126">
        <v>1.1220000000000001E-2</v>
      </c>
      <c r="U95" s="126">
        <v>-2.6380000000000001E-2</v>
      </c>
      <c r="V95" s="126">
        <v>0.67447800000000002</v>
      </c>
      <c r="W95" s="126">
        <v>1.1217699999999999</v>
      </c>
      <c r="X95" s="126">
        <v>5.4523599999999997</v>
      </c>
      <c r="Y95" s="126">
        <v>2.5430899999999999</v>
      </c>
      <c r="Z95" s="126">
        <v>38.731699999999996</v>
      </c>
      <c r="AA95" s="126">
        <v>98.224599999999995</v>
      </c>
      <c r="AB95" s="126">
        <v>41.023400000000002</v>
      </c>
      <c r="AC95" s="126">
        <v>-3.007E-2</v>
      </c>
      <c r="AD95" s="126">
        <v>1.6806999999999999E-2</v>
      </c>
      <c r="AE95" s="126">
        <v>11.048999999999999</v>
      </c>
      <c r="AF95" s="126">
        <v>1.3566199999999999</v>
      </c>
      <c r="AG95" s="126">
        <v>4.5256999999999999E-2</v>
      </c>
      <c r="AH95" s="126">
        <v>27.161000000000001</v>
      </c>
      <c r="AI95" s="126">
        <v>0.47630600000000001</v>
      </c>
      <c r="AJ95" s="126">
        <v>1.6399E-2</v>
      </c>
      <c r="AK95" s="126">
        <v>-2.945E-2</v>
      </c>
      <c r="AL95" s="126">
        <v>1.12507</v>
      </c>
      <c r="AM95" s="126">
        <v>1.5121199999999999</v>
      </c>
      <c r="AN95" s="126">
        <v>10.302099999999999</v>
      </c>
      <c r="AO95" s="126">
        <v>4.2172099999999997</v>
      </c>
      <c r="AP95" s="126">
        <v>-1.729E-2</v>
      </c>
      <c r="AQ95" s="126">
        <v>98.224599999999995</v>
      </c>
      <c r="AR95" s="126">
        <v>16.711300000000001</v>
      </c>
      <c r="AS95" s="126">
        <v>-7.1000000000000004E-3</v>
      </c>
      <c r="AT95" s="126">
        <v>2.1652999999999999E-2</v>
      </c>
      <c r="AU95" s="126">
        <v>4.8224400000000003</v>
      </c>
      <c r="AV95" s="126">
        <v>0.70496999999999999</v>
      </c>
      <c r="AW95" s="126">
        <v>3.1244999999999998E-2</v>
      </c>
      <c r="AX95" s="126">
        <v>9.2531400000000001</v>
      </c>
      <c r="AY95" s="126">
        <v>0.16434599999999999</v>
      </c>
      <c r="AZ95" s="126">
        <v>5.2820000000000002E-3</v>
      </c>
      <c r="BA95" s="126">
        <v>-4.7000000000000002E-3</v>
      </c>
      <c r="BB95" s="126">
        <v>0.34465499999999999</v>
      </c>
      <c r="BC95" s="126">
        <v>1.19431</v>
      </c>
      <c r="BD95" s="126">
        <v>4.9460899999999999</v>
      </c>
      <c r="BE95" s="126">
        <v>2.5610499999999998</v>
      </c>
      <c r="BF95" s="126">
        <v>59.251300000000001</v>
      </c>
      <c r="BG95" s="126">
        <v>100</v>
      </c>
      <c r="BH95" s="126">
        <v>1.1372E-2</v>
      </c>
      <c r="BI95" s="126">
        <v>3.4381000000000002E-2</v>
      </c>
      <c r="BJ95" s="126">
        <v>0.119057</v>
      </c>
      <c r="BK95" s="126">
        <v>1.0774000000000001E-2</v>
      </c>
      <c r="BL95" s="126">
        <v>9.0670000000000004E-3</v>
      </c>
      <c r="BM95" s="126">
        <v>1.2245000000000001E-2</v>
      </c>
      <c r="BN95" s="126">
        <v>2.0806999999999999E-2</v>
      </c>
      <c r="BO95" s="126">
        <v>2.1277999999999998E-2</v>
      </c>
      <c r="BP95" s="126">
        <v>1.814E-2</v>
      </c>
      <c r="BQ95" s="126">
        <v>3.7291999999999999E-2</v>
      </c>
      <c r="BR95" s="126">
        <v>9.3939999999999996E-3</v>
      </c>
      <c r="BS95" s="126">
        <v>1.2847000000000001E-2</v>
      </c>
      <c r="BT95" s="126">
        <v>6.9179999999999997E-3</v>
      </c>
      <c r="BU95" s="126">
        <v>7.9660000000000009E-3</v>
      </c>
      <c r="BV95" s="126">
        <v>0.22001299999999999</v>
      </c>
      <c r="BW95" s="126">
        <v>-62.94</v>
      </c>
      <c r="BX95" s="126">
        <v>337.61099999999999</v>
      </c>
      <c r="BY95" s="126">
        <v>0.39547599999999999</v>
      </c>
      <c r="BZ95" s="126">
        <v>1.0408200000000001</v>
      </c>
      <c r="CA95" s="126">
        <v>14.9323</v>
      </c>
      <c r="CB95" s="126">
        <v>0.38712600000000003</v>
      </c>
      <c r="CC95" s="126">
        <v>4.0739900000000002</v>
      </c>
      <c r="CD95" s="126">
        <v>78.341200000000001</v>
      </c>
      <c r="CE95" s="126">
        <v>-64.644000000000005</v>
      </c>
      <c r="CF95" s="126">
        <v>1.6001399999999999</v>
      </c>
      <c r="CG95" s="126">
        <v>1.8928499999999999</v>
      </c>
      <c r="CH95" s="126">
        <v>0.44203500000000001</v>
      </c>
      <c r="CI95" s="126">
        <v>0.80099600000000004</v>
      </c>
      <c r="CJ95" s="126">
        <v>6.3253899999999996</v>
      </c>
      <c r="CK95" s="126">
        <v>-10.458</v>
      </c>
      <c r="CL95" s="126">
        <v>11.8505</v>
      </c>
      <c r="CM95" s="126">
        <v>0</v>
      </c>
      <c r="CN95" s="126">
        <v>20.100000000000001</v>
      </c>
      <c r="CO95" s="126">
        <v>30</v>
      </c>
      <c r="CP95" s="126">
        <v>30</v>
      </c>
      <c r="CQ95" s="126">
        <v>30</v>
      </c>
      <c r="CR95" s="126">
        <v>30</v>
      </c>
      <c r="CS95" s="126">
        <v>30</v>
      </c>
      <c r="CT95" s="126">
        <v>30</v>
      </c>
      <c r="CU95" s="126">
        <v>30</v>
      </c>
      <c r="CV95" s="126">
        <v>30</v>
      </c>
      <c r="CW95" s="126">
        <v>30</v>
      </c>
      <c r="CX95" s="126">
        <v>60</v>
      </c>
      <c r="CY95" s="126">
        <v>90</v>
      </c>
      <c r="CZ95" s="126">
        <v>30</v>
      </c>
      <c r="DA95" s="126">
        <v>30</v>
      </c>
      <c r="DB95" s="126">
        <v>30</v>
      </c>
      <c r="DC95" s="126">
        <v>15</v>
      </c>
      <c r="DD95" s="126">
        <v>15</v>
      </c>
      <c r="DE95" s="126">
        <v>15</v>
      </c>
      <c r="DF95" s="126">
        <v>15</v>
      </c>
      <c r="DG95" s="126">
        <v>15</v>
      </c>
      <c r="DH95" s="126">
        <v>15</v>
      </c>
      <c r="DI95" s="126">
        <v>15</v>
      </c>
      <c r="DJ95" s="126">
        <v>15</v>
      </c>
      <c r="DK95" s="126">
        <v>15</v>
      </c>
      <c r="DL95" s="126">
        <v>30</v>
      </c>
      <c r="DM95" s="126">
        <v>45</v>
      </c>
      <c r="DN95" s="126">
        <v>15</v>
      </c>
      <c r="DO95" s="126">
        <v>15</v>
      </c>
      <c r="DP95" s="126">
        <v>15</v>
      </c>
      <c r="DQ95" s="126">
        <v>15</v>
      </c>
      <c r="DR95" s="126">
        <v>15</v>
      </c>
      <c r="DS95" s="126">
        <v>15</v>
      </c>
      <c r="DT95" s="126">
        <v>15</v>
      </c>
      <c r="DU95" s="126">
        <v>15</v>
      </c>
      <c r="DV95" s="126">
        <v>15</v>
      </c>
      <c r="DW95" s="126">
        <v>15</v>
      </c>
      <c r="DX95" s="126">
        <v>15</v>
      </c>
      <c r="DY95" s="126">
        <v>15</v>
      </c>
      <c r="DZ95" s="126">
        <v>30</v>
      </c>
      <c r="EA95" s="126">
        <v>45</v>
      </c>
      <c r="EB95" s="126">
        <v>15</v>
      </c>
      <c r="EC95" s="126">
        <v>15</v>
      </c>
      <c r="ED95" s="126">
        <v>15</v>
      </c>
      <c r="EE95" s="126">
        <v>44593.766921296301</v>
      </c>
      <c r="EF95" s="126">
        <v>0.99139999999999995</v>
      </c>
      <c r="EG95" s="126">
        <v>1.2161999999999999</v>
      </c>
      <c r="EH95" s="126">
        <v>0.99390000000000001</v>
      </c>
      <c r="EI95" s="126">
        <v>1.0278</v>
      </c>
      <c r="EJ95" s="126">
        <v>1.0488</v>
      </c>
      <c r="EK95" s="126">
        <v>1.0501</v>
      </c>
      <c r="EL95" s="126">
        <v>1.1511</v>
      </c>
      <c r="EM95" s="126">
        <v>1.1678999999999999</v>
      </c>
      <c r="EN95" s="126">
        <v>1.1424000000000001</v>
      </c>
      <c r="EO95" s="126">
        <v>1.3904000000000001</v>
      </c>
      <c r="EP95" s="126">
        <v>1.1315</v>
      </c>
      <c r="EQ95" s="126">
        <v>1.0078</v>
      </c>
      <c r="ER95" s="126">
        <v>1.0184</v>
      </c>
      <c r="ES95" s="126">
        <v>0.98580000000000001</v>
      </c>
      <c r="ET95" s="126">
        <v>1.3116000000000001</v>
      </c>
      <c r="EU95" s="126">
        <v>1.0762</v>
      </c>
      <c r="EV95" s="126">
        <v>3.6743999999999999</v>
      </c>
      <c r="EW95" s="126">
        <v>1.0367999999999999</v>
      </c>
      <c r="EX95" s="126">
        <v>1.0531999999999999</v>
      </c>
      <c r="EY95" s="126">
        <v>1.1372</v>
      </c>
      <c r="EZ95" s="126">
        <v>1.0032000000000001</v>
      </c>
      <c r="FA95" s="126">
        <v>1.0063</v>
      </c>
      <c r="FB95" s="126">
        <v>1.0117</v>
      </c>
      <c r="FC95" s="126">
        <v>0.95809999999999995</v>
      </c>
      <c r="FD95" s="126">
        <v>1.0267999999999999</v>
      </c>
      <c r="FE95" s="126">
        <v>2.3003999999999998</v>
      </c>
      <c r="FF95" s="126">
        <v>1.4457</v>
      </c>
      <c r="FG95" s="126">
        <v>1.7261</v>
      </c>
      <c r="FH95" s="126">
        <v>0.99860000000000004</v>
      </c>
      <c r="FI95" s="126">
        <v>0.99880000000000002</v>
      </c>
      <c r="FJ95" s="126">
        <v>0.99539999999999995</v>
      </c>
      <c r="FK95" s="126">
        <v>0.98929999999999996</v>
      </c>
      <c r="FL95" s="126">
        <v>0.9738</v>
      </c>
      <c r="FM95" s="126">
        <v>0.99239999999999995</v>
      </c>
      <c r="FN95" s="126">
        <v>1</v>
      </c>
      <c r="FO95" s="126">
        <v>1</v>
      </c>
      <c r="FP95" s="126">
        <v>0.9385</v>
      </c>
      <c r="FQ95" s="126">
        <v>1</v>
      </c>
      <c r="FR95" s="126">
        <v>0.97660000000000002</v>
      </c>
      <c r="FS95" s="126">
        <v>0.99650000000000005</v>
      </c>
      <c r="FT95" s="126">
        <v>0.98880000000000001</v>
      </c>
      <c r="FU95" s="126">
        <v>0.99329999999999996</v>
      </c>
      <c r="FV95" s="126">
        <v>1.2986</v>
      </c>
      <c r="FW95" s="126">
        <v>1.3072999999999999</v>
      </c>
      <c r="FX95" s="126">
        <v>3.6351</v>
      </c>
      <c r="FY95" s="126">
        <v>1.0543</v>
      </c>
      <c r="FZ95" s="126">
        <v>1.0757000000000001</v>
      </c>
      <c r="GA95" s="126">
        <v>1.1850000000000001</v>
      </c>
      <c r="GB95" s="126">
        <v>1.1547000000000001</v>
      </c>
      <c r="GC95" s="126">
        <v>1.1752</v>
      </c>
      <c r="GD95" s="126">
        <v>1.0847</v>
      </c>
      <c r="GE95" s="126">
        <v>1.3322000000000001</v>
      </c>
      <c r="GF95" s="126">
        <v>1.1347</v>
      </c>
      <c r="GG95" s="126">
        <v>2.3100999999999998</v>
      </c>
      <c r="GH95" s="126">
        <v>1.4559</v>
      </c>
      <c r="GI95" s="126">
        <v>1.6902999999999999</v>
      </c>
      <c r="GJ95" s="126">
        <v>7827</v>
      </c>
      <c r="GK95" s="126">
        <v>7819</v>
      </c>
      <c r="GL95" s="126">
        <v>419</v>
      </c>
      <c r="GM95" s="126">
        <v>7827</v>
      </c>
      <c r="GN95" s="126">
        <v>418</v>
      </c>
      <c r="GO95" s="126">
        <v>7820</v>
      </c>
      <c r="GP95" s="126">
        <v>7852</v>
      </c>
      <c r="GQ95" s="126">
        <v>7845</v>
      </c>
      <c r="GR95" s="126">
        <v>7834</v>
      </c>
      <c r="GS95" s="126">
        <v>7803</v>
      </c>
      <c r="GT95" s="126">
        <v>7840</v>
      </c>
      <c r="GU95" s="126">
        <v>7815</v>
      </c>
      <c r="GV95" s="126">
        <v>7811</v>
      </c>
      <c r="GW95" s="126">
        <v>7827</v>
      </c>
      <c r="GX95" s="126" t="s">
        <v>646</v>
      </c>
      <c r="GY95" s="126" t="s">
        <v>635</v>
      </c>
      <c r="GZ95" s="126" t="s">
        <v>636</v>
      </c>
      <c r="HA95" s="126" t="s">
        <v>646</v>
      </c>
      <c r="HB95" s="126" t="s">
        <v>637</v>
      </c>
      <c r="HC95" s="126" t="s">
        <v>638</v>
      </c>
      <c r="HD95" s="126" t="s">
        <v>639</v>
      </c>
      <c r="HE95" s="126" t="s">
        <v>640</v>
      </c>
      <c r="HF95" s="126" t="s">
        <v>641</v>
      </c>
      <c r="HG95" s="126" t="s">
        <v>642</v>
      </c>
      <c r="HH95" s="126" t="s">
        <v>643</v>
      </c>
      <c r="HI95" s="126" t="s">
        <v>644</v>
      </c>
      <c r="HJ95" s="126" t="s">
        <v>645</v>
      </c>
      <c r="HK95" s="126" t="s">
        <v>646</v>
      </c>
      <c r="HL95" s="126">
        <v>38.731699999999996</v>
      </c>
      <c r="HM95" s="126">
        <v>0</v>
      </c>
      <c r="HN95" s="126">
        <v>1.7288999999999999E-2</v>
      </c>
      <c r="HO95" s="126">
        <v>38.731699999999996</v>
      </c>
    </row>
    <row r="96" spans="1:223">
      <c r="A96" s="124" t="s">
        <v>134</v>
      </c>
      <c r="B96" s="124" t="s">
        <v>665</v>
      </c>
      <c r="C96" s="124" t="s">
        <v>666</v>
      </c>
      <c r="D96" s="124">
        <v>1</v>
      </c>
      <c r="E96" s="124">
        <v>2</v>
      </c>
      <c r="F96" s="124">
        <v>38</v>
      </c>
      <c r="G96" s="124">
        <v>40</v>
      </c>
      <c r="H96" s="124">
        <v>15</v>
      </c>
      <c r="I96" s="124">
        <v>20</v>
      </c>
      <c r="J96" s="124">
        <v>5</v>
      </c>
      <c r="K96" s="124">
        <v>222</v>
      </c>
      <c r="L96" s="126">
        <v>18.814699999999998</v>
      </c>
      <c r="M96" s="126">
        <v>-2.4070000000000001E-2</v>
      </c>
      <c r="N96" s="126">
        <v>0.175151</v>
      </c>
      <c r="O96" s="126">
        <v>7.9744999999999999</v>
      </c>
      <c r="P96" s="126">
        <v>1.1150899999999999</v>
      </c>
      <c r="Q96" s="126">
        <v>4.1958000000000002E-2</v>
      </c>
      <c r="R96" s="126">
        <v>20.831800000000001</v>
      </c>
      <c r="S96" s="126">
        <v>0.35497299999999998</v>
      </c>
      <c r="T96" s="126">
        <v>1.55E-4</v>
      </c>
      <c r="U96" s="126">
        <v>1.2825E-2</v>
      </c>
      <c r="V96" s="126">
        <v>0.75133799999999995</v>
      </c>
      <c r="W96" s="126">
        <v>1.0397700000000001</v>
      </c>
      <c r="X96" s="126">
        <v>5.4851900000000002</v>
      </c>
      <c r="Y96" s="126">
        <v>2.5926200000000001</v>
      </c>
      <c r="Z96" s="126">
        <v>38.283299999999997</v>
      </c>
      <c r="AA96" s="126">
        <v>97.449399999999997</v>
      </c>
      <c r="AB96" s="126">
        <v>40.251399999999997</v>
      </c>
      <c r="AC96" s="126">
        <v>-2.8469999999999999E-2</v>
      </c>
      <c r="AD96" s="126">
        <v>0.175151</v>
      </c>
      <c r="AE96" s="126">
        <v>11.1579</v>
      </c>
      <c r="AF96" s="126">
        <v>1.3432299999999999</v>
      </c>
      <c r="AG96" s="126">
        <v>4.1958000000000002E-2</v>
      </c>
      <c r="AH96" s="126">
        <v>26.8001</v>
      </c>
      <c r="AI96" s="126">
        <v>0.45835500000000001</v>
      </c>
      <c r="AJ96" s="126">
        <v>2.2699999999999999E-4</v>
      </c>
      <c r="AK96" s="126">
        <v>1.4319E-2</v>
      </c>
      <c r="AL96" s="126">
        <v>1.2532799999999999</v>
      </c>
      <c r="AM96" s="126">
        <v>1.4015899999999999</v>
      </c>
      <c r="AN96" s="126">
        <v>10.3642</v>
      </c>
      <c r="AO96" s="126">
        <v>4.2993399999999999</v>
      </c>
      <c r="AP96" s="126">
        <v>-8.3220000000000002E-2</v>
      </c>
      <c r="AQ96" s="126">
        <v>97.449399999999997</v>
      </c>
      <c r="AR96" s="126">
        <v>16.538</v>
      </c>
      <c r="AS96" s="126">
        <v>-6.7799999999999996E-3</v>
      </c>
      <c r="AT96" s="126">
        <v>0.227604</v>
      </c>
      <c r="AU96" s="126">
        <v>4.9119099999999998</v>
      </c>
      <c r="AV96" s="126">
        <v>0.70402200000000004</v>
      </c>
      <c r="AW96" s="126">
        <v>2.9217E-2</v>
      </c>
      <c r="AX96" s="126">
        <v>9.2087599999999998</v>
      </c>
      <c r="AY96" s="126">
        <v>0.15951299999999999</v>
      </c>
      <c r="AZ96" s="126">
        <v>7.3999999999999996E-5</v>
      </c>
      <c r="BA96" s="126">
        <v>2.3050000000000002E-3</v>
      </c>
      <c r="BB96" s="126">
        <v>0.38723400000000002</v>
      </c>
      <c r="BC96" s="126">
        <v>1.1165400000000001</v>
      </c>
      <c r="BD96" s="126">
        <v>5.0187099999999996</v>
      </c>
      <c r="BE96" s="126">
        <v>2.6334</v>
      </c>
      <c r="BF96" s="126">
        <v>59.069600000000001</v>
      </c>
      <c r="BG96" s="126">
        <v>100</v>
      </c>
      <c r="BH96" s="126">
        <v>1.1202E-2</v>
      </c>
      <c r="BI96" s="126">
        <v>3.5005000000000001E-2</v>
      </c>
      <c r="BJ96" s="126">
        <v>0.10874399999999999</v>
      </c>
      <c r="BK96" s="126">
        <v>1.0898E-2</v>
      </c>
      <c r="BL96" s="126">
        <v>9.0699999999999999E-3</v>
      </c>
      <c r="BM96" s="126">
        <v>1.2588E-2</v>
      </c>
      <c r="BN96" s="126">
        <v>2.1971000000000001E-2</v>
      </c>
      <c r="BO96" s="126">
        <v>2.0808E-2</v>
      </c>
      <c r="BP96" s="126">
        <v>1.8752999999999999E-2</v>
      </c>
      <c r="BQ96" s="126">
        <v>3.499E-2</v>
      </c>
      <c r="BR96" s="126">
        <v>9.5420000000000001E-3</v>
      </c>
      <c r="BS96" s="126">
        <v>1.2022E-2</v>
      </c>
      <c r="BT96" s="126">
        <v>6.8799999999999998E-3</v>
      </c>
      <c r="BU96" s="126">
        <v>7.7200000000000003E-3</v>
      </c>
      <c r="BV96" s="126">
        <v>0.22217500000000001</v>
      </c>
      <c r="BW96" s="126">
        <v>-67.762</v>
      </c>
      <c r="BX96" s="126">
        <v>33.060899999999997</v>
      </c>
      <c r="BY96" s="126">
        <v>0.39352999999999999</v>
      </c>
      <c r="BZ96" s="126">
        <v>1.04636</v>
      </c>
      <c r="CA96" s="126">
        <v>16.278600000000001</v>
      </c>
      <c r="CB96" s="126">
        <v>0.39007700000000001</v>
      </c>
      <c r="CC96" s="126">
        <v>4.1472800000000003</v>
      </c>
      <c r="CD96" s="126">
        <v>5688.58</v>
      </c>
      <c r="CE96" s="126">
        <v>130.642</v>
      </c>
      <c r="CF96" s="126">
        <v>1.50681</v>
      </c>
      <c r="CG96" s="126">
        <v>1.9619800000000001</v>
      </c>
      <c r="CH96" s="126">
        <v>0.44074400000000002</v>
      </c>
      <c r="CI96" s="126">
        <v>0.79208400000000001</v>
      </c>
      <c r="CJ96" s="126">
        <v>6.2582000000000004</v>
      </c>
      <c r="CK96" s="126">
        <v>-10.422000000000001</v>
      </c>
      <c r="CL96" s="126">
        <v>11.8505</v>
      </c>
      <c r="CM96" s="126">
        <v>76.268799999999999</v>
      </c>
      <c r="CN96" s="126">
        <v>20.100000000000001</v>
      </c>
      <c r="CO96" s="126">
        <v>30</v>
      </c>
      <c r="CP96" s="126">
        <v>30</v>
      </c>
      <c r="CQ96" s="126">
        <v>30</v>
      </c>
      <c r="CR96" s="126">
        <v>30</v>
      </c>
      <c r="CS96" s="126">
        <v>30</v>
      </c>
      <c r="CT96" s="126">
        <v>30</v>
      </c>
      <c r="CU96" s="126">
        <v>30</v>
      </c>
      <c r="CV96" s="126">
        <v>30</v>
      </c>
      <c r="CW96" s="126">
        <v>30</v>
      </c>
      <c r="CX96" s="126">
        <v>60</v>
      </c>
      <c r="CY96" s="126">
        <v>90</v>
      </c>
      <c r="CZ96" s="126">
        <v>30</v>
      </c>
      <c r="DA96" s="126">
        <v>30</v>
      </c>
      <c r="DB96" s="126">
        <v>30</v>
      </c>
      <c r="DC96" s="126">
        <v>15</v>
      </c>
      <c r="DD96" s="126">
        <v>15</v>
      </c>
      <c r="DE96" s="126">
        <v>15</v>
      </c>
      <c r="DF96" s="126">
        <v>15</v>
      </c>
      <c r="DG96" s="126">
        <v>15</v>
      </c>
      <c r="DH96" s="126">
        <v>15</v>
      </c>
      <c r="DI96" s="126">
        <v>15</v>
      </c>
      <c r="DJ96" s="126">
        <v>15</v>
      </c>
      <c r="DK96" s="126">
        <v>15</v>
      </c>
      <c r="DL96" s="126">
        <v>30</v>
      </c>
      <c r="DM96" s="126">
        <v>45</v>
      </c>
      <c r="DN96" s="126">
        <v>15</v>
      </c>
      <c r="DO96" s="126">
        <v>15</v>
      </c>
      <c r="DP96" s="126">
        <v>15</v>
      </c>
      <c r="DQ96" s="126">
        <v>15</v>
      </c>
      <c r="DR96" s="126">
        <v>15</v>
      </c>
      <c r="DS96" s="126">
        <v>15</v>
      </c>
      <c r="DT96" s="126">
        <v>15</v>
      </c>
      <c r="DU96" s="126">
        <v>15</v>
      </c>
      <c r="DV96" s="126">
        <v>15</v>
      </c>
      <c r="DW96" s="126">
        <v>15</v>
      </c>
      <c r="DX96" s="126">
        <v>15</v>
      </c>
      <c r="DY96" s="126">
        <v>15</v>
      </c>
      <c r="DZ96" s="126">
        <v>30</v>
      </c>
      <c r="EA96" s="126">
        <v>45</v>
      </c>
      <c r="EB96" s="126">
        <v>15</v>
      </c>
      <c r="EC96" s="126">
        <v>15</v>
      </c>
      <c r="ED96" s="126">
        <v>15</v>
      </c>
      <c r="EE96" s="126">
        <v>44593.771388888897</v>
      </c>
      <c r="EF96" s="126">
        <v>0.99119999999999997</v>
      </c>
      <c r="EG96" s="126">
        <v>1.216</v>
      </c>
      <c r="EH96" s="126">
        <v>0.99370000000000003</v>
      </c>
      <c r="EI96" s="126">
        <v>1.0276000000000001</v>
      </c>
      <c r="EJ96" s="126">
        <v>1.0486</v>
      </c>
      <c r="EK96" s="126">
        <v>1.0499000000000001</v>
      </c>
      <c r="EL96" s="126">
        <v>1.1508</v>
      </c>
      <c r="EM96" s="126">
        <v>1.1676</v>
      </c>
      <c r="EN96" s="126">
        <v>1.1420999999999999</v>
      </c>
      <c r="EO96" s="126">
        <v>1.3900999999999999</v>
      </c>
      <c r="EP96" s="126">
        <v>1.1313</v>
      </c>
      <c r="EQ96" s="126">
        <v>1.0076000000000001</v>
      </c>
      <c r="ER96" s="126">
        <v>1.0182</v>
      </c>
      <c r="ES96" s="126">
        <v>0.98560000000000003</v>
      </c>
      <c r="ET96" s="126">
        <v>1.3129</v>
      </c>
      <c r="EU96" s="126">
        <v>1.0770999999999999</v>
      </c>
      <c r="EV96" s="126">
        <v>3.6756000000000002</v>
      </c>
      <c r="EW96" s="126">
        <v>1.0367</v>
      </c>
      <c r="EX96" s="126">
        <v>1.0529999999999999</v>
      </c>
      <c r="EY96" s="126">
        <v>1.1368</v>
      </c>
      <c r="EZ96" s="126">
        <v>1.0033000000000001</v>
      </c>
      <c r="FA96" s="126">
        <v>1.0065</v>
      </c>
      <c r="FB96" s="126">
        <v>1.012</v>
      </c>
      <c r="FC96" s="126">
        <v>0.95830000000000004</v>
      </c>
      <c r="FD96" s="126">
        <v>1.0269999999999999</v>
      </c>
      <c r="FE96" s="126">
        <v>2.3016999999999999</v>
      </c>
      <c r="FF96" s="126">
        <v>1.4464999999999999</v>
      </c>
      <c r="FG96" s="126">
        <v>1.7257</v>
      </c>
      <c r="FH96" s="126">
        <v>0.99860000000000004</v>
      </c>
      <c r="FI96" s="126">
        <v>0.99870000000000003</v>
      </c>
      <c r="FJ96" s="126">
        <v>0.99539999999999995</v>
      </c>
      <c r="FK96" s="126">
        <v>0.98929999999999996</v>
      </c>
      <c r="FL96" s="126">
        <v>0.97340000000000004</v>
      </c>
      <c r="FM96" s="126">
        <v>0.99229999999999996</v>
      </c>
      <c r="FN96" s="126">
        <v>1</v>
      </c>
      <c r="FO96" s="126">
        <v>1</v>
      </c>
      <c r="FP96" s="126">
        <v>0.93920000000000003</v>
      </c>
      <c r="FQ96" s="126">
        <v>0.97789999999999999</v>
      </c>
      <c r="FR96" s="126">
        <v>0.97689999999999999</v>
      </c>
      <c r="FS96" s="126">
        <v>0.99650000000000005</v>
      </c>
      <c r="FT96" s="126">
        <v>0.98899999999999999</v>
      </c>
      <c r="FU96" s="126">
        <v>0.99329999999999996</v>
      </c>
      <c r="FV96" s="126">
        <v>1.2996000000000001</v>
      </c>
      <c r="FW96" s="126">
        <v>1.3081</v>
      </c>
      <c r="FX96" s="126">
        <v>3.6356999999999999</v>
      </c>
      <c r="FY96" s="126">
        <v>1.0538000000000001</v>
      </c>
      <c r="FZ96" s="126">
        <v>1.0748</v>
      </c>
      <c r="GA96" s="126">
        <v>1.1842999999999999</v>
      </c>
      <c r="GB96" s="126">
        <v>1.1547000000000001</v>
      </c>
      <c r="GC96" s="126">
        <v>1.1752</v>
      </c>
      <c r="GD96" s="126">
        <v>1.0855999999999999</v>
      </c>
      <c r="GE96" s="126">
        <v>1.3026</v>
      </c>
      <c r="GF96" s="126">
        <v>1.135</v>
      </c>
      <c r="GG96" s="126">
        <v>2.3109999999999999</v>
      </c>
      <c r="GH96" s="126">
        <v>1.4565999999999999</v>
      </c>
      <c r="GI96" s="126">
        <v>1.6896</v>
      </c>
      <c r="GJ96" s="126">
        <v>7827</v>
      </c>
      <c r="GK96" s="126">
        <v>7819</v>
      </c>
      <c r="GL96" s="126">
        <v>419</v>
      </c>
      <c r="GM96" s="126">
        <v>7827</v>
      </c>
      <c r="GN96" s="126">
        <v>418</v>
      </c>
      <c r="GO96" s="126">
        <v>7820</v>
      </c>
      <c r="GP96" s="126">
        <v>7852</v>
      </c>
      <c r="GQ96" s="126">
        <v>7845</v>
      </c>
      <c r="GR96" s="126">
        <v>7834</v>
      </c>
      <c r="GS96" s="126">
        <v>7803</v>
      </c>
      <c r="GT96" s="126">
        <v>7840</v>
      </c>
      <c r="GU96" s="126">
        <v>7815</v>
      </c>
      <c r="GV96" s="126">
        <v>7811</v>
      </c>
      <c r="GW96" s="126">
        <v>7827</v>
      </c>
      <c r="GX96" s="126" t="s">
        <v>646</v>
      </c>
      <c r="GY96" s="126" t="s">
        <v>635</v>
      </c>
      <c r="GZ96" s="126" t="s">
        <v>636</v>
      </c>
      <c r="HA96" s="126" t="s">
        <v>646</v>
      </c>
      <c r="HB96" s="126" t="s">
        <v>637</v>
      </c>
      <c r="HC96" s="126" t="s">
        <v>638</v>
      </c>
      <c r="HD96" s="126" t="s">
        <v>639</v>
      </c>
      <c r="HE96" s="126" t="s">
        <v>640</v>
      </c>
      <c r="HF96" s="126" t="s">
        <v>641</v>
      </c>
      <c r="HG96" s="126" t="s">
        <v>642</v>
      </c>
      <c r="HH96" s="126" t="s">
        <v>643</v>
      </c>
      <c r="HI96" s="126" t="s">
        <v>644</v>
      </c>
      <c r="HJ96" s="126" t="s">
        <v>645</v>
      </c>
      <c r="HK96" s="126" t="s">
        <v>646</v>
      </c>
      <c r="HL96" s="126">
        <v>38.283299999999997</v>
      </c>
      <c r="HM96" s="126">
        <v>0</v>
      </c>
      <c r="HN96" s="126">
        <v>8.3223000000000005E-2</v>
      </c>
      <c r="HO96" s="126">
        <v>38.283299999999997</v>
      </c>
    </row>
    <row r="97" spans="1:223">
      <c r="A97" s="124" t="s">
        <v>134</v>
      </c>
      <c r="B97" s="124" t="s">
        <v>665</v>
      </c>
      <c r="C97" s="124" t="s">
        <v>666</v>
      </c>
      <c r="D97" s="124">
        <v>1</v>
      </c>
      <c r="E97" s="124">
        <v>3</v>
      </c>
      <c r="F97" s="124">
        <v>38</v>
      </c>
      <c r="G97" s="124">
        <v>40</v>
      </c>
      <c r="H97" s="124">
        <v>15</v>
      </c>
      <c r="I97" s="124">
        <v>20</v>
      </c>
      <c r="J97" s="124">
        <v>5</v>
      </c>
      <c r="K97" s="124">
        <v>223</v>
      </c>
      <c r="L97" s="126">
        <v>18.953700000000001</v>
      </c>
      <c r="M97" s="126">
        <v>-2.145E-2</v>
      </c>
      <c r="N97" s="126">
        <v>0.18107699999999999</v>
      </c>
      <c r="O97" s="126">
        <v>7.8727099999999997</v>
      </c>
      <c r="P97" s="126">
        <v>1.1170899999999999</v>
      </c>
      <c r="Q97" s="126">
        <v>4.6607999999999997E-2</v>
      </c>
      <c r="R97" s="126">
        <v>20.875599999999999</v>
      </c>
      <c r="S97" s="126">
        <v>0.35641800000000001</v>
      </c>
      <c r="T97" s="126">
        <v>-1.338E-2</v>
      </c>
      <c r="U97" s="126">
        <v>-7.5300000000000002E-3</v>
      </c>
      <c r="V97" s="126">
        <v>0.75456699999999999</v>
      </c>
      <c r="W97" s="126">
        <v>0.91822099999999995</v>
      </c>
      <c r="X97" s="126">
        <v>5.4444100000000004</v>
      </c>
      <c r="Y97" s="126">
        <v>2.6332300000000002</v>
      </c>
      <c r="Z97" s="126">
        <v>38.353000000000002</v>
      </c>
      <c r="AA97" s="126">
        <v>97.464200000000005</v>
      </c>
      <c r="AB97" s="126">
        <v>40.548699999999997</v>
      </c>
      <c r="AC97" s="126">
        <v>-2.537E-2</v>
      </c>
      <c r="AD97" s="126">
        <v>0.18107699999999999</v>
      </c>
      <c r="AE97" s="126">
        <v>11.015499999999999</v>
      </c>
      <c r="AF97" s="126">
        <v>1.3456300000000001</v>
      </c>
      <c r="AG97" s="126">
        <v>4.6607999999999997E-2</v>
      </c>
      <c r="AH97" s="126">
        <v>26.856300000000001</v>
      </c>
      <c r="AI97" s="126">
        <v>0.46022099999999999</v>
      </c>
      <c r="AJ97" s="126">
        <v>-1.9560000000000001E-2</v>
      </c>
      <c r="AK97" s="126">
        <v>-8.4100000000000008E-3</v>
      </c>
      <c r="AL97" s="126">
        <v>1.2586599999999999</v>
      </c>
      <c r="AM97" s="126">
        <v>1.2377400000000001</v>
      </c>
      <c r="AN97" s="126">
        <v>10.287100000000001</v>
      </c>
      <c r="AO97" s="126">
        <v>4.3666799999999997</v>
      </c>
      <c r="AP97" s="126">
        <v>-8.677E-2</v>
      </c>
      <c r="AQ97" s="126">
        <v>97.464200000000005</v>
      </c>
      <c r="AR97" s="126">
        <v>16.6493</v>
      </c>
      <c r="AS97" s="126">
        <v>-6.0400000000000002E-3</v>
      </c>
      <c r="AT97" s="126">
        <v>0.235152</v>
      </c>
      <c r="AU97" s="126">
        <v>4.8460599999999996</v>
      </c>
      <c r="AV97" s="126">
        <v>0.70482299999999998</v>
      </c>
      <c r="AW97" s="126">
        <v>3.2433999999999998E-2</v>
      </c>
      <c r="AX97" s="126">
        <v>9.2221100000000007</v>
      </c>
      <c r="AY97" s="126">
        <v>0.16005900000000001</v>
      </c>
      <c r="AZ97" s="126">
        <v>-6.3499999999999997E-3</v>
      </c>
      <c r="BA97" s="126">
        <v>-1.3500000000000001E-3</v>
      </c>
      <c r="BB97" s="126">
        <v>0.38864599999999999</v>
      </c>
      <c r="BC97" s="126">
        <v>0.98537300000000005</v>
      </c>
      <c r="BD97" s="126">
        <v>4.9781599999999999</v>
      </c>
      <c r="BE97" s="126">
        <v>2.6729099999999999</v>
      </c>
      <c r="BF97" s="126">
        <v>59.1387</v>
      </c>
      <c r="BG97" s="126">
        <v>100</v>
      </c>
      <c r="BH97" s="126">
        <v>1.1282E-2</v>
      </c>
      <c r="BI97" s="126">
        <v>3.4859000000000001E-2</v>
      </c>
      <c r="BJ97" s="126">
        <v>0.106229</v>
      </c>
      <c r="BK97" s="126">
        <v>1.0975E-2</v>
      </c>
      <c r="BL97" s="126">
        <v>8.8000000000000005E-3</v>
      </c>
      <c r="BM97" s="126">
        <v>1.2563E-2</v>
      </c>
      <c r="BN97" s="126">
        <v>2.2419999999999999E-2</v>
      </c>
      <c r="BO97" s="126">
        <v>2.0972999999999999E-2</v>
      </c>
      <c r="BP97" s="126">
        <v>1.864E-2</v>
      </c>
      <c r="BQ97" s="126">
        <v>3.5887000000000002E-2</v>
      </c>
      <c r="BR97" s="126">
        <v>9.8460000000000006E-3</v>
      </c>
      <c r="BS97" s="126">
        <v>1.2514000000000001E-2</v>
      </c>
      <c r="BT97" s="126">
        <v>6.7330000000000003E-3</v>
      </c>
      <c r="BU97" s="126">
        <v>8.2400000000000008E-3</v>
      </c>
      <c r="BV97" s="126">
        <v>0.22125500000000001</v>
      </c>
      <c r="BW97" s="126">
        <v>-75.819999999999993</v>
      </c>
      <c r="BX97" s="126">
        <v>31.517299999999999</v>
      </c>
      <c r="BY97" s="126">
        <v>0.39615699999999998</v>
      </c>
      <c r="BZ97" s="126">
        <v>1.0411999999999999</v>
      </c>
      <c r="CA97" s="126">
        <v>14.8306</v>
      </c>
      <c r="CB97" s="126">
        <v>0.389708</v>
      </c>
      <c r="CC97" s="126">
        <v>4.1491499999999997</v>
      </c>
      <c r="CD97" s="126">
        <v>-63.530999999999999</v>
      </c>
      <c r="CE97" s="126">
        <v>-222.62</v>
      </c>
      <c r="CF97" s="126">
        <v>1.51033</v>
      </c>
      <c r="CG97" s="126">
        <v>2.1057800000000002</v>
      </c>
      <c r="CH97" s="126">
        <v>0.44203300000000001</v>
      </c>
      <c r="CI97" s="126">
        <v>0.78681800000000002</v>
      </c>
      <c r="CJ97" s="126">
        <v>6.1458899999999996</v>
      </c>
      <c r="CK97" s="126">
        <v>-10.425000000000001</v>
      </c>
      <c r="CL97" s="126">
        <v>11.8505</v>
      </c>
      <c r="CM97" s="126">
        <v>188.637</v>
      </c>
      <c r="CN97" s="126">
        <v>20.11</v>
      </c>
      <c r="CO97" s="126">
        <v>30</v>
      </c>
      <c r="CP97" s="126">
        <v>30</v>
      </c>
      <c r="CQ97" s="126">
        <v>30</v>
      </c>
      <c r="CR97" s="126">
        <v>30</v>
      </c>
      <c r="CS97" s="126">
        <v>30</v>
      </c>
      <c r="CT97" s="126">
        <v>30</v>
      </c>
      <c r="CU97" s="126">
        <v>30</v>
      </c>
      <c r="CV97" s="126">
        <v>30</v>
      </c>
      <c r="CW97" s="126">
        <v>30</v>
      </c>
      <c r="CX97" s="126">
        <v>60</v>
      </c>
      <c r="CY97" s="126">
        <v>90</v>
      </c>
      <c r="CZ97" s="126">
        <v>30</v>
      </c>
      <c r="DA97" s="126">
        <v>30</v>
      </c>
      <c r="DB97" s="126">
        <v>30</v>
      </c>
      <c r="DC97" s="126">
        <v>15</v>
      </c>
      <c r="DD97" s="126">
        <v>15</v>
      </c>
      <c r="DE97" s="126">
        <v>15</v>
      </c>
      <c r="DF97" s="126">
        <v>15</v>
      </c>
      <c r="DG97" s="126">
        <v>15</v>
      </c>
      <c r="DH97" s="126">
        <v>15</v>
      </c>
      <c r="DI97" s="126">
        <v>15</v>
      </c>
      <c r="DJ97" s="126">
        <v>15</v>
      </c>
      <c r="DK97" s="126">
        <v>15</v>
      </c>
      <c r="DL97" s="126">
        <v>30</v>
      </c>
      <c r="DM97" s="126">
        <v>45</v>
      </c>
      <c r="DN97" s="126">
        <v>15</v>
      </c>
      <c r="DO97" s="126">
        <v>15</v>
      </c>
      <c r="DP97" s="126">
        <v>15</v>
      </c>
      <c r="DQ97" s="126">
        <v>15</v>
      </c>
      <c r="DR97" s="126">
        <v>15</v>
      </c>
      <c r="DS97" s="126">
        <v>15</v>
      </c>
      <c r="DT97" s="126">
        <v>15</v>
      </c>
      <c r="DU97" s="126">
        <v>15</v>
      </c>
      <c r="DV97" s="126">
        <v>15</v>
      </c>
      <c r="DW97" s="126">
        <v>15</v>
      </c>
      <c r="DX97" s="126">
        <v>15</v>
      </c>
      <c r="DY97" s="126">
        <v>15</v>
      </c>
      <c r="DZ97" s="126">
        <v>30</v>
      </c>
      <c r="EA97" s="126">
        <v>45</v>
      </c>
      <c r="EB97" s="126">
        <v>15</v>
      </c>
      <c r="EC97" s="126">
        <v>15</v>
      </c>
      <c r="ED97" s="126">
        <v>15</v>
      </c>
      <c r="EE97" s="126">
        <v>44593.775856481501</v>
      </c>
      <c r="EF97" s="126">
        <v>0.99139999999999995</v>
      </c>
      <c r="EG97" s="126">
        <v>1.2161</v>
      </c>
      <c r="EH97" s="126">
        <v>0.99380000000000002</v>
      </c>
      <c r="EI97" s="126">
        <v>1.0277000000000001</v>
      </c>
      <c r="EJ97" s="126">
        <v>1.0488</v>
      </c>
      <c r="EK97" s="126">
        <v>1.05</v>
      </c>
      <c r="EL97" s="126">
        <v>1.151</v>
      </c>
      <c r="EM97" s="126">
        <v>1.1677999999999999</v>
      </c>
      <c r="EN97" s="126">
        <v>1.1423000000000001</v>
      </c>
      <c r="EO97" s="126">
        <v>1.3903000000000001</v>
      </c>
      <c r="EP97" s="126">
        <v>1.1315</v>
      </c>
      <c r="EQ97" s="126">
        <v>1.0077</v>
      </c>
      <c r="ER97" s="126">
        <v>1.0184</v>
      </c>
      <c r="ES97" s="126">
        <v>0.98580000000000001</v>
      </c>
      <c r="ET97" s="126">
        <v>1.3119000000000001</v>
      </c>
      <c r="EU97" s="126">
        <v>1.0765</v>
      </c>
      <c r="EV97" s="126">
        <v>3.6745000000000001</v>
      </c>
      <c r="EW97" s="126">
        <v>1.0367999999999999</v>
      </c>
      <c r="EX97" s="126">
        <v>1.0530999999999999</v>
      </c>
      <c r="EY97" s="126">
        <v>1.137</v>
      </c>
      <c r="EZ97" s="126">
        <v>1.0033000000000001</v>
      </c>
      <c r="FA97" s="126">
        <v>1.0064</v>
      </c>
      <c r="FB97" s="126">
        <v>1.0119</v>
      </c>
      <c r="FC97" s="126">
        <v>0.95809999999999995</v>
      </c>
      <c r="FD97" s="126">
        <v>1.0268999999999999</v>
      </c>
      <c r="FE97" s="126">
        <v>2.302</v>
      </c>
      <c r="FF97" s="126">
        <v>1.4457</v>
      </c>
      <c r="FG97" s="126">
        <v>1.7235</v>
      </c>
      <c r="FH97" s="126">
        <v>0.99860000000000004</v>
      </c>
      <c r="FI97" s="126">
        <v>0.99870000000000003</v>
      </c>
      <c r="FJ97" s="126">
        <v>0.99539999999999995</v>
      </c>
      <c r="FK97" s="126">
        <v>0.98929999999999996</v>
      </c>
      <c r="FL97" s="126">
        <v>0.97370000000000001</v>
      </c>
      <c r="FM97" s="126">
        <v>0.99239999999999995</v>
      </c>
      <c r="FN97" s="126">
        <v>1</v>
      </c>
      <c r="FO97" s="126">
        <v>1</v>
      </c>
      <c r="FP97" s="126">
        <v>0.93920000000000003</v>
      </c>
      <c r="FQ97" s="126">
        <v>0.97789999999999999</v>
      </c>
      <c r="FR97" s="126">
        <v>0.9768</v>
      </c>
      <c r="FS97" s="126">
        <v>0.99650000000000005</v>
      </c>
      <c r="FT97" s="126">
        <v>0.9889</v>
      </c>
      <c r="FU97" s="126">
        <v>0.99329999999999996</v>
      </c>
      <c r="FV97" s="126">
        <v>1.2988</v>
      </c>
      <c r="FW97" s="126">
        <v>1.3075000000000001</v>
      </c>
      <c r="FX97" s="126">
        <v>3.6349999999999998</v>
      </c>
      <c r="FY97" s="126">
        <v>1.0541</v>
      </c>
      <c r="FZ97" s="126">
        <v>1.0753999999999999</v>
      </c>
      <c r="GA97" s="126">
        <v>1.1848000000000001</v>
      </c>
      <c r="GB97" s="126">
        <v>1.1547000000000001</v>
      </c>
      <c r="GC97" s="126">
        <v>1.1753</v>
      </c>
      <c r="GD97" s="126">
        <v>1.0855999999999999</v>
      </c>
      <c r="GE97" s="126">
        <v>1.3026</v>
      </c>
      <c r="GF97" s="126">
        <v>1.1349</v>
      </c>
      <c r="GG97" s="126">
        <v>2.3115000000000001</v>
      </c>
      <c r="GH97" s="126">
        <v>1.4559</v>
      </c>
      <c r="GI97" s="126">
        <v>1.6876</v>
      </c>
      <c r="GJ97" s="126">
        <v>7827</v>
      </c>
      <c r="GK97" s="126">
        <v>7819</v>
      </c>
      <c r="GL97" s="126">
        <v>419</v>
      </c>
      <c r="GM97" s="126">
        <v>7827</v>
      </c>
      <c r="GN97" s="126">
        <v>418</v>
      </c>
      <c r="GO97" s="126">
        <v>7820</v>
      </c>
      <c r="GP97" s="126">
        <v>7852</v>
      </c>
      <c r="GQ97" s="126">
        <v>7845</v>
      </c>
      <c r="GR97" s="126">
        <v>7834</v>
      </c>
      <c r="GS97" s="126">
        <v>7803</v>
      </c>
      <c r="GT97" s="126">
        <v>7840</v>
      </c>
      <c r="GU97" s="126">
        <v>7815</v>
      </c>
      <c r="GV97" s="126">
        <v>7811</v>
      </c>
      <c r="GW97" s="126">
        <v>7827</v>
      </c>
      <c r="GX97" s="126" t="s">
        <v>646</v>
      </c>
      <c r="GY97" s="126" t="s">
        <v>635</v>
      </c>
      <c r="GZ97" s="126" t="s">
        <v>636</v>
      </c>
      <c r="HA97" s="126" t="s">
        <v>646</v>
      </c>
      <c r="HB97" s="126" t="s">
        <v>637</v>
      </c>
      <c r="HC97" s="126" t="s">
        <v>638</v>
      </c>
      <c r="HD97" s="126" t="s">
        <v>639</v>
      </c>
      <c r="HE97" s="126" t="s">
        <v>640</v>
      </c>
      <c r="HF97" s="126" t="s">
        <v>641</v>
      </c>
      <c r="HG97" s="126" t="s">
        <v>642</v>
      </c>
      <c r="HH97" s="126" t="s">
        <v>643</v>
      </c>
      <c r="HI97" s="126" t="s">
        <v>644</v>
      </c>
      <c r="HJ97" s="126" t="s">
        <v>645</v>
      </c>
      <c r="HK97" s="126" t="s">
        <v>646</v>
      </c>
      <c r="HL97" s="126">
        <v>38.353000000000002</v>
      </c>
      <c r="HM97" s="126">
        <v>0</v>
      </c>
      <c r="HN97" s="126">
        <v>8.6767999999999998E-2</v>
      </c>
      <c r="HO97" s="126">
        <v>38.353000000000002</v>
      </c>
    </row>
    <row r="98" spans="1:223">
      <c r="A98" s="124" t="s">
        <v>134</v>
      </c>
      <c r="B98" s="124" t="s">
        <v>665</v>
      </c>
      <c r="C98" s="124" t="s">
        <v>666</v>
      </c>
      <c r="D98" s="124">
        <v>1</v>
      </c>
      <c r="E98" s="124">
        <v>4</v>
      </c>
      <c r="F98" s="124">
        <v>38</v>
      </c>
      <c r="G98" s="124">
        <v>40</v>
      </c>
      <c r="H98" s="124">
        <v>15</v>
      </c>
      <c r="I98" s="124">
        <v>20</v>
      </c>
      <c r="J98" s="124">
        <v>5</v>
      </c>
      <c r="K98" s="124">
        <v>224</v>
      </c>
      <c r="L98" s="126">
        <v>18.8064</v>
      </c>
      <c r="M98" s="126">
        <v>1.6781000000000001E-2</v>
      </c>
      <c r="N98" s="126">
        <v>0.144317</v>
      </c>
      <c r="O98" s="126">
        <v>7.8244300000000004</v>
      </c>
      <c r="P98" s="126">
        <v>1.0692200000000001</v>
      </c>
      <c r="Q98" s="126">
        <v>4.4375999999999999E-2</v>
      </c>
      <c r="R98" s="126">
        <v>20.971599999999999</v>
      </c>
      <c r="S98" s="126">
        <v>0.399814</v>
      </c>
      <c r="T98" s="126">
        <v>-9.4199999999999996E-3</v>
      </c>
      <c r="U98" s="126">
        <v>6.3940000000000004E-3</v>
      </c>
      <c r="V98" s="126">
        <v>0.94087799999999999</v>
      </c>
      <c r="W98" s="126">
        <v>1.0165</v>
      </c>
      <c r="X98" s="126">
        <v>4.9864600000000001</v>
      </c>
      <c r="Y98" s="126">
        <v>2.58412</v>
      </c>
      <c r="Z98" s="126">
        <v>37.941699999999997</v>
      </c>
      <c r="AA98" s="126">
        <v>96.743600000000001</v>
      </c>
      <c r="AB98" s="126">
        <v>40.233600000000003</v>
      </c>
      <c r="AC98" s="126">
        <v>1.9845000000000002E-2</v>
      </c>
      <c r="AD98" s="126">
        <v>0.144317</v>
      </c>
      <c r="AE98" s="126">
        <v>10.948</v>
      </c>
      <c r="AF98" s="126">
        <v>1.2879799999999999</v>
      </c>
      <c r="AG98" s="126">
        <v>4.4375999999999999E-2</v>
      </c>
      <c r="AH98" s="126">
        <v>26.98</v>
      </c>
      <c r="AI98" s="126">
        <v>0.51625500000000002</v>
      </c>
      <c r="AJ98" s="126">
        <v>-1.3769999999999999E-2</v>
      </c>
      <c r="AK98" s="126">
        <v>7.1390000000000004E-3</v>
      </c>
      <c r="AL98" s="126">
        <v>1.5694399999999999</v>
      </c>
      <c r="AM98" s="126">
        <v>1.37022</v>
      </c>
      <c r="AN98" s="126">
        <v>9.4218299999999999</v>
      </c>
      <c r="AO98" s="126">
        <v>4.2852499999999996</v>
      </c>
      <c r="AP98" s="126">
        <v>-7.0790000000000006E-2</v>
      </c>
      <c r="AQ98" s="126">
        <v>96.743600000000001</v>
      </c>
      <c r="AR98" s="126">
        <v>16.697399999999998</v>
      </c>
      <c r="AS98" s="126">
        <v>4.7759999999999999E-3</v>
      </c>
      <c r="AT98" s="126">
        <v>0.18942700000000001</v>
      </c>
      <c r="AU98" s="126">
        <v>4.86808</v>
      </c>
      <c r="AV98" s="126">
        <v>0.681871</v>
      </c>
      <c r="AW98" s="126">
        <v>3.1212E-2</v>
      </c>
      <c r="AX98" s="126">
        <v>9.3640899999999991</v>
      </c>
      <c r="AY98" s="126">
        <v>0.181475</v>
      </c>
      <c r="AZ98" s="126">
        <v>-4.5199999999999997E-3</v>
      </c>
      <c r="BA98" s="126">
        <v>1.1609999999999999E-3</v>
      </c>
      <c r="BB98" s="126">
        <v>0.489813</v>
      </c>
      <c r="BC98" s="126">
        <v>1.10256</v>
      </c>
      <c r="BD98" s="126">
        <v>4.6084100000000001</v>
      </c>
      <c r="BE98" s="126">
        <v>2.6512500000000001</v>
      </c>
      <c r="BF98" s="126">
        <v>59.133000000000003</v>
      </c>
      <c r="BG98" s="126">
        <v>100</v>
      </c>
      <c r="BH98" s="126">
        <v>1.1269E-2</v>
      </c>
      <c r="BI98" s="126">
        <v>3.3909000000000002E-2</v>
      </c>
      <c r="BJ98" s="126">
        <v>0.106985</v>
      </c>
      <c r="BK98" s="126">
        <v>1.0937000000000001E-2</v>
      </c>
      <c r="BL98" s="126">
        <v>8.9189999999999998E-3</v>
      </c>
      <c r="BM98" s="126">
        <v>1.2089000000000001E-2</v>
      </c>
      <c r="BN98" s="126">
        <v>2.2959E-2</v>
      </c>
      <c r="BO98" s="126">
        <v>2.1661E-2</v>
      </c>
      <c r="BP98" s="126">
        <v>1.9123000000000001E-2</v>
      </c>
      <c r="BQ98" s="126">
        <v>3.3998E-2</v>
      </c>
      <c r="BR98" s="126">
        <v>9.3640000000000008E-3</v>
      </c>
      <c r="BS98" s="126">
        <v>1.255E-2</v>
      </c>
      <c r="BT98" s="126">
        <v>7.0860000000000003E-3</v>
      </c>
      <c r="BU98" s="126">
        <v>7.9129999999999999E-3</v>
      </c>
      <c r="BV98" s="126">
        <v>0.22195599999999999</v>
      </c>
      <c r="BW98" s="126">
        <v>96.063699999999997</v>
      </c>
      <c r="BX98" s="126">
        <v>38.836399999999998</v>
      </c>
      <c r="BY98" s="126">
        <v>0.39711000000000002</v>
      </c>
      <c r="BZ98" s="126">
        <v>1.0687</v>
      </c>
      <c r="CA98" s="126">
        <v>15.0435</v>
      </c>
      <c r="CB98" s="126">
        <v>0.38882299999999997</v>
      </c>
      <c r="CC98" s="126">
        <v>3.8736000000000002</v>
      </c>
      <c r="CD98" s="126">
        <v>-93.602999999999994</v>
      </c>
      <c r="CE98" s="126">
        <v>252.732</v>
      </c>
      <c r="CF98" s="126">
        <v>1.32073</v>
      </c>
      <c r="CG98" s="126">
        <v>1.99648</v>
      </c>
      <c r="CH98" s="126">
        <v>0.463287</v>
      </c>
      <c r="CI98" s="126">
        <v>0.795045</v>
      </c>
      <c r="CJ98" s="126">
        <v>5.8761000000000001</v>
      </c>
      <c r="CK98" s="126">
        <v>-10.225</v>
      </c>
      <c r="CL98" s="126">
        <v>11.8505</v>
      </c>
      <c r="CM98" s="126">
        <v>524.41999999999996</v>
      </c>
      <c r="CN98" s="126">
        <v>20.11</v>
      </c>
      <c r="CO98" s="126">
        <v>30</v>
      </c>
      <c r="CP98" s="126">
        <v>30</v>
      </c>
      <c r="CQ98" s="126">
        <v>30</v>
      </c>
      <c r="CR98" s="126">
        <v>30</v>
      </c>
      <c r="CS98" s="126">
        <v>30</v>
      </c>
      <c r="CT98" s="126">
        <v>30</v>
      </c>
      <c r="CU98" s="126">
        <v>30</v>
      </c>
      <c r="CV98" s="126">
        <v>30</v>
      </c>
      <c r="CW98" s="126">
        <v>30</v>
      </c>
      <c r="CX98" s="126">
        <v>60</v>
      </c>
      <c r="CY98" s="126">
        <v>90</v>
      </c>
      <c r="CZ98" s="126">
        <v>30</v>
      </c>
      <c r="DA98" s="126">
        <v>30</v>
      </c>
      <c r="DB98" s="126">
        <v>30</v>
      </c>
      <c r="DC98" s="126">
        <v>15</v>
      </c>
      <c r="DD98" s="126">
        <v>15</v>
      </c>
      <c r="DE98" s="126">
        <v>15</v>
      </c>
      <c r="DF98" s="126">
        <v>15</v>
      </c>
      <c r="DG98" s="126">
        <v>15</v>
      </c>
      <c r="DH98" s="126">
        <v>15</v>
      </c>
      <c r="DI98" s="126">
        <v>15</v>
      </c>
      <c r="DJ98" s="126">
        <v>15</v>
      </c>
      <c r="DK98" s="126">
        <v>15</v>
      </c>
      <c r="DL98" s="126">
        <v>30</v>
      </c>
      <c r="DM98" s="126">
        <v>45</v>
      </c>
      <c r="DN98" s="126">
        <v>15</v>
      </c>
      <c r="DO98" s="126">
        <v>15</v>
      </c>
      <c r="DP98" s="126">
        <v>15</v>
      </c>
      <c r="DQ98" s="126">
        <v>15</v>
      </c>
      <c r="DR98" s="126">
        <v>15</v>
      </c>
      <c r="DS98" s="126">
        <v>15</v>
      </c>
      <c r="DT98" s="126">
        <v>15</v>
      </c>
      <c r="DU98" s="126">
        <v>15</v>
      </c>
      <c r="DV98" s="126">
        <v>15</v>
      </c>
      <c r="DW98" s="126">
        <v>15</v>
      </c>
      <c r="DX98" s="126">
        <v>15</v>
      </c>
      <c r="DY98" s="126">
        <v>15</v>
      </c>
      <c r="DZ98" s="126">
        <v>30</v>
      </c>
      <c r="EA98" s="126">
        <v>45</v>
      </c>
      <c r="EB98" s="126">
        <v>15</v>
      </c>
      <c r="EC98" s="126">
        <v>15</v>
      </c>
      <c r="ED98" s="126">
        <v>15</v>
      </c>
      <c r="EE98" s="126">
        <v>44593.780312499999</v>
      </c>
      <c r="EF98" s="126">
        <v>0.99070000000000003</v>
      </c>
      <c r="EG98" s="126">
        <v>1.2153</v>
      </c>
      <c r="EH98" s="126">
        <v>0.99309999999999998</v>
      </c>
      <c r="EI98" s="126">
        <v>1.0268999999999999</v>
      </c>
      <c r="EJ98" s="126">
        <v>1.048</v>
      </c>
      <c r="EK98" s="126">
        <v>1.0492999999999999</v>
      </c>
      <c r="EL98" s="126">
        <v>1.1499999999999999</v>
      </c>
      <c r="EM98" s="126">
        <v>1.1668000000000001</v>
      </c>
      <c r="EN98" s="126">
        <v>1.1414</v>
      </c>
      <c r="EO98" s="126">
        <v>1.3892</v>
      </c>
      <c r="EP98" s="126">
        <v>1.1306</v>
      </c>
      <c r="EQ98" s="126">
        <v>1.0069999999999999</v>
      </c>
      <c r="ER98" s="126">
        <v>1.0177</v>
      </c>
      <c r="ES98" s="126">
        <v>0.98509999999999998</v>
      </c>
      <c r="ET98" s="126">
        <v>1.3108</v>
      </c>
      <c r="EU98" s="126">
        <v>1.0754999999999999</v>
      </c>
      <c r="EV98" s="126">
        <v>3.6810999999999998</v>
      </c>
      <c r="EW98" s="126">
        <v>1.0366</v>
      </c>
      <c r="EX98" s="126">
        <v>1.0529999999999999</v>
      </c>
      <c r="EY98" s="126">
        <v>1.1368</v>
      </c>
      <c r="EZ98" s="126">
        <v>1.0034000000000001</v>
      </c>
      <c r="FA98" s="126">
        <v>1.0065999999999999</v>
      </c>
      <c r="FB98" s="126">
        <v>1.0121</v>
      </c>
      <c r="FC98" s="126">
        <v>0.95809999999999995</v>
      </c>
      <c r="FD98" s="126">
        <v>1.0267999999999999</v>
      </c>
      <c r="FE98" s="126">
        <v>2.3126000000000002</v>
      </c>
      <c r="FF98" s="126">
        <v>1.4502999999999999</v>
      </c>
      <c r="FG98" s="126">
        <v>1.7317</v>
      </c>
      <c r="FH98" s="126">
        <v>0.99860000000000004</v>
      </c>
      <c r="FI98" s="126">
        <v>0.99870000000000003</v>
      </c>
      <c r="FJ98" s="126">
        <v>0.99539999999999995</v>
      </c>
      <c r="FK98" s="126">
        <v>0.98880000000000001</v>
      </c>
      <c r="FL98" s="126">
        <v>0.97340000000000004</v>
      </c>
      <c r="FM98" s="126">
        <v>0.99229999999999996</v>
      </c>
      <c r="FN98" s="126">
        <v>1</v>
      </c>
      <c r="FO98" s="126">
        <v>1</v>
      </c>
      <c r="FP98" s="126">
        <v>0.93920000000000003</v>
      </c>
      <c r="FQ98" s="126">
        <v>0.97750000000000004</v>
      </c>
      <c r="FR98" s="126">
        <v>0.97650000000000003</v>
      </c>
      <c r="FS98" s="126">
        <v>0.99650000000000005</v>
      </c>
      <c r="FT98" s="126">
        <v>0.9889</v>
      </c>
      <c r="FU98" s="126">
        <v>0.99350000000000005</v>
      </c>
      <c r="FV98" s="126">
        <v>1.2968</v>
      </c>
      <c r="FW98" s="126">
        <v>1.3055000000000001</v>
      </c>
      <c r="FX98" s="126">
        <v>3.6387</v>
      </c>
      <c r="FY98" s="126">
        <v>1.0526</v>
      </c>
      <c r="FZ98" s="126">
        <v>1.0742</v>
      </c>
      <c r="GA98" s="126">
        <v>1.1837</v>
      </c>
      <c r="GB98" s="126">
        <v>1.1538999999999999</v>
      </c>
      <c r="GC98" s="126">
        <v>1.1745000000000001</v>
      </c>
      <c r="GD98" s="126">
        <v>1.0849</v>
      </c>
      <c r="GE98" s="126">
        <v>1.3009999999999999</v>
      </c>
      <c r="GF98" s="126">
        <v>1.1335999999999999</v>
      </c>
      <c r="GG98" s="126">
        <v>2.3208000000000002</v>
      </c>
      <c r="GH98" s="126">
        <v>1.4595</v>
      </c>
      <c r="GI98" s="126">
        <v>1.6947000000000001</v>
      </c>
      <c r="GJ98" s="126">
        <v>7827</v>
      </c>
      <c r="GK98" s="126">
        <v>7819</v>
      </c>
      <c r="GL98" s="126">
        <v>419</v>
      </c>
      <c r="GM98" s="126">
        <v>7827</v>
      </c>
      <c r="GN98" s="126">
        <v>418</v>
      </c>
      <c r="GO98" s="126">
        <v>7820</v>
      </c>
      <c r="GP98" s="126">
        <v>7852</v>
      </c>
      <c r="GQ98" s="126">
        <v>7845</v>
      </c>
      <c r="GR98" s="126">
        <v>7834</v>
      </c>
      <c r="GS98" s="126">
        <v>7803</v>
      </c>
      <c r="GT98" s="126">
        <v>7840</v>
      </c>
      <c r="GU98" s="126">
        <v>7815</v>
      </c>
      <c r="GV98" s="126">
        <v>7811</v>
      </c>
      <c r="GW98" s="126">
        <v>7827</v>
      </c>
      <c r="GX98" s="126" t="s">
        <v>646</v>
      </c>
      <c r="GY98" s="126" t="s">
        <v>635</v>
      </c>
      <c r="GZ98" s="126" t="s">
        <v>636</v>
      </c>
      <c r="HA98" s="126" t="s">
        <v>646</v>
      </c>
      <c r="HB98" s="126" t="s">
        <v>637</v>
      </c>
      <c r="HC98" s="126" t="s">
        <v>638</v>
      </c>
      <c r="HD98" s="126" t="s">
        <v>639</v>
      </c>
      <c r="HE98" s="126" t="s">
        <v>640</v>
      </c>
      <c r="HF98" s="126" t="s">
        <v>641</v>
      </c>
      <c r="HG98" s="126" t="s">
        <v>642</v>
      </c>
      <c r="HH98" s="126" t="s">
        <v>643</v>
      </c>
      <c r="HI98" s="126" t="s">
        <v>644</v>
      </c>
      <c r="HJ98" s="126" t="s">
        <v>645</v>
      </c>
      <c r="HK98" s="126" t="s">
        <v>646</v>
      </c>
      <c r="HL98" s="126">
        <v>37.941699999999997</v>
      </c>
      <c r="HM98" s="126">
        <v>0</v>
      </c>
      <c r="HN98" s="126">
        <v>7.0785000000000001E-2</v>
      </c>
      <c r="HO98" s="126">
        <v>37.941699999999997</v>
      </c>
    </row>
    <row r="99" spans="1:223">
      <c r="A99" s="124" t="s">
        <v>134</v>
      </c>
      <c r="B99" s="124" t="s">
        <v>667</v>
      </c>
      <c r="C99" s="124" t="s">
        <v>666</v>
      </c>
      <c r="D99" s="124">
        <v>2</v>
      </c>
      <c r="E99" s="124">
        <v>1</v>
      </c>
      <c r="F99" s="124">
        <v>39</v>
      </c>
      <c r="G99" s="124">
        <v>40</v>
      </c>
      <c r="H99" s="124">
        <v>15</v>
      </c>
      <c r="I99" s="124">
        <v>20</v>
      </c>
      <c r="J99" s="124">
        <v>5</v>
      </c>
      <c r="K99" s="124">
        <v>225</v>
      </c>
      <c r="L99" s="126">
        <v>18.8933</v>
      </c>
      <c r="M99" s="126">
        <v>-2.1199999999999999E-3</v>
      </c>
      <c r="N99" s="126">
        <v>0.12737499999999999</v>
      </c>
      <c r="O99" s="126">
        <v>7.7344200000000001</v>
      </c>
      <c r="P99" s="126">
        <v>1.1048899999999999</v>
      </c>
      <c r="Q99" s="126">
        <v>4.4947000000000001E-2</v>
      </c>
      <c r="R99" s="126">
        <v>20.842700000000001</v>
      </c>
      <c r="S99" s="126">
        <v>0.36719000000000002</v>
      </c>
      <c r="T99" s="126">
        <v>-1.307E-2</v>
      </c>
      <c r="U99" s="126">
        <v>-1.0410000000000001E-2</v>
      </c>
      <c r="V99" s="126">
        <v>0.74398600000000004</v>
      </c>
      <c r="W99" s="126">
        <v>1.0969800000000001</v>
      </c>
      <c r="X99" s="126">
        <v>5.31935</v>
      </c>
      <c r="Y99" s="126">
        <v>2.5951499999999998</v>
      </c>
      <c r="Z99" s="126">
        <v>38.165399999999998</v>
      </c>
      <c r="AA99" s="126">
        <v>97.010099999999994</v>
      </c>
      <c r="AB99" s="126">
        <v>40.419600000000003</v>
      </c>
      <c r="AC99" s="126">
        <v>-2.5100000000000001E-3</v>
      </c>
      <c r="AD99" s="126">
        <v>0.12737499999999999</v>
      </c>
      <c r="AE99" s="126">
        <v>10.821999999999999</v>
      </c>
      <c r="AF99" s="126">
        <v>1.3309500000000001</v>
      </c>
      <c r="AG99" s="126">
        <v>4.4947000000000001E-2</v>
      </c>
      <c r="AH99" s="126">
        <v>26.8141</v>
      </c>
      <c r="AI99" s="126">
        <v>0.47412900000000002</v>
      </c>
      <c r="AJ99" s="126">
        <v>-1.9099999999999999E-2</v>
      </c>
      <c r="AK99" s="126">
        <v>-1.163E-2</v>
      </c>
      <c r="AL99" s="126">
        <v>1.2410099999999999</v>
      </c>
      <c r="AM99" s="126">
        <v>1.4786999999999999</v>
      </c>
      <c r="AN99" s="126">
        <v>10.050800000000001</v>
      </c>
      <c r="AO99" s="126">
        <v>4.3035399999999999</v>
      </c>
      <c r="AP99" s="126">
        <v>-6.3780000000000003E-2</v>
      </c>
      <c r="AQ99" s="126">
        <v>97.010099999999994</v>
      </c>
      <c r="AR99" s="126">
        <v>16.675899999999999</v>
      </c>
      <c r="AS99" s="126">
        <v>-5.9999999999999995E-4</v>
      </c>
      <c r="AT99" s="126">
        <v>0.16620599999999999</v>
      </c>
      <c r="AU99" s="126">
        <v>4.7837699999999996</v>
      </c>
      <c r="AV99" s="126">
        <v>0.70047199999999998</v>
      </c>
      <c r="AW99" s="126">
        <v>3.1427999999999998E-2</v>
      </c>
      <c r="AX99" s="126">
        <v>9.2517600000000009</v>
      </c>
      <c r="AY99" s="126">
        <v>0.165687</v>
      </c>
      <c r="AZ99" s="126">
        <v>-6.2300000000000003E-3</v>
      </c>
      <c r="BA99" s="126">
        <v>-1.8799999999999999E-3</v>
      </c>
      <c r="BB99" s="126">
        <v>0.38503399999999999</v>
      </c>
      <c r="BC99" s="126">
        <v>1.18285</v>
      </c>
      <c r="BD99" s="126">
        <v>4.8871399999999996</v>
      </c>
      <c r="BE99" s="126">
        <v>2.6469</v>
      </c>
      <c r="BF99" s="126">
        <v>59.131599999999999</v>
      </c>
      <c r="BG99" s="126">
        <v>100</v>
      </c>
      <c r="BH99" s="126">
        <v>1.1495E-2</v>
      </c>
      <c r="BI99" s="126">
        <v>3.4410999999999997E-2</v>
      </c>
      <c r="BJ99" s="126">
        <v>0.112273</v>
      </c>
      <c r="BK99" s="126">
        <v>1.1174E-2</v>
      </c>
      <c r="BL99" s="126">
        <v>8.7569999999999992E-3</v>
      </c>
      <c r="BM99" s="126">
        <v>1.2557E-2</v>
      </c>
      <c r="BN99" s="126">
        <v>2.1669999999999998E-2</v>
      </c>
      <c r="BO99" s="126">
        <v>2.1086000000000001E-2</v>
      </c>
      <c r="BP99" s="126">
        <v>2.0722000000000001E-2</v>
      </c>
      <c r="BQ99" s="126">
        <v>3.6429000000000003E-2</v>
      </c>
      <c r="BR99" s="126">
        <v>9.1400000000000006E-3</v>
      </c>
      <c r="BS99" s="126">
        <v>1.2838E-2</v>
      </c>
      <c r="BT99" s="126">
        <v>6.7499999999999999E-3</v>
      </c>
      <c r="BU99" s="126">
        <v>7.8469999999999998E-3</v>
      </c>
      <c r="BV99" s="126">
        <v>0.22162100000000001</v>
      </c>
      <c r="BW99" s="126">
        <v>-763.02</v>
      </c>
      <c r="BX99" s="126">
        <v>45.285600000000002</v>
      </c>
      <c r="BY99" s="126">
        <v>0.39987400000000001</v>
      </c>
      <c r="BZ99" s="126">
        <v>1.04691</v>
      </c>
      <c r="CA99" s="126">
        <v>15.299899999999999</v>
      </c>
      <c r="CB99" s="126">
        <v>0.389677</v>
      </c>
      <c r="CC99" s="126">
        <v>4.0697999999999999</v>
      </c>
      <c r="CD99" s="126">
        <v>-72.695999999999998</v>
      </c>
      <c r="CE99" s="126">
        <v>-162.88</v>
      </c>
      <c r="CF99" s="126">
        <v>1.50448</v>
      </c>
      <c r="CG99" s="126">
        <v>1.9151800000000001</v>
      </c>
      <c r="CH99" s="126">
        <v>0.44741500000000001</v>
      </c>
      <c r="CI99" s="126">
        <v>0.79195599999999999</v>
      </c>
      <c r="CJ99" s="126">
        <v>18.245200000000001</v>
      </c>
      <c r="CK99" s="126">
        <v>-13.404999999999999</v>
      </c>
      <c r="CL99" s="126">
        <v>11.9155</v>
      </c>
      <c r="CM99" s="126">
        <v>0</v>
      </c>
      <c r="CN99" s="126">
        <v>20.12</v>
      </c>
      <c r="CO99" s="126">
        <v>30</v>
      </c>
      <c r="CP99" s="126">
        <v>30</v>
      </c>
      <c r="CQ99" s="126">
        <v>30</v>
      </c>
      <c r="CR99" s="126">
        <v>30</v>
      </c>
      <c r="CS99" s="126">
        <v>30</v>
      </c>
      <c r="CT99" s="126">
        <v>30</v>
      </c>
      <c r="CU99" s="126">
        <v>30</v>
      </c>
      <c r="CV99" s="126">
        <v>30</v>
      </c>
      <c r="CW99" s="126">
        <v>30</v>
      </c>
      <c r="CX99" s="126">
        <v>60</v>
      </c>
      <c r="CY99" s="126">
        <v>90</v>
      </c>
      <c r="CZ99" s="126">
        <v>30</v>
      </c>
      <c r="DA99" s="126">
        <v>30</v>
      </c>
      <c r="DB99" s="126">
        <v>30</v>
      </c>
      <c r="DC99" s="126">
        <v>15</v>
      </c>
      <c r="DD99" s="126">
        <v>15</v>
      </c>
      <c r="DE99" s="126">
        <v>15</v>
      </c>
      <c r="DF99" s="126">
        <v>15</v>
      </c>
      <c r="DG99" s="126">
        <v>15</v>
      </c>
      <c r="DH99" s="126">
        <v>15</v>
      </c>
      <c r="DI99" s="126">
        <v>15</v>
      </c>
      <c r="DJ99" s="126">
        <v>15</v>
      </c>
      <c r="DK99" s="126">
        <v>15</v>
      </c>
      <c r="DL99" s="126">
        <v>30</v>
      </c>
      <c r="DM99" s="126">
        <v>45</v>
      </c>
      <c r="DN99" s="126">
        <v>15</v>
      </c>
      <c r="DO99" s="126">
        <v>15</v>
      </c>
      <c r="DP99" s="126">
        <v>15</v>
      </c>
      <c r="DQ99" s="126">
        <v>15</v>
      </c>
      <c r="DR99" s="126">
        <v>15</v>
      </c>
      <c r="DS99" s="126">
        <v>15</v>
      </c>
      <c r="DT99" s="126">
        <v>15</v>
      </c>
      <c r="DU99" s="126">
        <v>15</v>
      </c>
      <c r="DV99" s="126">
        <v>15</v>
      </c>
      <c r="DW99" s="126">
        <v>15</v>
      </c>
      <c r="DX99" s="126">
        <v>15</v>
      </c>
      <c r="DY99" s="126">
        <v>15</v>
      </c>
      <c r="DZ99" s="126">
        <v>30</v>
      </c>
      <c r="EA99" s="126">
        <v>45</v>
      </c>
      <c r="EB99" s="126">
        <v>15</v>
      </c>
      <c r="EC99" s="126">
        <v>15</v>
      </c>
      <c r="ED99" s="126">
        <v>15</v>
      </c>
      <c r="EE99" s="126">
        <v>44593.784780092603</v>
      </c>
      <c r="EF99" s="126">
        <v>0.99129999999999996</v>
      </c>
      <c r="EG99" s="126">
        <v>1.216</v>
      </c>
      <c r="EH99" s="126">
        <v>0.99380000000000002</v>
      </c>
      <c r="EI99" s="126">
        <v>1.0276000000000001</v>
      </c>
      <c r="EJ99" s="126">
        <v>1.0487</v>
      </c>
      <c r="EK99" s="126">
        <v>1.0499000000000001</v>
      </c>
      <c r="EL99" s="126">
        <v>1.1509</v>
      </c>
      <c r="EM99" s="126">
        <v>1.1677</v>
      </c>
      <c r="EN99" s="126">
        <v>1.1422000000000001</v>
      </c>
      <c r="EO99" s="126">
        <v>1.3902000000000001</v>
      </c>
      <c r="EP99" s="126">
        <v>1.1313</v>
      </c>
      <c r="EQ99" s="126">
        <v>1.0076000000000001</v>
      </c>
      <c r="ER99" s="126">
        <v>1.0183</v>
      </c>
      <c r="ES99" s="126">
        <v>0.98570000000000002</v>
      </c>
      <c r="ET99" s="126">
        <v>1.3120000000000001</v>
      </c>
      <c r="EU99" s="126">
        <v>1.0765</v>
      </c>
      <c r="EV99" s="126">
        <v>3.6695000000000002</v>
      </c>
      <c r="EW99" s="126">
        <v>1.0367999999999999</v>
      </c>
      <c r="EX99" s="126">
        <v>1.0531999999999999</v>
      </c>
      <c r="EY99" s="126">
        <v>1.1373</v>
      </c>
      <c r="EZ99" s="126">
        <v>1.0032000000000001</v>
      </c>
      <c r="FA99" s="126">
        <v>1.0063</v>
      </c>
      <c r="FB99" s="126">
        <v>1.0118</v>
      </c>
      <c r="FC99" s="126">
        <v>0.95799999999999996</v>
      </c>
      <c r="FD99" s="126">
        <v>1.0266999999999999</v>
      </c>
      <c r="FE99" s="126">
        <v>2.3014999999999999</v>
      </c>
      <c r="FF99" s="126">
        <v>1.4472</v>
      </c>
      <c r="FG99" s="126">
        <v>1.7266999999999999</v>
      </c>
      <c r="FH99" s="126">
        <v>0.99870000000000003</v>
      </c>
      <c r="FI99" s="126">
        <v>0.99880000000000002</v>
      </c>
      <c r="FJ99" s="126">
        <v>0.99539999999999995</v>
      </c>
      <c r="FK99" s="126">
        <v>0.98919999999999997</v>
      </c>
      <c r="FL99" s="126">
        <v>0.97389999999999999</v>
      </c>
      <c r="FM99" s="126">
        <v>0.99239999999999995</v>
      </c>
      <c r="FN99" s="126">
        <v>1</v>
      </c>
      <c r="FO99" s="126">
        <v>1</v>
      </c>
      <c r="FP99" s="126">
        <v>1</v>
      </c>
      <c r="FQ99" s="126">
        <v>1</v>
      </c>
      <c r="FR99" s="126">
        <v>0.97670000000000001</v>
      </c>
      <c r="FS99" s="126">
        <v>0.99650000000000005</v>
      </c>
      <c r="FT99" s="126">
        <v>0.9889</v>
      </c>
      <c r="FU99" s="126">
        <v>0.99329999999999996</v>
      </c>
      <c r="FV99" s="126">
        <v>1.2988</v>
      </c>
      <c r="FW99" s="126">
        <v>1.3073999999999999</v>
      </c>
      <c r="FX99" s="126">
        <v>3.6297000000000001</v>
      </c>
      <c r="FY99" s="126">
        <v>1.054</v>
      </c>
      <c r="FZ99" s="126">
        <v>1.0755999999999999</v>
      </c>
      <c r="GA99" s="126">
        <v>1.1850000000000001</v>
      </c>
      <c r="GB99" s="126">
        <v>1.1545000000000001</v>
      </c>
      <c r="GC99" s="126">
        <v>1.1751</v>
      </c>
      <c r="GD99" s="126">
        <v>1.1556</v>
      </c>
      <c r="GE99" s="126">
        <v>1.3318000000000001</v>
      </c>
      <c r="GF99" s="126">
        <v>1.1345000000000001</v>
      </c>
      <c r="GG99" s="126">
        <v>2.3109000000000002</v>
      </c>
      <c r="GH99" s="126">
        <v>1.4573</v>
      </c>
      <c r="GI99" s="126">
        <v>1.6906000000000001</v>
      </c>
      <c r="GJ99" s="126">
        <v>7827</v>
      </c>
      <c r="GK99" s="126">
        <v>7819</v>
      </c>
      <c r="GL99" s="126">
        <v>419</v>
      </c>
      <c r="GM99" s="126">
        <v>7827</v>
      </c>
      <c r="GN99" s="126">
        <v>418</v>
      </c>
      <c r="GO99" s="126">
        <v>7820</v>
      </c>
      <c r="GP99" s="126">
        <v>7852</v>
      </c>
      <c r="GQ99" s="126">
        <v>7845</v>
      </c>
      <c r="GR99" s="126">
        <v>7834</v>
      </c>
      <c r="GS99" s="126">
        <v>7803</v>
      </c>
      <c r="GT99" s="126">
        <v>7840</v>
      </c>
      <c r="GU99" s="126">
        <v>7815</v>
      </c>
      <c r="GV99" s="126">
        <v>7811</v>
      </c>
      <c r="GW99" s="126">
        <v>7827</v>
      </c>
      <c r="GX99" s="126" t="s">
        <v>646</v>
      </c>
      <c r="GY99" s="126" t="s">
        <v>635</v>
      </c>
      <c r="GZ99" s="126" t="s">
        <v>636</v>
      </c>
      <c r="HA99" s="126" t="s">
        <v>646</v>
      </c>
      <c r="HB99" s="126" t="s">
        <v>637</v>
      </c>
      <c r="HC99" s="126" t="s">
        <v>638</v>
      </c>
      <c r="HD99" s="126" t="s">
        <v>639</v>
      </c>
      <c r="HE99" s="126" t="s">
        <v>640</v>
      </c>
      <c r="HF99" s="126" t="s">
        <v>641</v>
      </c>
      <c r="HG99" s="126" t="s">
        <v>642</v>
      </c>
      <c r="HH99" s="126" t="s">
        <v>643</v>
      </c>
      <c r="HI99" s="126" t="s">
        <v>644</v>
      </c>
      <c r="HJ99" s="126" t="s">
        <v>645</v>
      </c>
      <c r="HK99" s="126" t="s">
        <v>646</v>
      </c>
      <c r="HL99" s="126">
        <v>38.165399999999998</v>
      </c>
      <c r="HM99" s="126">
        <v>0</v>
      </c>
      <c r="HN99" s="126">
        <v>6.3779000000000002E-2</v>
      </c>
      <c r="HO99" s="126">
        <v>38.165399999999998</v>
      </c>
    </row>
    <row r="100" spans="1:223">
      <c r="A100" s="124" t="s">
        <v>134</v>
      </c>
      <c r="B100" s="124" t="s">
        <v>667</v>
      </c>
      <c r="C100" s="124" t="s">
        <v>666</v>
      </c>
      <c r="D100" s="124">
        <v>2</v>
      </c>
      <c r="E100" s="124">
        <v>2</v>
      </c>
      <c r="F100" s="124">
        <v>39</v>
      </c>
      <c r="G100" s="124">
        <v>40</v>
      </c>
      <c r="H100" s="124">
        <v>15</v>
      </c>
      <c r="I100" s="124">
        <v>20</v>
      </c>
      <c r="J100" s="124">
        <v>5</v>
      </c>
      <c r="K100" s="124">
        <v>226</v>
      </c>
      <c r="L100" s="126">
        <v>18.927600000000002</v>
      </c>
      <c r="M100" s="126">
        <v>-2.8539999999999999E-2</v>
      </c>
      <c r="N100" s="126">
        <v>0.21912599999999999</v>
      </c>
      <c r="O100" s="126">
        <v>7.9175000000000004</v>
      </c>
      <c r="P100" s="126">
        <v>1.05236</v>
      </c>
      <c r="Q100" s="126">
        <v>5.3603999999999999E-2</v>
      </c>
      <c r="R100" s="126">
        <v>21.108799999999999</v>
      </c>
      <c r="S100" s="126">
        <v>0.42311599999999999</v>
      </c>
      <c r="T100" s="126">
        <v>5.1910000000000003E-3</v>
      </c>
      <c r="U100" s="126">
        <v>3.3340000000000002E-3</v>
      </c>
      <c r="V100" s="126">
        <v>0.79489200000000004</v>
      </c>
      <c r="W100" s="126">
        <v>1.1094200000000001</v>
      </c>
      <c r="X100" s="126">
        <v>5.2248700000000001</v>
      </c>
      <c r="Y100" s="126">
        <v>2.5325700000000002</v>
      </c>
      <c r="Z100" s="126">
        <v>38.237000000000002</v>
      </c>
      <c r="AA100" s="126">
        <v>97.580799999999996</v>
      </c>
      <c r="AB100" s="126">
        <v>40.492800000000003</v>
      </c>
      <c r="AC100" s="126">
        <v>-3.3750000000000002E-2</v>
      </c>
      <c r="AD100" s="126">
        <v>0.21912599999999999</v>
      </c>
      <c r="AE100" s="126">
        <v>11.078200000000001</v>
      </c>
      <c r="AF100" s="126">
        <v>1.2676700000000001</v>
      </c>
      <c r="AG100" s="126">
        <v>5.3603999999999999E-2</v>
      </c>
      <c r="AH100" s="126">
        <v>27.156400000000001</v>
      </c>
      <c r="AI100" s="126">
        <v>0.54634300000000002</v>
      </c>
      <c r="AJ100" s="126">
        <v>7.587E-3</v>
      </c>
      <c r="AK100" s="126">
        <v>3.7230000000000002E-3</v>
      </c>
      <c r="AL100" s="126">
        <v>1.3259300000000001</v>
      </c>
      <c r="AM100" s="126">
        <v>1.4954700000000001</v>
      </c>
      <c r="AN100" s="126">
        <v>9.8722999999999992</v>
      </c>
      <c r="AO100" s="126">
        <v>4.1997600000000004</v>
      </c>
      <c r="AP100" s="126">
        <v>-0.10435999999999999</v>
      </c>
      <c r="AQ100" s="126">
        <v>97.580799999999996</v>
      </c>
      <c r="AR100" s="126">
        <v>16.642299999999999</v>
      </c>
      <c r="AS100" s="126">
        <v>-8.0400000000000003E-3</v>
      </c>
      <c r="AT100" s="126">
        <v>0.28483700000000001</v>
      </c>
      <c r="AU100" s="126">
        <v>4.8783200000000004</v>
      </c>
      <c r="AV100" s="126">
        <v>0.66462500000000002</v>
      </c>
      <c r="AW100" s="126">
        <v>3.7338000000000003E-2</v>
      </c>
      <c r="AX100" s="126">
        <v>9.3341100000000008</v>
      </c>
      <c r="AY100" s="126">
        <v>0.190194</v>
      </c>
      <c r="AZ100" s="126">
        <v>2.4659999999999999E-3</v>
      </c>
      <c r="BA100" s="126">
        <v>5.9999999999999995E-4</v>
      </c>
      <c r="BB100" s="126">
        <v>0.40981000000000001</v>
      </c>
      <c r="BC100" s="126">
        <v>1.1917</v>
      </c>
      <c r="BD100" s="126">
        <v>4.7820200000000002</v>
      </c>
      <c r="BE100" s="126">
        <v>2.57321</v>
      </c>
      <c r="BF100" s="126">
        <v>59.016500000000001</v>
      </c>
      <c r="BG100" s="126">
        <v>100</v>
      </c>
      <c r="BH100" s="126">
        <v>1.1235999999999999E-2</v>
      </c>
      <c r="BI100" s="126">
        <v>3.5321999999999999E-2</v>
      </c>
      <c r="BJ100" s="126">
        <v>9.9802000000000002E-2</v>
      </c>
      <c r="BK100" s="126">
        <v>1.0593E-2</v>
      </c>
      <c r="BL100" s="126">
        <v>9.2250000000000006E-3</v>
      </c>
      <c r="BM100" s="126">
        <v>1.2571000000000001E-2</v>
      </c>
      <c r="BN100" s="126">
        <v>2.1859E-2</v>
      </c>
      <c r="BO100" s="126">
        <v>2.0204E-2</v>
      </c>
      <c r="BP100" s="126">
        <v>1.9075000000000002E-2</v>
      </c>
      <c r="BQ100" s="126">
        <v>3.5432999999999999E-2</v>
      </c>
      <c r="BR100" s="126">
        <v>9.3390000000000001E-3</v>
      </c>
      <c r="BS100" s="126">
        <v>1.2437999999999999E-2</v>
      </c>
      <c r="BT100" s="126">
        <v>6.8710000000000004E-3</v>
      </c>
      <c r="BU100" s="126">
        <v>7.6790000000000001E-3</v>
      </c>
      <c r="BV100" s="126">
        <v>0.22128700000000001</v>
      </c>
      <c r="BW100" s="126">
        <v>-57.564</v>
      </c>
      <c r="BX100" s="126">
        <v>25.4849</v>
      </c>
      <c r="BY100" s="126">
        <v>0.394347</v>
      </c>
      <c r="BZ100" s="126">
        <v>1.0834299999999999</v>
      </c>
      <c r="CA100" s="126">
        <v>13.153600000000001</v>
      </c>
      <c r="CB100" s="126">
        <v>0.38715300000000002</v>
      </c>
      <c r="CC100" s="126">
        <v>3.61646</v>
      </c>
      <c r="CD100" s="126">
        <v>175.25200000000001</v>
      </c>
      <c r="CE100" s="126">
        <v>502.99400000000003</v>
      </c>
      <c r="CF100" s="126">
        <v>1.45269</v>
      </c>
      <c r="CG100" s="126">
        <v>1.9015299999999999</v>
      </c>
      <c r="CH100" s="126">
        <v>0.451878</v>
      </c>
      <c r="CI100" s="126">
        <v>0.80240699999999998</v>
      </c>
      <c r="CJ100" s="126">
        <v>18.201799999999999</v>
      </c>
      <c r="CK100" s="126">
        <v>-13.4</v>
      </c>
      <c r="CL100" s="126">
        <v>11.9155</v>
      </c>
      <c r="CM100" s="126">
        <v>43.746899999999997</v>
      </c>
      <c r="CN100" s="126">
        <v>20.12</v>
      </c>
      <c r="CO100" s="126">
        <v>30</v>
      </c>
      <c r="CP100" s="126">
        <v>30</v>
      </c>
      <c r="CQ100" s="126">
        <v>30</v>
      </c>
      <c r="CR100" s="126">
        <v>30</v>
      </c>
      <c r="CS100" s="126">
        <v>30</v>
      </c>
      <c r="CT100" s="126">
        <v>30</v>
      </c>
      <c r="CU100" s="126">
        <v>30</v>
      </c>
      <c r="CV100" s="126">
        <v>30</v>
      </c>
      <c r="CW100" s="126">
        <v>30</v>
      </c>
      <c r="CX100" s="126">
        <v>60</v>
      </c>
      <c r="CY100" s="126">
        <v>90</v>
      </c>
      <c r="CZ100" s="126">
        <v>30</v>
      </c>
      <c r="DA100" s="126">
        <v>30</v>
      </c>
      <c r="DB100" s="126">
        <v>30</v>
      </c>
      <c r="DC100" s="126">
        <v>15</v>
      </c>
      <c r="DD100" s="126">
        <v>15</v>
      </c>
      <c r="DE100" s="126">
        <v>15</v>
      </c>
      <c r="DF100" s="126">
        <v>15</v>
      </c>
      <c r="DG100" s="126">
        <v>15</v>
      </c>
      <c r="DH100" s="126">
        <v>15</v>
      </c>
      <c r="DI100" s="126">
        <v>15</v>
      </c>
      <c r="DJ100" s="126">
        <v>15</v>
      </c>
      <c r="DK100" s="126">
        <v>15</v>
      </c>
      <c r="DL100" s="126">
        <v>30</v>
      </c>
      <c r="DM100" s="126">
        <v>45</v>
      </c>
      <c r="DN100" s="126">
        <v>15</v>
      </c>
      <c r="DO100" s="126">
        <v>15</v>
      </c>
      <c r="DP100" s="126">
        <v>15</v>
      </c>
      <c r="DQ100" s="126">
        <v>15</v>
      </c>
      <c r="DR100" s="126">
        <v>15</v>
      </c>
      <c r="DS100" s="126">
        <v>15</v>
      </c>
      <c r="DT100" s="126">
        <v>15</v>
      </c>
      <c r="DU100" s="126">
        <v>15</v>
      </c>
      <c r="DV100" s="126">
        <v>15</v>
      </c>
      <c r="DW100" s="126">
        <v>15</v>
      </c>
      <c r="DX100" s="126">
        <v>15</v>
      </c>
      <c r="DY100" s="126">
        <v>15</v>
      </c>
      <c r="DZ100" s="126">
        <v>30</v>
      </c>
      <c r="EA100" s="126">
        <v>45</v>
      </c>
      <c r="EB100" s="126">
        <v>15</v>
      </c>
      <c r="EC100" s="126">
        <v>15</v>
      </c>
      <c r="ED100" s="126">
        <v>15</v>
      </c>
      <c r="EE100" s="126">
        <v>44593.789224537002</v>
      </c>
      <c r="EF100" s="126">
        <v>0.9909</v>
      </c>
      <c r="EG100" s="126">
        <v>1.2156</v>
      </c>
      <c r="EH100" s="126">
        <v>0.99329999999999996</v>
      </c>
      <c r="EI100" s="126">
        <v>1.0270999999999999</v>
      </c>
      <c r="EJ100" s="126">
        <v>1.0482</v>
      </c>
      <c r="EK100" s="126">
        <v>1.0495000000000001</v>
      </c>
      <c r="EL100" s="126">
        <v>1.1503000000000001</v>
      </c>
      <c r="EM100" s="126">
        <v>1.1671</v>
      </c>
      <c r="EN100" s="126">
        <v>1.1415999999999999</v>
      </c>
      <c r="EO100" s="126">
        <v>1.3895999999999999</v>
      </c>
      <c r="EP100" s="126">
        <v>1.1308</v>
      </c>
      <c r="EQ100" s="126">
        <v>1.0072000000000001</v>
      </c>
      <c r="ER100" s="126">
        <v>1.0179</v>
      </c>
      <c r="ES100" s="126">
        <v>0.98529999999999995</v>
      </c>
      <c r="ET100" s="126">
        <v>1.3119000000000001</v>
      </c>
      <c r="EU100" s="126">
        <v>1.0764</v>
      </c>
      <c r="EV100" s="126">
        <v>3.6716000000000002</v>
      </c>
      <c r="EW100" s="126">
        <v>1.0365</v>
      </c>
      <c r="EX100" s="126">
        <v>1.0529999999999999</v>
      </c>
      <c r="EY100" s="126">
        <v>1.1368</v>
      </c>
      <c r="EZ100" s="126">
        <v>1.0033000000000001</v>
      </c>
      <c r="FA100" s="126">
        <v>1.0064</v>
      </c>
      <c r="FB100" s="126">
        <v>1.0119</v>
      </c>
      <c r="FC100" s="126">
        <v>0.95809999999999995</v>
      </c>
      <c r="FD100" s="126">
        <v>1.0267999999999999</v>
      </c>
      <c r="FE100" s="126">
        <v>2.3096999999999999</v>
      </c>
      <c r="FF100" s="126">
        <v>1.4491000000000001</v>
      </c>
      <c r="FG100" s="126">
        <v>1.7316</v>
      </c>
      <c r="FH100" s="126">
        <v>0.99860000000000004</v>
      </c>
      <c r="FI100" s="126">
        <v>0.99870000000000003</v>
      </c>
      <c r="FJ100" s="126">
        <v>0.99539999999999995</v>
      </c>
      <c r="FK100" s="126">
        <v>0.98899999999999999</v>
      </c>
      <c r="FL100" s="126">
        <v>0.97340000000000004</v>
      </c>
      <c r="FM100" s="126">
        <v>0.99239999999999995</v>
      </c>
      <c r="FN100" s="126">
        <v>1</v>
      </c>
      <c r="FO100" s="126">
        <v>1</v>
      </c>
      <c r="FP100" s="126">
        <v>0.93840000000000001</v>
      </c>
      <c r="FQ100" s="126">
        <v>0.97750000000000004</v>
      </c>
      <c r="FR100" s="126">
        <v>0.97650000000000003</v>
      </c>
      <c r="FS100" s="126">
        <v>0.99650000000000005</v>
      </c>
      <c r="FT100" s="126">
        <v>0.9889</v>
      </c>
      <c r="FU100" s="126">
        <v>0.99339999999999995</v>
      </c>
      <c r="FV100" s="126">
        <v>1.2982</v>
      </c>
      <c r="FW100" s="126">
        <v>1.3068</v>
      </c>
      <c r="FX100" s="126">
        <v>3.6301000000000001</v>
      </c>
      <c r="FY100" s="126">
        <v>1.0529999999999999</v>
      </c>
      <c r="FZ100" s="126">
        <v>1.0744</v>
      </c>
      <c r="GA100" s="126">
        <v>1.1839</v>
      </c>
      <c r="GB100" s="126">
        <v>1.1540999999999999</v>
      </c>
      <c r="GC100" s="126">
        <v>1.1746000000000001</v>
      </c>
      <c r="GD100" s="126">
        <v>1.0841000000000001</v>
      </c>
      <c r="GE100" s="126">
        <v>1.3012999999999999</v>
      </c>
      <c r="GF100" s="126">
        <v>1.1337999999999999</v>
      </c>
      <c r="GG100" s="126">
        <v>2.3182999999999998</v>
      </c>
      <c r="GH100" s="126">
        <v>1.4587000000000001</v>
      </c>
      <c r="GI100" s="126">
        <v>1.6948000000000001</v>
      </c>
      <c r="GJ100" s="126">
        <v>7827</v>
      </c>
      <c r="GK100" s="126">
        <v>7819</v>
      </c>
      <c r="GL100" s="126">
        <v>419</v>
      </c>
      <c r="GM100" s="126">
        <v>7827</v>
      </c>
      <c r="GN100" s="126">
        <v>418</v>
      </c>
      <c r="GO100" s="126">
        <v>7820</v>
      </c>
      <c r="GP100" s="126">
        <v>7852</v>
      </c>
      <c r="GQ100" s="126">
        <v>7845</v>
      </c>
      <c r="GR100" s="126">
        <v>7834</v>
      </c>
      <c r="GS100" s="126">
        <v>7803</v>
      </c>
      <c r="GT100" s="126">
        <v>7840</v>
      </c>
      <c r="GU100" s="126">
        <v>7815</v>
      </c>
      <c r="GV100" s="126">
        <v>7811</v>
      </c>
      <c r="GW100" s="126">
        <v>7827</v>
      </c>
      <c r="GX100" s="126" t="s">
        <v>646</v>
      </c>
      <c r="GY100" s="126" t="s">
        <v>635</v>
      </c>
      <c r="GZ100" s="126" t="s">
        <v>636</v>
      </c>
      <c r="HA100" s="126" t="s">
        <v>646</v>
      </c>
      <c r="HB100" s="126" t="s">
        <v>637</v>
      </c>
      <c r="HC100" s="126" t="s">
        <v>638</v>
      </c>
      <c r="HD100" s="126" t="s">
        <v>639</v>
      </c>
      <c r="HE100" s="126" t="s">
        <v>640</v>
      </c>
      <c r="HF100" s="126" t="s">
        <v>641</v>
      </c>
      <c r="HG100" s="126" t="s">
        <v>642</v>
      </c>
      <c r="HH100" s="126" t="s">
        <v>643</v>
      </c>
      <c r="HI100" s="126" t="s">
        <v>644</v>
      </c>
      <c r="HJ100" s="126" t="s">
        <v>645</v>
      </c>
      <c r="HK100" s="126" t="s">
        <v>646</v>
      </c>
      <c r="HL100" s="126">
        <v>38.237000000000002</v>
      </c>
      <c r="HM100" s="126">
        <v>0</v>
      </c>
      <c r="HN100" s="126">
        <v>0.104369</v>
      </c>
      <c r="HO100" s="126">
        <v>38.237000000000002</v>
      </c>
    </row>
    <row r="101" spans="1:223">
      <c r="A101" s="124" t="s">
        <v>134</v>
      </c>
      <c r="B101" s="124" t="s">
        <v>667</v>
      </c>
      <c r="C101" s="124" t="s">
        <v>666</v>
      </c>
      <c r="D101" s="124">
        <v>2</v>
      </c>
      <c r="E101" s="124">
        <v>3</v>
      </c>
      <c r="F101" s="124">
        <v>39</v>
      </c>
      <c r="G101" s="124">
        <v>40</v>
      </c>
      <c r="H101" s="124">
        <v>15</v>
      </c>
      <c r="I101" s="124">
        <v>20</v>
      </c>
      <c r="J101" s="124">
        <v>5</v>
      </c>
      <c r="K101" s="124">
        <v>227</v>
      </c>
      <c r="L101" s="126">
        <v>18.846900000000002</v>
      </c>
      <c r="M101" s="126">
        <v>-4.8750000000000002E-2</v>
      </c>
      <c r="N101" s="126">
        <v>0.18284</v>
      </c>
      <c r="O101" s="126">
        <v>7.9432999999999998</v>
      </c>
      <c r="P101" s="126">
        <v>1.16347</v>
      </c>
      <c r="Q101" s="126">
        <v>4.6237E-2</v>
      </c>
      <c r="R101" s="126">
        <v>20.991099999999999</v>
      </c>
      <c r="S101" s="126">
        <v>0.38757200000000003</v>
      </c>
      <c r="T101" s="126">
        <v>1.3302E-2</v>
      </c>
      <c r="U101" s="126">
        <v>3.8890000000000001E-3</v>
      </c>
      <c r="V101" s="126">
        <v>0.75499099999999997</v>
      </c>
      <c r="W101" s="126">
        <v>1.11097</v>
      </c>
      <c r="X101" s="126">
        <v>5.3123699999999996</v>
      </c>
      <c r="Y101" s="126">
        <v>2.5245799999999998</v>
      </c>
      <c r="Z101" s="126">
        <v>38.197600000000001</v>
      </c>
      <c r="AA101" s="126">
        <v>97.430499999999995</v>
      </c>
      <c r="AB101" s="126">
        <v>40.320399999999999</v>
      </c>
      <c r="AC101" s="126">
        <v>-5.765E-2</v>
      </c>
      <c r="AD101" s="126">
        <v>0.18284</v>
      </c>
      <c r="AE101" s="126">
        <v>11.1143</v>
      </c>
      <c r="AF101" s="126">
        <v>1.40151</v>
      </c>
      <c r="AG101" s="126">
        <v>4.6237E-2</v>
      </c>
      <c r="AH101" s="126">
        <v>27.004999999999999</v>
      </c>
      <c r="AI101" s="126">
        <v>0.500448</v>
      </c>
      <c r="AJ101" s="126">
        <v>1.9442000000000001E-2</v>
      </c>
      <c r="AK101" s="126">
        <v>4.3420000000000004E-3</v>
      </c>
      <c r="AL101" s="126">
        <v>1.2593700000000001</v>
      </c>
      <c r="AM101" s="126">
        <v>1.4975700000000001</v>
      </c>
      <c r="AN101" s="126">
        <v>10.037599999999999</v>
      </c>
      <c r="AO101" s="126">
        <v>4.1865100000000002</v>
      </c>
      <c r="AP101" s="126">
        <v>-8.7429999999999994E-2</v>
      </c>
      <c r="AQ101" s="126">
        <v>97.430499999999995</v>
      </c>
      <c r="AR101" s="126">
        <v>16.590499999999999</v>
      </c>
      <c r="AS101" s="126">
        <v>-1.375E-2</v>
      </c>
      <c r="AT101" s="126">
        <v>0.23794100000000001</v>
      </c>
      <c r="AU101" s="126">
        <v>4.8998200000000001</v>
      </c>
      <c r="AV101" s="126">
        <v>0.73563900000000004</v>
      </c>
      <c r="AW101" s="126">
        <v>3.2244000000000002E-2</v>
      </c>
      <c r="AX101" s="126">
        <v>9.2927300000000006</v>
      </c>
      <c r="AY101" s="126">
        <v>0.17441599999999999</v>
      </c>
      <c r="AZ101" s="126">
        <v>6.3249999999999999E-3</v>
      </c>
      <c r="BA101" s="126">
        <v>6.9999999999999999E-4</v>
      </c>
      <c r="BB101" s="126">
        <v>0.389685</v>
      </c>
      <c r="BC101" s="126">
        <v>1.1947399999999999</v>
      </c>
      <c r="BD101" s="126">
        <v>4.86768</v>
      </c>
      <c r="BE101" s="126">
        <v>2.5680299999999998</v>
      </c>
      <c r="BF101" s="126">
        <v>59.023299999999999</v>
      </c>
      <c r="BG101" s="126">
        <v>100</v>
      </c>
      <c r="BH101" s="126">
        <v>1.1148999999999999E-2</v>
      </c>
      <c r="BI101" s="126">
        <v>3.4958999999999997E-2</v>
      </c>
      <c r="BJ101" s="126">
        <v>0.112043</v>
      </c>
      <c r="BK101" s="126">
        <v>1.0958000000000001E-2</v>
      </c>
      <c r="BL101" s="126">
        <v>9.1699999999999993E-3</v>
      </c>
      <c r="BM101" s="126">
        <v>1.2853E-2</v>
      </c>
      <c r="BN101" s="126">
        <v>2.2231000000000001E-2</v>
      </c>
      <c r="BO101" s="126">
        <v>2.1534999999999999E-2</v>
      </c>
      <c r="BP101" s="126">
        <v>1.8294999999999999E-2</v>
      </c>
      <c r="BQ101" s="126">
        <v>3.5342999999999999E-2</v>
      </c>
      <c r="BR101" s="126">
        <v>9.4389999999999995E-3</v>
      </c>
      <c r="BS101" s="126">
        <v>1.2371E-2</v>
      </c>
      <c r="BT101" s="126">
        <v>6.6670000000000002E-3</v>
      </c>
      <c r="BU101" s="126">
        <v>7.8560000000000001E-3</v>
      </c>
      <c r="BV101" s="126">
        <v>0.22172</v>
      </c>
      <c r="BW101" s="126">
        <v>-33.008000000000003</v>
      </c>
      <c r="BX101" s="126">
        <v>32.565100000000001</v>
      </c>
      <c r="BY101" s="126">
        <v>0.394042</v>
      </c>
      <c r="BZ101" s="126">
        <v>1.0221800000000001</v>
      </c>
      <c r="CA101" s="126">
        <v>15.184200000000001</v>
      </c>
      <c r="CB101" s="126">
        <v>0.38830700000000001</v>
      </c>
      <c r="CC101" s="126">
        <v>3.9502999999999999</v>
      </c>
      <c r="CD101" s="126">
        <v>66.937100000000001</v>
      </c>
      <c r="CE101" s="126">
        <v>430.48099999999999</v>
      </c>
      <c r="CF101" s="126">
        <v>1.4987600000000001</v>
      </c>
      <c r="CG101" s="126">
        <v>1.8978699999999999</v>
      </c>
      <c r="CH101" s="126">
        <v>0.44759199999999999</v>
      </c>
      <c r="CI101" s="126">
        <v>0.80379100000000003</v>
      </c>
      <c r="CJ101" s="126">
        <v>18.103899999999999</v>
      </c>
      <c r="CK101" s="126">
        <v>-13.379</v>
      </c>
      <c r="CL101" s="126">
        <v>11.9155</v>
      </c>
      <c r="CM101" s="126">
        <v>143.84200000000001</v>
      </c>
      <c r="CN101" s="126">
        <v>20.13</v>
      </c>
      <c r="CO101" s="126">
        <v>30</v>
      </c>
      <c r="CP101" s="126">
        <v>30</v>
      </c>
      <c r="CQ101" s="126">
        <v>30</v>
      </c>
      <c r="CR101" s="126">
        <v>30</v>
      </c>
      <c r="CS101" s="126">
        <v>30</v>
      </c>
      <c r="CT101" s="126">
        <v>30</v>
      </c>
      <c r="CU101" s="126">
        <v>30</v>
      </c>
      <c r="CV101" s="126">
        <v>30</v>
      </c>
      <c r="CW101" s="126">
        <v>30</v>
      </c>
      <c r="CX101" s="126">
        <v>60</v>
      </c>
      <c r="CY101" s="126">
        <v>90</v>
      </c>
      <c r="CZ101" s="126">
        <v>30</v>
      </c>
      <c r="DA101" s="126">
        <v>30</v>
      </c>
      <c r="DB101" s="126">
        <v>30</v>
      </c>
      <c r="DC101" s="126">
        <v>15</v>
      </c>
      <c r="DD101" s="126">
        <v>15</v>
      </c>
      <c r="DE101" s="126">
        <v>15</v>
      </c>
      <c r="DF101" s="126">
        <v>15</v>
      </c>
      <c r="DG101" s="126">
        <v>15</v>
      </c>
      <c r="DH101" s="126">
        <v>15</v>
      </c>
      <c r="DI101" s="126">
        <v>15</v>
      </c>
      <c r="DJ101" s="126">
        <v>15</v>
      </c>
      <c r="DK101" s="126">
        <v>15</v>
      </c>
      <c r="DL101" s="126">
        <v>30</v>
      </c>
      <c r="DM101" s="126">
        <v>45</v>
      </c>
      <c r="DN101" s="126">
        <v>15</v>
      </c>
      <c r="DO101" s="126">
        <v>15</v>
      </c>
      <c r="DP101" s="126">
        <v>15</v>
      </c>
      <c r="DQ101" s="126">
        <v>15</v>
      </c>
      <c r="DR101" s="126">
        <v>15</v>
      </c>
      <c r="DS101" s="126">
        <v>15</v>
      </c>
      <c r="DT101" s="126">
        <v>15</v>
      </c>
      <c r="DU101" s="126">
        <v>15</v>
      </c>
      <c r="DV101" s="126">
        <v>15</v>
      </c>
      <c r="DW101" s="126">
        <v>15</v>
      </c>
      <c r="DX101" s="126">
        <v>15</v>
      </c>
      <c r="DY101" s="126">
        <v>15</v>
      </c>
      <c r="DZ101" s="126">
        <v>30</v>
      </c>
      <c r="EA101" s="126">
        <v>45</v>
      </c>
      <c r="EB101" s="126">
        <v>15</v>
      </c>
      <c r="EC101" s="126">
        <v>15</v>
      </c>
      <c r="ED101" s="126">
        <v>15</v>
      </c>
      <c r="EE101" s="126">
        <v>44593.793692129599</v>
      </c>
      <c r="EF101" s="126">
        <v>0.99099999999999999</v>
      </c>
      <c r="EG101" s="126">
        <v>1.2157</v>
      </c>
      <c r="EH101" s="126">
        <v>0.99350000000000005</v>
      </c>
      <c r="EI101" s="126">
        <v>1.0273000000000001</v>
      </c>
      <c r="EJ101" s="126">
        <v>1.0484</v>
      </c>
      <c r="EK101" s="126">
        <v>1.0496000000000001</v>
      </c>
      <c r="EL101" s="126">
        <v>1.1505000000000001</v>
      </c>
      <c r="EM101" s="126">
        <v>1.1673</v>
      </c>
      <c r="EN101" s="126">
        <v>1.1417999999999999</v>
      </c>
      <c r="EO101" s="126">
        <v>1.3897999999999999</v>
      </c>
      <c r="EP101" s="126">
        <v>1.131</v>
      </c>
      <c r="EQ101" s="126">
        <v>1.0073000000000001</v>
      </c>
      <c r="ER101" s="126">
        <v>1.018</v>
      </c>
      <c r="ES101" s="126">
        <v>0.98540000000000005</v>
      </c>
      <c r="ET101" s="126">
        <v>1.3122</v>
      </c>
      <c r="EU101" s="126">
        <v>1.0766</v>
      </c>
      <c r="EV101" s="126">
        <v>3.6741000000000001</v>
      </c>
      <c r="EW101" s="126">
        <v>1.0367999999999999</v>
      </c>
      <c r="EX101" s="126">
        <v>1.0528999999999999</v>
      </c>
      <c r="EY101" s="126">
        <v>1.1366000000000001</v>
      </c>
      <c r="EZ101" s="126">
        <v>1.0033000000000001</v>
      </c>
      <c r="FA101" s="126">
        <v>1.0065</v>
      </c>
      <c r="FB101" s="126">
        <v>1.012</v>
      </c>
      <c r="FC101" s="126">
        <v>0.95820000000000005</v>
      </c>
      <c r="FD101" s="126">
        <v>1.0269999999999999</v>
      </c>
      <c r="FE101" s="126">
        <v>2.3067000000000002</v>
      </c>
      <c r="FF101" s="126">
        <v>1.4480999999999999</v>
      </c>
      <c r="FG101" s="126">
        <v>1.7299</v>
      </c>
      <c r="FH101" s="126">
        <v>0.99860000000000004</v>
      </c>
      <c r="FI101" s="126">
        <v>0.99870000000000003</v>
      </c>
      <c r="FJ101" s="126">
        <v>0.99539999999999995</v>
      </c>
      <c r="FK101" s="126">
        <v>0.98919999999999997</v>
      </c>
      <c r="FL101" s="126">
        <v>0.97340000000000004</v>
      </c>
      <c r="FM101" s="126">
        <v>0.99229999999999996</v>
      </c>
      <c r="FN101" s="126">
        <v>1</v>
      </c>
      <c r="FO101" s="126">
        <v>1</v>
      </c>
      <c r="FP101" s="126">
        <v>0.93869999999999998</v>
      </c>
      <c r="FQ101" s="126">
        <v>0.97760000000000002</v>
      </c>
      <c r="FR101" s="126">
        <v>0.97660000000000002</v>
      </c>
      <c r="FS101" s="126">
        <v>0.99650000000000005</v>
      </c>
      <c r="FT101" s="126">
        <v>0.98899999999999999</v>
      </c>
      <c r="FU101" s="126">
        <v>0.99339999999999995</v>
      </c>
      <c r="FV101" s="126">
        <v>1.2986</v>
      </c>
      <c r="FW101" s="126">
        <v>1.3071999999999999</v>
      </c>
      <c r="FX101" s="126">
        <v>3.6332</v>
      </c>
      <c r="FY101" s="126">
        <v>1.0535000000000001</v>
      </c>
      <c r="FZ101" s="126">
        <v>1.0745</v>
      </c>
      <c r="GA101" s="126">
        <v>1.1837</v>
      </c>
      <c r="GB101" s="126">
        <v>1.1543000000000001</v>
      </c>
      <c r="GC101" s="126">
        <v>1.1749000000000001</v>
      </c>
      <c r="GD101" s="126">
        <v>1.0847</v>
      </c>
      <c r="GE101" s="126">
        <v>1.302</v>
      </c>
      <c r="GF101" s="126">
        <v>1.1344000000000001</v>
      </c>
      <c r="GG101" s="126">
        <v>2.3155999999999999</v>
      </c>
      <c r="GH101" s="126">
        <v>1.4579</v>
      </c>
      <c r="GI101" s="126">
        <v>1.6934</v>
      </c>
      <c r="GJ101" s="126">
        <v>7827</v>
      </c>
      <c r="GK101" s="126">
        <v>7819</v>
      </c>
      <c r="GL101" s="126">
        <v>419</v>
      </c>
      <c r="GM101" s="126">
        <v>7827</v>
      </c>
      <c r="GN101" s="126">
        <v>418</v>
      </c>
      <c r="GO101" s="126">
        <v>7820</v>
      </c>
      <c r="GP101" s="126">
        <v>7852</v>
      </c>
      <c r="GQ101" s="126">
        <v>7845</v>
      </c>
      <c r="GR101" s="126">
        <v>7834</v>
      </c>
      <c r="GS101" s="126">
        <v>7803</v>
      </c>
      <c r="GT101" s="126">
        <v>7840</v>
      </c>
      <c r="GU101" s="126">
        <v>7815</v>
      </c>
      <c r="GV101" s="126">
        <v>7811</v>
      </c>
      <c r="GW101" s="126">
        <v>7827</v>
      </c>
      <c r="GX101" s="126" t="s">
        <v>646</v>
      </c>
      <c r="GY101" s="126" t="s">
        <v>635</v>
      </c>
      <c r="GZ101" s="126" t="s">
        <v>636</v>
      </c>
      <c r="HA101" s="126" t="s">
        <v>646</v>
      </c>
      <c r="HB101" s="126" t="s">
        <v>637</v>
      </c>
      <c r="HC101" s="126" t="s">
        <v>638</v>
      </c>
      <c r="HD101" s="126" t="s">
        <v>639</v>
      </c>
      <c r="HE101" s="126" t="s">
        <v>640</v>
      </c>
      <c r="HF101" s="126" t="s">
        <v>641</v>
      </c>
      <c r="HG101" s="126" t="s">
        <v>642</v>
      </c>
      <c r="HH101" s="126" t="s">
        <v>643</v>
      </c>
      <c r="HI101" s="126" t="s">
        <v>644</v>
      </c>
      <c r="HJ101" s="126" t="s">
        <v>645</v>
      </c>
      <c r="HK101" s="126" t="s">
        <v>646</v>
      </c>
      <c r="HL101" s="126">
        <v>38.197600000000001</v>
      </c>
      <c r="HM101" s="126">
        <v>0</v>
      </c>
      <c r="HN101" s="126">
        <v>8.7427000000000005E-2</v>
      </c>
      <c r="HO101" s="126">
        <v>38.197600000000001</v>
      </c>
    </row>
    <row r="102" spans="1:223">
      <c r="A102" s="124" t="s">
        <v>134</v>
      </c>
      <c r="B102" s="124" t="s">
        <v>668</v>
      </c>
      <c r="C102" s="124" t="s">
        <v>666</v>
      </c>
      <c r="D102" s="124">
        <v>3</v>
      </c>
      <c r="E102" s="124">
        <v>1</v>
      </c>
      <c r="F102" s="124">
        <v>42</v>
      </c>
      <c r="G102" s="124">
        <v>40</v>
      </c>
      <c r="H102" s="124">
        <v>15</v>
      </c>
      <c r="I102" s="124">
        <v>20</v>
      </c>
      <c r="J102" s="124">
        <v>5</v>
      </c>
      <c r="K102" s="124">
        <v>234</v>
      </c>
      <c r="L102" s="126">
        <v>19.152000000000001</v>
      </c>
      <c r="M102" s="126">
        <v>9.3400000000000004E-4</v>
      </c>
      <c r="N102" s="126">
        <v>0.21002399999999999</v>
      </c>
      <c r="O102" s="126">
        <v>7.9618900000000004</v>
      </c>
      <c r="P102" s="126">
        <v>1.0493300000000001</v>
      </c>
      <c r="Q102" s="126">
        <v>5.6543000000000003E-2</v>
      </c>
      <c r="R102" s="126">
        <v>20.773299999999999</v>
      </c>
      <c r="S102" s="126">
        <v>0.39859800000000001</v>
      </c>
      <c r="T102" s="126">
        <v>7.5399999999999998E-3</v>
      </c>
      <c r="U102" s="126">
        <v>3.9740000000000001E-3</v>
      </c>
      <c r="V102" s="126">
        <v>0.70277900000000004</v>
      </c>
      <c r="W102" s="126">
        <v>0.91373599999999999</v>
      </c>
      <c r="X102" s="126">
        <v>5.1577000000000002</v>
      </c>
      <c r="Y102" s="126">
        <v>2.5927500000000001</v>
      </c>
      <c r="Z102" s="126">
        <v>38.266399999999997</v>
      </c>
      <c r="AA102" s="126">
        <v>97.247399999999999</v>
      </c>
      <c r="AB102" s="126">
        <v>40.972900000000003</v>
      </c>
      <c r="AC102" s="126">
        <v>1.1039999999999999E-3</v>
      </c>
      <c r="AD102" s="126">
        <v>0.21002399999999999</v>
      </c>
      <c r="AE102" s="126">
        <v>11.1403</v>
      </c>
      <c r="AF102" s="126">
        <v>1.2640199999999999</v>
      </c>
      <c r="AG102" s="126">
        <v>5.6543000000000003E-2</v>
      </c>
      <c r="AH102" s="126">
        <v>26.724699999999999</v>
      </c>
      <c r="AI102" s="126">
        <v>0.51468400000000003</v>
      </c>
      <c r="AJ102" s="126">
        <v>1.102E-2</v>
      </c>
      <c r="AK102" s="126">
        <v>4.437E-3</v>
      </c>
      <c r="AL102" s="126">
        <v>1.17228</v>
      </c>
      <c r="AM102" s="126">
        <v>1.2317</v>
      </c>
      <c r="AN102" s="126">
        <v>9.7453699999999994</v>
      </c>
      <c r="AO102" s="126">
        <v>4.29955</v>
      </c>
      <c r="AP102" s="126">
        <v>-0.10120999999999999</v>
      </c>
      <c r="AQ102" s="126">
        <v>97.247399999999999</v>
      </c>
      <c r="AR102" s="126">
        <v>16.864899999999999</v>
      </c>
      <c r="AS102" s="126">
        <v>2.6400000000000002E-4</v>
      </c>
      <c r="AT102" s="126">
        <v>0.27341399999999999</v>
      </c>
      <c r="AU102" s="126">
        <v>4.9130099999999999</v>
      </c>
      <c r="AV102" s="126">
        <v>0.66370200000000001</v>
      </c>
      <c r="AW102" s="126">
        <v>3.9444E-2</v>
      </c>
      <c r="AX102" s="126">
        <v>9.1994900000000008</v>
      </c>
      <c r="AY102" s="126">
        <v>0.17944099999999999</v>
      </c>
      <c r="AZ102" s="126">
        <v>3.5860000000000002E-3</v>
      </c>
      <c r="BA102" s="126">
        <v>7.1599999999999995E-4</v>
      </c>
      <c r="BB102" s="126">
        <v>0.36286299999999999</v>
      </c>
      <c r="BC102" s="126">
        <v>0.98297199999999996</v>
      </c>
      <c r="BD102" s="126">
        <v>4.7275999999999998</v>
      </c>
      <c r="BE102" s="126">
        <v>2.6383000000000001</v>
      </c>
      <c r="BF102" s="126">
        <v>59.150300000000001</v>
      </c>
      <c r="BG102" s="126">
        <v>100</v>
      </c>
      <c r="BH102" s="126">
        <v>1.1369000000000001E-2</v>
      </c>
      <c r="BI102" s="126">
        <v>3.483E-2</v>
      </c>
      <c r="BJ102" s="126">
        <v>0.10672</v>
      </c>
      <c r="BK102" s="126">
        <v>1.1091999999999999E-2</v>
      </c>
      <c r="BL102" s="126">
        <v>8.8299999999999993E-3</v>
      </c>
      <c r="BM102" s="126">
        <v>1.324E-2</v>
      </c>
      <c r="BN102" s="126">
        <v>2.223E-2</v>
      </c>
      <c r="BO102" s="126">
        <v>2.0643000000000002E-2</v>
      </c>
      <c r="BP102" s="126">
        <v>1.8655999999999999E-2</v>
      </c>
      <c r="BQ102" s="126">
        <v>3.5943000000000003E-2</v>
      </c>
      <c r="BR102" s="126">
        <v>9.3959999999999998E-3</v>
      </c>
      <c r="BS102" s="126">
        <v>1.2493000000000001E-2</v>
      </c>
      <c r="BT102" s="126">
        <v>6.5680000000000001E-3</v>
      </c>
      <c r="BU102" s="126">
        <v>8.2330000000000007E-3</v>
      </c>
      <c r="BV102" s="126">
        <v>0.220106</v>
      </c>
      <c r="BW102" s="126">
        <v>1758.99</v>
      </c>
      <c r="BX102" s="126">
        <v>27.775700000000001</v>
      </c>
      <c r="BY102" s="126">
        <v>0.39436500000000002</v>
      </c>
      <c r="BZ102" s="126">
        <v>1.0800799999999999</v>
      </c>
      <c r="CA102" s="126">
        <v>13.045</v>
      </c>
      <c r="CB102" s="126">
        <v>0.39101900000000001</v>
      </c>
      <c r="CC102" s="126">
        <v>3.8066599999999999</v>
      </c>
      <c r="CD102" s="126">
        <v>118.733</v>
      </c>
      <c r="CE102" s="126">
        <v>428.37</v>
      </c>
      <c r="CF102" s="126">
        <v>1.5634999999999999</v>
      </c>
      <c r="CG102" s="126">
        <v>2.11348</v>
      </c>
      <c r="CH102" s="126">
        <v>0.454571</v>
      </c>
      <c r="CI102" s="126">
        <v>0.79406100000000002</v>
      </c>
      <c r="CJ102" s="126">
        <v>11.907</v>
      </c>
      <c r="CK102" s="126">
        <v>-3.9891000000000001</v>
      </c>
      <c r="CL102" s="126">
        <v>11.808</v>
      </c>
      <c r="CM102" s="126">
        <v>0</v>
      </c>
      <c r="CN102" s="126">
        <v>20.07</v>
      </c>
      <c r="CO102" s="126">
        <v>30</v>
      </c>
      <c r="CP102" s="126">
        <v>30</v>
      </c>
      <c r="CQ102" s="126">
        <v>30</v>
      </c>
      <c r="CR102" s="126">
        <v>30</v>
      </c>
      <c r="CS102" s="126">
        <v>30</v>
      </c>
      <c r="CT102" s="126">
        <v>30</v>
      </c>
      <c r="CU102" s="126">
        <v>30</v>
      </c>
      <c r="CV102" s="126">
        <v>30</v>
      </c>
      <c r="CW102" s="126">
        <v>30</v>
      </c>
      <c r="CX102" s="126">
        <v>60</v>
      </c>
      <c r="CY102" s="126">
        <v>90</v>
      </c>
      <c r="CZ102" s="126">
        <v>30</v>
      </c>
      <c r="DA102" s="126">
        <v>30</v>
      </c>
      <c r="DB102" s="126">
        <v>30</v>
      </c>
      <c r="DC102" s="126">
        <v>15</v>
      </c>
      <c r="DD102" s="126">
        <v>15</v>
      </c>
      <c r="DE102" s="126">
        <v>15</v>
      </c>
      <c r="DF102" s="126">
        <v>15</v>
      </c>
      <c r="DG102" s="126">
        <v>15</v>
      </c>
      <c r="DH102" s="126">
        <v>15</v>
      </c>
      <c r="DI102" s="126">
        <v>15</v>
      </c>
      <c r="DJ102" s="126">
        <v>15</v>
      </c>
      <c r="DK102" s="126">
        <v>15</v>
      </c>
      <c r="DL102" s="126">
        <v>30</v>
      </c>
      <c r="DM102" s="126">
        <v>45</v>
      </c>
      <c r="DN102" s="126">
        <v>15</v>
      </c>
      <c r="DO102" s="126">
        <v>15</v>
      </c>
      <c r="DP102" s="126">
        <v>15</v>
      </c>
      <c r="DQ102" s="126">
        <v>15</v>
      </c>
      <c r="DR102" s="126">
        <v>15</v>
      </c>
      <c r="DS102" s="126">
        <v>15</v>
      </c>
      <c r="DT102" s="126">
        <v>15</v>
      </c>
      <c r="DU102" s="126">
        <v>15</v>
      </c>
      <c r="DV102" s="126">
        <v>15</v>
      </c>
      <c r="DW102" s="126">
        <v>15</v>
      </c>
      <c r="DX102" s="126">
        <v>15</v>
      </c>
      <c r="DY102" s="126">
        <v>15</v>
      </c>
      <c r="DZ102" s="126">
        <v>30</v>
      </c>
      <c r="EA102" s="126">
        <v>45</v>
      </c>
      <c r="EB102" s="126">
        <v>15</v>
      </c>
      <c r="EC102" s="126">
        <v>15</v>
      </c>
      <c r="ED102" s="126">
        <v>15</v>
      </c>
      <c r="EE102" s="126">
        <v>44593.818749999999</v>
      </c>
      <c r="EF102" s="126">
        <v>0.99139999999999995</v>
      </c>
      <c r="EG102" s="126">
        <v>1.2161999999999999</v>
      </c>
      <c r="EH102" s="126">
        <v>0.99390000000000001</v>
      </c>
      <c r="EI102" s="126">
        <v>1.0277000000000001</v>
      </c>
      <c r="EJ102" s="126">
        <v>1.0488</v>
      </c>
      <c r="EK102" s="126">
        <v>1.05</v>
      </c>
      <c r="EL102" s="126">
        <v>1.151</v>
      </c>
      <c r="EM102" s="126">
        <v>1.1677999999999999</v>
      </c>
      <c r="EN102" s="126">
        <v>1.1423000000000001</v>
      </c>
      <c r="EO102" s="126">
        <v>1.3903000000000001</v>
      </c>
      <c r="EP102" s="126">
        <v>1.1315</v>
      </c>
      <c r="EQ102" s="126">
        <v>1.0077</v>
      </c>
      <c r="ER102" s="126">
        <v>1.0184</v>
      </c>
      <c r="ES102" s="126">
        <v>0.98580000000000001</v>
      </c>
      <c r="ET102" s="126">
        <v>1.3091999999999999</v>
      </c>
      <c r="EU102" s="126">
        <v>1.0744</v>
      </c>
      <c r="EV102" s="126">
        <v>3.6795</v>
      </c>
      <c r="EW102" s="126">
        <v>1.0367</v>
      </c>
      <c r="EX102" s="126">
        <v>1.0531999999999999</v>
      </c>
      <c r="EY102" s="126">
        <v>1.1372</v>
      </c>
      <c r="EZ102" s="126">
        <v>1.0033000000000001</v>
      </c>
      <c r="FA102" s="126">
        <v>1.0065</v>
      </c>
      <c r="FB102" s="126">
        <v>1.0119</v>
      </c>
      <c r="FC102" s="126">
        <v>0.95830000000000004</v>
      </c>
      <c r="FD102" s="126">
        <v>1.0269999999999999</v>
      </c>
      <c r="FE102" s="126">
        <v>2.3031000000000001</v>
      </c>
      <c r="FF102" s="126">
        <v>1.4456</v>
      </c>
      <c r="FG102" s="126">
        <v>1.7241</v>
      </c>
      <c r="FH102" s="126">
        <v>0.99860000000000004</v>
      </c>
      <c r="FI102" s="126">
        <v>0.99870000000000003</v>
      </c>
      <c r="FJ102" s="126">
        <v>0.99539999999999995</v>
      </c>
      <c r="FK102" s="126">
        <v>0.98929999999999996</v>
      </c>
      <c r="FL102" s="126">
        <v>0.97340000000000004</v>
      </c>
      <c r="FM102" s="126">
        <v>0.99239999999999995</v>
      </c>
      <c r="FN102" s="126">
        <v>1</v>
      </c>
      <c r="FO102" s="126">
        <v>1</v>
      </c>
      <c r="FP102" s="126">
        <v>0.93910000000000005</v>
      </c>
      <c r="FQ102" s="126">
        <v>0.9778</v>
      </c>
      <c r="FR102" s="126">
        <v>0.9768</v>
      </c>
      <c r="FS102" s="126">
        <v>0.99650000000000005</v>
      </c>
      <c r="FT102" s="126">
        <v>0.98870000000000002</v>
      </c>
      <c r="FU102" s="126">
        <v>0.99329999999999996</v>
      </c>
      <c r="FV102" s="126">
        <v>1.2961</v>
      </c>
      <c r="FW102" s="126">
        <v>1.3049999999999999</v>
      </c>
      <c r="FX102" s="126">
        <v>3.6400999999999999</v>
      </c>
      <c r="FY102" s="126">
        <v>1.054</v>
      </c>
      <c r="FZ102" s="126">
        <v>1.0752999999999999</v>
      </c>
      <c r="GA102" s="126">
        <v>1.1850000000000001</v>
      </c>
      <c r="GB102" s="126">
        <v>1.1548</v>
      </c>
      <c r="GC102" s="126">
        <v>1.1753</v>
      </c>
      <c r="GD102" s="126">
        <v>1.0855999999999999</v>
      </c>
      <c r="GE102" s="126">
        <v>1.3027</v>
      </c>
      <c r="GF102" s="126">
        <v>1.1351</v>
      </c>
      <c r="GG102" s="126">
        <v>2.3127</v>
      </c>
      <c r="GH102" s="126">
        <v>1.4556</v>
      </c>
      <c r="GI102" s="126">
        <v>1.6882999999999999</v>
      </c>
      <c r="GJ102" s="126">
        <v>7827</v>
      </c>
      <c r="GK102" s="126">
        <v>7819</v>
      </c>
      <c r="GL102" s="126">
        <v>419</v>
      </c>
      <c r="GM102" s="126">
        <v>7827</v>
      </c>
      <c r="GN102" s="126">
        <v>418</v>
      </c>
      <c r="GO102" s="126">
        <v>7820</v>
      </c>
      <c r="GP102" s="126">
        <v>7852</v>
      </c>
      <c r="GQ102" s="126">
        <v>7845</v>
      </c>
      <c r="GR102" s="126">
        <v>7834</v>
      </c>
      <c r="GS102" s="126">
        <v>7803</v>
      </c>
      <c r="GT102" s="126">
        <v>7840</v>
      </c>
      <c r="GU102" s="126">
        <v>7815</v>
      </c>
      <c r="GV102" s="126">
        <v>7811</v>
      </c>
      <c r="GW102" s="126">
        <v>7827</v>
      </c>
      <c r="GX102" s="126" t="s">
        <v>646</v>
      </c>
      <c r="GY102" s="126" t="s">
        <v>635</v>
      </c>
      <c r="GZ102" s="126" t="s">
        <v>636</v>
      </c>
      <c r="HA102" s="126" t="s">
        <v>646</v>
      </c>
      <c r="HB102" s="126" t="s">
        <v>637</v>
      </c>
      <c r="HC102" s="126" t="s">
        <v>638</v>
      </c>
      <c r="HD102" s="126" t="s">
        <v>639</v>
      </c>
      <c r="HE102" s="126" t="s">
        <v>640</v>
      </c>
      <c r="HF102" s="126" t="s">
        <v>641</v>
      </c>
      <c r="HG102" s="126" t="s">
        <v>642</v>
      </c>
      <c r="HH102" s="126" t="s">
        <v>643</v>
      </c>
      <c r="HI102" s="126" t="s">
        <v>644</v>
      </c>
      <c r="HJ102" s="126" t="s">
        <v>645</v>
      </c>
      <c r="HK102" s="126" t="s">
        <v>646</v>
      </c>
      <c r="HL102" s="126">
        <v>38.266399999999997</v>
      </c>
      <c r="HM102" s="126">
        <v>0</v>
      </c>
      <c r="HN102" s="126">
        <v>0.101199</v>
      </c>
      <c r="HO102" s="126">
        <v>38.266399999999997</v>
      </c>
    </row>
    <row r="103" spans="1:223">
      <c r="A103" s="124" t="s">
        <v>134</v>
      </c>
      <c r="B103" s="124" t="s">
        <v>668</v>
      </c>
      <c r="C103" s="124" t="s">
        <v>666</v>
      </c>
      <c r="D103" s="124">
        <v>3</v>
      </c>
      <c r="E103" s="124">
        <v>2</v>
      </c>
      <c r="F103" s="124">
        <v>42</v>
      </c>
      <c r="G103" s="124">
        <v>40</v>
      </c>
      <c r="H103" s="124">
        <v>15</v>
      </c>
      <c r="I103" s="124">
        <v>20</v>
      </c>
      <c r="J103" s="124">
        <v>5</v>
      </c>
      <c r="K103" s="124">
        <v>235</v>
      </c>
      <c r="L103" s="126">
        <v>19.2182</v>
      </c>
      <c r="M103" s="126">
        <v>-1.291E-2</v>
      </c>
      <c r="N103" s="126">
        <v>0.222772</v>
      </c>
      <c r="O103" s="126">
        <v>7.8834999999999997</v>
      </c>
      <c r="P103" s="126">
        <v>0.99197199999999996</v>
      </c>
      <c r="Q103" s="126">
        <v>9.1502E-2</v>
      </c>
      <c r="R103" s="126">
        <v>20.741800000000001</v>
      </c>
      <c r="S103" s="126">
        <v>0.44451499999999999</v>
      </c>
      <c r="T103" s="126">
        <v>5.4559999999999999E-3</v>
      </c>
      <c r="U103" s="126">
        <v>1.9230000000000001E-2</v>
      </c>
      <c r="V103" s="126">
        <v>1.01803</v>
      </c>
      <c r="W103" s="126">
        <v>1.1215599999999999</v>
      </c>
      <c r="X103" s="126">
        <v>4.8840000000000003</v>
      </c>
      <c r="Y103" s="126">
        <v>2.6438199999999998</v>
      </c>
      <c r="Z103" s="126">
        <v>38.361400000000003</v>
      </c>
      <c r="AA103" s="126">
        <v>97.634900000000002</v>
      </c>
      <c r="AB103" s="126">
        <v>41.114600000000003</v>
      </c>
      <c r="AC103" s="126">
        <v>-1.5270000000000001E-2</v>
      </c>
      <c r="AD103" s="126">
        <v>0.222772</v>
      </c>
      <c r="AE103" s="126">
        <v>11.0306</v>
      </c>
      <c r="AF103" s="126">
        <v>1.19492</v>
      </c>
      <c r="AG103" s="126">
        <v>9.1502E-2</v>
      </c>
      <c r="AH103" s="126">
        <v>26.6843</v>
      </c>
      <c r="AI103" s="126">
        <v>0.57397399999999998</v>
      </c>
      <c r="AJ103" s="126">
        <v>7.9749999999999995E-3</v>
      </c>
      <c r="AK103" s="126">
        <v>2.1471000000000001E-2</v>
      </c>
      <c r="AL103" s="126">
        <v>1.69814</v>
      </c>
      <c r="AM103" s="126">
        <v>1.5118400000000001</v>
      </c>
      <c r="AN103" s="126">
        <v>9.2282399999999996</v>
      </c>
      <c r="AO103" s="126">
        <v>4.3842400000000001</v>
      </c>
      <c r="AP103" s="126">
        <v>-0.11445</v>
      </c>
      <c r="AQ103" s="126">
        <v>97.634900000000002</v>
      </c>
      <c r="AR103" s="126">
        <v>16.863600000000002</v>
      </c>
      <c r="AS103" s="126">
        <v>-3.63E-3</v>
      </c>
      <c r="AT103" s="126">
        <v>0.28898699999999999</v>
      </c>
      <c r="AU103" s="126">
        <v>4.8475000000000001</v>
      </c>
      <c r="AV103" s="126">
        <v>0.62521199999999999</v>
      </c>
      <c r="AW103" s="126">
        <v>6.3606999999999997E-2</v>
      </c>
      <c r="AX103" s="126">
        <v>9.1532199999999992</v>
      </c>
      <c r="AY103" s="126">
        <v>0.199407</v>
      </c>
      <c r="AZ103" s="126">
        <v>2.5860000000000002E-3</v>
      </c>
      <c r="BA103" s="126">
        <v>3.4510000000000001E-3</v>
      </c>
      <c r="BB103" s="126">
        <v>0.52378499999999995</v>
      </c>
      <c r="BC103" s="126">
        <v>1.2022900000000001</v>
      </c>
      <c r="BD103" s="126">
        <v>4.46096</v>
      </c>
      <c r="BE103" s="126">
        <v>2.68079</v>
      </c>
      <c r="BF103" s="126">
        <v>59.088299999999997</v>
      </c>
      <c r="BG103" s="126">
        <v>100</v>
      </c>
      <c r="BH103" s="126">
        <v>1.1280999999999999E-2</v>
      </c>
      <c r="BI103" s="126">
        <v>3.4879E-2</v>
      </c>
      <c r="BJ103" s="126">
        <v>0.104893</v>
      </c>
      <c r="BK103" s="126">
        <v>1.0612999999999999E-2</v>
      </c>
      <c r="BL103" s="126">
        <v>9.3810000000000004E-3</v>
      </c>
      <c r="BM103" s="126">
        <v>1.2455000000000001E-2</v>
      </c>
      <c r="BN103" s="126">
        <v>2.2860999999999999E-2</v>
      </c>
      <c r="BO103" s="126">
        <v>2.0486000000000001E-2</v>
      </c>
      <c r="BP103" s="126">
        <v>1.9474999999999999E-2</v>
      </c>
      <c r="BQ103" s="126">
        <v>3.5332000000000002E-2</v>
      </c>
      <c r="BR103" s="126">
        <v>9.3939999999999996E-3</v>
      </c>
      <c r="BS103" s="126">
        <v>1.2952999999999999E-2</v>
      </c>
      <c r="BT103" s="126">
        <v>7.0530000000000002E-3</v>
      </c>
      <c r="BU103" s="126">
        <v>8.2970000000000006E-3</v>
      </c>
      <c r="BV103" s="126">
        <v>0.21965000000000001</v>
      </c>
      <c r="BW103" s="126">
        <v>-126.56</v>
      </c>
      <c r="BX103" s="126">
        <v>26.069600000000001</v>
      </c>
      <c r="BY103" s="126">
        <v>0.39581699999999997</v>
      </c>
      <c r="BZ103" s="126">
        <v>1.12538</v>
      </c>
      <c r="CA103" s="126">
        <v>8.4280399999999993</v>
      </c>
      <c r="CB103" s="126">
        <v>0.39157900000000001</v>
      </c>
      <c r="CC103" s="126">
        <v>3.5174300000000001</v>
      </c>
      <c r="CD103" s="126">
        <v>170.262</v>
      </c>
      <c r="CE103" s="126">
        <v>88.621700000000004</v>
      </c>
      <c r="CF103" s="126">
        <v>1.2659199999999999</v>
      </c>
      <c r="CG103" s="126">
        <v>1.89714</v>
      </c>
      <c r="CH103" s="126">
        <v>0.46858499999999997</v>
      </c>
      <c r="CI103" s="126">
        <v>0.78739999999999999</v>
      </c>
      <c r="CJ103" s="126">
        <v>12.005599999999999</v>
      </c>
      <c r="CK103" s="126">
        <v>-3.9037000000000002</v>
      </c>
      <c r="CL103" s="126">
        <v>11.808</v>
      </c>
      <c r="CM103" s="126">
        <v>130.43600000000001</v>
      </c>
      <c r="CN103" s="126">
        <v>20.059999999999999</v>
      </c>
      <c r="CO103" s="126">
        <v>30</v>
      </c>
      <c r="CP103" s="126">
        <v>30</v>
      </c>
      <c r="CQ103" s="126">
        <v>30</v>
      </c>
      <c r="CR103" s="126">
        <v>30</v>
      </c>
      <c r="CS103" s="126">
        <v>30</v>
      </c>
      <c r="CT103" s="126">
        <v>30</v>
      </c>
      <c r="CU103" s="126">
        <v>30</v>
      </c>
      <c r="CV103" s="126">
        <v>30</v>
      </c>
      <c r="CW103" s="126">
        <v>30</v>
      </c>
      <c r="CX103" s="126">
        <v>60</v>
      </c>
      <c r="CY103" s="126">
        <v>90</v>
      </c>
      <c r="CZ103" s="126">
        <v>30</v>
      </c>
      <c r="DA103" s="126">
        <v>30</v>
      </c>
      <c r="DB103" s="126">
        <v>30</v>
      </c>
      <c r="DC103" s="126">
        <v>15</v>
      </c>
      <c r="DD103" s="126">
        <v>15</v>
      </c>
      <c r="DE103" s="126">
        <v>15</v>
      </c>
      <c r="DF103" s="126">
        <v>15</v>
      </c>
      <c r="DG103" s="126">
        <v>15</v>
      </c>
      <c r="DH103" s="126">
        <v>15</v>
      </c>
      <c r="DI103" s="126">
        <v>15</v>
      </c>
      <c r="DJ103" s="126">
        <v>15</v>
      </c>
      <c r="DK103" s="126">
        <v>15</v>
      </c>
      <c r="DL103" s="126">
        <v>30</v>
      </c>
      <c r="DM103" s="126">
        <v>45</v>
      </c>
      <c r="DN103" s="126">
        <v>15</v>
      </c>
      <c r="DO103" s="126">
        <v>15</v>
      </c>
      <c r="DP103" s="126">
        <v>15</v>
      </c>
      <c r="DQ103" s="126">
        <v>15</v>
      </c>
      <c r="DR103" s="126">
        <v>15</v>
      </c>
      <c r="DS103" s="126">
        <v>15</v>
      </c>
      <c r="DT103" s="126">
        <v>15</v>
      </c>
      <c r="DU103" s="126">
        <v>15</v>
      </c>
      <c r="DV103" s="126">
        <v>15</v>
      </c>
      <c r="DW103" s="126">
        <v>15</v>
      </c>
      <c r="DX103" s="126">
        <v>15</v>
      </c>
      <c r="DY103" s="126">
        <v>15</v>
      </c>
      <c r="DZ103" s="126">
        <v>30</v>
      </c>
      <c r="EA103" s="126">
        <v>45</v>
      </c>
      <c r="EB103" s="126">
        <v>15</v>
      </c>
      <c r="EC103" s="126">
        <v>15</v>
      </c>
      <c r="ED103" s="126">
        <v>15</v>
      </c>
      <c r="EE103" s="126">
        <v>44593.823229166701</v>
      </c>
      <c r="EF103" s="126">
        <v>0.99119999999999997</v>
      </c>
      <c r="EG103" s="126">
        <v>1.2159</v>
      </c>
      <c r="EH103" s="126">
        <v>0.99360000000000004</v>
      </c>
      <c r="EI103" s="126">
        <v>1.0274000000000001</v>
      </c>
      <c r="EJ103" s="126">
        <v>1.0485</v>
      </c>
      <c r="EK103" s="126">
        <v>1.0498000000000001</v>
      </c>
      <c r="EL103" s="126">
        <v>1.1507000000000001</v>
      </c>
      <c r="EM103" s="126">
        <v>1.1675</v>
      </c>
      <c r="EN103" s="126">
        <v>1.1419999999999999</v>
      </c>
      <c r="EO103" s="126">
        <v>1.39</v>
      </c>
      <c r="EP103" s="126">
        <v>1.1312</v>
      </c>
      <c r="EQ103" s="126">
        <v>1.0075000000000001</v>
      </c>
      <c r="ER103" s="126">
        <v>1.0181</v>
      </c>
      <c r="ES103" s="126">
        <v>0.98560000000000003</v>
      </c>
      <c r="ET103" s="126">
        <v>1.3083</v>
      </c>
      <c r="EU103" s="126">
        <v>1.0737000000000001</v>
      </c>
      <c r="EV103" s="126">
        <v>3.6894</v>
      </c>
      <c r="EW103" s="126">
        <v>1.0365</v>
      </c>
      <c r="EX103" s="126">
        <v>1.0530999999999999</v>
      </c>
      <c r="EY103" s="126">
        <v>1.1368</v>
      </c>
      <c r="EZ103" s="126">
        <v>1.0034000000000001</v>
      </c>
      <c r="FA103" s="126">
        <v>1.0065999999999999</v>
      </c>
      <c r="FB103" s="126">
        <v>1.0121</v>
      </c>
      <c r="FC103" s="126">
        <v>0.95789999999999997</v>
      </c>
      <c r="FD103" s="126">
        <v>1.0266999999999999</v>
      </c>
      <c r="FE103" s="126">
        <v>2.3039000000000001</v>
      </c>
      <c r="FF103" s="126">
        <v>1.4488000000000001</v>
      </c>
      <c r="FG103" s="126">
        <v>1.7284999999999999</v>
      </c>
      <c r="FH103" s="126">
        <v>0.99860000000000004</v>
      </c>
      <c r="FI103" s="126">
        <v>0.99870000000000003</v>
      </c>
      <c r="FJ103" s="126">
        <v>0.99539999999999995</v>
      </c>
      <c r="FK103" s="126">
        <v>0.98880000000000001</v>
      </c>
      <c r="FL103" s="126">
        <v>0.97340000000000004</v>
      </c>
      <c r="FM103" s="126">
        <v>0.99239999999999995</v>
      </c>
      <c r="FN103" s="126">
        <v>1</v>
      </c>
      <c r="FO103" s="126">
        <v>1</v>
      </c>
      <c r="FP103" s="126">
        <v>0.93979999999999997</v>
      </c>
      <c r="FQ103" s="126">
        <v>0.97789999999999999</v>
      </c>
      <c r="FR103" s="126">
        <v>0.97689999999999999</v>
      </c>
      <c r="FS103" s="126">
        <v>0.99650000000000005</v>
      </c>
      <c r="FT103" s="126">
        <v>0.98870000000000002</v>
      </c>
      <c r="FU103" s="126">
        <v>0.99350000000000005</v>
      </c>
      <c r="FV103" s="126">
        <v>1.2949999999999999</v>
      </c>
      <c r="FW103" s="126">
        <v>1.3039000000000001</v>
      </c>
      <c r="FX103" s="126">
        <v>3.6490999999999998</v>
      </c>
      <c r="FY103" s="126">
        <v>1.0529999999999999</v>
      </c>
      <c r="FZ103" s="126">
        <v>1.0749</v>
      </c>
      <c r="GA103" s="126">
        <v>1.1842999999999999</v>
      </c>
      <c r="GB103" s="126">
        <v>1.1546000000000001</v>
      </c>
      <c r="GC103" s="126">
        <v>1.1752</v>
      </c>
      <c r="GD103" s="126">
        <v>1.0863</v>
      </c>
      <c r="GE103" s="126">
        <v>1.3021</v>
      </c>
      <c r="GF103" s="126">
        <v>1.1345000000000001</v>
      </c>
      <c r="GG103" s="126">
        <v>2.3130000000000002</v>
      </c>
      <c r="GH103" s="126">
        <v>1.4584999999999999</v>
      </c>
      <c r="GI103" s="126">
        <v>1.6923999999999999</v>
      </c>
      <c r="GJ103" s="126">
        <v>7827</v>
      </c>
      <c r="GK103" s="126">
        <v>7819</v>
      </c>
      <c r="GL103" s="126">
        <v>419</v>
      </c>
      <c r="GM103" s="126">
        <v>7827</v>
      </c>
      <c r="GN103" s="126">
        <v>418</v>
      </c>
      <c r="GO103" s="126">
        <v>7820</v>
      </c>
      <c r="GP103" s="126">
        <v>7852</v>
      </c>
      <c r="GQ103" s="126">
        <v>7845</v>
      </c>
      <c r="GR103" s="126">
        <v>7834</v>
      </c>
      <c r="GS103" s="126">
        <v>7803</v>
      </c>
      <c r="GT103" s="126">
        <v>7840</v>
      </c>
      <c r="GU103" s="126">
        <v>7815</v>
      </c>
      <c r="GV103" s="126">
        <v>7811</v>
      </c>
      <c r="GW103" s="126">
        <v>7827</v>
      </c>
      <c r="GX103" s="126" t="s">
        <v>646</v>
      </c>
      <c r="GY103" s="126" t="s">
        <v>635</v>
      </c>
      <c r="GZ103" s="126" t="s">
        <v>636</v>
      </c>
      <c r="HA103" s="126" t="s">
        <v>646</v>
      </c>
      <c r="HB103" s="126" t="s">
        <v>637</v>
      </c>
      <c r="HC103" s="126" t="s">
        <v>638</v>
      </c>
      <c r="HD103" s="126" t="s">
        <v>639</v>
      </c>
      <c r="HE103" s="126" t="s">
        <v>640</v>
      </c>
      <c r="HF103" s="126" t="s">
        <v>641</v>
      </c>
      <c r="HG103" s="126" t="s">
        <v>642</v>
      </c>
      <c r="HH103" s="126" t="s">
        <v>643</v>
      </c>
      <c r="HI103" s="126" t="s">
        <v>644</v>
      </c>
      <c r="HJ103" s="126" t="s">
        <v>645</v>
      </c>
      <c r="HK103" s="126" t="s">
        <v>646</v>
      </c>
      <c r="HL103" s="126">
        <v>38.361400000000003</v>
      </c>
      <c r="HM103" s="126">
        <v>0</v>
      </c>
      <c r="HN103" s="126">
        <v>0.114456</v>
      </c>
      <c r="HO103" s="126">
        <v>38.361400000000003</v>
      </c>
    </row>
    <row r="104" spans="1:223">
      <c r="A104" s="124" t="s">
        <v>134</v>
      </c>
      <c r="B104" s="124" t="s">
        <v>668</v>
      </c>
      <c r="C104" s="124" t="s">
        <v>666</v>
      </c>
      <c r="D104" s="124">
        <v>3</v>
      </c>
      <c r="E104" s="124">
        <v>3</v>
      </c>
      <c r="F104" s="124">
        <v>42</v>
      </c>
      <c r="G104" s="124">
        <v>40</v>
      </c>
      <c r="H104" s="124">
        <v>15</v>
      </c>
      <c r="I104" s="124">
        <v>20</v>
      </c>
      <c r="J104" s="124">
        <v>5</v>
      </c>
      <c r="K104" s="124">
        <v>236</v>
      </c>
      <c r="L104" s="126">
        <v>19.209399999999999</v>
      </c>
      <c r="M104" s="126">
        <v>-2.2710000000000001E-2</v>
      </c>
      <c r="N104" s="126">
        <v>0.14926</v>
      </c>
      <c r="O104" s="126">
        <v>7.8260699999999996</v>
      </c>
      <c r="P104" s="126">
        <v>1.0408900000000001</v>
      </c>
      <c r="Q104" s="126">
        <v>6.9922999999999999E-2</v>
      </c>
      <c r="R104" s="126">
        <v>20.684200000000001</v>
      </c>
      <c r="S104" s="126">
        <v>0.41224899999999998</v>
      </c>
      <c r="T104" s="126">
        <v>-4.9300000000000004E-3</v>
      </c>
      <c r="U104" s="126">
        <v>8.26E-3</v>
      </c>
      <c r="V104" s="126">
        <v>0.995143</v>
      </c>
      <c r="W104" s="126">
        <v>1.16476</v>
      </c>
      <c r="X104" s="126">
        <v>4.9210200000000004</v>
      </c>
      <c r="Y104" s="126">
        <v>2.6371899999999999</v>
      </c>
      <c r="Z104" s="126">
        <v>38.3688</v>
      </c>
      <c r="AA104" s="126">
        <v>97.459500000000006</v>
      </c>
      <c r="AB104" s="126">
        <v>41.095799999999997</v>
      </c>
      <c r="AC104" s="126">
        <v>-2.6859999999999998E-2</v>
      </c>
      <c r="AD104" s="126">
        <v>0.14926</v>
      </c>
      <c r="AE104" s="126">
        <v>10.9503</v>
      </c>
      <c r="AF104" s="126">
        <v>1.2538499999999999</v>
      </c>
      <c r="AG104" s="126">
        <v>6.9922999999999999E-2</v>
      </c>
      <c r="AH104" s="126">
        <v>26.610099999999999</v>
      </c>
      <c r="AI104" s="126">
        <v>0.53231200000000001</v>
      </c>
      <c r="AJ104" s="126">
        <v>-7.1999999999999998E-3</v>
      </c>
      <c r="AK104" s="126">
        <v>9.2219999999999993E-3</v>
      </c>
      <c r="AL104" s="126">
        <v>1.6599600000000001</v>
      </c>
      <c r="AM104" s="126">
        <v>1.5700700000000001</v>
      </c>
      <c r="AN104" s="126">
        <v>9.2981800000000003</v>
      </c>
      <c r="AO104" s="126">
        <v>4.3732499999999996</v>
      </c>
      <c r="AP104" s="126">
        <v>-7.8630000000000005E-2</v>
      </c>
      <c r="AQ104" s="126">
        <v>97.459500000000006</v>
      </c>
      <c r="AR104" s="126">
        <v>16.872599999999998</v>
      </c>
      <c r="AS104" s="126">
        <v>-6.3899999999999998E-3</v>
      </c>
      <c r="AT104" s="126">
        <v>0.19381799999999999</v>
      </c>
      <c r="AU104" s="126">
        <v>4.8169599999999999</v>
      </c>
      <c r="AV104" s="126">
        <v>0.65669200000000005</v>
      </c>
      <c r="AW104" s="126">
        <v>4.8654999999999997E-2</v>
      </c>
      <c r="AX104" s="126">
        <v>9.1368200000000002</v>
      </c>
      <c r="AY104" s="126">
        <v>0.185116</v>
      </c>
      <c r="AZ104" s="126">
        <v>-2.3400000000000001E-3</v>
      </c>
      <c r="BA104" s="126">
        <v>1.4840000000000001E-3</v>
      </c>
      <c r="BB104" s="126">
        <v>0.51251599999999997</v>
      </c>
      <c r="BC104" s="126">
        <v>1.2498400000000001</v>
      </c>
      <c r="BD104" s="126">
        <v>4.4992299999999998</v>
      </c>
      <c r="BE104" s="126">
        <v>2.67672</v>
      </c>
      <c r="BF104" s="126">
        <v>59.158299999999997</v>
      </c>
      <c r="BG104" s="126">
        <v>100</v>
      </c>
      <c r="BH104" s="126">
        <v>1.1382E-2</v>
      </c>
      <c r="BI104" s="126">
        <v>3.4847000000000003E-2</v>
      </c>
      <c r="BJ104" s="126">
        <v>0.111859</v>
      </c>
      <c r="BK104" s="126">
        <v>1.0886E-2</v>
      </c>
      <c r="BL104" s="126">
        <v>8.9739999999999993E-3</v>
      </c>
      <c r="BM104" s="126">
        <v>1.2269E-2</v>
      </c>
      <c r="BN104" s="126">
        <v>2.2106000000000001E-2</v>
      </c>
      <c r="BO104" s="126">
        <v>2.1673000000000001E-2</v>
      </c>
      <c r="BP104" s="126">
        <v>1.8772E-2</v>
      </c>
      <c r="BQ104" s="126">
        <v>3.5375999999999998E-2</v>
      </c>
      <c r="BR104" s="126">
        <v>9.1059999999999995E-3</v>
      </c>
      <c r="BS104" s="126">
        <v>1.2522999999999999E-2</v>
      </c>
      <c r="BT104" s="126">
        <v>6.8989999999999998E-3</v>
      </c>
      <c r="BU104" s="126">
        <v>8.0470000000000003E-3</v>
      </c>
      <c r="BV104" s="126">
        <v>0.21981000000000001</v>
      </c>
      <c r="BW104" s="126">
        <v>-71.528000000000006</v>
      </c>
      <c r="BX104" s="126">
        <v>39.079900000000002</v>
      </c>
      <c r="BY104" s="126">
        <v>0.39774300000000001</v>
      </c>
      <c r="BZ104" s="126">
        <v>1.08792</v>
      </c>
      <c r="CA104" s="126">
        <v>10.369300000000001</v>
      </c>
      <c r="CB104" s="126">
        <v>0.39204</v>
      </c>
      <c r="CC104" s="126">
        <v>3.7945899999999999</v>
      </c>
      <c r="CD104" s="126">
        <v>-177.55</v>
      </c>
      <c r="CE104" s="126">
        <v>203.92</v>
      </c>
      <c r="CF104" s="126">
        <v>1.2779</v>
      </c>
      <c r="CG104" s="126">
        <v>1.8533900000000001</v>
      </c>
      <c r="CH104" s="126">
        <v>0.46662199999999998</v>
      </c>
      <c r="CI104" s="126">
        <v>0.78763300000000003</v>
      </c>
      <c r="CJ104" s="126">
        <v>12.054399999999999</v>
      </c>
      <c r="CK104" s="126">
        <v>-3.8660000000000001</v>
      </c>
      <c r="CL104" s="126">
        <v>11.808</v>
      </c>
      <c r="CM104" s="126">
        <v>192.11600000000001</v>
      </c>
      <c r="CN104" s="126">
        <v>20.05</v>
      </c>
      <c r="CO104" s="126">
        <v>30</v>
      </c>
      <c r="CP104" s="126">
        <v>30</v>
      </c>
      <c r="CQ104" s="126">
        <v>30</v>
      </c>
      <c r="CR104" s="126">
        <v>30</v>
      </c>
      <c r="CS104" s="126">
        <v>30</v>
      </c>
      <c r="CT104" s="126">
        <v>30</v>
      </c>
      <c r="CU104" s="126">
        <v>30</v>
      </c>
      <c r="CV104" s="126">
        <v>30</v>
      </c>
      <c r="CW104" s="126">
        <v>30</v>
      </c>
      <c r="CX104" s="126">
        <v>60</v>
      </c>
      <c r="CY104" s="126">
        <v>90</v>
      </c>
      <c r="CZ104" s="126">
        <v>30</v>
      </c>
      <c r="DA104" s="126">
        <v>30</v>
      </c>
      <c r="DB104" s="126">
        <v>30</v>
      </c>
      <c r="DC104" s="126">
        <v>15</v>
      </c>
      <c r="DD104" s="126">
        <v>15</v>
      </c>
      <c r="DE104" s="126">
        <v>15</v>
      </c>
      <c r="DF104" s="126">
        <v>15</v>
      </c>
      <c r="DG104" s="126">
        <v>15</v>
      </c>
      <c r="DH104" s="126">
        <v>15</v>
      </c>
      <c r="DI104" s="126">
        <v>15</v>
      </c>
      <c r="DJ104" s="126">
        <v>15</v>
      </c>
      <c r="DK104" s="126">
        <v>15</v>
      </c>
      <c r="DL104" s="126">
        <v>30</v>
      </c>
      <c r="DM104" s="126">
        <v>45</v>
      </c>
      <c r="DN104" s="126">
        <v>15</v>
      </c>
      <c r="DO104" s="126">
        <v>15</v>
      </c>
      <c r="DP104" s="126">
        <v>15</v>
      </c>
      <c r="DQ104" s="126">
        <v>15</v>
      </c>
      <c r="DR104" s="126">
        <v>15</v>
      </c>
      <c r="DS104" s="126">
        <v>15</v>
      </c>
      <c r="DT104" s="126">
        <v>15</v>
      </c>
      <c r="DU104" s="126">
        <v>15</v>
      </c>
      <c r="DV104" s="126">
        <v>15</v>
      </c>
      <c r="DW104" s="126">
        <v>15</v>
      </c>
      <c r="DX104" s="126">
        <v>15</v>
      </c>
      <c r="DY104" s="126">
        <v>15</v>
      </c>
      <c r="DZ104" s="126">
        <v>30</v>
      </c>
      <c r="EA104" s="126">
        <v>45</v>
      </c>
      <c r="EB104" s="126">
        <v>15</v>
      </c>
      <c r="EC104" s="126">
        <v>15</v>
      </c>
      <c r="ED104" s="126">
        <v>15</v>
      </c>
      <c r="EE104" s="126">
        <v>44593.827662037002</v>
      </c>
      <c r="EF104" s="126">
        <v>0.99129999999999996</v>
      </c>
      <c r="EG104" s="126">
        <v>1.2161</v>
      </c>
      <c r="EH104" s="126">
        <v>0.99380000000000002</v>
      </c>
      <c r="EI104" s="126">
        <v>1.0277000000000001</v>
      </c>
      <c r="EJ104" s="126">
        <v>1.0487</v>
      </c>
      <c r="EK104" s="126">
        <v>1.05</v>
      </c>
      <c r="EL104" s="126">
        <v>1.1509</v>
      </c>
      <c r="EM104" s="126">
        <v>1.1677</v>
      </c>
      <c r="EN104" s="126">
        <v>1.1423000000000001</v>
      </c>
      <c r="EO104" s="126">
        <v>1.3903000000000001</v>
      </c>
      <c r="EP104" s="126">
        <v>1.1314</v>
      </c>
      <c r="EQ104" s="126">
        <v>1.0077</v>
      </c>
      <c r="ER104" s="126">
        <v>1.0183</v>
      </c>
      <c r="ES104" s="126">
        <v>0.98570000000000002</v>
      </c>
      <c r="ET104" s="126">
        <v>1.3084</v>
      </c>
      <c r="EU104" s="126">
        <v>1.0737000000000001</v>
      </c>
      <c r="EV104" s="126">
        <v>3.6888999999999998</v>
      </c>
      <c r="EW104" s="126">
        <v>1.0366</v>
      </c>
      <c r="EX104" s="126">
        <v>1.0530999999999999</v>
      </c>
      <c r="EY104" s="126">
        <v>1.1369</v>
      </c>
      <c r="EZ104" s="126">
        <v>1.0034000000000001</v>
      </c>
      <c r="FA104" s="126">
        <v>1.0065999999999999</v>
      </c>
      <c r="FB104" s="126">
        <v>1.0121</v>
      </c>
      <c r="FC104" s="126">
        <v>0.95789999999999997</v>
      </c>
      <c r="FD104" s="126">
        <v>1.0266999999999999</v>
      </c>
      <c r="FE104" s="126">
        <v>2.3008000000000002</v>
      </c>
      <c r="FF104" s="126">
        <v>1.4481999999999999</v>
      </c>
      <c r="FG104" s="126">
        <v>1.7275</v>
      </c>
      <c r="FH104" s="126">
        <v>0.99860000000000004</v>
      </c>
      <c r="FI104" s="126">
        <v>0.99870000000000003</v>
      </c>
      <c r="FJ104" s="126">
        <v>0.99539999999999995</v>
      </c>
      <c r="FK104" s="126">
        <v>0.9889</v>
      </c>
      <c r="FL104" s="126">
        <v>0.97360000000000002</v>
      </c>
      <c r="FM104" s="126">
        <v>0.99239999999999995</v>
      </c>
      <c r="FN104" s="126">
        <v>1</v>
      </c>
      <c r="FO104" s="126">
        <v>1</v>
      </c>
      <c r="FP104" s="126">
        <v>0.93979999999999997</v>
      </c>
      <c r="FQ104" s="126">
        <v>0.97789999999999999</v>
      </c>
      <c r="FR104" s="126">
        <v>0.97689999999999999</v>
      </c>
      <c r="FS104" s="126">
        <v>0.99650000000000005</v>
      </c>
      <c r="FT104" s="126">
        <v>0.98870000000000002</v>
      </c>
      <c r="FU104" s="126">
        <v>0.99339999999999995</v>
      </c>
      <c r="FV104" s="126">
        <v>1.2952999999999999</v>
      </c>
      <c r="FW104" s="126">
        <v>1.3041</v>
      </c>
      <c r="FX104" s="126">
        <v>3.6493000000000002</v>
      </c>
      <c r="FY104" s="126">
        <v>1.0533999999999999</v>
      </c>
      <c r="FZ104" s="126">
        <v>1.0751999999999999</v>
      </c>
      <c r="GA104" s="126">
        <v>1.1846000000000001</v>
      </c>
      <c r="GB104" s="126">
        <v>1.1548</v>
      </c>
      <c r="GC104" s="126">
        <v>1.1754</v>
      </c>
      <c r="GD104" s="126">
        <v>1.0865</v>
      </c>
      <c r="GE104" s="126">
        <v>1.3024</v>
      </c>
      <c r="GF104" s="126">
        <v>1.1348</v>
      </c>
      <c r="GG104" s="126">
        <v>2.3104</v>
      </c>
      <c r="GH104" s="126">
        <v>1.4581</v>
      </c>
      <c r="GI104" s="126">
        <v>1.6917</v>
      </c>
      <c r="GJ104" s="126">
        <v>7827</v>
      </c>
      <c r="GK104" s="126">
        <v>7819</v>
      </c>
      <c r="GL104" s="126">
        <v>419</v>
      </c>
      <c r="GM104" s="126">
        <v>7827</v>
      </c>
      <c r="GN104" s="126">
        <v>418</v>
      </c>
      <c r="GO104" s="126">
        <v>7820</v>
      </c>
      <c r="GP104" s="126">
        <v>7852</v>
      </c>
      <c r="GQ104" s="126">
        <v>7845</v>
      </c>
      <c r="GR104" s="126">
        <v>7834</v>
      </c>
      <c r="GS104" s="126">
        <v>7803</v>
      </c>
      <c r="GT104" s="126">
        <v>7840</v>
      </c>
      <c r="GU104" s="126">
        <v>7815</v>
      </c>
      <c r="GV104" s="126">
        <v>7811</v>
      </c>
      <c r="GW104" s="126">
        <v>7827</v>
      </c>
      <c r="GX104" s="126" t="s">
        <v>646</v>
      </c>
      <c r="GY104" s="126" t="s">
        <v>635</v>
      </c>
      <c r="GZ104" s="126" t="s">
        <v>636</v>
      </c>
      <c r="HA104" s="126" t="s">
        <v>646</v>
      </c>
      <c r="HB104" s="126" t="s">
        <v>637</v>
      </c>
      <c r="HC104" s="126" t="s">
        <v>638</v>
      </c>
      <c r="HD104" s="126" t="s">
        <v>639</v>
      </c>
      <c r="HE104" s="126" t="s">
        <v>640</v>
      </c>
      <c r="HF104" s="126" t="s">
        <v>641</v>
      </c>
      <c r="HG104" s="126" t="s">
        <v>642</v>
      </c>
      <c r="HH104" s="126" t="s">
        <v>643</v>
      </c>
      <c r="HI104" s="126" t="s">
        <v>644</v>
      </c>
      <c r="HJ104" s="126" t="s">
        <v>645</v>
      </c>
      <c r="HK104" s="126" t="s">
        <v>646</v>
      </c>
      <c r="HL104" s="126">
        <v>38.3688</v>
      </c>
      <c r="HM104" s="126">
        <v>0</v>
      </c>
      <c r="HN104" s="126">
        <v>7.8631000000000006E-2</v>
      </c>
      <c r="HO104" s="126">
        <v>38.3688</v>
      </c>
    </row>
    <row r="105" spans="1:223">
      <c r="A105" s="124" t="s">
        <v>396</v>
      </c>
      <c r="B105" s="124" t="s">
        <v>669</v>
      </c>
      <c r="C105" s="124" t="s">
        <v>657</v>
      </c>
      <c r="D105" s="124">
        <v>1</v>
      </c>
      <c r="E105" s="124">
        <v>1</v>
      </c>
      <c r="F105" s="124">
        <v>55</v>
      </c>
      <c r="G105" s="124">
        <v>40</v>
      </c>
      <c r="H105" s="124">
        <v>15</v>
      </c>
      <c r="I105" s="124">
        <v>20</v>
      </c>
      <c r="J105" s="124">
        <v>0</v>
      </c>
      <c r="K105" s="124">
        <v>335</v>
      </c>
      <c r="L105" s="126">
        <v>17.238199999999999</v>
      </c>
      <c r="M105" s="126">
        <v>0</v>
      </c>
      <c r="N105" s="126">
        <v>0</v>
      </c>
      <c r="O105" s="126">
        <v>1.31267</v>
      </c>
      <c r="P105" s="126">
        <v>2.7778000000000001E-2</v>
      </c>
      <c r="Q105" s="126">
        <v>0</v>
      </c>
      <c r="R105" s="126">
        <v>18.508400000000002</v>
      </c>
      <c r="S105" s="126">
        <v>12.236800000000001</v>
      </c>
      <c r="T105" s="126">
        <v>7.0540000000000004E-3</v>
      </c>
      <c r="U105" s="126">
        <v>0</v>
      </c>
      <c r="V105" s="126">
        <v>8.3260000000000001E-3</v>
      </c>
      <c r="W105" s="126">
        <v>7.8019999999999999E-3</v>
      </c>
      <c r="X105" s="126">
        <v>10.6473</v>
      </c>
      <c r="Y105" s="126">
        <v>0.58405099999999999</v>
      </c>
      <c r="Z105" s="126">
        <v>38.903199999999998</v>
      </c>
      <c r="AA105" s="126">
        <v>99.481499999999997</v>
      </c>
      <c r="AB105" s="126">
        <v>36.878599999999999</v>
      </c>
      <c r="AC105" s="126">
        <v>0</v>
      </c>
      <c r="AD105" s="126">
        <v>0</v>
      </c>
      <c r="AE105" s="126">
        <v>1.8366899999999999</v>
      </c>
      <c r="AF105" s="126">
        <v>3.3461999999999999E-2</v>
      </c>
      <c r="AG105" s="126">
        <v>0</v>
      </c>
      <c r="AH105" s="126">
        <v>23.811</v>
      </c>
      <c r="AI105" s="126">
        <v>15.800599999999999</v>
      </c>
      <c r="AJ105" s="126">
        <v>1.031E-2</v>
      </c>
      <c r="AK105" s="126">
        <v>0</v>
      </c>
      <c r="AL105" s="126">
        <v>1.3887999999999999E-2</v>
      </c>
      <c r="AM105" s="126">
        <v>1.0517E-2</v>
      </c>
      <c r="AN105" s="126">
        <v>20.117999999999999</v>
      </c>
      <c r="AO105" s="126">
        <v>0.96853199999999995</v>
      </c>
      <c r="AP105" s="126">
        <v>3.9999999999999998E-6</v>
      </c>
      <c r="AQ105" s="126">
        <v>99.481499999999997</v>
      </c>
      <c r="AR105" s="126">
        <v>15.146800000000001</v>
      </c>
      <c r="AS105" s="126">
        <v>0</v>
      </c>
      <c r="AT105" s="126">
        <v>0</v>
      </c>
      <c r="AU105" s="126">
        <v>0.80825000000000002</v>
      </c>
      <c r="AV105" s="126">
        <v>1.7531999999999999E-2</v>
      </c>
      <c r="AW105" s="126">
        <v>0</v>
      </c>
      <c r="AX105" s="126">
        <v>8.1787500000000009</v>
      </c>
      <c r="AY105" s="126">
        <v>5.4968300000000001</v>
      </c>
      <c r="AZ105" s="126">
        <v>3.3479999999999998E-3</v>
      </c>
      <c r="BA105" s="126">
        <v>0</v>
      </c>
      <c r="BB105" s="126">
        <v>4.2890000000000003E-3</v>
      </c>
      <c r="BC105" s="126">
        <v>8.3750000000000005E-3</v>
      </c>
      <c r="BD105" s="126">
        <v>9.7383600000000001</v>
      </c>
      <c r="BE105" s="126">
        <v>0.59302600000000005</v>
      </c>
      <c r="BF105" s="126">
        <v>60.0045</v>
      </c>
      <c r="BG105" s="126">
        <v>100</v>
      </c>
      <c r="BH105" s="126">
        <v>1.226E-2</v>
      </c>
      <c r="BI105" s="126">
        <v>0</v>
      </c>
      <c r="BJ105" s="126">
        <v>0</v>
      </c>
      <c r="BK105" s="126">
        <v>1.1142000000000001E-2</v>
      </c>
      <c r="BL105" s="126">
        <v>9.6139999999999993E-3</v>
      </c>
      <c r="BM105" s="126">
        <v>0</v>
      </c>
      <c r="BN105" s="126">
        <v>2.2911999999999998E-2</v>
      </c>
      <c r="BO105" s="126">
        <v>2.2419999999999999E-2</v>
      </c>
      <c r="BP105" s="126">
        <v>1.8720000000000001E-2</v>
      </c>
      <c r="BQ105" s="126">
        <v>0</v>
      </c>
      <c r="BR105" s="126">
        <v>1.4959999999999999E-2</v>
      </c>
      <c r="BS105" s="126">
        <v>1.3526E-2</v>
      </c>
      <c r="BT105" s="126">
        <v>6.9670000000000001E-3</v>
      </c>
      <c r="BU105" s="126">
        <v>8.4309999999999993E-3</v>
      </c>
      <c r="BV105" s="126">
        <v>0.23485700000000001</v>
      </c>
      <c r="BW105" s="126">
        <v>0</v>
      </c>
      <c r="BX105" s="126">
        <v>0</v>
      </c>
      <c r="BY105" s="126">
        <v>1.03033</v>
      </c>
      <c r="BZ105" s="126">
        <v>17.422000000000001</v>
      </c>
      <c r="CA105" s="126">
        <v>0</v>
      </c>
      <c r="CB105" s="126">
        <v>0.40907700000000002</v>
      </c>
      <c r="CC105" s="126">
        <v>0.53099499999999999</v>
      </c>
      <c r="CD105" s="126">
        <v>127.151</v>
      </c>
      <c r="CE105" s="126">
        <v>0</v>
      </c>
      <c r="CF105" s="126">
        <v>87.587400000000002</v>
      </c>
      <c r="CG105" s="126">
        <v>84.6511</v>
      </c>
      <c r="CH105" s="126">
        <v>0.31630200000000003</v>
      </c>
      <c r="CI105" s="126">
        <v>1.7929900000000001</v>
      </c>
      <c r="CJ105" s="126">
        <v>3.1882899999999998</v>
      </c>
      <c r="CK105" s="126">
        <v>12.6823</v>
      </c>
      <c r="CL105" s="126">
        <v>11.808</v>
      </c>
      <c r="CM105" s="126">
        <v>0</v>
      </c>
      <c r="CN105" s="126">
        <v>20</v>
      </c>
      <c r="CO105" s="126">
        <v>30</v>
      </c>
      <c r="CP105" s="126">
        <v>20</v>
      </c>
      <c r="CQ105" s="126">
        <v>20</v>
      </c>
      <c r="CR105" s="126">
        <v>30</v>
      </c>
      <c r="CS105" s="126">
        <v>30</v>
      </c>
      <c r="CT105" s="126">
        <v>20</v>
      </c>
      <c r="CU105" s="126">
        <v>30</v>
      </c>
      <c r="CV105" s="126">
        <v>30</v>
      </c>
      <c r="CW105" s="126">
        <v>30</v>
      </c>
      <c r="CX105" s="126">
        <v>20</v>
      </c>
      <c r="CY105" s="126">
        <v>30</v>
      </c>
      <c r="CZ105" s="126">
        <v>30</v>
      </c>
      <c r="DA105" s="126">
        <v>30</v>
      </c>
      <c r="DB105" s="126">
        <v>30</v>
      </c>
      <c r="DC105" s="126">
        <v>15</v>
      </c>
      <c r="DD105" s="126">
        <v>10</v>
      </c>
      <c r="DE105" s="126">
        <v>10</v>
      </c>
      <c r="DF105" s="126">
        <v>15</v>
      </c>
      <c r="DG105" s="126">
        <v>15</v>
      </c>
      <c r="DH105" s="126">
        <v>10</v>
      </c>
      <c r="DI105" s="126">
        <v>15</v>
      </c>
      <c r="DJ105" s="126">
        <v>15</v>
      </c>
      <c r="DK105" s="126">
        <v>15</v>
      </c>
      <c r="DL105" s="126">
        <v>10</v>
      </c>
      <c r="DM105" s="126">
        <v>15</v>
      </c>
      <c r="DN105" s="126">
        <v>15</v>
      </c>
      <c r="DO105" s="126">
        <v>15</v>
      </c>
      <c r="DP105" s="126">
        <v>15</v>
      </c>
      <c r="DQ105" s="126">
        <v>15</v>
      </c>
      <c r="DR105" s="126">
        <v>10</v>
      </c>
      <c r="DS105" s="126">
        <v>10</v>
      </c>
      <c r="DT105" s="126">
        <v>15</v>
      </c>
      <c r="DU105" s="126">
        <v>15</v>
      </c>
      <c r="DV105" s="126">
        <v>10</v>
      </c>
      <c r="DW105" s="126">
        <v>15</v>
      </c>
      <c r="DX105" s="126">
        <v>15</v>
      </c>
      <c r="DY105" s="126">
        <v>15</v>
      </c>
      <c r="DZ105" s="126">
        <v>10</v>
      </c>
      <c r="EA105" s="126">
        <v>15</v>
      </c>
      <c r="EB105" s="126">
        <v>15</v>
      </c>
      <c r="EC105" s="126">
        <v>15</v>
      </c>
      <c r="ED105" s="126">
        <v>15</v>
      </c>
      <c r="EE105" s="126">
        <v>44650.191458333298</v>
      </c>
      <c r="EF105" s="126">
        <v>0.98119999999999996</v>
      </c>
      <c r="EG105" s="126">
        <v>1.2036</v>
      </c>
      <c r="EH105" s="126">
        <v>0.98319999999999996</v>
      </c>
      <c r="EI105" s="126">
        <v>1.0165999999999999</v>
      </c>
      <c r="EJ105" s="126">
        <v>1.0376000000000001</v>
      </c>
      <c r="EK105" s="126">
        <v>1.0389999999999999</v>
      </c>
      <c r="EL105" s="126">
        <v>1.1376999999999999</v>
      </c>
      <c r="EM105" s="126">
        <v>1.1545000000000001</v>
      </c>
      <c r="EN105" s="126">
        <v>1.1294999999999999</v>
      </c>
      <c r="EO105" s="126">
        <v>1.375</v>
      </c>
      <c r="EP105" s="126">
        <v>1.119</v>
      </c>
      <c r="EQ105" s="126">
        <v>0.99719999999999998</v>
      </c>
      <c r="ER105" s="126">
        <v>1.0079</v>
      </c>
      <c r="ES105" s="126">
        <v>0.97560000000000002</v>
      </c>
      <c r="ET105" s="126">
        <v>1.3643000000000001</v>
      </c>
      <c r="EU105" s="126">
        <v>1.1161000000000001</v>
      </c>
      <c r="EV105" s="126">
        <v>4.0792999999999999</v>
      </c>
      <c r="EW105" s="126">
        <v>1.0367999999999999</v>
      </c>
      <c r="EX105" s="126">
        <v>1.0573999999999999</v>
      </c>
      <c r="EY105" s="126">
        <v>1.1462000000000001</v>
      </c>
      <c r="EZ105" s="126">
        <v>0.99850000000000005</v>
      </c>
      <c r="FA105" s="126">
        <v>1.0004</v>
      </c>
      <c r="FB105" s="126">
        <v>1.0038</v>
      </c>
      <c r="FC105" s="126">
        <v>0.9466</v>
      </c>
      <c r="FD105" s="126">
        <v>1.0145999999999999</v>
      </c>
      <c r="FE105" s="126">
        <v>2.4195000000000002</v>
      </c>
      <c r="FF105" s="126">
        <v>1.4483999999999999</v>
      </c>
      <c r="FG105" s="126">
        <v>1.7744</v>
      </c>
      <c r="FH105" s="126">
        <v>0.99939999999999996</v>
      </c>
      <c r="FI105" s="126">
        <v>0.99980000000000002</v>
      </c>
      <c r="FJ105" s="126">
        <v>0.99629999999999996</v>
      </c>
      <c r="FK105" s="126">
        <v>0.9829</v>
      </c>
      <c r="FL105" s="126">
        <v>0.98680000000000001</v>
      </c>
      <c r="FM105" s="126">
        <v>0.99629999999999996</v>
      </c>
      <c r="FN105" s="126">
        <v>1</v>
      </c>
      <c r="FO105" s="126">
        <v>1</v>
      </c>
      <c r="FP105" s="126">
        <v>0.93079999999999996</v>
      </c>
      <c r="FQ105" s="126">
        <v>0.95730000000000004</v>
      </c>
      <c r="FR105" s="126">
        <v>0.95409999999999995</v>
      </c>
      <c r="FS105" s="126">
        <v>0.99670000000000003</v>
      </c>
      <c r="FT105" s="126">
        <v>0.9909</v>
      </c>
      <c r="FU105" s="126">
        <v>0.99219999999999997</v>
      </c>
      <c r="FV105" s="126">
        <v>1.3378000000000001</v>
      </c>
      <c r="FW105" s="126">
        <v>1.3431999999999999</v>
      </c>
      <c r="FX105" s="126">
        <v>3.9956999999999998</v>
      </c>
      <c r="FY105" s="126">
        <v>1.036</v>
      </c>
      <c r="FZ105" s="126">
        <v>1.0827</v>
      </c>
      <c r="GA105" s="126">
        <v>1.1865000000000001</v>
      </c>
      <c r="GB105" s="126">
        <v>1.1359999999999999</v>
      </c>
      <c r="GC105" s="126">
        <v>1.155</v>
      </c>
      <c r="GD105" s="126">
        <v>1.0553999999999999</v>
      </c>
      <c r="GE105" s="126">
        <v>1.246</v>
      </c>
      <c r="GF105" s="126">
        <v>1.0832999999999999</v>
      </c>
      <c r="GG105" s="126">
        <v>2.4049</v>
      </c>
      <c r="GH105" s="126">
        <v>1.4464999999999999</v>
      </c>
      <c r="GI105" s="126">
        <v>1.7175</v>
      </c>
      <c r="GJ105" s="126">
        <v>7827</v>
      </c>
      <c r="GK105" s="126">
        <v>7819</v>
      </c>
      <c r="GL105" s="126">
        <v>419</v>
      </c>
      <c r="GM105" s="126">
        <v>7827</v>
      </c>
      <c r="GN105" s="126">
        <v>418</v>
      </c>
      <c r="GO105" s="126">
        <v>7820</v>
      </c>
      <c r="GP105" s="126">
        <v>7852</v>
      </c>
      <c r="GQ105" s="126">
        <v>7845</v>
      </c>
      <c r="GR105" s="126">
        <v>7834</v>
      </c>
      <c r="GS105" s="126">
        <v>7803</v>
      </c>
      <c r="GT105" s="126">
        <v>7840</v>
      </c>
      <c r="GU105" s="126">
        <v>7815</v>
      </c>
      <c r="GV105" s="126">
        <v>7811</v>
      </c>
      <c r="GW105" s="126">
        <v>7827</v>
      </c>
      <c r="GX105" s="126" t="s">
        <v>646</v>
      </c>
      <c r="GY105" s="126" t="s">
        <v>635</v>
      </c>
      <c r="GZ105" s="126" t="s">
        <v>636</v>
      </c>
      <c r="HA105" s="126" t="s">
        <v>646</v>
      </c>
      <c r="HB105" s="126" t="s">
        <v>637</v>
      </c>
      <c r="HC105" s="126" t="s">
        <v>638</v>
      </c>
      <c r="HD105" s="126" t="s">
        <v>639</v>
      </c>
      <c r="HE105" s="126" t="s">
        <v>640</v>
      </c>
      <c r="HF105" s="126" t="s">
        <v>641</v>
      </c>
      <c r="HG105" s="126" t="s">
        <v>642</v>
      </c>
      <c r="HH105" s="126" t="s">
        <v>643</v>
      </c>
      <c r="HI105" s="126" t="s">
        <v>644</v>
      </c>
      <c r="HJ105" s="126" t="s">
        <v>645</v>
      </c>
      <c r="HK105" s="126" t="s">
        <v>646</v>
      </c>
      <c r="HL105" s="126">
        <v>38.903199999999998</v>
      </c>
      <c r="HM105" s="126">
        <v>0</v>
      </c>
      <c r="HN105" s="126">
        <v>0</v>
      </c>
      <c r="HO105" s="126">
        <v>38.903199999999998</v>
      </c>
    </row>
    <row r="106" spans="1:223">
      <c r="A106" s="124" t="s">
        <v>396</v>
      </c>
      <c r="B106" s="124" t="s">
        <v>669</v>
      </c>
      <c r="C106" s="124" t="s">
        <v>657</v>
      </c>
      <c r="D106" s="124">
        <v>1</v>
      </c>
      <c r="E106" s="124">
        <v>2</v>
      </c>
      <c r="F106" s="124">
        <v>55</v>
      </c>
      <c r="G106" s="124">
        <v>40</v>
      </c>
      <c r="H106" s="124">
        <v>15</v>
      </c>
      <c r="I106" s="124">
        <v>20</v>
      </c>
      <c r="J106" s="124">
        <v>0</v>
      </c>
      <c r="K106" s="124">
        <v>336</v>
      </c>
      <c r="L106" s="126">
        <v>17.263000000000002</v>
      </c>
      <c r="M106" s="126">
        <v>0</v>
      </c>
      <c r="N106" s="126">
        <v>0</v>
      </c>
      <c r="O106" s="126">
        <v>1.0561499999999999</v>
      </c>
      <c r="P106" s="126">
        <v>6.2709999999999997E-3</v>
      </c>
      <c r="Q106" s="126">
        <v>0</v>
      </c>
      <c r="R106" s="126">
        <v>20.738099999999999</v>
      </c>
      <c r="S106" s="126">
        <v>10.2536</v>
      </c>
      <c r="T106" s="126">
        <v>-7.1199999999999996E-3</v>
      </c>
      <c r="U106" s="126">
        <v>0</v>
      </c>
      <c r="V106" s="126">
        <v>6.2350000000000001E-3</v>
      </c>
      <c r="W106" s="126">
        <v>2.3355000000000001E-2</v>
      </c>
      <c r="X106" s="126">
        <v>10.7357</v>
      </c>
      <c r="Y106" s="126">
        <v>0.81556499999999998</v>
      </c>
      <c r="Z106" s="126">
        <v>39.114400000000003</v>
      </c>
      <c r="AA106" s="126">
        <v>100.005</v>
      </c>
      <c r="AB106" s="126">
        <v>36.931800000000003</v>
      </c>
      <c r="AC106" s="126">
        <v>0</v>
      </c>
      <c r="AD106" s="126">
        <v>0</v>
      </c>
      <c r="AE106" s="126">
        <v>1.47777</v>
      </c>
      <c r="AF106" s="126">
        <v>7.554E-3</v>
      </c>
      <c r="AG106" s="126">
        <v>0</v>
      </c>
      <c r="AH106" s="126">
        <v>26.679500000000001</v>
      </c>
      <c r="AI106" s="126">
        <v>13.239800000000001</v>
      </c>
      <c r="AJ106" s="126">
        <v>-1.0410000000000001E-2</v>
      </c>
      <c r="AK106" s="126">
        <v>0</v>
      </c>
      <c r="AL106" s="126">
        <v>1.04E-2</v>
      </c>
      <c r="AM106" s="126">
        <v>3.1482000000000003E-2</v>
      </c>
      <c r="AN106" s="126">
        <v>20.2849</v>
      </c>
      <c r="AO106" s="126">
        <v>1.3524499999999999</v>
      </c>
      <c r="AP106" s="126">
        <v>3.9999999999999998E-6</v>
      </c>
      <c r="AQ106" s="126">
        <v>100.005</v>
      </c>
      <c r="AR106" s="126">
        <v>15.078900000000001</v>
      </c>
      <c r="AS106" s="126">
        <v>0</v>
      </c>
      <c r="AT106" s="126">
        <v>0</v>
      </c>
      <c r="AU106" s="126">
        <v>0.64645699999999995</v>
      </c>
      <c r="AV106" s="126">
        <v>3.934E-3</v>
      </c>
      <c r="AW106" s="126">
        <v>0</v>
      </c>
      <c r="AX106" s="126">
        <v>9.1098199999999991</v>
      </c>
      <c r="AY106" s="126">
        <v>4.5787199999999997</v>
      </c>
      <c r="AZ106" s="126">
        <v>-3.3600000000000001E-3</v>
      </c>
      <c r="BA106" s="126">
        <v>0</v>
      </c>
      <c r="BB106" s="126">
        <v>3.1930000000000001E-3</v>
      </c>
      <c r="BC106" s="126">
        <v>2.4922E-2</v>
      </c>
      <c r="BD106" s="126">
        <v>9.7610499999999991</v>
      </c>
      <c r="BE106" s="126">
        <v>0.82319699999999996</v>
      </c>
      <c r="BF106" s="126">
        <v>59.973199999999999</v>
      </c>
      <c r="BG106" s="126">
        <v>100</v>
      </c>
      <c r="BH106" s="126">
        <v>1.2357999999999999E-2</v>
      </c>
      <c r="BI106" s="126">
        <v>0</v>
      </c>
      <c r="BJ106" s="126">
        <v>0</v>
      </c>
      <c r="BK106" s="126">
        <v>1.0777E-2</v>
      </c>
      <c r="BL106" s="126">
        <v>9.4160000000000008E-3</v>
      </c>
      <c r="BM106" s="126">
        <v>0</v>
      </c>
      <c r="BN106" s="126">
        <v>2.2808999999999999E-2</v>
      </c>
      <c r="BO106" s="126">
        <v>2.1742999999999998E-2</v>
      </c>
      <c r="BP106" s="126">
        <v>1.9518000000000001E-2</v>
      </c>
      <c r="BQ106" s="126">
        <v>0</v>
      </c>
      <c r="BR106" s="126">
        <v>1.5854E-2</v>
      </c>
      <c r="BS106" s="126">
        <v>1.2092E-2</v>
      </c>
      <c r="BT106" s="126">
        <v>7.084E-3</v>
      </c>
      <c r="BU106" s="126">
        <v>7.8740000000000008E-3</v>
      </c>
      <c r="BV106" s="126">
        <v>0.23497399999999999</v>
      </c>
      <c r="BW106" s="126">
        <v>0</v>
      </c>
      <c r="BX106" s="126">
        <v>0</v>
      </c>
      <c r="BY106" s="126">
        <v>1.1626099999999999</v>
      </c>
      <c r="BZ106" s="126">
        <v>71.945700000000002</v>
      </c>
      <c r="CA106" s="126">
        <v>0</v>
      </c>
      <c r="CB106" s="126">
        <v>0.38585599999999998</v>
      </c>
      <c r="CC106" s="126">
        <v>0.58078700000000005</v>
      </c>
      <c r="CD106" s="126">
        <v>-127.15</v>
      </c>
      <c r="CE106" s="126">
        <v>0</v>
      </c>
      <c r="CF106" s="126">
        <v>122.602</v>
      </c>
      <c r="CG106" s="126">
        <v>27.548300000000001</v>
      </c>
      <c r="CH106" s="126">
        <v>0.31552599999999997</v>
      </c>
      <c r="CI106" s="126">
        <v>1.4766999999999999</v>
      </c>
      <c r="CJ106" s="126">
        <v>3.1922999999999999</v>
      </c>
      <c r="CK106" s="126">
        <v>12.6736</v>
      </c>
      <c r="CL106" s="126">
        <v>11.808</v>
      </c>
      <c r="CM106" s="126">
        <v>9.5704700000000003</v>
      </c>
      <c r="CN106" s="126">
        <v>20.02</v>
      </c>
      <c r="CO106" s="126">
        <v>30</v>
      </c>
      <c r="CP106" s="126">
        <v>20</v>
      </c>
      <c r="CQ106" s="126">
        <v>20</v>
      </c>
      <c r="CR106" s="126">
        <v>30</v>
      </c>
      <c r="CS106" s="126">
        <v>30</v>
      </c>
      <c r="CT106" s="126">
        <v>20</v>
      </c>
      <c r="CU106" s="126">
        <v>30</v>
      </c>
      <c r="CV106" s="126">
        <v>30</v>
      </c>
      <c r="CW106" s="126">
        <v>30</v>
      </c>
      <c r="CX106" s="126">
        <v>20</v>
      </c>
      <c r="CY106" s="126">
        <v>30</v>
      </c>
      <c r="CZ106" s="126">
        <v>30</v>
      </c>
      <c r="DA106" s="126">
        <v>30</v>
      </c>
      <c r="DB106" s="126">
        <v>30</v>
      </c>
      <c r="DC106" s="126">
        <v>15</v>
      </c>
      <c r="DD106" s="126">
        <v>10</v>
      </c>
      <c r="DE106" s="126">
        <v>10</v>
      </c>
      <c r="DF106" s="126">
        <v>15</v>
      </c>
      <c r="DG106" s="126">
        <v>15</v>
      </c>
      <c r="DH106" s="126">
        <v>10</v>
      </c>
      <c r="DI106" s="126">
        <v>15</v>
      </c>
      <c r="DJ106" s="126">
        <v>15</v>
      </c>
      <c r="DK106" s="126">
        <v>15</v>
      </c>
      <c r="DL106" s="126">
        <v>10</v>
      </c>
      <c r="DM106" s="126">
        <v>15</v>
      </c>
      <c r="DN106" s="126">
        <v>15</v>
      </c>
      <c r="DO106" s="126">
        <v>15</v>
      </c>
      <c r="DP106" s="126">
        <v>15</v>
      </c>
      <c r="DQ106" s="126">
        <v>15</v>
      </c>
      <c r="DR106" s="126">
        <v>10</v>
      </c>
      <c r="DS106" s="126">
        <v>10</v>
      </c>
      <c r="DT106" s="126">
        <v>15</v>
      </c>
      <c r="DU106" s="126">
        <v>15</v>
      </c>
      <c r="DV106" s="126">
        <v>10</v>
      </c>
      <c r="DW106" s="126">
        <v>15</v>
      </c>
      <c r="DX106" s="126">
        <v>15</v>
      </c>
      <c r="DY106" s="126">
        <v>15</v>
      </c>
      <c r="DZ106" s="126">
        <v>10</v>
      </c>
      <c r="EA106" s="126">
        <v>15</v>
      </c>
      <c r="EB106" s="126">
        <v>15</v>
      </c>
      <c r="EC106" s="126">
        <v>15</v>
      </c>
      <c r="ED106" s="126">
        <v>15</v>
      </c>
      <c r="EE106" s="126">
        <v>44650.194664351897</v>
      </c>
      <c r="EF106" s="126">
        <v>0.98150000000000004</v>
      </c>
      <c r="EG106" s="126">
        <v>1.204</v>
      </c>
      <c r="EH106" s="126">
        <v>0.98350000000000004</v>
      </c>
      <c r="EI106" s="126">
        <v>1.0169999999999999</v>
      </c>
      <c r="EJ106" s="126">
        <v>1.038</v>
      </c>
      <c r="EK106" s="126">
        <v>1.0394000000000001</v>
      </c>
      <c r="EL106" s="126">
        <v>1.1380999999999999</v>
      </c>
      <c r="EM106" s="126">
        <v>1.1549</v>
      </c>
      <c r="EN106" s="126">
        <v>1.1298999999999999</v>
      </c>
      <c r="EO106" s="126">
        <v>1.3754</v>
      </c>
      <c r="EP106" s="126">
        <v>1.1194</v>
      </c>
      <c r="EQ106" s="126">
        <v>0.99750000000000005</v>
      </c>
      <c r="ER106" s="126">
        <v>1.0082</v>
      </c>
      <c r="ES106" s="126">
        <v>0.97589999999999999</v>
      </c>
      <c r="ET106" s="126">
        <v>1.3681000000000001</v>
      </c>
      <c r="EU106" s="126">
        <v>1.119</v>
      </c>
      <c r="EV106" s="126">
        <v>3.9234</v>
      </c>
      <c r="EW106" s="126">
        <v>1.0370999999999999</v>
      </c>
      <c r="EX106" s="126">
        <v>1.0579000000000001</v>
      </c>
      <c r="EY106" s="126">
        <v>1.1472</v>
      </c>
      <c r="EZ106" s="126">
        <v>0.99839999999999995</v>
      </c>
      <c r="FA106" s="126">
        <v>1.0002</v>
      </c>
      <c r="FB106" s="126">
        <v>1.0036</v>
      </c>
      <c r="FC106" s="126">
        <v>0.94630000000000003</v>
      </c>
      <c r="FD106" s="126">
        <v>1.0143</v>
      </c>
      <c r="FE106" s="126">
        <v>2.4251999999999998</v>
      </c>
      <c r="FF106" s="126">
        <v>1.4537</v>
      </c>
      <c r="FG106" s="126">
        <v>1.778</v>
      </c>
      <c r="FH106" s="126">
        <v>0.99939999999999996</v>
      </c>
      <c r="FI106" s="126">
        <v>0.99990000000000001</v>
      </c>
      <c r="FJ106" s="126">
        <v>0.99580000000000002</v>
      </c>
      <c r="FK106" s="126">
        <v>0.98319999999999996</v>
      </c>
      <c r="FL106" s="126">
        <v>0.98760000000000003</v>
      </c>
      <c r="FM106" s="126">
        <v>0.99650000000000005</v>
      </c>
      <c r="FN106" s="126">
        <v>1</v>
      </c>
      <c r="FO106" s="126">
        <v>1</v>
      </c>
      <c r="FP106" s="126">
        <v>0.93079999999999996</v>
      </c>
      <c r="FQ106" s="126">
        <v>0.95750000000000002</v>
      </c>
      <c r="FR106" s="126">
        <v>0.95450000000000002</v>
      </c>
      <c r="FS106" s="126">
        <v>0.99670000000000003</v>
      </c>
      <c r="FT106" s="126">
        <v>0.99099999999999999</v>
      </c>
      <c r="FU106" s="126">
        <v>0.99219999999999997</v>
      </c>
      <c r="FV106" s="126">
        <v>1.3421000000000001</v>
      </c>
      <c r="FW106" s="126">
        <v>1.3472</v>
      </c>
      <c r="FX106" s="126">
        <v>3.8426</v>
      </c>
      <c r="FY106" s="126">
        <v>1.0368999999999999</v>
      </c>
      <c r="FZ106" s="126">
        <v>1.0844</v>
      </c>
      <c r="GA106" s="126">
        <v>1.1881999999999999</v>
      </c>
      <c r="GB106" s="126">
        <v>1.1363000000000001</v>
      </c>
      <c r="GC106" s="126">
        <v>1.1552</v>
      </c>
      <c r="GD106" s="126">
        <v>1.0555000000000001</v>
      </c>
      <c r="GE106" s="126">
        <v>1.2462</v>
      </c>
      <c r="GF106" s="126">
        <v>1.0838000000000001</v>
      </c>
      <c r="GG106" s="126">
        <v>2.4112</v>
      </c>
      <c r="GH106" s="126">
        <v>1.4524999999999999</v>
      </c>
      <c r="GI106" s="126">
        <v>1.7217</v>
      </c>
      <c r="GJ106" s="126">
        <v>7827</v>
      </c>
      <c r="GK106" s="126">
        <v>7819</v>
      </c>
      <c r="GL106" s="126">
        <v>419</v>
      </c>
      <c r="GM106" s="126">
        <v>7827</v>
      </c>
      <c r="GN106" s="126">
        <v>418</v>
      </c>
      <c r="GO106" s="126">
        <v>7820</v>
      </c>
      <c r="GP106" s="126">
        <v>7852</v>
      </c>
      <c r="GQ106" s="126">
        <v>7845</v>
      </c>
      <c r="GR106" s="126">
        <v>7834</v>
      </c>
      <c r="GS106" s="126">
        <v>7803</v>
      </c>
      <c r="GT106" s="126">
        <v>7840</v>
      </c>
      <c r="GU106" s="126">
        <v>7815</v>
      </c>
      <c r="GV106" s="126">
        <v>7811</v>
      </c>
      <c r="GW106" s="126">
        <v>7827</v>
      </c>
      <c r="GX106" s="126" t="s">
        <v>646</v>
      </c>
      <c r="GY106" s="126" t="s">
        <v>635</v>
      </c>
      <c r="GZ106" s="126" t="s">
        <v>636</v>
      </c>
      <c r="HA106" s="126" t="s">
        <v>646</v>
      </c>
      <c r="HB106" s="126" t="s">
        <v>637</v>
      </c>
      <c r="HC106" s="126" t="s">
        <v>638</v>
      </c>
      <c r="HD106" s="126" t="s">
        <v>639</v>
      </c>
      <c r="HE106" s="126" t="s">
        <v>640</v>
      </c>
      <c r="HF106" s="126" t="s">
        <v>641</v>
      </c>
      <c r="HG106" s="126" t="s">
        <v>642</v>
      </c>
      <c r="HH106" s="126" t="s">
        <v>643</v>
      </c>
      <c r="HI106" s="126" t="s">
        <v>644</v>
      </c>
      <c r="HJ106" s="126" t="s">
        <v>645</v>
      </c>
      <c r="HK106" s="126" t="s">
        <v>646</v>
      </c>
      <c r="HL106" s="126">
        <v>39.114400000000003</v>
      </c>
      <c r="HM106" s="126">
        <v>0</v>
      </c>
      <c r="HN106" s="126">
        <v>0</v>
      </c>
      <c r="HO106" s="126">
        <v>39.114400000000003</v>
      </c>
    </row>
    <row r="107" spans="1:223">
      <c r="A107" s="124" t="s">
        <v>396</v>
      </c>
      <c r="B107" s="124" t="s">
        <v>669</v>
      </c>
      <c r="C107" s="124" t="s">
        <v>657</v>
      </c>
      <c r="D107" s="124">
        <v>1</v>
      </c>
      <c r="E107" s="124">
        <v>3</v>
      </c>
      <c r="F107" s="124">
        <v>55</v>
      </c>
      <c r="G107" s="124">
        <v>40</v>
      </c>
      <c r="H107" s="124">
        <v>15</v>
      </c>
      <c r="I107" s="124">
        <v>20</v>
      </c>
      <c r="J107" s="124">
        <v>0</v>
      </c>
      <c r="K107" s="124">
        <v>337</v>
      </c>
      <c r="L107" s="126">
        <v>17.467700000000001</v>
      </c>
      <c r="M107" s="126">
        <v>0</v>
      </c>
      <c r="N107" s="126">
        <v>0</v>
      </c>
      <c r="O107" s="126">
        <v>1.0964700000000001</v>
      </c>
      <c r="P107" s="126">
        <v>9.2800000000000001E-3</v>
      </c>
      <c r="Q107" s="126">
        <v>0</v>
      </c>
      <c r="R107" s="126">
        <v>21.802499999999998</v>
      </c>
      <c r="S107" s="126">
        <v>9.2217500000000001</v>
      </c>
      <c r="T107" s="126">
        <v>-8.6300000000000005E-3</v>
      </c>
      <c r="U107" s="126">
        <v>0</v>
      </c>
      <c r="V107" s="126">
        <v>-3.3400000000000001E-3</v>
      </c>
      <c r="W107" s="126">
        <v>-1.57E-3</v>
      </c>
      <c r="X107" s="126">
        <v>10.777699999999999</v>
      </c>
      <c r="Y107" s="126">
        <v>0.88772899999999999</v>
      </c>
      <c r="Z107" s="126">
        <v>39.437800000000003</v>
      </c>
      <c r="AA107" s="126">
        <v>100.687</v>
      </c>
      <c r="AB107" s="126">
        <v>37.369599999999998</v>
      </c>
      <c r="AC107" s="126">
        <v>0</v>
      </c>
      <c r="AD107" s="126">
        <v>0</v>
      </c>
      <c r="AE107" s="126">
        <v>1.5341800000000001</v>
      </c>
      <c r="AF107" s="126">
        <v>1.1178E-2</v>
      </c>
      <c r="AG107" s="126">
        <v>0</v>
      </c>
      <c r="AH107" s="126">
        <v>28.0489</v>
      </c>
      <c r="AI107" s="126">
        <v>11.907500000000001</v>
      </c>
      <c r="AJ107" s="126">
        <v>-1.261E-2</v>
      </c>
      <c r="AK107" s="126">
        <v>0</v>
      </c>
      <c r="AL107" s="126">
        <v>-5.5700000000000003E-3</v>
      </c>
      <c r="AM107" s="126">
        <v>-2.1099999999999999E-3</v>
      </c>
      <c r="AN107" s="126">
        <v>20.3643</v>
      </c>
      <c r="AO107" s="126">
        <v>1.4721200000000001</v>
      </c>
      <c r="AP107" s="126">
        <v>0</v>
      </c>
      <c r="AQ107" s="126">
        <v>100.687</v>
      </c>
      <c r="AR107" s="126">
        <v>15.138500000000001</v>
      </c>
      <c r="AS107" s="126">
        <v>0</v>
      </c>
      <c r="AT107" s="126">
        <v>0</v>
      </c>
      <c r="AU107" s="126">
        <v>0.66589600000000004</v>
      </c>
      <c r="AV107" s="126">
        <v>5.777E-3</v>
      </c>
      <c r="AW107" s="126">
        <v>0</v>
      </c>
      <c r="AX107" s="126">
        <v>9.5026200000000003</v>
      </c>
      <c r="AY107" s="126">
        <v>4.0857999999999999</v>
      </c>
      <c r="AZ107" s="126">
        <v>-4.0400000000000002E-3</v>
      </c>
      <c r="BA107" s="126">
        <v>0</v>
      </c>
      <c r="BB107" s="126">
        <v>-1.6999999999999999E-3</v>
      </c>
      <c r="BC107" s="126">
        <v>-1.66E-3</v>
      </c>
      <c r="BD107" s="126">
        <v>9.7227399999999999</v>
      </c>
      <c r="BE107" s="126">
        <v>0.88904099999999997</v>
      </c>
      <c r="BF107" s="126">
        <v>59.997</v>
      </c>
      <c r="BG107" s="126">
        <v>100</v>
      </c>
      <c r="BH107" s="126">
        <v>1.2148000000000001E-2</v>
      </c>
      <c r="BI107" s="126">
        <v>0</v>
      </c>
      <c r="BJ107" s="126">
        <v>0</v>
      </c>
      <c r="BK107" s="126">
        <v>1.0900999999999999E-2</v>
      </c>
      <c r="BL107" s="126">
        <v>9.1929999999999998E-3</v>
      </c>
      <c r="BM107" s="126">
        <v>0</v>
      </c>
      <c r="BN107" s="126">
        <v>2.1950999999999998E-2</v>
      </c>
      <c r="BO107" s="126">
        <v>2.0846E-2</v>
      </c>
      <c r="BP107" s="126">
        <v>1.9715E-2</v>
      </c>
      <c r="BQ107" s="126">
        <v>0</v>
      </c>
      <c r="BR107" s="126">
        <v>1.5381000000000001E-2</v>
      </c>
      <c r="BS107" s="126">
        <v>1.4012E-2</v>
      </c>
      <c r="BT107" s="126">
        <v>7.2509999999999996E-3</v>
      </c>
      <c r="BU107" s="126">
        <v>8.3619999999999996E-3</v>
      </c>
      <c r="BV107" s="126">
        <v>0.23353299999999999</v>
      </c>
      <c r="BW107" s="126">
        <v>0</v>
      </c>
      <c r="BX107" s="126">
        <v>0</v>
      </c>
      <c r="BY107" s="126">
        <v>1.14002</v>
      </c>
      <c r="BZ107" s="126">
        <v>47.883099999999999</v>
      </c>
      <c r="CA107" s="126">
        <v>0</v>
      </c>
      <c r="CB107" s="126">
        <v>0.37600699999999998</v>
      </c>
      <c r="CC107" s="126">
        <v>0.61277000000000004</v>
      </c>
      <c r="CD107" s="126">
        <v>-105.71</v>
      </c>
      <c r="CE107" s="126">
        <v>0</v>
      </c>
      <c r="CF107" s="126">
        <v>-214.3</v>
      </c>
      <c r="CG107" s="126">
        <v>-418.65</v>
      </c>
      <c r="CH107" s="126">
        <v>0.31508999999999998</v>
      </c>
      <c r="CI107" s="126">
        <v>1.4178599999999999</v>
      </c>
      <c r="CJ107" s="126">
        <v>3.19679</v>
      </c>
      <c r="CK107" s="126">
        <v>12.666700000000001</v>
      </c>
      <c r="CL107" s="126">
        <v>11.808</v>
      </c>
      <c r="CM107" s="126">
        <v>17.802499999999998</v>
      </c>
      <c r="CN107" s="126">
        <v>20.02</v>
      </c>
      <c r="CO107" s="126">
        <v>30</v>
      </c>
      <c r="CP107" s="126">
        <v>20</v>
      </c>
      <c r="CQ107" s="126">
        <v>20</v>
      </c>
      <c r="CR107" s="126">
        <v>30</v>
      </c>
      <c r="CS107" s="126">
        <v>30</v>
      </c>
      <c r="CT107" s="126">
        <v>20</v>
      </c>
      <c r="CU107" s="126">
        <v>30</v>
      </c>
      <c r="CV107" s="126">
        <v>30</v>
      </c>
      <c r="CW107" s="126">
        <v>30</v>
      </c>
      <c r="CX107" s="126">
        <v>20</v>
      </c>
      <c r="CY107" s="126">
        <v>30</v>
      </c>
      <c r="CZ107" s="126">
        <v>30</v>
      </c>
      <c r="DA107" s="126">
        <v>30</v>
      </c>
      <c r="DB107" s="126">
        <v>30</v>
      </c>
      <c r="DC107" s="126">
        <v>15</v>
      </c>
      <c r="DD107" s="126">
        <v>10</v>
      </c>
      <c r="DE107" s="126">
        <v>10</v>
      </c>
      <c r="DF107" s="126">
        <v>15</v>
      </c>
      <c r="DG107" s="126">
        <v>15</v>
      </c>
      <c r="DH107" s="126">
        <v>10</v>
      </c>
      <c r="DI107" s="126">
        <v>15</v>
      </c>
      <c r="DJ107" s="126">
        <v>15</v>
      </c>
      <c r="DK107" s="126">
        <v>15</v>
      </c>
      <c r="DL107" s="126">
        <v>10</v>
      </c>
      <c r="DM107" s="126">
        <v>15</v>
      </c>
      <c r="DN107" s="126">
        <v>15</v>
      </c>
      <c r="DO107" s="126">
        <v>15</v>
      </c>
      <c r="DP107" s="126">
        <v>15</v>
      </c>
      <c r="DQ107" s="126">
        <v>15</v>
      </c>
      <c r="DR107" s="126">
        <v>10</v>
      </c>
      <c r="DS107" s="126">
        <v>10</v>
      </c>
      <c r="DT107" s="126">
        <v>15</v>
      </c>
      <c r="DU107" s="126">
        <v>15</v>
      </c>
      <c r="DV107" s="126">
        <v>10</v>
      </c>
      <c r="DW107" s="126">
        <v>15</v>
      </c>
      <c r="DX107" s="126">
        <v>15</v>
      </c>
      <c r="DY107" s="126">
        <v>15</v>
      </c>
      <c r="DZ107" s="126">
        <v>10</v>
      </c>
      <c r="EA107" s="126">
        <v>15</v>
      </c>
      <c r="EB107" s="126">
        <v>15</v>
      </c>
      <c r="EC107" s="126">
        <v>15</v>
      </c>
      <c r="ED107" s="126">
        <v>15</v>
      </c>
      <c r="EE107" s="126">
        <v>44650.197858796302</v>
      </c>
      <c r="EF107" s="126">
        <v>0.9819</v>
      </c>
      <c r="EG107" s="126">
        <v>1.2045999999999999</v>
      </c>
      <c r="EH107" s="126">
        <v>0.98399999999999999</v>
      </c>
      <c r="EI107" s="126">
        <v>1.0174000000000001</v>
      </c>
      <c r="EJ107" s="126">
        <v>1.0384</v>
      </c>
      <c r="EK107" s="126">
        <v>1.0398000000000001</v>
      </c>
      <c r="EL107" s="126">
        <v>1.1387</v>
      </c>
      <c r="EM107" s="126">
        <v>1.1554</v>
      </c>
      <c r="EN107" s="126">
        <v>1.1304000000000001</v>
      </c>
      <c r="EO107" s="126">
        <v>1.3761000000000001</v>
      </c>
      <c r="EP107" s="126">
        <v>1.1198999999999999</v>
      </c>
      <c r="EQ107" s="126">
        <v>0.998</v>
      </c>
      <c r="ER107" s="126">
        <v>1.0086999999999999</v>
      </c>
      <c r="ES107" s="126">
        <v>0.97629999999999995</v>
      </c>
      <c r="ET107" s="126">
        <v>1.3681000000000001</v>
      </c>
      <c r="EU107" s="126">
        <v>1.119</v>
      </c>
      <c r="EV107" s="126">
        <v>3.8530000000000002</v>
      </c>
      <c r="EW107" s="126">
        <v>1.0371999999999999</v>
      </c>
      <c r="EX107" s="126">
        <v>1.0580000000000001</v>
      </c>
      <c r="EY107" s="126">
        <v>1.1475</v>
      </c>
      <c r="EZ107" s="126">
        <v>0.99839999999999995</v>
      </c>
      <c r="FA107" s="126">
        <v>1.0003</v>
      </c>
      <c r="FB107" s="126">
        <v>1.0037</v>
      </c>
      <c r="FC107" s="126">
        <v>0.94640000000000002</v>
      </c>
      <c r="FD107" s="126">
        <v>1.0144</v>
      </c>
      <c r="FE107" s="126">
        <v>2.4247000000000001</v>
      </c>
      <c r="FF107" s="126">
        <v>1.4541999999999999</v>
      </c>
      <c r="FG107" s="126">
        <v>1.7773000000000001</v>
      </c>
      <c r="FH107" s="126">
        <v>0.99939999999999996</v>
      </c>
      <c r="FI107" s="126">
        <v>0.99990000000000001</v>
      </c>
      <c r="FJ107" s="126">
        <v>0.99560000000000004</v>
      </c>
      <c r="FK107" s="126">
        <v>0.98350000000000004</v>
      </c>
      <c r="FL107" s="126">
        <v>0.98770000000000002</v>
      </c>
      <c r="FM107" s="126">
        <v>0.99650000000000005</v>
      </c>
      <c r="FN107" s="126">
        <v>1</v>
      </c>
      <c r="FO107" s="126">
        <v>1</v>
      </c>
      <c r="FP107" s="126">
        <v>0.93079999999999996</v>
      </c>
      <c r="FQ107" s="126">
        <v>0.95809999999999995</v>
      </c>
      <c r="FR107" s="126">
        <v>0.95450000000000002</v>
      </c>
      <c r="FS107" s="126">
        <v>0.99670000000000003</v>
      </c>
      <c r="FT107" s="126">
        <v>0.99099999999999999</v>
      </c>
      <c r="FU107" s="126">
        <v>0.99219999999999997</v>
      </c>
      <c r="FV107" s="126">
        <v>1.3426</v>
      </c>
      <c r="FW107" s="126">
        <v>1.3478000000000001</v>
      </c>
      <c r="FX107" s="126">
        <v>3.7744</v>
      </c>
      <c r="FY107" s="126">
        <v>1.0378000000000001</v>
      </c>
      <c r="FZ107" s="126">
        <v>1.0851999999999999</v>
      </c>
      <c r="GA107" s="126">
        <v>1.1891</v>
      </c>
      <c r="GB107" s="126">
        <v>1.1368</v>
      </c>
      <c r="GC107" s="126">
        <v>1.1557999999999999</v>
      </c>
      <c r="GD107" s="126">
        <v>1.0561</v>
      </c>
      <c r="GE107" s="126">
        <v>1.2477</v>
      </c>
      <c r="GF107" s="126">
        <v>1.0844</v>
      </c>
      <c r="GG107" s="126">
        <v>2.4117000000000002</v>
      </c>
      <c r="GH107" s="126">
        <v>1.4536</v>
      </c>
      <c r="GI107" s="126">
        <v>1.7218</v>
      </c>
      <c r="GJ107" s="126">
        <v>7827</v>
      </c>
      <c r="GK107" s="126">
        <v>7819</v>
      </c>
      <c r="GL107" s="126">
        <v>419</v>
      </c>
      <c r="GM107" s="126">
        <v>7827</v>
      </c>
      <c r="GN107" s="126">
        <v>418</v>
      </c>
      <c r="GO107" s="126">
        <v>7820</v>
      </c>
      <c r="GP107" s="126">
        <v>7852</v>
      </c>
      <c r="GQ107" s="126">
        <v>7845</v>
      </c>
      <c r="GR107" s="126">
        <v>7834</v>
      </c>
      <c r="GS107" s="126">
        <v>7803</v>
      </c>
      <c r="GT107" s="126">
        <v>7840</v>
      </c>
      <c r="GU107" s="126">
        <v>7815</v>
      </c>
      <c r="GV107" s="126">
        <v>7811</v>
      </c>
      <c r="GW107" s="126">
        <v>7827</v>
      </c>
      <c r="GX107" s="126" t="s">
        <v>646</v>
      </c>
      <c r="GY107" s="126" t="s">
        <v>635</v>
      </c>
      <c r="GZ107" s="126" t="s">
        <v>636</v>
      </c>
      <c r="HA107" s="126" t="s">
        <v>646</v>
      </c>
      <c r="HB107" s="126" t="s">
        <v>637</v>
      </c>
      <c r="HC107" s="126" t="s">
        <v>638</v>
      </c>
      <c r="HD107" s="126" t="s">
        <v>639</v>
      </c>
      <c r="HE107" s="126" t="s">
        <v>640</v>
      </c>
      <c r="HF107" s="126" t="s">
        <v>641</v>
      </c>
      <c r="HG107" s="126" t="s">
        <v>642</v>
      </c>
      <c r="HH107" s="126" t="s">
        <v>643</v>
      </c>
      <c r="HI107" s="126" t="s">
        <v>644</v>
      </c>
      <c r="HJ107" s="126" t="s">
        <v>645</v>
      </c>
      <c r="HK107" s="126" t="s">
        <v>646</v>
      </c>
      <c r="HL107" s="126">
        <v>39.437800000000003</v>
      </c>
      <c r="HM107" s="126">
        <v>0</v>
      </c>
      <c r="HN107" s="126">
        <v>0</v>
      </c>
      <c r="HO107" s="126">
        <v>39.437800000000003</v>
      </c>
    </row>
    <row r="108" spans="1:223">
      <c r="A108" s="124" t="s">
        <v>396</v>
      </c>
      <c r="B108" s="124" t="s">
        <v>669</v>
      </c>
      <c r="C108" s="124" t="s">
        <v>657</v>
      </c>
      <c r="D108" s="124">
        <v>1</v>
      </c>
      <c r="E108" s="124">
        <v>4</v>
      </c>
      <c r="F108" s="124">
        <v>55</v>
      </c>
      <c r="G108" s="124">
        <v>40</v>
      </c>
      <c r="H108" s="124">
        <v>15</v>
      </c>
      <c r="I108" s="124">
        <v>20</v>
      </c>
      <c r="J108" s="124">
        <v>0</v>
      </c>
      <c r="K108" s="124">
        <v>338</v>
      </c>
      <c r="L108" s="126">
        <v>17.433399999999999</v>
      </c>
      <c r="M108" s="126">
        <v>0</v>
      </c>
      <c r="N108" s="126">
        <v>0</v>
      </c>
      <c r="O108" s="126">
        <v>1.0875300000000001</v>
      </c>
      <c r="P108" s="126">
        <v>3.6600000000000001E-4</v>
      </c>
      <c r="Q108" s="126">
        <v>0</v>
      </c>
      <c r="R108" s="126">
        <v>23.096699999999998</v>
      </c>
      <c r="S108" s="126">
        <v>7.7164299999999999</v>
      </c>
      <c r="T108" s="126">
        <v>-1.214E-2</v>
      </c>
      <c r="U108" s="126">
        <v>0</v>
      </c>
      <c r="V108" s="126">
        <v>1.1573E-2</v>
      </c>
      <c r="W108" s="126">
        <v>5.9059999999999998E-3</v>
      </c>
      <c r="X108" s="126">
        <v>10.732799999999999</v>
      </c>
      <c r="Y108" s="126">
        <v>1.03776</v>
      </c>
      <c r="Z108" s="126">
        <v>39.395499999999998</v>
      </c>
      <c r="AA108" s="126">
        <v>100.506</v>
      </c>
      <c r="AB108" s="126">
        <v>37.296300000000002</v>
      </c>
      <c r="AC108" s="126">
        <v>0</v>
      </c>
      <c r="AD108" s="126">
        <v>0</v>
      </c>
      <c r="AE108" s="126">
        <v>1.5216700000000001</v>
      </c>
      <c r="AF108" s="126">
        <v>4.4099999999999999E-4</v>
      </c>
      <c r="AG108" s="126">
        <v>0</v>
      </c>
      <c r="AH108" s="126">
        <v>29.713799999999999</v>
      </c>
      <c r="AI108" s="126">
        <v>9.9637399999999996</v>
      </c>
      <c r="AJ108" s="126">
        <v>-1.7739999999999999E-2</v>
      </c>
      <c r="AK108" s="126">
        <v>0</v>
      </c>
      <c r="AL108" s="126">
        <v>1.9304000000000002E-2</v>
      </c>
      <c r="AM108" s="126">
        <v>7.9620000000000003E-3</v>
      </c>
      <c r="AN108" s="126">
        <v>20.279299999999999</v>
      </c>
      <c r="AO108" s="126">
        <v>1.72092</v>
      </c>
      <c r="AP108" s="126">
        <v>0</v>
      </c>
      <c r="AQ108" s="126">
        <v>100.506</v>
      </c>
      <c r="AR108" s="126">
        <v>15.121499999999999</v>
      </c>
      <c r="AS108" s="126">
        <v>0</v>
      </c>
      <c r="AT108" s="126">
        <v>0</v>
      </c>
      <c r="AU108" s="126">
        <v>0.66102300000000003</v>
      </c>
      <c r="AV108" s="126">
        <v>2.2800000000000001E-4</v>
      </c>
      <c r="AW108" s="126">
        <v>0</v>
      </c>
      <c r="AX108" s="126">
        <v>10.075200000000001</v>
      </c>
      <c r="AY108" s="126">
        <v>3.4217399999999998</v>
      </c>
      <c r="AZ108" s="126">
        <v>-5.6899999999999997E-3</v>
      </c>
      <c r="BA108" s="126">
        <v>0</v>
      </c>
      <c r="BB108" s="126">
        <v>5.8859999999999997E-3</v>
      </c>
      <c r="BC108" s="126">
        <v>6.2589999999999998E-3</v>
      </c>
      <c r="BD108" s="126">
        <v>9.6903799999999993</v>
      </c>
      <c r="BE108" s="126">
        <v>1.04017</v>
      </c>
      <c r="BF108" s="126">
        <v>59.9833</v>
      </c>
      <c r="BG108" s="126">
        <v>100</v>
      </c>
      <c r="BH108" s="126">
        <v>1.2517E-2</v>
      </c>
      <c r="BI108" s="126">
        <v>0</v>
      </c>
      <c r="BJ108" s="126">
        <v>0</v>
      </c>
      <c r="BK108" s="126">
        <v>1.0851E-2</v>
      </c>
      <c r="BL108" s="126">
        <v>9.2680000000000002E-3</v>
      </c>
      <c r="BM108" s="126">
        <v>0</v>
      </c>
      <c r="BN108" s="126">
        <v>2.281E-2</v>
      </c>
      <c r="BO108" s="126">
        <v>2.1269E-2</v>
      </c>
      <c r="BP108" s="126">
        <v>2.0042000000000001E-2</v>
      </c>
      <c r="BQ108" s="126">
        <v>0</v>
      </c>
      <c r="BR108" s="126">
        <v>1.4744999999999999E-2</v>
      </c>
      <c r="BS108" s="126">
        <v>1.3135000000000001E-2</v>
      </c>
      <c r="BT108" s="126">
        <v>7.3179999999999999E-3</v>
      </c>
      <c r="BU108" s="126">
        <v>8.1569999999999993E-3</v>
      </c>
      <c r="BV108" s="126">
        <v>0.234073</v>
      </c>
      <c r="BW108" s="126">
        <v>0</v>
      </c>
      <c r="BX108" s="126">
        <v>0</v>
      </c>
      <c r="BY108" s="126">
        <v>1.14503</v>
      </c>
      <c r="BZ108" s="126">
        <v>1194.3499999999999</v>
      </c>
      <c r="CA108" s="126">
        <v>0</v>
      </c>
      <c r="CB108" s="126">
        <v>0.36546400000000001</v>
      </c>
      <c r="CC108" s="126">
        <v>0.67250500000000002</v>
      </c>
      <c r="CD108" s="126">
        <v>-75.891999999999996</v>
      </c>
      <c r="CE108" s="126">
        <v>0</v>
      </c>
      <c r="CF108" s="126">
        <v>62.970799999999997</v>
      </c>
      <c r="CG108" s="126">
        <v>107.869</v>
      </c>
      <c r="CH108" s="126">
        <v>0.31612299999999999</v>
      </c>
      <c r="CI108" s="126">
        <v>1.2998400000000001</v>
      </c>
      <c r="CJ108" s="126">
        <v>3.2077</v>
      </c>
      <c r="CK108" s="126">
        <v>12.652200000000001</v>
      </c>
      <c r="CL108" s="126">
        <v>11.808</v>
      </c>
      <c r="CM108" s="126">
        <v>35.956699999999998</v>
      </c>
      <c r="CN108" s="126">
        <v>20.02</v>
      </c>
      <c r="CO108" s="126">
        <v>30</v>
      </c>
      <c r="CP108" s="126">
        <v>20</v>
      </c>
      <c r="CQ108" s="126">
        <v>20</v>
      </c>
      <c r="CR108" s="126">
        <v>30</v>
      </c>
      <c r="CS108" s="126">
        <v>30</v>
      </c>
      <c r="CT108" s="126">
        <v>20</v>
      </c>
      <c r="CU108" s="126">
        <v>30</v>
      </c>
      <c r="CV108" s="126">
        <v>30</v>
      </c>
      <c r="CW108" s="126">
        <v>30</v>
      </c>
      <c r="CX108" s="126">
        <v>20</v>
      </c>
      <c r="CY108" s="126">
        <v>30</v>
      </c>
      <c r="CZ108" s="126">
        <v>30</v>
      </c>
      <c r="DA108" s="126">
        <v>30</v>
      </c>
      <c r="DB108" s="126">
        <v>30</v>
      </c>
      <c r="DC108" s="126">
        <v>15</v>
      </c>
      <c r="DD108" s="126">
        <v>10</v>
      </c>
      <c r="DE108" s="126">
        <v>10</v>
      </c>
      <c r="DF108" s="126">
        <v>15</v>
      </c>
      <c r="DG108" s="126">
        <v>15</v>
      </c>
      <c r="DH108" s="126">
        <v>10</v>
      </c>
      <c r="DI108" s="126">
        <v>15</v>
      </c>
      <c r="DJ108" s="126">
        <v>15</v>
      </c>
      <c r="DK108" s="126">
        <v>15</v>
      </c>
      <c r="DL108" s="126">
        <v>10</v>
      </c>
      <c r="DM108" s="126">
        <v>15</v>
      </c>
      <c r="DN108" s="126">
        <v>15</v>
      </c>
      <c r="DO108" s="126">
        <v>15</v>
      </c>
      <c r="DP108" s="126">
        <v>15</v>
      </c>
      <c r="DQ108" s="126">
        <v>15</v>
      </c>
      <c r="DR108" s="126">
        <v>10</v>
      </c>
      <c r="DS108" s="126">
        <v>10</v>
      </c>
      <c r="DT108" s="126">
        <v>15</v>
      </c>
      <c r="DU108" s="126">
        <v>15</v>
      </c>
      <c r="DV108" s="126">
        <v>10</v>
      </c>
      <c r="DW108" s="126">
        <v>15</v>
      </c>
      <c r="DX108" s="126">
        <v>15</v>
      </c>
      <c r="DY108" s="126">
        <v>15</v>
      </c>
      <c r="DZ108" s="126">
        <v>10</v>
      </c>
      <c r="EA108" s="126">
        <v>15</v>
      </c>
      <c r="EB108" s="126">
        <v>15</v>
      </c>
      <c r="EC108" s="126">
        <v>15</v>
      </c>
      <c r="ED108" s="126">
        <v>15</v>
      </c>
      <c r="EE108" s="126">
        <v>44650.201030092598</v>
      </c>
      <c r="EF108" s="126">
        <v>0.98240000000000005</v>
      </c>
      <c r="EG108" s="126">
        <v>1.2051000000000001</v>
      </c>
      <c r="EH108" s="126">
        <v>0.98440000000000005</v>
      </c>
      <c r="EI108" s="126">
        <v>1.0179</v>
      </c>
      <c r="EJ108" s="126">
        <v>1.0388999999999999</v>
      </c>
      <c r="EK108" s="126">
        <v>1.0403</v>
      </c>
      <c r="EL108" s="126">
        <v>1.1392</v>
      </c>
      <c r="EM108" s="126">
        <v>1.1559999999999999</v>
      </c>
      <c r="EN108" s="126">
        <v>1.1309</v>
      </c>
      <c r="EO108" s="126">
        <v>1.3767</v>
      </c>
      <c r="EP108" s="126">
        <v>1.1204000000000001</v>
      </c>
      <c r="EQ108" s="126">
        <v>0.99839999999999995</v>
      </c>
      <c r="ER108" s="126">
        <v>1.0091000000000001</v>
      </c>
      <c r="ES108" s="126">
        <v>0.9768</v>
      </c>
      <c r="ET108" s="126">
        <v>1.3694</v>
      </c>
      <c r="EU108" s="126">
        <v>1.1200000000000001</v>
      </c>
      <c r="EV108" s="126">
        <v>3.7536999999999998</v>
      </c>
      <c r="EW108" s="126">
        <v>1.0373000000000001</v>
      </c>
      <c r="EX108" s="126">
        <v>1.0582</v>
      </c>
      <c r="EY108" s="126">
        <v>1.1478999999999999</v>
      </c>
      <c r="EZ108" s="126">
        <v>0.99839999999999995</v>
      </c>
      <c r="FA108" s="126">
        <v>1.0003</v>
      </c>
      <c r="FB108" s="126">
        <v>1.0037</v>
      </c>
      <c r="FC108" s="126">
        <v>0.94650000000000001</v>
      </c>
      <c r="FD108" s="126">
        <v>1.0145</v>
      </c>
      <c r="FE108" s="126">
        <v>2.4253999999999998</v>
      </c>
      <c r="FF108" s="126">
        <v>1.4567000000000001</v>
      </c>
      <c r="FG108" s="126">
        <v>1.7779</v>
      </c>
      <c r="FH108" s="126">
        <v>0.99950000000000006</v>
      </c>
      <c r="FI108" s="126">
        <v>0.99990000000000001</v>
      </c>
      <c r="FJ108" s="126">
        <v>0.99519999999999997</v>
      </c>
      <c r="FK108" s="126">
        <v>0.98380000000000001</v>
      </c>
      <c r="FL108" s="126">
        <v>0.9879</v>
      </c>
      <c r="FM108" s="126">
        <v>0.99660000000000004</v>
      </c>
      <c r="FN108" s="126">
        <v>1</v>
      </c>
      <c r="FO108" s="126">
        <v>1</v>
      </c>
      <c r="FP108" s="126">
        <v>0.93079999999999996</v>
      </c>
      <c r="FQ108" s="126">
        <v>0.9587</v>
      </c>
      <c r="FR108" s="126">
        <v>0.95609999999999995</v>
      </c>
      <c r="FS108" s="126">
        <v>0.99670000000000003</v>
      </c>
      <c r="FT108" s="126">
        <v>0.99099999999999999</v>
      </c>
      <c r="FU108" s="126">
        <v>0.99229999999999996</v>
      </c>
      <c r="FV108" s="126">
        <v>1.3446</v>
      </c>
      <c r="FW108" s="126">
        <v>1.3495999999999999</v>
      </c>
      <c r="FX108" s="126">
        <v>3.6775000000000002</v>
      </c>
      <c r="FY108" s="126">
        <v>1.0387999999999999</v>
      </c>
      <c r="FZ108" s="126">
        <v>1.0861000000000001</v>
      </c>
      <c r="GA108" s="126">
        <v>1.1900999999999999</v>
      </c>
      <c r="GB108" s="126">
        <v>1.1374</v>
      </c>
      <c r="GC108" s="126">
        <v>1.1563000000000001</v>
      </c>
      <c r="GD108" s="126">
        <v>1.0566</v>
      </c>
      <c r="GE108" s="126">
        <v>1.2491000000000001</v>
      </c>
      <c r="GF108" s="126">
        <v>1.0867</v>
      </c>
      <c r="GG108" s="126">
        <v>2.4135</v>
      </c>
      <c r="GH108" s="126">
        <v>1.4567000000000001</v>
      </c>
      <c r="GI108" s="126">
        <v>1.7232000000000001</v>
      </c>
      <c r="GJ108" s="126">
        <v>7827</v>
      </c>
      <c r="GK108" s="126">
        <v>7819</v>
      </c>
      <c r="GL108" s="126">
        <v>419</v>
      </c>
      <c r="GM108" s="126">
        <v>7827</v>
      </c>
      <c r="GN108" s="126">
        <v>418</v>
      </c>
      <c r="GO108" s="126">
        <v>7820</v>
      </c>
      <c r="GP108" s="126">
        <v>7852</v>
      </c>
      <c r="GQ108" s="126">
        <v>7845</v>
      </c>
      <c r="GR108" s="126">
        <v>7834</v>
      </c>
      <c r="GS108" s="126">
        <v>7803</v>
      </c>
      <c r="GT108" s="126">
        <v>7840</v>
      </c>
      <c r="GU108" s="126">
        <v>7815</v>
      </c>
      <c r="GV108" s="126">
        <v>7811</v>
      </c>
      <c r="GW108" s="126">
        <v>7827</v>
      </c>
      <c r="GX108" s="126" t="s">
        <v>646</v>
      </c>
      <c r="GY108" s="126" t="s">
        <v>635</v>
      </c>
      <c r="GZ108" s="126" t="s">
        <v>636</v>
      </c>
      <c r="HA108" s="126" t="s">
        <v>646</v>
      </c>
      <c r="HB108" s="126" t="s">
        <v>637</v>
      </c>
      <c r="HC108" s="126" t="s">
        <v>638</v>
      </c>
      <c r="HD108" s="126" t="s">
        <v>639</v>
      </c>
      <c r="HE108" s="126" t="s">
        <v>640</v>
      </c>
      <c r="HF108" s="126" t="s">
        <v>641</v>
      </c>
      <c r="HG108" s="126" t="s">
        <v>642</v>
      </c>
      <c r="HH108" s="126" t="s">
        <v>643</v>
      </c>
      <c r="HI108" s="126" t="s">
        <v>644</v>
      </c>
      <c r="HJ108" s="126" t="s">
        <v>645</v>
      </c>
      <c r="HK108" s="126" t="s">
        <v>646</v>
      </c>
      <c r="HL108" s="126">
        <v>39.395499999999998</v>
      </c>
      <c r="HM108" s="126">
        <v>0</v>
      </c>
      <c r="HN108" s="126">
        <v>0</v>
      </c>
      <c r="HO108" s="126">
        <v>39.395499999999998</v>
      </c>
    </row>
    <row r="109" spans="1:223">
      <c r="A109" s="124" t="s">
        <v>396</v>
      </c>
      <c r="B109" s="124" t="s">
        <v>669</v>
      </c>
      <c r="C109" s="124" t="s">
        <v>657</v>
      </c>
      <c r="D109" s="124">
        <v>1</v>
      </c>
      <c r="E109" s="124">
        <v>5</v>
      </c>
      <c r="F109" s="124">
        <v>55</v>
      </c>
      <c r="G109" s="124">
        <v>40</v>
      </c>
      <c r="H109" s="124">
        <v>15</v>
      </c>
      <c r="I109" s="124">
        <v>20</v>
      </c>
      <c r="J109" s="124">
        <v>0</v>
      </c>
      <c r="K109" s="124">
        <v>339</v>
      </c>
      <c r="L109" s="126">
        <v>17.25</v>
      </c>
      <c r="M109" s="126">
        <v>0</v>
      </c>
      <c r="N109" s="126">
        <v>0</v>
      </c>
      <c r="O109" s="126">
        <v>1.0859300000000001</v>
      </c>
      <c r="P109" s="126">
        <v>7.7460000000000003E-3</v>
      </c>
      <c r="Q109" s="126">
        <v>0</v>
      </c>
      <c r="R109" s="126">
        <v>23.3492</v>
      </c>
      <c r="S109" s="126">
        <v>7.3693600000000004</v>
      </c>
      <c r="T109" s="126">
        <v>-1.091E-2</v>
      </c>
      <c r="U109" s="126">
        <v>0</v>
      </c>
      <c r="V109" s="126">
        <v>-1.4030000000000001E-2</v>
      </c>
      <c r="W109" s="126">
        <v>1.1048000000000001E-2</v>
      </c>
      <c r="X109" s="126">
        <v>10.7807</v>
      </c>
      <c r="Y109" s="126">
        <v>1.01359</v>
      </c>
      <c r="Z109" s="126">
        <v>39.170699999999997</v>
      </c>
      <c r="AA109" s="126">
        <v>100.01300000000001</v>
      </c>
      <c r="AB109" s="126">
        <v>36.904000000000003</v>
      </c>
      <c r="AC109" s="126">
        <v>0</v>
      </c>
      <c r="AD109" s="126">
        <v>0</v>
      </c>
      <c r="AE109" s="126">
        <v>1.5194399999999999</v>
      </c>
      <c r="AF109" s="126">
        <v>9.3310000000000008E-3</v>
      </c>
      <c r="AG109" s="126">
        <v>0</v>
      </c>
      <c r="AH109" s="126">
        <v>30.038699999999999</v>
      </c>
      <c r="AI109" s="126">
        <v>9.5155999999999992</v>
      </c>
      <c r="AJ109" s="126">
        <v>-1.5949999999999999E-2</v>
      </c>
      <c r="AK109" s="126">
        <v>0</v>
      </c>
      <c r="AL109" s="126">
        <v>-2.341E-2</v>
      </c>
      <c r="AM109" s="126">
        <v>1.4892000000000001E-2</v>
      </c>
      <c r="AN109" s="126">
        <v>20.37</v>
      </c>
      <c r="AO109" s="126">
        <v>1.6808399999999999</v>
      </c>
      <c r="AP109" s="126">
        <v>3.9999999999999998E-6</v>
      </c>
      <c r="AQ109" s="126">
        <v>100.01300000000001</v>
      </c>
      <c r="AR109" s="126">
        <v>15.0421</v>
      </c>
      <c r="AS109" s="126">
        <v>0</v>
      </c>
      <c r="AT109" s="126">
        <v>0</v>
      </c>
      <c r="AU109" s="126">
        <v>0.66356499999999996</v>
      </c>
      <c r="AV109" s="126">
        <v>4.8520000000000004E-3</v>
      </c>
      <c r="AW109" s="126">
        <v>0</v>
      </c>
      <c r="AX109" s="126">
        <v>10.239599999999999</v>
      </c>
      <c r="AY109" s="126">
        <v>3.2852299999999999</v>
      </c>
      <c r="AZ109" s="126">
        <v>-5.1399999999999996E-3</v>
      </c>
      <c r="BA109" s="126">
        <v>0</v>
      </c>
      <c r="BB109" s="126">
        <v>-7.1700000000000002E-3</v>
      </c>
      <c r="BC109" s="126">
        <v>1.1769E-2</v>
      </c>
      <c r="BD109" s="126">
        <v>9.7855000000000008</v>
      </c>
      <c r="BE109" s="126">
        <v>1.02136</v>
      </c>
      <c r="BF109" s="126">
        <v>59.958399999999997</v>
      </c>
      <c r="BG109" s="126">
        <v>100</v>
      </c>
      <c r="BH109" s="126">
        <v>1.2201999999999999E-2</v>
      </c>
      <c r="BI109" s="126">
        <v>0</v>
      </c>
      <c r="BJ109" s="126">
        <v>0</v>
      </c>
      <c r="BK109" s="126">
        <v>1.1122E-2</v>
      </c>
      <c r="BL109" s="126">
        <v>8.9429999999999996E-3</v>
      </c>
      <c r="BM109" s="126">
        <v>0</v>
      </c>
      <c r="BN109" s="126">
        <v>2.1746000000000001E-2</v>
      </c>
      <c r="BO109" s="126">
        <v>2.2197999999999999E-2</v>
      </c>
      <c r="BP109" s="126">
        <v>1.9557000000000001E-2</v>
      </c>
      <c r="BQ109" s="126">
        <v>0</v>
      </c>
      <c r="BR109" s="126">
        <v>1.6591999999999999E-2</v>
      </c>
      <c r="BS109" s="126">
        <v>1.2201999999999999E-2</v>
      </c>
      <c r="BT109" s="126">
        <v>7.11E-3</v>
      </c>
      <c r="BU109" s="126">
        <v>8.2249999999999997E-3</v>
      </c>
      <c r="BV109" s="126">
        <v>0.235209</v>
      </c>
      <c r="BW109" s="126">
        <v>0</v>
      </c>
      <c r="BX109" s="126">
        <v>0</v>
      </c>
      <c r="BY109" s="126">
        <v>1.1504300000000001</v>
      </c>
      <c r="BZ109" s="126">
        <v>55.638599999999997</v>
      </c>
      <c r="CA109" s="126">
        <v>0</v>
      </c>
      <c r="CB109" s="126">
        <v>0.36299300000000001</v>
      </c>
      <c r="CC109" s="126">
        <v>0.689608</v>
      </c>
      <c r="CD109" s="126">
        <v>-82.504000000000005</v>
      </c>
      <c r="CE109" s="126">
        <v>0</v>
      </c>
      <c r="CF109" s="126">
        <v>-53.031999999999996</v>
      </c>
      <c r="CG109" s="126">
        <v>55.283200000000001</v>
      </c>
      <c r="CH109" s="126">
        <v>0.315224</v>
      </c>
      <c r="CI109" s="126">
        <v>1.31725</v>
      </c>
      <c r="CJ109" s="126">
        <v>3.2149899999999998</v>
      </c>
      <c r="CK109" s="126">
        <v>12.640499999999999</v>
      </c>
      <c r="CL109" s="126">
        <v>11.808</v>
      </c>
      <c r="CM109" s="126">
        <v>49.733600000000003</v>
      </c>
      <c r="CN109" s="126">
        <v>20.04</v>
      </c>
      <c r="CO109" s="126">
        <v>30</v>
      </c>
      <c r="CP109" s="126">
        <v>20</v>
      </c>
      <c r="CQ109" s="126">
        <v>20</v>
      </c>
      <c r="CR109" s="126">
        <v>30</v>
      </c>
      <c r="CS109" s="126">
        <v>30</v>
      </c>
      <c r="CT109" s="126">
        <v>20</v>
      </c>
      <c r="CU109" s="126">
        <v>30</v>
      </c>
      <c r="CV109" s="126">
        <v>30</v>
      </c>
      <c r="CW109" s="126">
        <v>30</v>
      </c>
      <c r="CX109" s="126">
        <v>20</v>
      </c>
      <c r="CY109" s="126">
        <v>30</v>
      </c>
      <c r="CZ109" s="126">
        <v>30</v>
      </c>
      <c r="DA109" s="126">
        <v>30</v>
      </c>
      <c r="DB109" s="126">
        <v>30</v>
      </c>
      <c r="DC109" s="126">
        <v>15</v>
      </c>
      <c r="DD109" s="126">
        <v>10</v>
      </c>
      <c r="DE109" s="126">
        <v>10</v>
      </c>
      <c r="DF109" s="126">
        <v>15</v>
      </c>
      <c r="DG109" s="126">
        <v>15</v>
      </c>
      <c r="DH109" s="126">
        <v>10</v>
      </c>
      <c r="DI109" s="126">
        <v>15</v>
      </c>
      <c r="DJ109" s="126">
        <v>15</v>
      </c>
      <c r="DK109" s="126">
        <v>15</v>
      </c>
      <c r="DL109" s="126">
        <v>10</v>
      </c>
      <c r="DM109" s="126">
        <v>15</v>
      </c>
      <c r="DN109" s="126">
        <v>15</v>
      </c>
      <c r="DO109" s="126">
        <v>15</v>
      </c>
      <c r="DP109" s="126">
        <v>15</v>
      </c>
      <c r="DQ109" s="126">
        <v>15</v>
      </c>
      <c r="DR109" s="126">
        <v>10</v>
      </c>
      <c r="DS109" s="126">
        <v>10</v>
      </c>
      <c r="DT109" s="126">
        <v>15</v>
      </c>
      <c r="DU109" s="126">
        <v>15</v>
      </c>
      <c r="DV109" s="126">
        <v>10</v>
      </c>
      <c r="DW109" s="126">
        <v>15</v>
      </c>
      <c r="DX109" s="126">
        <v>15</v>
      </c>
      <c r="DY109" s="126">
        <v>15</v>
      </c>
      <c r="DZ109" s="126">
        <v>10</v>
      </c>
      <c r="EA109" s="126">
        <v>15</v>
      </c>
      <c r="EB109" s="126">
        <v>15</v>
      </c>
      <c r="EC109" s="126">
        <v>15</v>
      </c>
      <c r="ED109" s="126">
        <v>15</v>
      </c>
      <c r="EE109" s="126">
        <v>44650.204224537003</v>
      </c>
      <c r="EF109" s="126">
        <v>0.98229999999999995</v>
      </c>
      <c r="EG109" s="126">
        <v>1.2050000000000001</v>
      </c>
      <c r="EH109" s="126">
        <v>0.98429999999999995</v>
      </c>
      <c r="EI109" s="126">
        <v>1.0178</v>
      </c>
      <c r="EJ109" s="126">
        <v>1.0387999999999999</v>
      </c>
      <c r="EK109" s="126">
        <v>1.0402</v>
      </c>
      <c r="EL109" s="126">
        <v>1.1391</v>
      </c>
      <c r="EM109" s="126">
        <v>1.1558999999999999</v>
      </c>
      <c r="EN109" s="126">
        <v>1.1308</v>
      </c>
      <c r="EO109" s="126">
        <v>1.3766</v>
      </c>
      <c r="EP109" s="126">
        <v>1.1204000000000001</v>
      </c>
      <c r="EQ109" s="126">
        <v>0.99839999999999995</v>
      </c>
      <c r="ER109" s="126">
        <v>1.0091000000000001</v>
      </c>
      <c r="ES109" s="126">
        <v>0.97670000000000001</v>
      </c>
      <c r="ET109" s="126">
        <v>1.3708</v>
      </c>
      <c r="EU109" s="126">
        <v>1.121</v>
      </c>
      <c r="EV109" s="126">
        <v>3.7299000000000002</v>
      </c>
      <c r="EW109" s="126">
        <v>1.0374000000000001</v>
      </c>
      <c r="EX109" s="126">
        <v>1.0582</v>
      </c>
      <c r="EY109" s="126">
        <v>1.1478999999999999</v>
      </c>
      <c r="EZ109" s="126">
        <v>0.99839999999999995</v>
      </c>
      <c r="FA109" s="126">
        <v>1.0003</v>
      </c>
      <c r="FB109" s="126">
        <v>1.0037</v>
      </c>
      <c r="FC109" s="126">
        <v>0.94650000000000001</v>
      </c>
      <c r="FD109" s="126">
        <v>1.0145</v>
      </c>
      <c r="FE109" s="126">
        <v>2.4275000000000002</v>
      </c>
      <c r="FF109" s="126">
        <v>1.4572000000000001</v>
      </c>
      <c r="FG109" s="126">
        <v>1.7791999999999999</v>
      </c>
      <c r="FH109" s="126">
        <v>0.99950000000000006</v>
      </c>
      <c r="FI109" s="126">
        <v>0.99990000000000001</v>
      </c>
      <c r="FJ109" s="126">
        <v>0.99519999999999997</v>
      </c>
      <c r="FK109" s="126">
        <v>0.98380000000000001</v>
      </c>
      <c r="FL109" s="126">
        <v>0.9879</v>
      </c>
      <c r="FM109" s="126">
        <v>0.99660000000000004</v>
      </c>
      <c r="FN109" s="126">
        <v>1</v>
      </c>
      <c r="FO109" s="126">
        <v>1</v>
      </c>
      <c r="FP109" s="126">
        <v>0.93079999999999996</v>
      </c>
      <c r="FQ109" s="126">
        <v>0.9587</v>
      </c>
      <c r="FR109" s="126">
        <v>0.95609999999999995</v>
      </c>
      <c r="FS109" s="126">
        <v>0.99670000000000003</v>
      </c>
      <c r="FT109" s="126">
        <v>0.99109999999999998</v>
      </c>
      <c r="FU109" s="126">
        <v>0.99229999999999996</v>
      </c>
      <c r="FV109" s="126">
        <v>1.3458000000000001</v>
      </c>
      <c r="FW109" s="126">
        <v>1.3507</v>
      </c>
      <c r="FX109" s="126">
        <v>3.6537999999999999</v>
      </c>
      <c r="FY109" s="126">
        <v>1.0387999999999999</v>
      </c>
      <c r="FZ109" s="126">
        <v>1.0861000000000001</v>
      </c>
      <c r="GA109" s="126">
        <v>1.1900999999999999</v>
      </c>
      <c r="GB109" s="126">
        <v>1.1373</v>
      </c>
      <c r="GC109" s="126">
        <v>1.1561999999999999</v>
      </c>
      <c r="GD109" s="126">
        <v>1.0565</v>
      </c>
      <c r="GE109" s="126">
        <v>1.2491000000000001</v>
      </c>
      <c r="GF109" s="126">
        <v>1.0867</v>
      </c>
      <c r="GG109" s="126">
        <v>2.4154</v>
      </c>
      <c r="GH109" s="126">
        <v>1.4573</v>
      </c>
      <c r="GI109" s="126">
        <v>1.7243999999999999</v>
      </c>
      <c r="GJ109" s="126">
        <v>7827</v>
      </c>
      <c r="GK109" s="126">
        <v>7819</v>
      </c>
      <c r="GL109" s="126">
        <v>419</v>
      </c>
      <c r="GM109" s="126">
        <v>7827</v>
      </c>
      <c r="GN109" s="126">
        <v>418</v>
      </c>
      <c r="GO109" s="126">
        <v>7820</v>
      </c>
      <c r="GP109" s="126">
        <v>7852</v>
      </c>
      <c r="GQ109" s="126">
        <v>7845</v>
      </c>
      <c r="GR109" s="126">
        <v>7834</v>
      </c>
      <c r="GS109" s="126">
        <v>7803</v>
      </c>
      <c r="GT109" s="126">
        <v>7840</v>
      </c>
      <c r="GU109" s="126">
        <v>7815</v>
      </c>
      <c r="GV109" s="126">
        <v>7811</v>
      </c>
      <c r="GW109" s="126">
        <v>7827</v>
      </c>
      <c r="GX109" s="126" t="s">
        <v>646</v>
      </c>
      <c r="GY109" s="126" t="s">
        <v>635</v>
      </c>
      <c r="GZ109" s="126" t="s">
        <v>636</v>
      </c>
      <c r="HA109" s="126" t="s">
        <v>646</v>
      </c>
      <c r="HB109" s="126" t="s">
        <v>637</v>
      </c>
      <c r="HC109" s="126" t="s">
        <v>638</v>
      </c>
      <c r="HD109" s="126" t="s">
        <v>639</v>
      </c>
      <c r="HE109" s="126" t="s">
        <v>640</v>
      </c>
      <c r="HF109" s="126" t="s">
        <v>641</v>
      </c>
      <c r="HG109" s="126" t="s">
        <v>642</v>
      </c>
      <c r="HH109" s="126" t="s">
        <v>643</v>
      </c>
      <c r="HI109" s="126" t="s">
        <v>644</v>
      </c>
      <c r="HJ109" s="126" t="s">
        <v>645</v>
      </c>
      <c r="HK109" s="126" t="s">
        <v>646</v>
      </c>
      <c r="HL109" s="126">
        <v>39.170699999999997</v>
      </c>
      <c r="HM109" s="126">
        <v>0</v>
      </c>
      <c r="HN109" s="126">
        <v>0</v>
      </c>
      <c r="HO109" s="126">
        <v>39.170699999999997</v>
      </c>
    </row>
    <row r="110" spans="1:223">
      <c r="A110" s="124" t="s">
        <v>396</v>
      </c>
      <c r="B110" s="124" t="s">
        <v>669</v>
      </c>
      <c r="C110" s="124" t="s">
        <v>657</v>
      </c>
      <c r="D110" s="124">
        <v>1</v>
      </c>
      <c r="E110" s="124">
        <v>6</v>
      </c>
      <c r="F110" s="124">
        <v>55</v>
      </c>
      <c r="G110" s="124">
        <v>40</v>
      </c>
      <c r="H110" s="124">
        <v>15</v>
      </c>
      <c r="I110" s="124">
        <v>20</v>
      </c>
      <c r="J110" s="124">
        <v>0</v>
      </c>
      <c r="K110" s="124">
        <v>340</v>
      </c>
      <c r="L110" s="126">
        <v>17.398</v>
      </c>
      <c r="M110" s="126">
        <v>0</v>
      </c>
      <c r="N110" s="126">
        <v>0</v>
      </c>
      <c r="O110" s="126">
        <v>1.09859</v>
      </c>
      <c r="P110" s="126">
        <v>-7.5199999999999998E-3</v>
      </c>
      <c r="Q110" s="126">
        <v>0</v>
      </c>
      <c r="R110" s="126">
        <v>23.248200000000001</v>
      </c>
      <c r="S110" s="126">
        <v>7.2895599999999998</v>
      </c>
      <c r="T110" s="126">
        <v>-1.2959999999999999E-2</v>
      </c>
      <c r="U110" s="126">
        <v>0</v>
      </c>
      <c r="V110" s="126">
        <v>3.0249999999999999E-3</v>
      </c>
      <c r="W110" s="126">
        <v>1.1244000000000001E-2</v>
      </c>
      <c r="X110" s="126">
        <v>10.7994</v>
      </c>
      <c r="Y110" s="126">
        <v>1.02485</v>
      </c>
      <c r="Z110" s="126">
        <v>39.323500000000003</v>
      </c>
      <c r="AA110" s="126">
        <v>100.176</v>
      </c>
      <c r="AB110" s="126">
        <v>37.220500000000001</v>
      </c>
      <c r="AC110" s="126">
        <v>0</v>
      </c>
      <c r="AD110" s="126">
        <v>0</v>
      </c>
      <c r="AE110" s="126">
        <v>1.53715</v>
      </c>
      <c r="AF110" s="126">
        <v>-9.0600000000000003E-3</v>
      </c>
      <c r="AG110" s="126">
        <v>0</v>
      </c>
      <c r="AH110" s="126">
        <v>29.9087</v>
      </c>
      <c r="AI110" s="126">
        <v>9.4125499999999995</v>
      </c>
      <c r="AJ110" s="126">
        <v>-1.8939999999999999E-2</v>
      </c>
      <c r="AK110" s="126">
        <v>0</v>
      </c>
      <c r="AL110" s="126">
        <v>5.0460000000000001E-3</v>
      </c>
      <c r="AM110" s="126">
        <v>1.5155999999999999E-2</v>
      </c>
      <c r="AN110" s="126">
        <v>20.4053</v>
      </c>
      <c r="AO110" s="126">
        <v>1.6995100000000001</v>
      </c>
      <c r="AP110" s="126">
        <v>0</v>
      </c>
      <c r="AQ110" s="126">
        <v>100.176</v>
      </c>
      <c r="AR110" s="126">
        <v>15.123100000000001</v>
      </c>
      <c r="AS110" s="126">
        <v>0</v>
      </c>
      <c r="AT110" s="126">
        <v>0</v>
      </c>
      <c r="AU110" s="126">
        <v>0.66917599999999999</v>
      </c>
      <c r="AV110" s="126">
        <v>-4.7000000000000002E-3</v>
      </c>
      <c r="AW110" s="126">
        <v>0</v>
      </c>
      <c r="AX110" s="126">
        <v>10.163</v>
      </c>
      <c r="AY110" s="126">
        <v>3.2393700000000001</v>
      </c>
      <c r="AZ110" s="126">
        <v>-6.0800000000000003E-3</v>
      </c>
      <c r="BA110" s="126">
        <v>0</v>
      </c>
      <c r="BB110" s="126">
        <v>1.542E-3</v>
      </c>
      <c r="BC110" s="126">
        <v>1.1939999999999999E-2</v>
      </c>
      <c r="BD110" s="126">
        <v>9.7714300000000005</v>
      </c>
      <c r="BE110" s="126">
        <v>1.0294300000000001</v>
      </c>
      <c r="BF110" s="126">
        <v>60.001800000000003</v>
      </c>
      <c r="BG110" s="126">
        <v>100</v>
      </c>
      <c r="BH110" s="126">
        <v>1.2373E-2</v>
      </c>
      <c r="BI110" s="126">
        <v>0</v>
      </c>
      <c r="BJ110" s="126">
        <v>0</v>
      </c>
      <c r="BK110" s="126">
        <v>1.0919E-2</v>
      </c>
      <c r="BL110" s="126">
        <v>9.2049999999999996E-3</v>
      </c>
      <c r="BM110" s="126">
        <v>0</v>
      </c>
      <c r="BN110" s="126">
        <v>2.24E-2</v>
      </c>
      <c r="BO110" s="126">
        <v>2.1177999999999999E-2</v>
      </c>
      <c r="BP110" s="126">
        <v>1.9997999999999998E-2</v>
      </c>
      <c r="BQ110" s="126">
        <v>0</v>
      </c>
      <c r="BR110" s="126">
        <v>1.6161999999999999E-2</v>
      </c>
      <c r="BS110" s="126">
        <v>1.3165E-2</v>
      </c>
      <c r="BT110" s="126">
        <v>7.0280000000000004E-3</v>
      </c>
      <c r="BU110" s="126">
        <v>8.5970000000000005E-3</v>
      </c>
      <c r="BV110" s="126">
        <v>0.23413999999999999</v>
      </c>
      <c r="BW110" s="126">
        <v>0</v>
      </c>
      <c r="BX110" s="126">
        <v>0</v>
      </c>
      <c r="BY110" s="126">
        <v>1.139</v>
      </c>
      <c r="BZ110" s="126">
        <v>-56.476999999999997</v>
      </c>
      <c r="CA110" s="126">
        <v>0</v>
      </c>
      <c r="CB110" s="126">
        <v>0.36394100000000001</v>
      </c>
      <c r="CC110" s="126">
        <v>0.69216999999999995</v>
      </c>
      <c r="CD110" s="126">
        <v>-70.804000000000002</v>
      </c>
      <c r="CE110" s="126">
        <v>0</v>
      </c>
      <c r="CF110" s="126">
        <v>254.55600000000001</v>
      </c>
      <c r="CG110" s="126">
        <v>58.182000000000002</v>
      </c>
      <c r="CH110" s="126">
        <v>0.314693</v>
      </c>
      <c r="CI110" s="126">
        <v>1.3132900000000001</v>
      </c>
      <c r="CJ110" s="126">
        <v>3.2172900000000002</v>
      </c>
      <c r="CK110" s="126">
        <v>12.635899999999999</v>
      </c>
      <c r="CL110" s="126">
        <v>11.808</v>
      </c>
      <c r="CM110" s="126">
        <v>54.8855</v>
      </c>
      <c r="CN110" s="126">
        <v>20.05</v>
      </c>
      <c r="CO110" s="126">
        <v>30</v>
      </c>
      <c r="CP110" s="126">
        <v>20</v>
      </c>
      <c r="CQ110" s="126">
        <v>20</v>
      </c>
      <c r="CR110" s="126">
        <v>30</v>
      </c>
      <c r="CS110" s="126">
        <v>30</v>
      </c>
      <c r="CT110" s="126">
        <v>20</v>
      </c>
      <c r="CU110" s="126">
        <v>30</v>
      </c>
      <c r="CV110" s="126">
        <v>30</v>
      </c>
      <c r="CW110" s="126">
        <v>30</v>
      </c>
      <c r="CX110" s="126">
        <v>20</v>
      </c>
      <c r="CY110" s="126">
        <v>30</v>
      </c>
      <c r="CZ110" s="126">
        <v>30</v>
      </c>
      <c r="DA110" s="126">
        <v>30</v>
      </c>
      <c r="DB110" s="126">
        <v>30</v>
      </c>
      <c r="DC110" s="126">
        <v>15</v>
      </c>
      <c r="DD110" s="126">
        <v>10</v>
      </c>
      <c r="DE110" s="126">
        <v>10</v>
      </c>
      <c r="DF110" s="126">
        <v>15</v>
      </c>
      <c r="DG110" s="126">
        <v>15</v>
      </c>
      <c r="DH110" s="126">
        <v>10</v>
      </c>
      <c r="DI110" s="126">
        <v>15</v>
      </c>
      <c r="DJ110" s="126">
        <v>15</v>
      </c>
      <c r="DK110" s="126">
        <v>15</v>
      </c>
      <c r="DL110" s="126">
        <v>10</v>
      </c>
      <c r="DM110" s="126">
        <v>15</v>
      </c>
      <c r="DN110" s="126">
        <v>15</v>
      </c>
      <c r="DO110" s="126">
        <v>15</v>
      </c>
      <c r="DP110" s="126">
        <v>15</v>
      </c>
      <c r="DQ110" s="126">
        <v>15</v>
      </c>
      <c r="DR110" s="126">
        <v>10</v>
      </c>
      <c r="DS110" s="126">
        <v>10</v>
      </c>
      <c r="DT110" s="126">
        <v>15</v>
      </c>
      <c r="DU110" s="126">
        <v>15</v>
      </c>
      <c r="DV110" s="126">
        <v>10</v>
      </c>
      <c r="DW110" s="126">
        <v>15</v>
      </c>
      <c r="DX110" s="126">
        <v>15</v>
      </c>
      <c r="DY110" s="126">
        <v>15</v>
      </c>
      <c r="DZ110" s="126">
        <v>10</v>
      </c>
      <c r="EA110" s="126">
        <v>15</v>
      </c>
      <c r="EB110" s="126">
        <v>15</v>
      </c>
      <c r="EC110" s="126">
        <v>15</v>
      </c>
      <c r="ED110" s="126">
        <v>15</v>
      </c>
      <c r="EE110" s="126">
        <v>44650.207407407397</v>
      </c>
      <c r="EF110" s="126">
        <v>0.98260000000000003</v>
      </c>
      <c r="EG110" s="126">
        <v>1.2054</v>
      </c>
      <c r="EH110" s="126">
        <v>0.98470000000000002</v>
      </c>
      <c r="EI110" s="126">
        <v>1.0182</v>
      </c>
      <c r="EJ110" s="126">
        <v>1.0391999999999999</v>
      </c>
      <c r="EK110" s="126">
        <v>1.0406</v>
      </c>
      <c r="EL110" s="126">
        <v>1.1395999999999999</v>
      </c>
      <c r="EM110" s="126">
        <v>1.1564000000000001</v>
      </c>
      <c r="EN110" s="126">
        <v>1.1313</v>
      </c>
      <c r="EO110" s="126">
        <v>1.3771</v>
      </c>
      <c r="EP110" s="126">
        <v>1.1208</v>
      </c>
      <c r="EQ110" s="126">
        <v>0.99870000000000003</v>
      </c>
      <c r="ER110" s="126">
        <v>1.0094000000000001</v>
      </c>
      <c r="ES110" s="126">
        <v>0.97699999999999998</v>
      </c>
      <c r="ET110" s="126">
        <v>1.3696999999999999</v>
      </c>
      <c r="EU110" s="126">
        <v>1.1202000000000001</v>
      </c>
      <c r="EV110" s="126">
        <v>3.7298</v>
      </c>
      <c r="EW110" s="126">
        <v>1.0374000000000001</v>
      </c>
      <c r="EX110" s="126">
        <v>1.0583</v>
      </c>
      <c r="EY110" s="126">
        <v>1.1479999999999999</v>
      </c>
      <c r="EZ110" s="126">
        <v>0.99839999999999995</v>
      </c>
      <c r="FA110" s="126">
        <v>1.0003</v>
      </c>
      <c r="FB110" s="126">
        <v>1.0038</v>
      </c>
      <c r="FC110" s="126">
        <v>0.94650000000000001</v>
      </c>
      <c r="FD110" s="126">
        <v>1.0145</v>
      </c>
      <c r="FE110" s="126">
        <v>2.4222000000000001</v>
      </c>
      <c r="FF110" s="126">
        <v>1.4555</v>
      </c>
      <c r="FG110" s="126">
        <v>1.7762</v>
      </c>
      <c r="FH110" s="126">
        <v>0.99950000000000006</v>
      </c>
      <c r="FI110" s="126">
        <v>0.99990000000000001</v>
      </c>
      <c r="FJ110" s="126">
        <v>0.99519999999999997</v>
      </c>
      <c r="FK110" s="126">
        <v>0.9839</v>
      </c>
      <c r="FL110" s="126">
        <v>0.9879</v>
      </c>
      <c r="FM110" s="126">
        <v>0.99660000000000004</v>
      </c>
      <c r="FN110" s="126">
        <v>1</v>
      </c>
      <c r="FO110" s="126">
        <v>1</v>
      </c>
      <c r="FP110" s="126">
        <v>0.93079999999999996</v>
      </c>
      <c r="FQ110" s="126">
        <v>0.95899999999999996</v>
      </c>
      <c r="FR110" s="126">
        <v>0.95650000000000002</v>
      </c>
      <c r="FS110" s="126">
        <v>0.99660000000000004</v>
      </c>
      <c r="FT110" s="126">
        <v>0.99099999999999999</v>
      </c>
      <c r="FU110" s="126">
        <v>0.99219999999999997</v>
      </c>
      <c r="FV110" s="126">
        <v>1.3452</v>
      </c>
      <c r="FW110" s="126">
        <v>1.3501000000000001</v>
      </c>
      <c r="FX110" s="126">
        <v>3.6551</v>
      </c>
      <c r="FY110" s="126">
        <v>1.0392999999999999</v>
      </c>
      <c r="FZ110" s="126">
        <v>1.0865</v>
      </c>
      <c r="GA110" s="126">
        <v>1.1906000000000001</v>
      </c>
      <c r="GB110" s="126">
        <v>1.1377999999999999</v>
      </c>
      <c r="GC110" s="126">
        <v>1.1567000000000001</v>
      </c>
      <c r="GD110" s="126">
        <v>1.0569999999999999</v>
      </c>
      <c r="GE110" s="126">
        <v>1.25</v>
      </c>
      <c r="GF110" s="126">
        <v>1.0874999999999999</v>
      </c>
      <c r="GG110" s="126">
        <v>2.4108999999999998</v>
      </c>
      <c r="GH110" s="126">
        <v>1.4559</v>
      </c>
      <c r="GI110" s="126">
        <v>1.722</v>
      </c>
      <c r="GJ110" s="126">
        <v>7827</v>
      </c>
      <c r="GK110" s="126">
        <v>7819</v>
      </c>
      <c r="GL110" s="126">
        <v>419</v>
      </c>
      <c r="GM110" s="126">
        <v>7827</v>
      </c>
      <c r="GN110" s="126">
        <v>418</v>
      </c>
      <c r="GO110" s="126">
        <v>7820</v>
      </c>
      <c r="GP110" s="126">
        <v>7852</v>
      </c>
      <c r="GQ110" s="126">
        <v>7845</v>
      </c>
      <c r="GR110" s="126">
        <v>7834</v>
      </c>
      <c r="GS110" s="126">
        <v>7803</v>
      </c>
      <c r="GT110" s="126">
        <v>7840</v>
      </c>
      <c r="GU110" s="126">
        <v>7815</v>
      </c>
      <c r="GV110" s="126">
        <v>7811</v>
      </c>
      <c r="GW110" s="126">
        <v>7827</v>
      </c>
      <c r="GX110" s="126" t="s">
        <v>646</v>
      </c>
      <c r="GY110" s="126" t="s">
        <v>635</v>
      </c>
      <c r="GZ110" s="126" t="s">
        <v>636</v>
      </c>
      <c r="HA110" s="126" t="s">
        <v>646</v>
      </c>
      <c r="HB110" s="126" t="s">
        <v>637</v>
      </c>
      <c r="HC110" s="126" t="s">
        <v>638</v>
      </c>
      <c r="HD110" s="126" t="s">
        <v>639</v>
      </c>
      <c r="HE110" s="126" t="s">
        <v>640</v>
      </c>
      <c r="HF110" s="126" t="s">
        <v>641</v>
      </c>
      <c r="HG110" s="126" t="s">
        <v>642</v>
      </c>
      <c r="HH110" s="126" t="s">
        <v>643</v>
      </c>
      <c r="HI110" s="126" t="s">
        <v>644</v>
      </c>
      <c r="HJ110" s="126" t="s">
        <v>645</v>
      </c>
      <c r="HK110" s="126" t="s">
        <v>646</v>
      </c>
      <c r="HL110" s="126">
        <v>39.323500000000003</v>
      </c>
      <c r="HM110" s="126">
        <v>0</v>
      </c>
      <c r="HN110" s="126">
        <v>0</v>
      </c>
      <c r="HO110" s="126">
        <v>39.323500000000003</v>
      </c>
    </row>
    <row r="111" spans="1:223">
      <c r="A111" s="124" t="s">
        <v>396</v>
      </c>
      <c r="B111" s="124" t="s">
        <v>669</v>
      </c>
      <c r="C111" s="124" t="s">
        <v>657</v>
      </c>
      <c r="D111" s="124">
        <v>1</v>
      </c>
      <c r="E111" s="124">
        <v>7</v>
      </c>
      <c r="F111" s="124">
        <v>55</v>
      </c>
      <c r="G111" s="124">
        <v>40</v>
      </c>
      <c r="H111" s="124">
        <v>15</v>
      </c>
      <c r="I111" s="124">
        <v>20</v>
      </c>
      <c r="J111" s="124">
        <v>0</v>
      </c>
      <c r="K111" s="124">
        <v>341</v>
      </c>
      <c r="L111" s="126">
        <v>17.234000000000002</v>
      </c>
      <c r="M111" s="126">
        <v>0</v>
      </c>
      <c r="N111" s="126">
        <v>0</v>
      </c>
      <c r="O111" s="126">
        <v>1.0953599999999999</v>
      </c>
      <c r="P111" s="126">
        <v>-1.06E-3</v>
      </c>
      <c r="Q111" s="126">
        <v>0</v>
      </c>
      <c r="R111" s="126">
        <v>23.5655</v>
      </c>
      <c r="S111" s="126">
        <v>7.2310400000000001</v>
      </c>
      <c r="T111" s="126">
        <v>-4.4799999999999996E-3</v>
      </c>
      <c r="U111" s="126">
        <v>0</v>
      </c>
      <c r="V111" s="126">
        <v>-1.6100000000000001E-3</v>
      </c>
      <c r="W111" s="126">
        <v>1.3990000000000001E-3</v>
      </c>
      <c r="X111" s="126">
        <v>10.883800000000001</v>
      </c>
      <c r="Y111" s="126">
        <v>1.03529</v>
      </c>
      <c r="Z111" s="126">
        <v>39.289900000000003</v>
      </c>
      <c r="AA111" s="126">
        <v>100.32899999999999</v>
      </c>
      <c r="AB111" s="126">
        <v>36.869599999999998</v>
      </c>
      <c r="AC111" s="126">
        <v>0</v>
      </c>
      <c r="AD111" s="126">
        <v>0</v>
      </c>
      <c r="AE111" s="126">
        <v>1.5326200000000001</v>
      </c>
      <c r="AF111" s="126">
        <v>-1.2800000000000001E-3</v>
      </c>
      <c r="AG111" s="126">
        <v>0</v>
      </c>
      <c r="AH111" s="126">
        <v>30.3169</v>
      </c>
      <c r="AI111" s="126">
        <v>9.3369900000000001</v>
      </c>
      <c r="AJ111" s="126">
        <v>-6.5500000000000003E-3</v>
      </c>
      <c r="AK111" s="126">
        <v>0</v>
      </c>
      <c r="AL111" s="126">
        <v>-2.6800000000000001E-3</v>
      </c>
      <c r="AM111" s="126">
        <v>1.8860000000000001E-3</v>
      </c>
      <c r="AN111" s="126">
        <v>20.564800000000002</v>
      </c>
      <c r="AO111" s="126">
        <v>1.7168300000000001</v>
      </c>
      <c r="AP111" s="126">
        <v>0</v>
      </c>
      <c r="AQ111" s="126">
        <v>100.32899999999999</v>
      </c>
      <c r="AR111" s="126">
        <v>14.980700000000001</v>
      </c>
      <c r="AS111" s="126">
        <v>0</v>
      </c>
      <c r="AT111" s="126">
        <v>0</v>
      </c>
      <c r="AU111" s="126">
        <v>0.66721200000000003</v>
      </c>
      <c r="AV111" s="126">
        <v>-6.6E-4</v>
      </c>
      <c r="AW111" s="126">
        <v>0</v>
      </c>
      <c r="AX111" s="126">
        <v>10.3018</v>
      </c>
      <c r="AY111" s="126">
        <v>3.2134</v>
      </c>
      <c r="AZ111" s="126">
        <v>-2.1099999999999999E-3</v>
      </c>
      <c r="BA111" s="126">
        <v>0</v>
      </c>
      <c r="BB111" s="126">
        <v>-8.1999999999999998E-4</v>
      </c>
      <c r="BC111" s="126">
        <v>1.4859999999999999E-3</v>
      </c>
      <c r="BD111" s="126">
        <v>9.8479200000000002</v>
      </c>
      <c r="BE111" s="126">
        <v>1.03993</v>
      </c>
      <c r="BF111" s="126">
        <v>59.9512</v>
      </c>
      <c r="BG111" s="126">
        <v>100</v>
      </c>
      <c r="BH111" s="126">
        <v>1.2422000000000001E-2</v>
      </c>
      <c r="BI111" s="126">
        <v>0</v>
      </c>
      <c r="BJ111" s="126">
        <v>0</v>
      </c>
      <c r="BK111" s="126">
        <v>1.1072E-2</v>
      </c>
      <c r="BL111" s="126">
        <v>9.1020000000000007E-3</v>
      </c>
      <c r="BM111" s="126">
        <v>0</v>
      </c>
      <c r="BN111" s="126">
        <v>2.2714999999999999E-2</v>
      </c>
      <c r="BO111" s="126">
        <v>2.1394E-2</v>
      </c>
      <c r="BP111" s="126">
        <v>1.9463000000000001E-2</v>
      </c>
      <c r="BQ111" s="126">
        <v>0</v>
      </c>
      <c r="BR111" s="126">
        <v>1.5629000000000001E-2</v>
      </c>
      <c r="BS111" s="126">
        <v>1.307E-2</v>
      </c>
      <c r="BT111" s="126">
        <v>7.1349999999999998E-3</v>
      </c>
      <c r="BU111" s="126">
        <v>8.6610000000000003E-3</v>
      </c>
      <c r="BV111" s="126">
        <v>0.23536299999999999</v>
      </c>
      <c r="BW111" s="126">
        <v>0</v>
      </c>
      <c r="BX111" s="126">
        <v>0</v>
      </c>
      <c r="BY111" s="126">
        <v>1.14324</v>
      </c>
      <c r="BZ111" s="126">
        <v>-402.72</v>
      </c>
      <c r="CA111" s="126">
        <v>0</v>
      </c>
      <c r="CB111" s="126">
        <v>0.36136499999999999</v>
      </c>
      <c r="CC111" s="126">
        <v>0.69505799999999995</v>
      </c>
      <c r="CD111" s="126">
        <v>-202.59</v>
      </c>
      <c r="CE111" s="126">
        <v>0</v>
      </c>
      <c r="CF111" s="126">
        <v>-456.14</v>
      </c>
      <c r="CG111" s="126">
        <v>443.52199999999999</v>
      </c>
      <c r="CH111" s="126">
        <v>0.31360300000000002</v>
      </c>
      <c r="CI111" s="126">
        <v>1.3074600000000001</v>
      </c>
      <c r="CJ111" s="126">
        <v>3.2242899999999999</v>
      </c>
      <c r="CK111" s="126">
        <v>12.6303</v>
      </c>
      <c r="CL111" s="126">
        <v>11.808</v>
      </c>
      <c r="CM111" s="126">
        <v>63.849899999999998</v>
      </c>
      <c r="CN111" s="126">
        <v>20.059999999999999</v>
      </c>
      <c r="CO111" s="126">
        <v>30</v>
      </c>
      <c r="CP111" s="126">
        <v>20</v>
      </c>
      <c r="CQ111" s="126">
        <v>20</v>
      </c>
      <c r="CR111" s="126">
        <v>30</v>
      </c>
      <c r="CS111" s="126">
        <v>30</v>
      </c>
      <c r="CT111" s="126">
        <v>20</v>
      </c>
      <c r="CU111" s="126">
        <v>30</v>
      </c>
      <c r="CV111" s="126">
        <v>30</v>
      </c>
      <c r="CW111" s="126">
        <v>30</v>
      </c>
      <c r="CX111" s="126">
        <v>20</v>
      </c>
      <c r="CY111" s="126">
        <v>30</v>
      </c>
      <c r="CZ111" s="126">
        <v>30</v>
      </c>
      <c r="DA111" s="126">
        <v>30</v>
      </c>
      <c r="DB111" s="126">
        <v>30</v>
      </c>
      <c r="DC111" s="126">
        <v>15</v>
      </c>
      <c r="DD111" s="126">
        <v>10</v>
      </c>
      <c r="DE111" s="126">
        <v>10</v>
      </c>
      <c r="DF111" s="126">
        <v>15</v>
      </c>
      <c r="DG111" s="126">
        <v>15</v>
      </c>
      <c r="DH111" s="126">
        <v>10</v>
      </c>
      <c r="DI111" s="126">
        <v>15</v>
      </c>
      <c r="DJ111" s="126">
        <v>15</v>
      </c>
      <c r="DK111" s="126">
        <v>15</v>
      </c>
      <c r="DL111" s="126">
        <v>10</v>
      </c>
      <c r="DM111" s="126">
        <v>15</v>
      </c>
      <c r="DN111" s="126">
        <v>15</v>
      </c>
      <c r="DO111" s="126">
        <v>15</v>
      </c>
      <c r="DP111" s="126">
        <v>15</v>
      </c>
      <c r="DQ111" s="126">
        <v>15</v>
      </c>
      <c r="DR111" s="126">
        <v>10</v>
      </c>
      <c r="DS111" s="126">
        <v>10</v>
      </c>
      <c r="DT111" s="126">
        <v>15</v>
      </c>
      <c r="DU111" s="126">
        <v>15</v>
      </c>
      <c r="DV111" s="126">
        <v>10</v>
      </c>
      <c r="DW111" s="126">
        <v>15</v>
      </c>
      <c r="DX111" s="126">
        <v>15</v>
      </c>
      <c r="DY111" s="126">
        <v>15</v>
      </c>
      <c r="DZ111" s="126">
        <v>10</v>
      </c>
      <c r="EA111" s="126">
        <v>15</v>
      </c>
      <c r="EB111" s="126">
        <v>15</v>
      </c>
      <c r="EC111" s="126">
        <v>15</v>
      </c>
      <c r="ED111" s="126">
        <v>15</v>
      </c>
      <c r="EE111" s="126">
        <v>44650.210601851897</v>
      </c>
      <c r="EF111" s="126">
        <v>0.98229999999999995</v>
      </c>
      <c r="EG111" s="126">
        <v>1.2051000000000001</v>
      </c>
      <c r="EH111" s="126">
        <v>0.98440000000000005</v>
      </c>
      <c r="EI111" s="126">
        <v>1.0179</v>
      </c>
      <c r="EJ111" s="126">
        <v>1.0388999999999999</v>
      </c>
      <c r="EK111" s="126">
        <v>1.0403</v>
      </c>
      <c r="EL111" s="126">
        <v>1.1391</v>
      </c>
      <c r="EM111" s="126">
        <v>1.1558999999999999</v>
      </c>
      <c r="EN111" s="126">
        <v>1.1308</v>
      </c>
      <c r="EO111" s="126">
        <v>1.3766</v>
      </c>
      <c r="EP111" s="126">
        <v>1.1204000000000001</v>
      </c>
      <c r="EQ111" s="126">
        <v>0.99839999999999995</v>
      </c>
      <c r="ER111" s="126">
        <v>1.0091000000000001</v>
      </c>
      <c r="ES111" s="126">
        <v>0.97670000000000001</v>
      </c>
      <c r="ET111" s="126">
        <v>1.3715999999999999</v>
      </c>
      <c r="EU111" s="126">
        <v>1.1216999999999999</v>
      </c>
      <c r="EV111" s="126">
        <v>3.7198000000000002</v>
      </c>
      <c r="EW111" s="126">
        <v>1.0373000000000001</v>
      </c>
      <c r="EX111" s="126">
        <v>1.0582</v>
      </c>
      <c r="EY111" s="126">
        <v>1.1478999999999999</v>
      </c>
      <c r="EZ111" s="126">
        <v>0.99839999999999995</v>
      </c>
      <c r="FA111" s="126">
        <v>1.0003</v>
      </c>
      <c r="FB111" s="126">
        <v>1.0037</v>
      </c>
      <c r="FC111" s="126">
        <v>0.94650000000000001</v>
      </c>
      <c r="FD111" s="126">
        <v>1.0145</v>
      </c>
      <c r="FE111" s="126">
        <v>2.4278</v>
      </c>
      <c r="FF111" s="126">
        <v>1.4574</v>
      </c>
      <c r="FG111" s="126">
        <v>1.7791999999999999</v>
      </c>
      <c r="FH111" s="126">
        <v>0.99950000000000006</v>
      </c>
      <c r="FI111" s="126">
        <v>0.99990000000000001</v>
      </c>
      <c r="FJ111" s="126">
        <v>0.99509999999999998</v>
      </c>
      <c r="FK111" s="126">
        <v>0.98380000000000001</v>
      </c>
      <c r="FL111" s="126">
        <v>0.9879</v>
      </c>
      <c r="FM111" s="126">
        <v>0.99660000000000004</v>
      </c>
      <c r="FN111" s="126">
        <v>1</v>
      </c>
      <c r="FO111" s="126">
        <v>1</v>
      </c>
      <c r="FP111" s="126">
        <v>0.93079999999999996</v>
      </c>
      <c r="FQ111" s="126">
        <v>0.9587</v>
      </c>
      <c r="FR111" s="126">
        <v>0.95650000000000002</v>
      </c>
      <c r="FS111" s="126">
        <v>0.99670000000000003</v>
      </c>
      <c r="FT111" s="126">
        <v>0.99109999999999998</v>
      </c>
      <c r="FU111" s="126">
        <v>0.99229999999999996</v>
      </c>
      <c r="FV111" s="126">
        <v>1.3466</v>
      </c>
      <c r="FW111" s="126">
        <v>1.3514999999999999</v>
      </c>
      <c r="FX111" s="126">
        <v>3.6436999999999999</v>
      </c>
      <c r="FY111" s="126">
        <v>1.0387999999999999</v>
      </c>
      <c r="FZ111" s="126">
        <v>1.0861000000000001</v>
      </c>
      <c r="GA111" s="126">
        <v>1.1900999999999999</v>
      </c>
      <c r="GB111" s="126">
        <v>1.1373</v>
      </c>
      <c r="GC111" s="126">
        <v>1.1563000000000001</v>
      </c>
      <c r="GD111" s="126">
        <v>1.0566</v>
      </c>
      <c r="GE111" s="126">
        <v>1.2492000000000001</v>
      </c>
      <c r="GF111" s="126">
        <v>1.0871</v>
      </c>
      <c r="GG111" s="126">
        <v>2.4157000000000002</v>
      </c>
      <c r="GH111" s="126">
        <v>1.4576</v>
      </c>
      <c r="GI111" s="126">
        <v>1.7243999999999999</v>
      </c>
      <c r="GJ111" s="126">
        <v>7827</v>
      </c>
      <c r="GK111" s="126">
        <v>7819</v>
      </c>
      <c r="GL111" s="126">
        <v>419</v>
      </c>
      <c r="GM111" s="126">
        <v>7827</v>
      </c>
      <c r="GN111" s="126">
        <v>418</v>
      </c>
      <c r="GO111" s="126">
        <v>7820</v>
      </c>
      <c r="GP111" s="126">
        <v>7852</v>
      </c>
      <c r="GQ111" s="126">
        <v>7845</v>
      </c>
      <c r="GR111" s="126">
        <v>7834</v>
      </c>
      <c r="GS111" s="126">
        <v>7803</v>
      </c>
      <c r="GT111" s="126">
        <v>7840</v>
      </c>
      <c r="GU111" s="126">
        <v>7815</v>
      </c>
      <c r="GV111" s="126">
        <v>7811</v>
      </c>
      <c r="GW111" s="126">
        <v>7827</v>
      </c>
      <c r="GX111" s="126" t="s">
        <v>646</v>
      </c>
      <c r="GY111" s="126" t="s">
        <v>635</v>
      </c>
      <c r="GZ111" s="126" t="s">
        <v>636</v>
      </c>
      <c r="HA111" s="126" t="s">
        <v>646</v>
      </c>
      <c r="HB111" s="126" t="s">
        <v>637</v>
      </c>
      <c r="HC111" s="126" t="s">
        <v>638</v>
      </c>
      <c r="HD111" s="126" t="s">
        <v>639</v>
      </c>
      <c r="HE111" s="126" t="s">
        <v>640</v>
      </c>
      <c r="HF111" s="126" t="s">
        <v>641</v>
      </c>
      <c r="HG111" s="126" t="s">
        <v>642</v>
      </c>
      <c r="HH111" s="126" t="s">
        <v>643</v>
      </c>
      <c r="HI111" s="126" t="s">
        <v>644</v>
      </c>
      <c r="HJ111" s="126" t="s">
        <v>645</v>
      </c>
      <c r="HK111" s="126" t="s">
        <v>646</v>
      </c>
      <c r="HL111" s="126">
        <v>39.289900000000003</v>
      </c>
      <c r="HM111" s="126">
        <v>0</v>
      </c>
      <c r="HN111" s="126">
        <v>0</v>
      </c>
      <c r="HO111" s="126">
        <v>39.289900000000003</v>
      </c>
    </row>
    <row r="112" spans="1:223">
      <c r="A112" s="124" t="s">
        <v>396</v>
      </c>
      <c r="B112" s="124" t="s">
        <v>669</v>
      </c>
      <c r="C112" s="124" t="s">
        <v>657</v>
      </c>
      <c r="D112" s="124">
        <v>1</v>
      </c>
      <c r="E112" s="124">
        <v>8</v>
      </c>
      <c r="F112" s="124">
        <v>55</v>
      </c>
      <c r="G112" s="124">
        <v>40</v>
      </c>
      <c r="H112" s="124">
        <v>15</v>
      </c>
      <c r="I112" s="124">
        <v>20</v>
      </c>
      <c r="J112" s="124">
        <v>0</v>
      </c>
      <c r="K112" s="124">
        <v>342</v>
      </c>
      <c r="L112" s="126">
        <v>17.360800000000001</v>
      </c>
      <c r="M112" s="126">
        <v>0</v>
      </c>
      <c r="N112" s="126">
        <v>0</v>
      </c>
      <c r="O112" s="126">
        <v>1.5898099999999999</v>
      </c>
      <c r="P112" s="126">
        <v>-8.0099999999999998E-3</v>
      </c>
      <c r="Q112" s="126">
        <v>0</v>
      </c>
      <c r="R112" s="126">
        <v>23.040099999999999</v>
      </c>
      <c r="S112" s="126">
        <v>6.8112399999999997</v>
      </c>
      <c r="T112" s="126">
        <v>2.7E-4</v>
      </c>
      <c r="U112" s="126">
        <v>0</v>
      </c>
      <c r="V112" s="126">
        <v>-9.1900000000000003E-3</v>
      </c>
      <c r="W112" s="126">
        <v>1.062E-3</v>
      </c>
      <c r="X112" s="126">
        <v>10.913</v>
      </c>
      <c r="Y112" s="126">
        <v>1.04609</v>
      </c>
      <c r="Z112" s="126">
        <v>39.387700000000002</v>
      </c>
      <c r="AA112" s="126">
        <v>100.133</v>
      </c>
      <c r="AB112" s="126">
        <v>37.140999999999998</v>
      </c>
      <c r="AC112" s="126">
        <v>0</v>
      </c>
      <c r="AD112" s="126">
        <v>0</v>
      </c>
      <c r="AE112" s="126">
        <v>2.2244700000000002</v>
      </c>
      <c r="AF112" s="126">
        <v>-9.6500000000000006E-3</v>
      </c>
      <c r="AG112" s="126">
        <v>0</v>
      </c>
      <c r="AH112" s="126">
        <v>29.640999999999998</v>
      </c>
      <c r="AI112" s="126">
        <v>8.7949199999999994</v>
      </c>
      <c r="AJ112" s="126">
        <v>3.9399999999999998E-4</v>
      </c>
      <c r="AK112" s="126">
        <v>0</v>
      </c>
      <c r="AL112" s="126">
        <v>-1.5339999999999999E-2</v>
      </c>
      <c r="AM112" s="126">
        <v>1.431E-3</v>
      </c>
      <c r="AN112" s="126">
        <v>20.619900000000001</v>
      </c>
      <c r="AO112" s="126">
        <v>1.7347300000000001</v>
      </c>
      <c r="AP112" s="126">
        <v>-1.0000000000000001E-5</v>
      </c>
      <c r="AQ112" s="126">
        <v>100.133</v>
      </c>
      <c r="AR112" s="126">
        <v>15.064500000000001</v>
      </c>
      <c r="AS112" s="126">
        <v>0</v>
      </c>
      <c r="AT112" s="126">
        <v>0</v>
      </c>
      <c r="AU112" s="126">
        <v>0.96670500000000004</v>
      </c>
      <c r="AV112" s="126">
        <v>-4.9899999999999996E-3</v>
      </c>
      <c r="AW112" s="126">
        <v>0</v>
      </c>
      <c r="AX112" s="126">
        <v>10.054500000000001</v>
      </c>
      <c r="AY112" s="126">
        <v>3.0215399999999999</v>
      </c>
      <c r="AZ112" s="126">
        <v>1.26E-4</v>
      </c>
      <c r="BA112" s="126">
        <v>0</v>
      </c>
      <c r="BB112" s="126">
        <v>-4.6800000000000001E-3</v>
      </c>
      <c r="BC112" s="126">
        <v>1.1249999999999999E-3</v>
      </c>
      <c r="BD112" s="126">
        <v>9.8570200000000003</v>
      </c>
      <c r="BE112" s="126">
        <v>1.04894</v>
      </c>
      <c r="BF112" s="126">
        <v>59.995199999999997</v>
      </c>
      <c r="BG112" s="126">
        <v>100</v>
      </c>
      <c r="BH112" s="126">
        <v>1.2171E-2</v>
      </c>
      <c r="BI112" s="126">
        <v>0</v>
      </c>
      <c r="BJ112" s="126">
        <v>0</v>
      </c>
      <c r="BK112" s="126">
        <v>1.0840000000000001E-2</v>
      </c>
      <c r="BL112" s="126">
        <v>9.391E-3</v>
      </c>
      <c r="BM112" s="126">
        <v>0</v>
      </c>
      <c r="BN112" s="126">
        <v>2.1682E-2</v>
      </c>
      <c r="BO112" s="126">
        <v>2.0693E-2</v>
      </c>
      <c r="BP112" s="126">
        <v>1.9196999999999999E-2</v>
      </c>
      <c r="BQ112" s="126">
        <v>0</v>
      </c>
      <c r="BR112" s="126">
        <v>1.6580999999999999E-2</v>
      </c>
      <c r="BS112" s="126">
        <v>1.3341E-2</v>
      </c>
      <c r="BT112" s="126">
        <v>7.1770000000000002E-3</v>
      </c>
      <c r="BU112" s="126">
        <v>8.0940000000000005E-3</v>
      </c>
      <c r="BV112" s="126">
        <v>0.23422100000000001</v>
      </c>
      <c r="BW112" s="126">
        <v>0</v>
      </c>
      <c r="BX112" s="126">
        <v>0</v>
      </c>
      <c r="BY112" s="126">
        <v>0.92115999999999998</v>
      </c>
      <c r="BZ112" s="126">
        <v>-54.085000000000001</v>
      </c>
      <c r="CA112" s="126">
        <v>0</v>
      </c>
      <c r="CB112" s="126">
        <v>0.36553600000000003</v>
      </c>
      <c r="CC112" s="126">
        <v>0.71659399999999995</v>
      </c>
      <c r="CD112" s="126">
        <v>3358</v>
      </c>
      <c r="CE112" s="126">
        <v>0</v>
      </c>
      <c r="CF112" s="126">
        <v>-82.328000000000003</v>
      </c>
      <c r="CG112" s="126">
        <v>595.37599999999998</v>
      </c>
      <c r="CH112" s="126">
        <v>0.31272499999999998</v>
      </c>
      <c r="CI112" s="126">
        <v>1.2899499999999999</v>
      </c>
      <c r="CJ112" s="126">
        <v>3.2263899999999999</v>
      </c>
      <c r="CK112" s="126">
        <v>12.6258</v>
      </c>
      <c r="CL112" s="126">
        <v>11.808</v>
      </c>
      <c r="CM112" s="126">
        <v>68.806600000000003</v>
      </c>
      <c r="CN112" s="126">
        <v>20.059999999999999</v>
      </c>
      <c r="CO112" s="126">
        <v>30</v>
      </c>
      <c r="CP112" s="126">
        <v>20</v>
      </c>
      <c r="CQ112" s="126">
        <v>20</v>
      </c>
      <c r="CR112" s="126">
        <v>30</v>
      </c>
      <c r="CS112" s="126">
        <v>30</v>
      </c>
      <c r="CT112" s="126">
        <v>20</v>
      </c>
      <c r="CU112" s="126">
        <v>30</v>
      </c>
      <c r="CV112" s="126">
        <v>30</v>
      </c>
      <c r="CW112" s="126">
        <v>30</v>
      </c>
      <c r="CX112" s="126">
        <v>20</v>
      </c>
      <c r="CY112" s="126">
        <v>30</v>
      </c>
      <c r="CZ112" s="126">
        <v>30</v>
      </c>
      <c r="DA112" s="126">
        <v>30</v>
      </c>
      <c r="DB112" s="126">
        <v>30</v>
      </c>
      <c r="DC112" s="126">
        <v>15</v>
      </c>
      <c r="DD112" s="126">
        <v>10</v>
      </c>
      <c r="DE112" s="126">
        <v>10</v>
      </c>
      <c r="DF112" s="126">
        <v>15</v>
      </c>
      <c r="DG112" s="126">
        <v>15</v>
      </c>
      <c r="DH112" s="126">
        <v>10</v>
      </c>
      <c r="DI112" s="126">
        <v>15</v>
      </c>
      <c r="DJ112" s="126">
        <v>15</v>
      </c>
      <c r="DK112" s="126">
        <v>15</v>
      </c>
      <c r="DL112" s="126">
        <v>10</v>
      </c>
      <c r="DM112" s="126">
        <v>15</v>
      </c>
      <c r="DN112" s="126">
        <v>15</v>
      </c>
      <c r="DO112" s="126">
        <v>15</v>
      </c>
      <c r="DP112" s="126">
        <v>15</v>
      </c>
      <c r="DQ112" s="126">
        <v>15</v>
      </c>
      <c r="DR112" s="126">
        <v>10</v>
      </c>
      <c r="DS112" s="126">
        <v>10</v>
      </c>
      <c r="DT112" s="126">
        <v>15</v>
      </c>
      <c r="DU112" s="126">
        <v>15</v>
      </c>
      <c r="DV112" s="126">
        <v>10</v>
      </c>
      <c r="DW112" s="126">
        <v>15</v>
      </c>
      <c r="DX112" s="126">
        <v>15</v>
      </c>
      <c r="DY112" s="126">
        <v>15</v>
      </c>
      <c r="DZ112" s="126">
        <v>10</v>
      </c>
      <c r="EA112" s="126">
        <v>15</v>
      </c>
      <c r="EB112" s="126">
        <v>15</v>
      </c>
      <c r="EC112" s="126">
        <v>15</v>
      </c>
      <c r="ED112" s="126">
        <v>15</v>
      </c>
      <c r="EE112" s="126">
        <v>44650.213796296302</v>
      </c>
      <c r="EF112" s="126">
        <v>0.98329999999999995</v>
      </c>
      <c r="EG112" s="126">
        <v>1.2062999999999999</v>
      </c>
      <c r="EH112" s="126">
        <v>0.98550000000000004</v>
      </c>
      <c r="EI112" s="126">
        <v>1.0189999999999999</v>
      </c>
      <c r="EJ112" s="126">
        <v>1.04</v>
      </c>
      <c r="EK112" s="126">
        <v>1.0414000000000001</v>
      </c>
      <c r="EL112" s="126">
        <v>1.1405000000000001</v>
      </c>
      <c r="EM112" s="126">
        <v>1.1573</v>
      </c>
      <c r="EN112" s="126">
        <v>1.1322000000000001</v>
      </c>
      <c r="EO112" s="126">
        <v>1.3782000000000001</v>
      </c>
      <c r="EP112" s="126">
        <v>1.1216999999999999</v>
      </c>
      <c r="EQ112" s="126">
        <v>0.99939999999999996</v>
      </c>
      <c r="ER112" s="126">
        <v>1.0101</v>
      </c>
      <c r="ES112" s="126">
        <v>0.9778</v>
      </c>
      <c r="ET112" s="126">
        <v>1.3683000000000001</v>
      </c>
      <c r="EU112" s="126">
        <v>1.1192</v>
      </c>
      <c r="EV112" s="126">
        <v>3.7252000000000001</v>
      </c>
      <c r="EW112" s="126">
        <v>1.0371999999999999</v>
      </c>
      <c r="EX112" s="126">
        <v>1.0580000000000001</v>
      </c>
      <c r="EY112" s="126">
        <v>1.1475</v>
      </c>
      <c r="EZ112" s="126">
        <v>0.99870000000000003</v>
      </c>
      <c r="FA112" s="126">
        <v>1.0005999999999999</v>
      </c>
      <c r="FB112" s="126">
        <v>1.0042</v>
      </c>
      <c r="FC112" s="126">
        <v>0.94720000000000004</v>
      </c>
      <c r="FD112" s="126">
        <v>1.0153000000000001</v>
      </c>
      <c r="FE112" s="126">
        <v>2.4108000000000001</v>
      </c>
      <c r="FF112" s="126">
        <v>1.4517</v>
      </c>
      <c r="FG112" s="126">
        <v>1.7695000000000001</v>
      </c>
      <c r="FH112" s="126">
        <v>0.99939999999999996</v>
      </c>
      <c r="FI112" s="126">
        <v>0.99980000000000002</v>
      </c>
      <c r="FJ112" s="126">
        <v>0.99519999999999997</v>
      </c>
      <c r="FK112" s="126">
        <v>0.98440000000000005</v>
      </c>
      <c r="FL112" s="126">
        <v>0.9879</v>
      </c>
      <c r="FM112" s="126">
        <v>0.99639999999999995</v>
      </c>
      <c r="FN112" s="126">
        <v>1</v>
      </c>
      <c r="FO112" s="126">
        <v>1</v>
      </c>
      <c r="FP112" s="126">
        <v>0.91690000000000005</v>
      </c>
      <c r="FQ112" s="126">
        <v>0.96060000000000001</v>
      </c>
      <c r="FR112" s="126">
        <v>0.95650000000000002</v>
      </c>
      <c r="FS112" s="126">
        <v>0.99660000000000004</v>
      </c>
      <c r="FT112" s="126">
        <v>0.99099999999999999</v>
      </c>
      <c r="FU112" s="126">
        <v>0.99219999999999997</v>
      </c>
      <c r="FV112" s="126">
        <v>1.3447</v>
      </c>
      <c r="FW112" s="126">
        <v>1.3498000000000001</v>
      </c>
      <c r="FX112" s="126">
        <v>3.6534</v>
      </c>
      <c r="FY112" s="126">
        <v>1.0404</v>
      </c>
      <c r="FZ112" s="126">
        <v>1.0871</v>
      </c>
      <c r="GA112" s="126">
        <v>1.1907000000000001</v>
      </c>
      <c r="GB112" s="126">
        <v>1.1391</v>
      </c>
      <c r="GC112" s="126">
        <v>1.1580999999999999</v>
      </c>
      <c r="GD112" s="126">
        <v>1.0425</v>
      </c>
      <c r="GE112" s="126">
        <v>1.254</v>
      </c>
      <c r="GF112" s="126">
        <v>1.0891999999999999</v>
      </c>
      <c r="GG112" s="126">
        <v>2.4013</v>
      </c>
      <c r="GH112" s="126">
        <v>1.4532</v>
      </c>
      <c r="GI112" s="126">
        <v>1.7164999999999999</v>
      </c>
      <c r="GJ112" s="126">
        <v>7827</v>
      </c>
      <c r="GK112" s="126">
        <v>7819</v>
      </c>
      <c r="GL112" s="126">
        <v>419</v>
      </c>
      <c r="GM112" s="126">
        <v>7827</v>
      </c>
      <c r="GN112" s="126">
        <v>418</v>
      </c>
      <c r="GO112" s="126">
        <v>7820</v>
      </c>
      <c r="GP112" s="126">
        <v>7852</v>
      </c>
      <c r="GQ112" s="126">
        <v>7845</v>
      </c>
      <c r="GR112" s="126">
        <v>7834</v>
      </c>
      <c r="GS112" s="126">
        <v>7803</v>
      </c>
      <c r="GT112" s="126">
        <v>7840</v>
      </c>
      <c r="GU112" s="126">
        <v>7815</v>
      </c>
      <c r="GV112" s="126">
        <v>7811</v>
      </c>
      <c r="GW112" s="126">
        <v>7827</v>
      </c>
      <c r="GX112" s="126" t="s">
        <v>646</v>
      </c>
      <c r="GY112" s="126" t="s">
        <v>635</v>
      </c>
      <c r="GZ112" s="126" t="s">
        <v>636</v>
      </c>
      <c r="HA112" s="126" t="s">
        <v>646</v>
      </c>
      <c r="HB112" s="126" t="s">
        <v>637</v>
      </c>
      <c r="HC112" s="126" t="s">
        <v>638</v>
      </c>
      <c r="HD112" s="126" t="s">
        <v>639</v>
      </c>
      <c r="HE112" s="126" t="s">
        <v>640</v>
      </c>
      <c r="HF112" s="126" t="s">
        <v>641</v>
      </c>
      <c r="HG112" s="126" t="s">
        <v>642</v>
      </c>
      <c r="HH112" s="126" t="s">
        <v>643</v>
      </c>
      <c r="HI112" s="126" t="s">
        <v>644</v>
      </c>
      <c r="HJ112" s="126" t="s">
        <v>645</v>
      </c>
      <c r="HK112" s="126" t="s">
        <v>646</v>
      </c>
      <c r="HL112" s="126">
        <v>39.387700000000002</v>
      </c>
      <c r="HM112" s="126">
        <v>0</v>
      </c>
      <c r="HN112" s="126">
        <v>0</v>
      </c>
      <c r="HO112" s="126">
        <v>39.387700000000002</v>
      </c>
    </row>
    <row r="113" spans="1:223">
      <c r="A113" s="124" t="s">
        <v>396</v>
      </c>
      <c r="B113" s="124" t="s">
        <v>669</v>
      </c>
      <c r="C113" s="124" t="s">
        <v>657</v>
      </c>
      <c r="D113" s="124">
        <v>1</v>
      </c>
      <c r="E113" s="124">
        <v>9</v>
      </c>
      <c r="F113" s="124">
        <v>55</v>
      </c>
      <c r="G113" s="124">
        <v>40</v>
      </c>
      <c r="H113" s="124">
        <v>15</v>
      </c>
      <c r="I113" s="124">
        <v>20</v>
      </c>
      <c r="J113" s="124">
        <v>0</v>
      </c>
      <c r="K113" s="124">
        <v>343</v>
      </c>
      <c r="L113" s="126">
        <v>17.4025</v>
      </c>
      <c r="M113" s="126">
        <v>0</v>
      </c>
      <c r="N113" s="126">
        <v>0</v>
      </c>
      <c r="O113" s="126">
        <v>1.0734600000000001</v>
      </c>
      <c r="P113" s="126">
        <v>7.0200000000000002E-3</v>
      </c>
      <c r="Q113" s="126">
        <v>0</v>
      </c>
      <c r="R113" s="126">
        <v>23.927600000000002</v>
      </c>
      <c r="S113" s="126">
        <v>6.9000300000000001</v>
      </c>
      <c r="T113" s="126">
        <v>-9.5200000000000007E-3</v>
      </c>
      <c r="U113" s="126">
        <v>0</v>
      </c>
      <c r="V113" s="126">
        <v>6.2830000000000004E-3</v>
      </c>
      <c r="W113" s="126">
        <v>-5.28E-3</v>
      </c>
      <c r="X113" s="126">
        <v>10.827199999999999</v>
      </c>
      <c r="Y113" s="126">
        <v>1.11164</v>
      </c>
      <c r="Z113" s="126">
        <v>39.482700000000001</v>
      </c>
      <c r="AA113" s="126">
        <v>100.724</v>
      </c>
      <c r="AB113" s="126">
        <v>37.230200000000004</v>
      </c>
      <c r="AC113" s="126">
        <v>0</v>
      </c>
      <c r="AD113" s="126">
        <v>0</v>
      </c>
      <c r="AE113" s="126">
        <v>1.5019899999999999</v>
      </c>
      <c r="AF113" s="126">
        <v>8.4569999999999992E-3</v>
      </c>
      <c r="AG113" s="126">
        <v>0</v>
      </c>
      <c r="AH113" s="126">
        <v>30.782699999999998</v>
      </c>
      <c r="AI113" s="126">
        <v>8.9095800000000001</v>
      </c>
      <c r="AJ113" s="126">
        <v>-1.392E-2</v>
      </c>
      <c r="AK113" s="126">
        <v>0</v>
      </c>
      <c r="AL113" s="126">
        <v>1.0481000000000001E-2</v>
      </c>
      <c r="AM113" s="126">
        <v>-7.1199999999999996E-3</v>
      </c>
      <c r="AN113" s="126">
        <v>20.457699999999999</v>
      </c>
      <c r="AO113" s="126">
        <v>1.8434299999999999</v>
      </c>
      <c r="AP113" s="126">
        <v>-1.0000000000000001E-5</v>
      </c>
      <c r="AQ113" s="126">
        <v>100.724</v>
      </c>
      <c r="AR113" s="126">
        <v>15.057399999999999</v>
      </c>
      <c r="AS113" s="126">
        <v>0</v>
      </c>
      <c r="AT113" s="126">
        <v>0</v>
      </c>
      <c r="AU113" s="126">
        <v>0.65085899999999997</v>
      </c>
      <c r="AV113" s="126">
        <v>4.3629999999999997E-3</v>
      </c>
      <c r="AW113" s="126">
        <v>0</v>
      </c>
      <c r="AX113" s="126">
        <v>10.411799999999999</v>
      </c>
      <c r="AY113" s="126">
        <v>3.0521500000000001</v>
      </c>
      <c r="AZ113" s="126">
        <v>-4.45E-3</v>
      </c>
      <c r="BA113" s="126">
        <v>0</v>
      </c>
      <c r="BB113" s="126">
        <v>3.1879999999999999E-3</v>
      </c>
      <c r="BC113" s="126">
        <v>-5.5799999999999999E-3</v>
      </c>
      <c r="BD113" s="126">
        <v>9.7514299999999992</v>
      </c>
      <c r="BE113" s="126">
        <v>1.1114599999999999</v>
      </c>
      <c r="BF113" s="126">
        <v>59.967399999999998</v>
      </c>
      <c r="BG113" s="126">
        <v>100</v>
      </c>
      <c r="BH113" s="126">
        <v>1.2137999999999999E-2</v>
      </c>
      <c r="BI113" s="126">
        <v>0</v>
      </c>
      <c r="BJ113" s="126">
        <v>0</v>
      </c>
      <c r="BK113" s="126">
        <v>1.0914E-2</v>
      </c>
      <c r="BL113" s="126">
        <v>9.0629999999999999E-3</v>
      </c>
      <c r="BM113" s="126">
        <v>0</v>
      </c>
      <c r="BN113" s="126">
        <v>2.2873000000000001E-2</v>
      </c>
      <c r="BO113" s="126">
        <v>2.0736000000000001E-2</v>
      </c>
      <c r="BP113" s="126">
        <v>1.9431E-2</v>
      </c>
      <c r="BQ113" s="126">
        <v>0</v>
      </c>
      <c r="BR113" s="126">
        <v>1.6091999999999999E-2</v>
      </c>
      <c r="BS113" s="126">
        <v>1.3159000000000001E-2</v>
      </c>
      <c r="BT113" s="126">
        <v>6.9389999999999999E-3</v>
      </c>
      <c r="BU113" s="126">
        <v>8.6610000000000003E-3</v>
      </c>
      <c r="BV113" s="126">
        <v>0.23394400000000001</v>
      </c>
      <c r="BW113" s="126">
        <v>0</v>
      </c>
      <c r="BX113" s="126">
        <v>0</v>
      </c>
      <c r="BY113" s="126">
        <v>1.1536999999999999</v>
      </c>
      <c r="BZ113" s="126">
        <v>62.058</v>
      </c>
      <c r="CA113" s="126">
        <v>0</v>
      </c>
      <c r="CB113" s="126">
        <v>0.358483</v>
      </c>
      <c r="CC113" s="126">
        <v>0.71105700000000005</v>
      </c>
      <c r="CD113" s="126">
        <v>-94.198999999999998</v>
      </c>
      <c r="CE113" s="126">
        <v>0</v>
      </c>
      <c r="CF113" s="126">
        <v>123.42400000000001</v>
      </c>
      <c r="CG113" s="126">
        <v>-114.38</v>
      </c>
      <c r="CH113" s="126">
        <v>0.314272</v>
      </c>
      <c r="CI113" s="126">
        <v>1.2571300000000001</v>
      </c>
      <c r="CJ113" s="126">
        <v>3.2323</v>
      </c>
      <c r="CK113" s="126">
        <v>12.6181</v>
      </c>
      <c r="CL113" s="126">
        <v>11.808</v>
      </c>
      <c r="CM113" s="126">
        <v>78.513300000000001</v>
      </c>
      <c r="CN113" s="126">
        <v>20.079999999999998</v>
      </c>
      <c r="CO113" s="126">
        <v>30</v>
      </c>
      <c r="CP113" s="126">
        <v>20</v>
      </c>
      <c r="CQ113" s="126">
        <v>20</v>
      </c>
      <c r="CR113" s="126">
        <v>30</v>
      </c>
      <c r="CS113" s="126">
        <v>30</v>
      </c>
      <c r="CT113" s="126">
        <v>20</v>
      </c>
      <c r="CU113" s="126">
        <v>30</v>
      </c>
      <c r="CV113" s="126">
        <v>30</v>
      </c>
      <c r="CW113" s="126">
        <v>30</v>
      </c>
      <c r="CX113" s="126">
        <v>20</v>
      </c>
      <c r="CY113" s="126">
        <v>30</v>
      </c>
      <c r="CZ113" s="126">
        <v>30</v>
      </c>
      <c r="DA113" s="126">
        <v>30</v>
      </c>
      <c r="DB113" s="126">
        <v>30</v>
      </c>
      <c r="DC113" s="126">
        <v>15</v>
      </c>
      <c r="DD113" s="126">
        <v>10</v>
      </c>
      <c r="DE113" s="126">
        <v>10</v>
      </c>
      <c r="DF113" s="126">
        <v>15</v>
      </c>
      <c r="DG113" s="126">
        <v>15</v>
      </c>
      <c r="DH113" s="126">
        <v>10</v>
      </c>
      <c r="DI113" s="126">
        <v>15</v>
      </c>
      <c r="DJ113" s="126">
        <v>15</v>
      </c>
      <c r="DK113" s="126">
        <v>15</v>
      </c>
      <c r="DL113" s="126">
        <v>10</v>
      </c>
      <c r="DM113" s="126">
        <v>15</v>
      </c>
      <c r="DN113" s="126">
        <v>15</v>
      </c>
      <c r="DO113" s="126">
        <v>15</v>
      </c>
      <c r="DP113" s="126">
        <v>15</v>
      </c>
      <c r="DQ113" s="126">
        <v>15</v>
      </c>
      <c r="DR113" s="126">
        <v>10</v>
      </c>
      <c r="DS113" s="126">
        <v>10</v>
      </c>
      <c r="DT113" s="126">
        <v>15</v>
      </c>
      <c r="DU113" s="126">
        <v>15</v>
      </c>
      <c r="DV113" s="126">
        <v>10</v>
      </c>
      <c r="DW113" s="126">
        <v>15</v>
      </c>
      <c r="DX113" s="126">
        <v>15</v>
      </c>
      <c r="DY113" s="126">
        <v>15</v>
      </c>
      <c r="DZ113" s="126">
        <v>10</v>
      </c>
      <c r="EA113" s="126">
        <v>15</v>
      </c>
      <c r="EB113" s="126">
        <v>15</v>
      </c>
      <c r="EC113" s="126">
        <v>15</v>
      </c>
      <c r="ED113" s="126">
        <v>15</v>
      </c>
      <c r="EE113" s="126">
        <v>44650.216979166697</v>
      </c>
      <c r="EF113" s="126">
        <v>0.98250000000000004</v>
      </c>
      <c r="EG113" s="126">
        <v>1.2053</v>
      </c>
      <c r="EH113" s="126">
        <v>0.98460000000000003</v>
      </c>
      <c r="EI113" s="126">
        <v>1.0181</v>
      </c>
      <c r="EJ113" s="126">
        <v>1.0390999999999999</v>
      </c>
      <c r="EK113" s="126">
        <v>1.0405</v>
      </c>
      <c r="EL113" s="126">
        <v>1.1394</v>
      </c>
      <c r="EM113" s="126">
        <v>1.1561999999999999</v>
      </c>
      <c r="EN113" s="126">
        <v>1.1311</v>
      </c>
      <c r="EO113" s="126">
        <v>1.3769</v>
      </c>
      <c r="EP113" s="126">
        <v>1.1206</v>
      </c>
      <c r="EQ113" s="126">
        <v>0.99860000000000004</v>
      </c>
      <c r="ER113" s="126">
        <v>1.0093000000000001</v>
      </c>
      <c r="ES113" s="126">
        <v>0.97689999999999999</v>
      </c>
      <c r="ET113" s="126">
        <v>1.3709</v>
      </c>
      <c r="EU113" s="126">
        <v>1.1212</v>
      </c>
      <c r="EV113" s="126">
        <v>3.6972</v>
      </c>
      <c r="EW113" s="126">
        <v>1.0374000000000001</v>
      </c>
      <c r="EX113" s="126">
        <v>1.0583</v>
      </c>
      <c r="EY113" s="126">
        <v>1.1480999999999999</v>
      </c>
      <c r="EZ113" s="126">
        <v>0.99839999999999995</v>
      </c>
      <c r="FA113" s="126">
        <v>1.0003</v>
      </c>
      <c r="FB113" s="126">
        <v>1.0038</v>
      </c>
      <c r="FC113" s="126">
        <v>0.94650000000000001</v>
      </c>
      <c r="FD113" s="126">
        <v>1.0145</v>
      </c>
      <c r="FE113" s="126">
        <v>2.4264999999999999</v>
      </c>
      <c r="FF113" s="126">
        <v>1.4579</v>
      </c>
      <c r="FG113" s="126">
        <v>1.7784</v>
      </c>
      <c r="FH113" s="126">
        <v>0.99950000000000006</v>
      </c>
      <c r="FI113" s="126">
        <v>0.99990000000000001</v>
      </c>
      <c r="FJ113" s="126">
        <v>0.995</v>
      </c>
      <c r="FK113" s="126">
        <v>0.9839</v>
      </c>
      <c r="FL113" s="126">
        <v>0.98809999999999998</v>
      </c>
      <c r="FM113" s="126">
        <v>0.99660000000000004</v>
      </c>
      <c r="FN113" s="126">
        <v>1</v>
      </c>
      <c r="FO113" s="126">
        <v>1</v>
      </c>
      <c r="FP113" s="126">
        <v>0.91690000000000005</v>
      </c>
      <c r="FQ113" s="126">
        <v>0.95899999999999996</v>
      </c>
      <c r="FR113" s="126">
        <v>0.95650000000000002</v>
      </c>
      <c r="FS113" s="126">
        <v>0.99660000000000004</v>
      </c>
      <c r="FT113" s="126">
        <v>0.99109999999999998</v>
      </c>
      <c r="FU113" s="126">
        <v>0.99229999999999996</v>
      </c>
      <c r="FV113" s="126">
        <v>1.3463000000000001</v>
      </c>
      <c r="FW113" s="126">
        <v>1.3512</v>
      </c>
      <c r="FX113" s="126">
        <v>3.6221000000000001</v>
      </c>
      <c r="FY113" s="126">
        <v>1.0391999999999999</v>
      </c>
      <c r="FZ113" s="126">
        <v>1.0866</v>
      </c>
      <c r="GA113" s="126">
        <v>1.1906000000000001</v>
      </c>
      <c r="GB113" s="126">
        <v>1.1375999999999999</v>
      </c>
      <c r="GC113" s="126">
        <v>1.1566000000000001</v>
      </c>
      <c r="GD113" s="126">
        <v>1.0409999999999999</v>
      </c>
      <c r="GE113" s="126">
        <v>1.2498</v>
      </c>
      <c r="GF113" s="126">
        <v>1.0873999999999999</v>
      </c>
      <c r="GG113" s="126">
        <v>2.4148999999999998</v>
      </c>
      <c r="GH113" s="126">
        <v>1.4582999999999999</v>
      </c>
      <c r="GI113" s="126">
        <v>1.724</v>
      </c>
      <c r="GJ113" s="126">
        <v>7827</v>
      </c>
      <c r="GK113" s="126">
        <v>7819</v>
      </c>
      <c r="GL113" s="126">
        <v>419</v>
      </c>
      <c r="GM113" s="126">
        <v>7827</v>
      </c>
      <c r="GN113" s="126">
        <v>418</v>
      </c>
      <c r="GO113" s="126">
        <v>7820</v>
      </c>
      <c r="GP113" s="126">
        <v>7852</v>
      </c>
      <c r="GQ113" s="126">
        <v>7845</v>
      </c>
      <c r="GR113" s="126">
        <v>7834</v>
      </c>
      <c r="GS113" s="126">
        <v>7803</v>
      </c>
      <c r="GT113" s="126">
        <v>7840</v>
      </c>
      <c r="GU113" s="126">
        <v>7815</v>
      </c>
      <c r="GV113" s="126">
        <v>7811</v>
      </c>
      <c r="GW113" s="126">
        <v>7827</v>
      </c>
      <c r="GX113" s="126" t="s">
        <v>646</v>
      </c>
      <c r="GY113" s="126" t="s">
        <v>635</v>
      </c>
      <c r="GZ113" s="126" t="s">
        <v>636</v>
      </c>
      <c r="HA113" s="126" t="s">
        <v>646</v>
      </c>
      <c r="HB113" s="126" t="s">
        <v>637</v>
      </c>
      <c r="HC113" s="126" t="s">
        <v>638</v>
      </c>
      <c r="HD113" s="126" t="s">
        <v>639</v>
      </c>
      <c r="HE113" s="126" t="s">
        <v>640</v>
      </c>
      <c r="HF113" s="126" t="s">
        <v>641</v>
      </c>
      <c r="HG113" s="126" t="s">
        <v>642</v>
      </c>
      <c r="HH113" s="126" t="s">
        <v>643</v>
      </c>
      <c r="HI113" s="126" t="s">
        <v>644</v>
      </c>
      <c r="HJ113" s="126" t="s">
        <v>645</v>
      </c>
      <c r="HK113" s="126" t="s">
        <v>646</v>
      </c>
      <c r="HL113" s="126">
        <v>39.482700000000001</v>
      </c>
      <c r="HM113" s="126">
        <v>0</v>
      </c>
      <c r="HN113" s="126">
        <v>0</v>
      </c>
      <c r="HO113" s="126">
        <v>39.482700000000001</v>
      </c>
    </row>
    <row r="114" spans="1:223">
      <c r="A114" s="124" t="s">
        <v>396</v>
      </c>
      <c r="B114" s="124" t="s">
        <v>669</v>
      </c>
      <c r="C114" s="124" t="s">
        <v>657</v>
      </c>
      <c r="D114" s="124">
        <v>1</v>
      </c>
      <c r="E114" s="124">
        <v>10</v>
      </c>
      <c r="F114" s="124">
        <v>55</v>
      </c>
      <c r="G114" s="124">
        <v>40</v>
      </c>
      <c r="H114" s="124">
        <v>15</v>
      </c>
      <c r="I114" s="124">
        <v>20</v>
      </c>
      <c r="J114" s="124">
        <v>0</v>
      </c>
      <c r="K114" s="124">
        <v>344</v>
      </c>
      <c r="L114" s="126">
        <v>17.1524</v>
      </c>
      <c r="M114" s="126">
        <v>0</v>
      </c>
      <c r="N114" s="126">
        <v>0</v>
      </c>
      <c r="O114" s="126">
        <v>1.0668599999999999</v>
      </c>
      <c r="P114" s="126">
        <v>-8.8500000000000002E-3</v>
      </c>
      <c r="Q114" s="126">
        <v>0</v>
      </c>
      <c r="R114" s="126">
        <v>23.9513</v>
      </c>
      <c r="S114" s="126">
        <v>6.6455700000000002</v>
      </c>
      <c r="T114" s="126">
        <v>-9.6200000000000001E-3</v>
      </c>
      <c r="U114" s="126">
        <v>0</v>
      </c>
      <c r="V114" s="126">
        <v>-1.154E-2</v>
      </c>
      <c r="W114" s="126">
        <v>-1.99E-3</v>
      </c>
      <c r="X114" s="126">
        <v>10.7926</v>
      </c>
      <c r="Y114" s="126">
        <v>1.1515200000000001</v>
      </c>
      <c r="Z114" s="126">
        <v>39.109299999999998</v>
      </c>
      <c r="AA114" s="126">
        <v>99.837599999999995</v>
      </c>
      <c r="AB114" s="126">
        <v>36.695099999999996</v>
      </c>
      <c r="AC114" s="126">
        <v>0</v>
      </c>
      <c r="AD114" s="126">
        <v>0</v>
      </c>
      <c r="AE114" s="126">
        <v>1.4927600000000001</v>
      </c>
      <c r="AF114" s="126">
        <v>-1.0659999999999999E-2</v>
      </c>
      <c r="AG114" s="126">
        <v>0</v>
      </c>
      <c r="AH114" s="126">
        <v>30.813300000000002</v>
      </c>
      <c r="AI114" s="126">
        <v>8.5809999999999995</v>
      </c>
      <c r="AJ114" s="126">
        <v>-1.406E-2</v>
      </c>
      <c r="AK114" s="126">
        <v>0</v>
      </c>
      <c r="AL114" s="126">
        <v>-1.925E-2</v>
      </c>
      <c r="AM114" s="126">
        <v>-2.6800000000000001E-3</v>
      </c>
      <c r="AN114" s="126">
        <v>20.392499999999998</v>
      </c>
      <c r="AO114" s="126">
        <v>1.90957</v>
      </c>
      <c r="AP114" s="126">
        <v>0</v>
      </c>
      <c r="AQ114" s="126">
        <v>99.837599999999995</v>
      </c>
      <c r="AR114" s="126">
        <v>14.975199999999999</v>
      </c>
      <c r="AS114" s="126">
        <v>0</v>
      </c>
      <c r="AT114" s="126">
        <v>0</v>
      </c>
      <c r="AU114" s="126">
        <v>0.65270899999999998</v>
      </c>
      <c r="AV114" s="126">
        <v>-5.5500000000000002E-3</v>
      </c>
      <c r="AW114" s="126">
        <v>0</v>
      </c>
      <c r="AX114" s="126">
        <v>10.516400000000001</v>
      </c>
      <c r="AY114" s="126">
        <v>2.9661900000000001</v>
      </c>
      <c r="AZ114" s="126">
        <v>-4.5399999999999998E-3</v>
      </c>
      <c r="BA114" s="126">
        <v>0</v>
      </c>
      <c r="BB114" s="126">
        <v>-5.9100000000000003E-3</v>
      </c>
      <c r="BC114" s="126">
        <v>-2.1199999999999999E-3</v>
      </c>
      <c r="BD114" s="126">
        <v>9.8082600000000006</v>
      </c>
      <c r="BE114" s="126">
        <v>1.1617599999999999</v>
      </c>
      <c r="BF114" s="126">
        <v>59.9375</v>
      </c>
      <c r="BG114" s="126">
        <v>100</v>
      </c>
      <c r="BH114" s="126">
        <v>1.2063000000000001E-2</v>
      </c>
      <c r="BI114" s="126">
        <v>0</v>
      </c>
      <c r="BJ114" s="126">
        <v>0</v>
      </c>
      <c r="BK114" s="126">
        <v>1.1413E-2</v>
      </c>
      <c r="BL114" s="126">
        <v>9.4699999999999993E-3</v>
      </c>
      <c r="BM114" s="126">
        <v>0</v>
      </c>
      <c r="BN114" s="126">
        <v>2.2568000000000001E-2</v>
      </c>
      <c r="BO114" s="126">
        <v>2.0639000000000001E-2</v>
      </c>
      <c r="BP114" s="126">
        <v>1.9397000000000001E-2</v>
      </c>
      <c r="BQ114" s="126">
        <v>0</v>
      </c>
      <c r="BR114" s="126">
        <v>1.6233000000000001E-2</v>
      </c>
      <c r="BS114" s="126">
        <v>1.337E-2</v>
      </c>
      <c r="BT114" s="126">
        <v>7.1590000000000004E-3</v>
      </c>
      <c r="BU114" s="126">
        <v>8.3870000000000004E-3</v>
      </c>
      <c r="BV114" s="126">
        <v>0.23569999999999999</v>
      </c>
      <c r="BW114" s="126">
        <v>0</v>
      </c>
      <c r="BX114" s="126">
        <v>0</v>
      </c>
      <c r="BY114" s="126">
        <v>1.16699</v>
      </c>
      <c r="BZ114" s="126">
        <v>-49.280999999999999</v>
      </c>
      <c r="CA114" s="126">
        <v>0</v>
      </c>
      <c r="CB114" s="126">
        <v>0.35813200000000001</v>
      </c>
      <c r="CC114" s="126">
        <v>0.72476300000000005</v>
      </c>
      <c r="CD114" s="126">
        <v>-93.058999999999997</v>
      </c>
      <c r="CE114" s="126">
        <v>0</v>
      </c>
      <c r="CF114" s="126">
        <v>-63.555999999999997</v>
      </c>
      <c r="CG114" s="126">
        <v>-313.7</v>
      </c>
      <c r="CH114" s="126">
        <v>0.31491799999999998</v>
      </c>
      <c r="CI114" s="126">
        <v>1.23007</v>
      </c>
      <c r="CJ114" s="126">
        <v>3.2406999999999999</v>
      </c>
      <c r="CK114" s="126">
        <v>12.608700000000001</v>
      </c>
      <c r="CL114" s="126">
        <v>11.808</v>
      </c>
      <c r="CM114" s="126">
        <v>91.126999999999995</v>
      </c>
      <c r="CN114" s="126">
        <v>20.09</v>
      </c>
      <c r="CO114" s="126">
        <v>30</v>
      </c>
      <c r="CP114" s="126">
        <v>20</v>
      </c>
      <c r="CQ114" s="126">
        <v>20</v>
      </c>
      <c r="CR114" s="126">
        <v>30</v>
      </c>
      <c r="CS114" s="126">
        <v>30</v>
      </c>
      <c r="CT114" s="126">
        <v>20</v>
      </c>
      <c r="CU114" s="126">
        <v>30</v>
      </c>
      <c r="CV114" s="126">
        <v>30</v>
      </c>
      <c r="CW114" s="126">
        <v>30</v>
      </c>
      <c r="CX114" s="126">
        <v>20</v>
      </c>
      <c r="CY114" s="126">
        <v>30</v>
      </c>
      <c r="CZ114" s="126">
        <v>30</v>
      </c>
      <c r="DA114" s="126">
        <v>30</v>
      </c>
      <c r="DB114" s="126">
        <v>30</v>
      </c>
      <c r="DC114" s="126">
        <v>15</v>
      </c>
      <c r="DD114" s="126">
        <v>10</v>
      </c>
      <c r="DE114" s="126">
        <v>10</v>
      </c>
      <c r="DF114" s="126">
        <v>15</v>
      </c>
      <c r="DG114" s="126">
        <v>15</v>
      </c>
      <c r="DH114" s="126">
        <v>10</v>
      </c>
      <c r="DI114" s="126">
        <v>15</v>
      </c>
      <c r="DJ114" s="126">
        <v>15</v>
      </c>
      <c r="DK114" s="126">
        <v>15</v>
      </c>
      <c r="DL114" s="126">
        <v>10</v>
      </c>
      <c r="DM114" s="126">
        <v>15</v>
      </c>
      <c r="DN114" s="126">
        <v>15</v>
      </c>
      <c r="DO114" s="126">
        <v>15</v>
      </c>
      <c r="DP114" s="126">
        <v>15</v>
      </c>
      <c r="DQ114" s="126">
        <v>15</v>
      </c>
      <c r="DR114" s="126">
        <v>10</v>
      </c>
      <c r="DS114" s="126">
        <v>10</v>
      </c>
      <c r="DT114" s="126">
        <v>15</v>
      </c>
      <c r="DU114" s="126">
        <v>15</v>
      </c>
      <c r="DV114" s="126">
        <v>10</v>
      </c>
      <c r="DW114" s="126">
        <v>15</v>
      </c>
      <c r="DX114" s="126">
        <v>15</v>
      </c>
      <c r="DY114" s="126">
        <v>15</v>
      </c>
      <c r="DZ114" s="126">
        <v>10</v>
      </c>
      <c r="EA114" s="126">
        <v>15</v>
      </c>
      <c r="EB114" s="126">
        <v>15</v>
      </c>
      <c r="EC114" s="126">
        <v>15</v>
      </c>
      <c r="ED114" s="126">
        <v>15</v>
      </c>
      <c r="EE114" s="126">
        <v>44650.220162037003</v>
      </c>
      <c r="EF114" s="126">
        <v>0.98250000000000004</v>
      </c>
      <c r="EG114" s="126">
        <v>1.2053</v>
      </c>
      <c r="EH114" s="126">
        <v>0.98460000000000003</v>
      </c>
      <c r="EI114" s="126">
        <v>1.0181</v>
      </c>
      <c r="EJ114" s="126">
        <v>1.0390999999999999</v>
      </c>
      <c r="EK114" s="126">
        <v>1.0405</v>
      </c>
      <c r="EL114" s="126">
        <v>1.1394</v>
      </c>
      <c r="EM114" s="126">
        <v>1.1561999999999999</v>
      </c>
      <c r="EN114" s="126">
        <v>1.1311</v>
      </c>
      <c r="EO114" s="126">
        <v>1.3769</v>
      </c>
      <c r="EP114" s="126">
        <v>1.1206</v>
      </c>
      <c r="EQ114" s="126">
        <v>0.99860000000000004</v>
      </c>
      <c r="ER114" s="126">
        <v>1.0093000000000001</v>
      </c>
      <c r="ES114" s="126">
        <v>0.97689999999999999</v>
      </c>
      <c r="ET114" s="126">
        <v>1.3723000000000001</v>
      </c>
      <c r="EU114" s="126">
        <v>1.1222000000000001</v>
      </c>
      <c r="EV114" s="126">
        <v>3.6808999999999998</v>
      </c>
      <c r="EW114" s="126">
        <v>1.0374000000000001</v>
      </c>
      <c r="EX114" s="126">
        <v>1.0583</v>
      </c>
      <c r="EY114" s="126">
        <v>1.1480999999999999</v>
      </c>
      <c r="EZ114" s="126">
        <v>0.99839999999999995</v>
      </c>
      <c r="FA114" s="126">
        <v>1.0003</v>
      </c>
      <c r="FB114" s="126">
        <v>1.0037</v>
      </c>
      <c r="FC114" s="126">
        <v>0.94650000000000001</v>
      </c>
      <c r="FD114" s="126">
        <v>1.0145</v>
      </c>
      <c r="FE114" s="126">
        <v>2.4275000000000002</v>
      </c>
      <c r="FF114" s="126">
        <v>1.4590000000000001</v>
      </c>
      <c r="FG114" s="126">
        <v>1.7790999999999999</v>
      </c>
      <c r="FH114" s="126">
        <v>0.99950000000000006</v>
      </c>
      <c r="FI114" s="126">
        <v>0.99990000000000001</v>
      </c>
      <c r="FJ114" s="126">
        <v>0.995</v>
      </c>
      <c r="FK114" s="126">
        <v>0.98399999999999999</v>
      </c>
      <c r="FL114" s="126">
        <v>0.98809999999999998</v>
      </c>
      <c r="FM114" s="126">
        <v>0.99670000000000003</v>
      </c>
      <c r="FN114" s="126">
        <v>1</v>
      </c>
      <c r="FO114" s="126">
        <v>1</v>
      </c>
      <c r="FP114" s="126">
        <v>0.91690000000000005</v>
      </c>
      <c r="FQ114" s="126">
        <v>0.95889999999999997</v>
      </c>
      <c r="FR114" s="126">
        <v>0.95650000000000002</v>
      </c>
      <c r="FS114" s="126">
        <v>0.99660000000000004</v>
      </c>
      <c r="FT114" s="126">
        <v>0.99109999999999998</v>
      </c>
      <c r="FU114" s="126">
        <v>0.99229999999999996</v>
      </c>
      <c r="FV114" s="126">
        <v>1.3475999999999999</v>
      </c>
      <c r="FW114" s="126">
        <v>1.3524</v>
      </c>
      <c r="FX114" s="126">
        <v>3.6059000000000001</v>
      </c>
      <c r="FY114" s="126">
        <v>1.0391999999999999</v>
      </c>
      <c r="FZ114" s="126">
        <v>1.0866</v>
      </c>
      <c r="GA114" s="126">
        <v>1.1906000000000001</v>
      </c>
      <c r="GB114" s="126">
        <v>1.1375999999999999</v>
      </c>
      <c r="GC114" s="126">
        <v>1.1565000000000001</v>
      </c>
      <c r="GD114" s="126">
        <v>1.0409999999999999</v>
      </c>
      <c r="GE114" s="126">
        <v>1.2497</v>
      </c>
      <c r="GF114" s="126">
        <v>1.0872999999999999</v>
      </c>
      <c r="GG114" s="126">
        <v>2.4157999999999999</v>
      </c>
      <c r="GH114" s="126">
        <v>1.4595</v>
      </c>
      <c r="GI114" s="126">
        <v>1.7245999999999999</v>
      </c>
      <c r="GJ114" s="126">
        <v>7827</v>
      </c>
      <c r="GK114" s="126">
        <v>7819</v>
      </c>
      <c r="GL114" s="126">
        <v>419</v>
      </c>
      <c r="GM114" s="126">
        <v>7827</v>
      </c>
      <c r="GN114" s="126">
        <v>418</v>
      </c>
      <c r="GO114" s="126">
        <v>7820</v>
      </c>
      <c r="GP114" s="126">
        <v>7852</v>
      </c>
      <c r="GQ114" s="126">
        <v>7845</v>
      </c>
      <c r="GR114" s="126">
        <v>7834</v>
      </c>
      <c r="GS114" s="126">
        <v>7803</v>
      </c>
      <c r="GT114" s="126">
        <v>7840</v>
      </c>
      <c r="GU114" s="126">
        <v>7815</v>
      </c>
      <c r="GV114" s="126">
        <v>7811</v>
      </c>
      <c r="GW114" s="126">
        <v>7827</v>
      </c>
      <c r="GX114" s="126" t="s">
        <v>646</v>
      </c>
      <c r="GY114" s="126" t="s">
        <v>635</v>
      </c>
      <c r="GZ114" s="126" t="s">
        <v>636</v>
      </c>
      <c r="HA114" s="126" t="s">
        <v>646</v>
      </c>
      <c r="HB114" s="126" t="s">
        <v>637</v>
      </c>
      <c r="HC114" s="126" t="s">
        <v>638</v>
      </c>
      <c r="HD114" s="126" t="s">
        <v>639</v>
      </c>
      <c r="HE114" s="126" t="s">
        <v>640</v>
      </c>
      <c r="HF114" s="126" t="s">
        <v>641</v>
      </c>
      <c r="HG114" s="126" t="s">
        <v>642</v>
      </c>
      <c r="HH114" s="126" t="s">
        <v>643</v>
      </c>
      <c r="HI114" s="126" t="s">
        <v>644</v>
      </c>
      <c r="HJ114" s="126" t="s">
        <v>645</v>
      </c>
      <c r="HK114" s="126" t="s">
        <v>646</v>
      </c>
      <c r="HL114" s="126">
        <v>39.109299999999998</v>
      </c>
      <c r="HM114" s="126">
        <v>0</v>
      </c>
      <c r="HN114" s="126">
        <v>0</v>
      </c>
      <c r="HO114" s="126">
        <v>39.109299999999998</v>
      </c>
    </row>
    <row r="115" spans="1:223">
      <c r="A115" s="124" t="s">
        <v>396</v>
      </c>
      <c r="B115" s="124" t="s">
        <v>669</v>
      </c>
      <c r="C115" s="124" t="s">
        <v>657</v>
      </c>
      <c r="D115" s="124">
        <v>1</v>
      </c>
      <c r="E115" s="124">
        <v>11</v>
      </c>
      <c r="F115" s="124">
        <v>55</v>
      </c>
      <c r="G115" s="124">
        <v>40</v>
      </c>
      <c r="H115" s="124">
        <v>15</v>
      </c>
      <c r="I115" s="124">
        <v>20</v>
      </c>
      <c r="J115" s="124">
        <v>0</v>
      </c>
      <c r="K115" s="124">
        <v>345</v>
      </c>
      <c r="L115" s="126">
        <v>17.3156</v>
      </c>
      <c r="M115" s="126">
        <v>0</v>
      </c>
      <c r="N115" s="126">
        <v>0</v>
      </c>
      <c r="O115" s="126">
        <v>1.09277</v>
      </c>
      <c r="P115" s="126">
        <v>-1.9499999999999999E-3</v>
      </c>
      <c r="Q115" s="126">
        <v>0</v>
      </c>
      <c r="R115" s="126">
        <v>23.7728</v>
      </c>
      <c r="S115" s="126">
        <v>6.59734</v>
      </c>
      <c r="T115" s="126">
        <v>3.9100000000000002E-4</v>
      </c>
      <c r="U115" s="126">
        <v>0</v>
      </c>
      <c r="V115" s="126">
        <v>1.704E-3</v>
      </c>
      <c r="W115" s="126">
        <v>-6.2500000000000003E-3</v>
      </c>
      <c r="X115" s="126">
        <v>10.834</v>
      </c>
      <c r="Y115" s="126">
        <v>1.1716</v>
      </c>
      <c r="Z115" s="126">
        <v>39.303800000000003</v>
      </c>
      <c r="AA115" s="126">
        <v>100.08199999999999</v>
      </c>
      <c r="AB115" s="126">
        <v>37.044199999999996</v>
      </c>
      <c r="AC115" s="126">
        <v>0</v>
      </c>
      <c r="AD115" s="126">
        <v>0</v>
      </c>
      <c r="AE115" s="126">
        <v>1.52901</v>
      </c>
      <c r="AF115" s="126">
        <v>-2.3500000000000001E-3</v>
      </c>
      <c r="AG115" s="126">
        <v>0</v>
      </c>
      <c r="AH115" s="126">
        <v>30.583600000000001</v>
      </c>
      <c r="AI115" s="126">
        <v>8.5187299999999997</v>
      </c>
      <c r="AJ115" s="126">
        <v>5.7200000000000003E-4</v>
      </c>
      <c r="AK115" s="126">
        <v>0</v>
      </c>
      <c r="AL115" s="126">
        <v>2.843E-3</v>
      </c>
      <c r="AM115" s="126">
        <v>-8.4200000000000004E-3</v>
      </c>
      <c r="AN115" s="126">
        <v>20.470700000000001</v>
      </c>
      <c r="AO115" s="126">
        <v>1.94286</v>
      </c>
      <c r="AP115" s="126">
        <v>0</v>
      </c>
      <c r="AQ115" s="126">
        <v>100.08199999999999</v>
      </c>
      <c r="AR115" s="126">
        <v>15.053599999999999</v>
      </c>
      <c r="AS115" s="126">
        <v>0</v>
      </c>
      <c r="AT115" s="126">
        <v>0</v>
      </c>
      <c r="AU115" s="126">
        <v>0.66572600000000004</v>
      </c>
      <c r="AV115" s="126">
        <v>-1.2199999999999999E-3</v>
      </c>
      <c r="AW115" s="126">
        <v>0</v>
      </c>
      <c r="AX115" s="126">
        <v>10.393800000000001</v>
      </c>
      <c r="AY115" s="126">
        <v>2.9321799999999998</v>
      </c>
      <c r="AZ115" s="126">
        <v>1.84E-4</v>
      </c>
      <c r="BA115" s="126">
        <v>0</v>
      </c>
      <c r="BB115" s="126">
        <v>8.6899999999999998E-4</v>
      </c>
      <c r="BC115" s="126">
        <v>-6.6400000000000001E-3</v>
      </c>
      <c r="BD115" s="126">
        <v>9.8041499999999999</v>
      </c>
      <c r="BE115" s="126">
        <v>1.177</v>
      </c>
      <c r="BF115" s="126">
        <v>59.9803</v>
      </c>
      <c r="BG115" s="126">
        <v>100</v>
      </c>
      <c r="BH115" s="126">
        <v>1.1997000000000001E-2</v>
      </c>
      <c r="BI115" s="126">
        <v>0</v>
      </c>
      <c r="BJ115" s="126">
        <v>0</v>
      </c>
      <c r="BK115" s="126">
        <v>1.0906000000000001E-2</v>
      </c>
      <c r="BL115" s="126">
        <v>9.103E-3</v>
      </c>
      <c r="BM115" s="126">
        <v>0</v>
      </c>
      <c r="BN115" s="126">
        <v>2.3052E-2</v>
      </c>
      <c r="BO115" s="126">
        <v>2.1575E-2</v>
      </c>
      <c r="BP115" s="126">
        <v>1.8294000000000001E-2</v>
      </c>
      <c r="BQ115" s="126">
        <v>0</v>
      </c>
      <c r="BR115" s="126">
        <v>1.6056000000000001E-2</v>
      </c>
      <c r="BS115" s="126">
        <v>1.3204E-2</v>
      </c>
      <c r="BT115" s="126">
        <v>7.1710000000000003E-3</v>
      </c>
      <c r="BU115" s="126">
        <v>8.3020000000000004E-3</v>
      </c>
      <c r="BV115" s="126">
        <v>0.23447499999999999</v>
      </c>
      <c r="BW115" s="126">
        <v>0</v>
      </c>
      <c r="BX115" s="126">
        <v>0</v>
      </c>
      <c r="BY115" s="126">
        <v>1.14161</v>
      </c>
      <c r="BZ115" s="126">
        <v>-218.49</v>
      </c>
      <c r="CA115" s="126">
        <v>0</v>
      </c>
      <c r="CB115" s="126">
        <v>0.359705</v>
      </c>
      <c r="CC115" s="126">
        <v>0.72907500000000003</v>
      </c>
      <c r="CD115" s="126">
        <v>2206.11</v>
      </c>
      <c r="CE115" s="126">
        <v>0</v>
      </c>
      <c r="CF115" s="126">
        <v>446.87200000000001</v>
      </c>
      <c r="CG115" s="126">
        <v>-96.525999999999996</v>
      </c>
      <c r="CH115" s="126">
        <v>0.31413000000000002</v>
      </c>
      <c r="CI115" s="126">
        <v>1.2166699999999999</v>
      </c>
      <c r="CJ115" s="126">
        <v>3.2465899999999999</v>
      </c>
      <c r="CK115" s="126">
        <v>12.5951</v>
      </c>
      <c r="CL115" s="126">
        <v>11.808</v>
      </c>
      <c r="CM115" s="126">
        <v>105.938</v>
      </c>
      <c r="CN115" s="126">
        <v>20.09</v>
      </c>
      <c r="CO115" s="126">
        <v>30</v>
      </c>
      <c r="CP115" s="126">
        <v>20</v>
      </c>
      <c r="CQ115" s="126">
        <v>20</v>
      </c>
      <c r="CR115" s="126">
        <v>30</v>
      </c>
      <c r="CS115" s="126">
        <v>30</v>
      </c>
      <c r="CT115" s="126">
        <v>20</v>
      </c>
      <c r="CU115" s="126">
        <v>30</v>
      </c>
      <c r="CV115" s="126">
        <v>30</v>
      </c>
      <c r="CW115" s="126">
        <v>30</v>
      </c>
      <c r="CX115" s="126">
        <v>20</v>
      </c>
      <c r="CY115" s="126">
        <v>30</v>
      </c>
      <c r="CZ115" s="126">
        <v>30</v>
      </c>
      <c r="DA115" s="126">
        <v>30</v>
      </c>
      <c r="DB115" s="126">
        <v>30</v>
      </c>
      <c r="DC115" s="126">
        <v>15</v>
      </c>
      <c r="DD115" s="126">
        <v>10</v>
      </c>
      <c r="DE115" s="126">
        <v>10</v>
      </c>
      <c r="DF115" s="126">
        <v>15</v>
      </c>
      <c r="DG115" s="126">
        <v>15</v>
      </c>
      <c r="DH115" s="126">
        <v>10</v>
      </c>
      <c r="DI115" s="126">
        <v>15</v>
      </c>
      <c r="DJ115" s="126">
        <v>15</v>
      </c>
      <c r="DK115" s="126">
        <v>15</v>
      </c>
      <c r="DL115" s="126">
        <v>10</v>
      </c>
      <c r="DM115" s="126">
        <v>15</v>
      </c>
      <c r="DN115" s="126">
        <v>15</v>
      </c>
      <c r="DO115" s="126">
        <v>15</v>
      </c>
      <c r="DP115" s="126">
        <v>15</v>
      </c>
      <c r="DQ115" s="126">
        <v>15</v>
      </c>
      <c r="DR115" s="126">
        <v>10</v>
      </c>
      <c r="DS115" s="126">
        <v>10</v>
      </c>
      <c r="DT115" s="126">
        <v>15</v>
      </c>
      <c r="DU115" s="126">
        <v>15</v>
      </c>
      <c r="DV115" s="126">
        <v>10</v>
      </c>
      <c r="DW115" s="126">
        <v>15</v>
      </c>
      <c r="DX115" s="126">
        <v>15</v>
      </c>
      <c r="DY115" s="126">
        <v>15</v>
      </c>
      <c r="DZ115" s="126">
        <v>10</v>
      </c>
      <c r="EA115" s="126">
        <v>15</v>
      </c>
      <c r="EB115" s="126">
        <v>15</v>
      </c>
      <c r="EC115" s="126">
        <v>15</v>
      </c>
      <c r="ED115" s="126">
        <v>15</v>
      </c>
      <c r="EE115" s="126">
        <v>44650.223356481503</v>
      </c>
      <c r="EF115" s="126">
        <v>0.9829</v>
      </c>
      <c r="EG115" s="126">
        <v>1.2058</v>
      </c>
      <c r="EH115" s="126">
        <v>0.98499999999999999</v>
      </c>
      <c r="EI115" s="126">
        <v>1.0185</v>
      </c>
      <c r="EJ115" s="126">
        <v>1.0395000000000001</v>
      </c>
      <c r="EK115" s="126">
        <v>1.0408999999999999</v>
      </c>
      <c r="EL115" s="126">
        <v>1.1398999999999999</v>
      </c>
      <c r="EM115" s="126">
        <v>1.1567000000000001</v>
      </c>
      <c r="EN115" s="126">
        <v>1.1315999999999999</v>
      </c>
      <c r="EO115" s="126">
        <v>1.3774999999999999</v>
      </c>
      <c r="EP115" s="126">
        <v>1.1211</v>
      </c>
      <c r="EQ115" s="126">
        <v>0.999</v>
      </c>
      <c r="ER115" s="126">
        <v>1.0097</v>
      </c>
      <c r="ES115" s="126">
        <v>0.97729999999999995</v>
      </c>
      <c r="ET115" s="126">
        <v>1.371</v>
      </c>
      <c r="EU115" s="126">
        <v>1.1212</v>
      </c>
      <c r="EV115" s="126">
        <v>3.6852</v>
      </c>
      <c r="EW115" s="126">
        <v>1.0374000000000001</v>
      </c>
      <c r="EX115" s="126">
        <v>1.0584</v>
      </c>
      <c r="EY115" s="126">
        <v>1.1482000000000001</v>
      </c>
      <c r="EZ115" s="126">
        <v>0.99839999999999995</v>
      </c>
      <c r="FA115" s="126">
        <v>1.0003</v>
      </c>
      <c r="FB115" s="126">
        <v>1.0038</v>
      </c>
      <c r="FC115" s="126">
        <v>0.94650000000000001</v>
      </c>
      <c r="FD115" s="126">
        <v>1.0145</v>
      </c>
      <c r="FE115" s="126">
        <v>2.4207000000000001</v>
      </c>
      <c r="FF115" s="126">
        <v>1.4568000000000001</v>
      </c>
      <c r="FG115" s="126">
        <v>1.7750999999999999</v>
      </c>
      <c r="FH115" s="126">
        <v>0.99950000000000006</v>
      </c>
      <c r="FI115" s="126">
        <v>0.99990000000000001</v>
      </c>
      <c r="FJ115" s="126">
        <v>0.995</v>
      </c>
      <c r="FK115" s="126">
        <v>0.98409999999999997</v>
      </c>
      <c r="FL115" s="126">
        <v>0.98809999999999998</v>
      </c>
      <c r="FM115" s="126">
        <v>0.99670000000000003</v>
      </c>
      <c r="FN115" s="126">
        <v>1</v>
      </c>
      <c r="FO115" s="126">
        <v>1</v>
      </c>
      <c r="FP115" s="126">
        <v>0.91320000000000001</v>
      </c>
      <c r="FQ115" s="126">
        <v>0.95940000000000003</v>
      </c>
      <c r="FR115" s="126">
        <v>0.95689999999999997</v>
      </c>
      <c r="FS115" s="126">
        <v>0.99660000000000004</v>
      </c>
      <c r="FT115" s="126">
        <v>0.99109999999999998</v>
      </c>
      <c r="FU115" s="126">
        <v>0.99219999999999997</v>
      </c>
      <c r="FV115" s="126">
        <v>1.3468</v>
      </c>
      <c r="FW115" s="126">
        <v>1.3516999999999999</v>
      </c>
      <c r="FX115" s="126">
        <v>3.6118000000000001</v>
      </c>
      <c r="FY115" s="126">
        <v>1.0398000000000001</v>
      </c>
      <c r="FZ115" s="126">
        <v>1.087</v>
      </c>
      <c r="GA115" s="126">
        <v>1.1911</v>
      </c>
      <c r="GB115" s="126">
        <v>1.1380999999999999</v>
      </c>
      <c r="GC115" s="126">
        <v>1.1571</v>
      </c>
      <c r="GD115" s="126">
        <v>1.0371999999999999</v>
      </c>
      <c r="GE115" s="126">
        <v>1.2508999999999999</v>
      </c>
      <c r="GF115" s="126">
        <v>1.0884</v>
      </c>
      <c r="GG115" s="126">
        <v>2.41</v>
      </c>
      <c r="GH115" s="126">
        <v>1.4578</v>
      </c>
      <c r="GI115" s="126">
        <v>1.7213000000000001</v>
      </c>
      <c r="GJ115" s="126">
        <v>7827</v>
      </c>
      <c r="GK115" s="126">
        <v>7819</v>
      </c>
      <c r="GL115" s="126">
        <v>419</v>
      </c>
      <c r="GM115" s="126">
        <v>7827</v>
      </c>
      <c r="GN115" s="126">
        <v>418</v>
      </c>
      <c r="GO115" s="126">
        <v>7820</v>
      </c>
      <c r="GP115" s="126">
        <v>7852</v>
      </c>
      <c r="GQ115" s="126">
        <v>7845</v>
      </c>
      <c r="GR115" s="126">
        <v>7834</v>
      </c>
      <c r="GS115" s="126">
        <v>7803</v>
      </c>
      <c r="GT115" s="126">
        <v>7840</v>
      </c>
      <c r="GU115" s="126">
        <v>7815</v>
      </c>
      <c r="GV115" s="126">
        <v>7811</v>
      </c>
      <c r="GW115" s="126">
        <v>7827</v>
      </c>
      <c r="GX115" s="126" t="s">
        <v>646</v>
      </c>
      <c r="GY115" s="126" t="s">
        <v>635</v>
      </c>
      <c r="GZ115" s="126" t="s">
        <v>636</v>
      </c>
      <c r="HA115" s="126" t="s">
        <v>646</v>
      </c>
      <c r="HB115" s="126" t="s">
        <v>637</v>
      </c>
      <c r="HC115" s="126" t="s">
        <v>638</v>
      </c>
      <c r="HD115" s="126" t="s">
        <v>639</v>
      </c>
      <c r="HE115" s="126" t="s">
        <v>640</v>
      </c>
      <c r="HF115" s="126" t="s">
        <v>641</v>
      </c>
      <c r="HG115" s="126" t="s">
        <v>642</v>
      </c>
      <c r="HH115" s="126" t="s">
        <v>643</v>
      </c>
      <c r="HI115" s="126" t="s">
        <v>644</v>
      </c>
      <c r="HJ115" s="126" t="s">
        <v>645</v>
      </c>
      <c r="HK115" s="126" t="s">
        <v>646</v>
      </c>
      <c r="HL115" s="126">
        <v>39.303800000000003</v>
      </c>
      <c r="HM115" s="126">
        <v>0</v>
      </c>
      <c r="HN115" s="126">
        <v>0</v>
      </c>
      <c r="HO115" s="126">
        <v>39.303800000000003</v>
      </c>
    </row>
    <row r="116" spans="1:223">
      <c r="A116" s="124" t="s">
        <v>396</v>
      </c>
      <c r="B116" s="124" t="s">
        <v>669</v>
      </c>
      <c r="C116" s="124" t="s">
        <v>657</v>
      </c>
      <c r="D116" s="124">
        <v>1</v>
      </c>
      <c r="E116" s="124">
        <v>12</v>
      </c>
      <c r="F116" s="124">
        <v>55</v>
      </c>
      <c r="G116" s="124">
        <v>40</v>
      </c>
      <c r="H116" s="124">
        <v>15</v>
      </c>
      <c r="I116" s="124">
        <v>20</v>
      </c>
      <c r="J116" s="124">
        <v>0</v>
      </c>
      <c r="K116" s="124">
        <v>346</v>
      </c>
      <c r="L116" s="126">
        <v>17.364000000000001</v>
      </c>
      <c r="M116" s="126">
        <v>0</v>
      </c>
      <c r="N116" s="126">
        <v>0</v>
      </c>
      <c r="O116" s="126">
        <v>1.0948899999999999</v>
      </c>
      <c r="P116" s="126">
        <v>-5.3200000000000001E-3</v>
      </c>
      <c r="Q116" s="126">
        <v>0</v>
      </c>
      <c r="R116" s="126">
        <v>24.2803</v>
      </c>
      <c r="S116" s="126">
        <v>6.5106900000000003</v>
      </c>
      <c r="T116" s="126">
        <v>4.4200000000000003E-3</v>
      </c>
      <c r="U116" s="126">
        <v>0</v>
      </c>
      <c r="V116" s="126">
        <v>1.572E-3</v>
      </c>
      <c r="W116" s="126">
        <v>3.6219999999999998E-3</v>
      </c>
      <c r="X116" s="126">
        <v>10.789899999999999</v>
      </c>
      <c r="Y116" s="126">
        <v>1.1751799999999999</v>
      </c>
      <c r="Z116" s="126">
        <v>39.447600000000001</v>
      </c>
      <c r="AA116" s="126">
        <v>100.667</v>
      </c>
      <c r="AB116" s="126">
        <v>37.147799999999997</v>
      </c>
      <c r="AC116" s="126">
        <v>0</v>
      </c>
      <c r="AD116" s="126">
        <v>0</v>
      </c>
      <c r="AE116" s="126">
        <v>1.5319700000000001</v>
      </c>
      <c r="AF116" s="126">
        <v>-6.4099999999999999E-3</v>
      </c>
      <c r="AG116" s="126">
        <v>0</v>
      </c>
      <c r="AH116" s="126">
        <v>31.236599999999999</v>
      </c>
      <c r="AI116" s="126">
        <v>8.4068400000000008</v>
      </c>
      <c r="AJ116" s="126">
        <v>6.4609999999999997E-3</v>
      </c>
      <c r="AK116" s="126">
        <v>0</v>
      </c>
      <c r="AL116" s="126">
        <v>2.6220000000000002E-3</v>
      </c>
      <c r="AM116" s="126">
        <v>4.8820000000000001E-3</v>
      </c>
      <c r="AN116" s="126">
        <v>20.3874</v>
      </c>
      <c r="AO116" s="126">
        <v>1.9488099999999999</v>
      </c>
      <c r="AP116" s="126">
        <v>0</v>
      </c>
      <c r="AQ116" s="126">
        <v>100.667</v>
      </c>
      <c r="AR116" s="126">
        <v>15.0326</v>
      </c>
      <c r="AS116" s="126">
        <v>0</v>
      </c>
      <c r="AT116" s="126">
        <v>0</v>
      </c>
      <c r="AU116" s="126">
        <v>0.66422599999999998</v>
      </c>
      <c r="AV116" s="126">
        <v>-3.31E-3</v>
      </c>
      <c r="AW116" s="126">
        <v>0</v>
      </c>
      <c r="AX116" s="126">
        <v>10.571300000000001</v>
      </c>
      <c r="AY116" s="126">
        <v>2.8815599999999999</v>
      </c>
      <c r="AZ116" s="126">
        <v>2.0669999999999998E-3</v>
      </c>
      <c r="BA116" s="126">
        <v>0</v>
      </c>
      <c r="BB116" s="126">
        <v>7.9799999999999999E-4</v>
      </c>
      <c r="BC116" s="126">
        <v>3.8310000000000002E-3</v>
      </c>
      <c r="BD116" s="126">
        <v>9.7233999999999998</v>
      </c>
      <c r="BE116" s="126">
        <v>1.1756599999999999</v>
      </c>
      <c r="BF116" s="126">
        <v>59.947899999999997</v>
      </c>
      <c r="BG116" s="126">
        <v>100</v>
      </c>
      <c r="BH116" s="126">
        <v>1.2234999999999999E-2</v>
      </c>
      <c r="BI116" s="126">
        <v>0</v>
      </c>
      <c r="BJ116" s="126">
        <v>0</v>
      </c>
      <c r="BK116" s="126">
        <v>1.0810999999999999E-2</v>
      </c>
      <c r="BL116" s="126">
        <v>9.1509999999999994E-3</v>
      </c>
      <c r="BM116" s="126">
        <v>0</v>
      </c>
      <c r="BN116" s="126">
        <v>2.2780000000000002E-2</v>
      </c>
      <c r="BO116" s="126">
        <v>2.1283E-2</v>
      </c>
      <c r="BP116" s="126">
        <v>1.8398999999999999E-2</v>
      </c>
      <c r="BQ116" s="126">
        <v>0</v>
      </c>
      <c r="BR116" s="126">
        <v>1.5568E-2</v>
      </c>
      <c r="BS116" s="126">
        <v>1.3331000000000001E-2</v>
      </c>
      <c r="BT116" s="126">
        <v>7.2449999999999997E-3</v>
      </c>
      <c r="BU116" s="126">
        <v>8.9599999999999992E-3</v>
      </c>
      <c r="BV116" s="126">
        <v>0.234185</v>
      </c>
      <c r="BW116" s="126">
        <v>0</v>
      </c>
      <c r="BX116" s="126">
        <v>0</v>
      </c>
      <c r="BY116" s="126">
        <v>1.13819</v>
      </c>
      <c r="BZ116" s="126">
        <v>-79.846000000000004</v>
      </c>
      <c r="CA116" s="126">
        <v>0</v>
      </c>
      <c r="CB116" s="126">
        <v>0.35564699999999999</v>
      </c>
      <c r="CC116" s="126">
        <v>0.73337799999999997</v>
      </c>
      <c r="CD116" s="126">
        <v>198.25200000000001</v>
      </c>
      <c r="CE116" s="126">
        <v>0</v>
      </c>
      <c r="CF116" s="126">
        <v>469.73399999999998</v>
      </c>
      <c r="CG116" s="126">
        <v>176.506</v>
      </c>
      <c r="CH116" s="126">
        <v>0.31494899999999998</v>
      </c>
      <c r="CI116" s="126">
        <v>1.2230300000000001</v>
      </c>
      <c r="CJ116" s="126">
        <v>3.2490000000000001</v>
      </c>
      <c r="CK116" s="126">
        <v>12.5867</v>
      </c>
      <c r="CL116" s="126">
        <v>11.808</v>
      </c>
      <c r="CM116" s="126">
        <v>114.67700000000001</v>
      </c>
      <c r="CN116" s="126">
        <v>20.100000000000001</v>
      </c>
      <c r="CO116" s="126">
        <v>30</v>
      </c>
      <c r="CP116" s="126">
        <v>20</v>
      </c>
      <c r="CQ116" s="126">
        <v>20</v>
      </c>
      <c r="CR116" s="126">
        <v>30</v>
      </c>
      <c r="CS116" s="126">
        <v>30</v>
      </c>
      <c r="CT116" s="126">
        <v>20</v>
      </c>
      <c r="CU116" s="126">
        <v>30</v>
      </c>
      <c r="CV116" s="126">
        <v>30</v>
      </c>
      <c r="CW116" s="126">
        <v>30</v>
      </c>
      <c r="CX116" s="126">
        <v>20</v>
      </c>
      <c r="CY116" s="126">
        <v>30</v>
      </c>
      <c r="CZ116" s="126">
        <v>30</v>
      </c>
      <c r="DA116" s="126">
        <v>30</v>
      </c>
      <c r="DB116" s="126">
        <v>30</v>
      </c>
      <c r="DC116" s="126">
        <v>15</v>
      </c>
      <c r="DD116" s="126">
        <v>10</v>
      </c>
      <c r="DE116" s="126">
        <v>10</v>
      </c>
      <c r="DF116" s="126">
        <v>15</v>
      </c>
      <c r="DG116" s="126">
        <v>15</v>
      </c>
      <c r="DH116" s="126">
        <v>10</v>
      </c>
      <c r="DI116" s="126">
        <v>15</v>
      </c>
      <c r="DJ116" s="126">
        <v>15</v>
      </c>
      <c r="DK116" s="126">
        <v>15</v>
      </c>
      <c r="DL116" s="126">
        <v>10</v>
      </c>
      <c r="DM116" s="126">
        <v>15</v>
      </c>
      <c r="DN116" s="126">
        <v>15</v>
      </c>
      <c r="DO116" s="126">
        <v>15</v>
      </c>
      <c r="DP116" s="126">
        <v>15</v>
      </c>
      <c r="DQ116" s="126">
        <v>15</v>
      </c>
      <c r="DR116" s="126">
        <v>10</v>
      </c>
      <c r="DS116" s="126">
        <v>10</v>
      </c>
      <c r="DT116" s="126">
        <v>15</v>
      </c>
      <c r="DU116" s="126">
        <v>15</v>
      </c>
      <c r="DV116" s="126">
        <v>10</v>
      </c>
      <c r="DW116" s="126">
        <v>15</v>
      </c>
      <c r="DX116" s="126">
        <v>15</v>
      </c>
      <c r="DY116" s="126">
        <v>15</v>
      </c>
      <c r="DZ116" s="126">
        <v>10</v>
      </c>
      <c r="EA116" s="126">
        <v>15</v>
      </c>
      <c r="EB116" s="126">
        <v>15</v>
      </c>
      <c r="EC116" s="126">
        <v>15</v>
      </c>
      <c r="ED116" s="126">
        <v>15</v>
      </c>
      <c r="EE116" s="126">
        <v>44650.226539351897</v>
      </c>
      <c r="EF116" s="126">
        <v>0.98260000000000003</v>
      </c>
      <c r="EG116" s="126">
        <v>1.2054</v>
      </c>
      <c r="EH116" s="126">
        <v>0.98460000000000003</v>
      </c>
      <c r="EI116" s="126">
        <v>1.0182</v>
      </c>
      <c r="EJ116" s="126">
        <v>1.0391999999999999</v>
      </c>
      <c r="EK116" s="126">
        <v>1.0406</v>
      </c>
      <c r="EL116" s="126">
        <v>1.1395</v>
      </c>
      <c r="EM116" s="126">
        <v>1.1563000000000001</v>
      </c>
      <c r="EN116" s="126">
        <v>1.1312</v>
      </c>
      <c r="EO116" s="126">
        <v>1.377</v>
      </c>
      <c r="EP116" s="126">
        <v>1.1207</v>
      </c>
      <c r="EQ116" s="126">
        <v>0.99870000000000003</v>
      </c>
      <c r="ER116" s="126">
        <v>1.0094000000000001</v>
      </c>
      <c r="ES116" s="126">
        <v>0.97699999999999998</v>
      </c>
      <c r="ET116" s="126">
        <v>1.3714999999999999</v>
      </c>
      <c r="EU116" s="126">
        <v>1.1215999999999999</v>
      </c>
      <c r="EV116" s="126">
        <v>3.6717</v>
      </c>
      <c r="EW116" s="126">
        <v>1.0374000000000001</v>
      </c>
      <c r="EX116" s="126">
        <v>1.0584</v>
      </c>
      <c r="EY116" s="126">
        <v>1.1480999999999999</v>
      </c>
      <c r="EZ116" s="126">
        <v>0.99839999999999995</v>
      </c>
      <c r="FA116" s="126">
        <v>1.0003</v>
      </c>
      <c r="FB116" s="126">
        <v>1.0038</v>
      </c>
      <c r="FC116" s="126">
        <v>0.94650000000000001</v>
      </c>
      <c r="FD116" s="126">
        <v>1.0145</v>
      </c>
      <c r="FE116" s="126">
        <v>2.4274</v>
      </c>
      <c r="FF116" s="126">
        <v>1.4592000000000001</v>
      </c>
      <c r="FG116" s="126">
        <v>1.7790999999999999</v>
      </c>
      <c r="FH116" s="126">
        <v>0.99950000000000006</v>
      </c>
      <c r="FI116" s="126">
        <v>0.99990000000000001</v>
      </c>
      <c r="FJ116" s="126">
        <v>0.995</v>
      </c>
      <c r="FK116" s="126">
        <v>0.98399999999999999</v>
      </c>
      <c r="FL116" s="126">
        <v>0.98809999999999998</v>
      </c>
      <c r="FM116" s="126">
        <v>0.99670000000000003</v>
      </c>
      <c r="FN116" s="126">
        <v>1</v>
      </c>
      <c r="FO116" s="126">
        <v>1</v>
      </c>
      <c r="FP116" s="126">
        <v>0.91190000000000004</v>
      </c>
      <c r="FQ116" s="126">
        <v>0.95909999999999995</v>
      </c>
      <c r="FR116" s="126">
        <v>0.95660000000000001</v>
      </c>
      <c r="FS116" s="126">
        <v>0.99660000000000004</v>
      </c>
      <c r="FT116" s="126">
        <v>0.99109999999999998</v>
      </c>
      <c r="FU116" s="126">
        <v>0.99229999999999996</v>
      </c>
      <c r="FV116" s="126">
        <v>1.3469</v>
      </c>
      <c r="FW116" s="126">
        <v>1.3517999999999999</v>
      </c>
      <c r="FX116" s="126">
        <v>3.597</v>
      </c>
      <c r="FY116" s="126">
        <v>1.0394000000000001</v>
      </c>
      <c r="FZ116" s="126">
        <v>1.0867</v>
      </c>
      <c r="GA116" s="126">
        <v>1.1907000000000001</v>
      </c>
      <c r="GB116" s="126">
        <v>1.1376999999999999</v>
      </c>
      <c r="GC116" s="126">
        <v>1.1566000000000001</v>
      </c>
      <c r="GD116" s="126">
        <v>1.0354000000000001</v>
      </c>
      <c r="GE116" s="126">
        <v>1.25</v>
      </c>
      <c r="GF116" s="126">
        <v>1.0876999999999999</v>
      </c>
      <c r="GG116" s="126">
        <v>2.4161000000000001</v>
      </c>
      <c r="GH116" s="126">
        <v>1.4598</v>
      </c>
      <c r="GI116" s="126">
        <v>1.7249000000000001</v>
      </c>
      <c r="GJ116" s="126">
        <v>7827</v>
      </c>
      <c r="GK116" s="126">
        <v>7819</v>
      </c>
      <c r="GL116" s="126">
        <v>419</v>
      </c>
      <c r="GM116" s="126">
        <v>7827</v>
      </c>
      <c r="GN116" s="126">
        <v>418</v>
      </c>
      <c r="GO116" s="126">
        <v>7820</v>
      </c>
      <c r="GP116" s="126">
        <v>7852</v>
      </c>
      <c r="GQ116" s="126">
        <v>7845</v>
      </c>
      <c r="GR116" s="126">
        <v>7834</v>
      </c>
      <c r="GS116" s="126">
        <v>7803</v>
      </c>
      <c r="GT116" s="126">
        <v>7840</v>
      </c>
      <c r="GU116" s="126">
        <v>7815</v>
      </c>
      <c r="GV116" s="126">
        <v>7811</v>
      </c>
      <c r="GW116" s="126">
        <v>7827</v>
      </c>
      <c r="GX116" s="126" t="s">
        <v>646</v>
      </c>
      <c r="GY116" s="126" t="s">
        <v>635</v>
      </c>
      <c r="GZ116" s="126" t="s">
        <v>636</v>
      </c>
      <c r="HA116" s="126" t="s">
        <v>646</v>
      </c>
      <c r="HB116" s="126" t="s">
        <v>637</v>
      </c>
      <c r="HC116" s="126" t="s">
        <v>638</v>
      </c>
      <c r="HD116" s="126" t="s">
        <v>639</v>
      </c>
      <c r="HE116" s="126" t="s">
        <v>640</v>
      </c>
      <c r="HF116" s="126" t="s">
        <v>641</v>
      </c>
      <c r="HG116" s="126" t="s">
        <v>642</v>
      </c>
      <c r="HH116" s="126" t="s">
        <v>643</v>
      </c>
      <c r="HI116" s="126" t="s">
        <v>644</v>
      </c>
      <c r="HJ116" s="126" t="s">
        <v>645</v>
      </c>
      <c r="HK116" s="126" t="s">
        <v>646</v>
      </c>
      <c r="HL116" s="126">
        <v>39.447600000000001</v>
      </c>
      <c r="HM116" s="126">
        <v>0</v>
      </c>
      <c r="HN116" s="126">
        <v>0</v>
      </c>
      <c r="HO116" s="126">
        <v>39.447600000000001</v>
      </c>
    </row>
    <row r="117" spans="1:223">
      <c r="A117" s="124" t="s">
        <v>396</v>
      </c>
      <c r="B117" s="124" t="s">
        <v>669</v>
      </c>
      <c r="C117" s="124" t="s">
        <v>657</v>
      </c>
      <c r="D117" s="124">
        <v>1</v>
      </c>
      <c r="E117" s="124">
        <v>13</v>
      </c>
      <c r="F117" s="124">
        <v>55</v>
      </c>
      <c r="G117" s="124">
        <v>40</v>
      </c>
      <c r="H117" s="124">
        <v>15</v>
      </c>
      <c r="I117" s="124">
        <v>20</v>
      </c>
      <c r="J117" s="124">
        <v>0</v>
      </c>
      <c r="K117" s="124">
        <v>347</v>
      </c>
      <c r="L117" s="126">
        <v>17.428100000000001</v>
      </c>
      <c r="M117" s="126">
        <v>0</v>
      </c>
      <c r="N117" s="126">
        <v>0</v>
      </c>
      <c r="O117" s="126">
        <v>1.10144</v>
      </c>
      <c r="P117" s="126">
        <v>-4.2199999999999998E-3</v>
      </c>
      <c r="Q117" s="126">
        <v>0</v>
      </c>
      <c r="R117" s="126">
        <v>24.0578</v>
      </c>
      <c r="S117" s="126">
        <v>6.4406400000000001</v>
      </c>
      <c r="T117" s="126">
        <v>-2.052E-2</v>
      </c>
      <c r="U117" s="126">
        <v>0</v>
      </c>
      <c r="V117" s="126">
        <v>-1.9380000000000001E-2</v>
      </c>
      <c r="W117" s="126">
        <v>4.1359999999999999E-3</v>
      </c>
      <c r="X117" s="126">
        <v>10.847</v>
      </c>
      <c r="Y117" s="126">
        <v>1.17154</v>
      </c>
      <c r="Z117" s="126">
        <v>39.462400000000002</v>
      </c>
      <c r="AA117" s="126">
        <v>100.46899999999999</v>
      </c>
      <c r="AB117" s="126">
        <v>37.284999999999997</v>
      </c>
      <c r="AC117" s="126">
        <v>0</v>
      </c>
      <c r="AD117" s="126">
        <v>0</v>
      </c>
      <c r="AE117" s="126">
        <v>1.54114</v>
      </c>
      <c r="AF117" s="126">
        <v>-5.0899999999999999E-3</v>
      </c>
      <c r="AG117" s="126">
        <v>0</v>
      </c>
      <c r="AH117" s="126">
        <v>30.950299999999999</v>
      </c>
      <c r="AI117" s="126">
        <v>8.3163999999999998</v>
      </c>
      <c r="AJ117" s="126">
        <v>-2.9989999999999999E-2</v>
      </c>
      <c r="AK117" s="126">
        <v>0</v>
      </c>
      <c r="AL117" s="126">
        <v>-3.2320000000000002E-2</v>
      </c>
      <c r="AM117" s="126">
        <v>5.5750000000000001E-3</v>
      </c>
      <c r="AN117" s="126">
        <v>20.495200000000001</v>
      </c>
      <c r="AO117" s="126">
        <v>1.9427700000000001</v>
      </c>
      <c r="AP117" s="126">
        <v>0</v>
      </c>
      <c r="AQ117" s="126">
        <v>100.46899999999999</v>
      </c>
      <c r="AR117" s="126">
        <v>15.090999999999999</v>
      </c>
      <c r="AS117" s="126">
        <v>0</v>
      </c>
      <c r="AT117" s="126">
        <v>0</v>
      </c>
      <c r="AU117" s="126">
        <v>0.66832800000000003</v>
      </c>
      <c r="AV117" s="126">
        <v>-2.63E-3</v>
      </c>
      <c r="AW117" s="126">
        <v>0</v>
      </c>
      <c r="AX117" s="126">
        <v>10.4764</v>
      </c>
      <c r="AY117" s="126">
        <v>2.8511099999999998</v>
      </c>
      <c r="AZ117" s="126">
        <v>-9.5999999999999992E-3</v>
      </c>
      <c r="BA117" s="126">
        <v>0</v>
      </c>
      <c r="BB117" s="126">
        <v>-9.8399999999999998E-3</v>
      </c>
      <c r="BC117" s="126">
        <v>4.3750000000000004E-3</v>
      </c>
      <c r="BD117" s="126">
        <v>9.7766999999999999</v>
      </c>
      <c r="BE117" s="126">
        <v>1.17225</v>
      </c>
      <c r="BF117" s="126">
        <v>59.981900000000003</v>
      </c>
      <c r="BG117" s="126">
        <v>100</v>
      </c>
      <c r="BH117" s="126">
        <v>1.1795999999999999E-2</v>
      </c>
      <c r="BI117" s="126">
        <v>0</v>
      </c>
      <c r="BJ117" s="126">
        <v>0</v>
      </c>
      <c r="BK117" s="126">
        <v>1.091E-2</v>
      </c>
      <c r="BL117" s="126">
        <v>9.1739999999999999E-3</v>
      </c>
      <c r="BM117" s="126">
        <v>0</v>
      </c>
      <c r="BN117" s="126">
        <v>2.2064E-2</v>
      </c>
      <c r="BO117" s="126">
        <v>2.053E-2</v>
      </c>
      <c r="BP117" s="126">
        <v>1.9543000000000001E-2</v>
      </c>
      <c r="BQ117" s="126">
        <v>0</v>
      </c>
      <c r="BR117" s="126">
        <v>1.6969999999999999E-2</v>
      </c>
      <c r="BS117" s="126">
        <v>1.2955E-2</v>
      </c>
      <c r="BT117" s="126">
        <v>7.0029999999999997E-3</v>
      </c>
      <c r="BU117" s="126">
        <v>8.1980000000000004E-3</v>
      </c>
      <c r="BV117" s="126">
        <v>0.23350499999999999</v>
      </c>
      <c r="BW117" s="126">
        <v>0</v>
      </c>
      <c r="BX117" s="126">
        <v>0</v>
      </c>
      <c r="BY117" s="126">
        <v>1.1360300000000001</v>
      </c>
      <c r="BZ117" s="126">
        <v>-101.23</v>
      </c>
      <c r="CA117" s="126">
        <v>0</v>
      </c>
      <c r="CB117" s="126">
        <v>0.35712899999999997</v>
      </c>
      <c r="CC117" s="126">
        <v>0.73636699999999999</v>
      </c>
      <c r="CD117" s="126">
        <v>-42.914000000000001</v>
      </c>
      <c r="CE117" s="126">
        <v>0</v>
      </c>
      <c r="CF117" s="126">
        <v>-38.616999999999997</v>
      </c>
      <c r="CG117" s="126">
        <v>150.72200000000001</v>
      </c>
      <c r="CH117" s="126">
        <v>0.31373699999999999</v>
      </c>
      <c r="CI117" s="126">
        <v>1.21515</v>
      </c>
      <c r="CJ117" s="126">
        <v>3.2534900000000002</v>
      </c>
      <c r="CK117" s="126">
        <v>12.577999999999999</v>
      </c>
      <c r="CL117" s="126">
        <v>11.808</v>
      </c>
      <c r="CM117" s="126">
        <v>124.468</v>
      </c>
      <c r="CN117" s="126">
        <v>20.11</v>
      </c>
      <c r="CO117" s="126">
        <v>30</v>
      </c>
      <c r="CP117" s="126">
        <v>20</v>
      </c>
      <c r="CQ117" s="126">
        <v>20</v>
      </c>
      <c r="CR117" s="126">
        <v>30</v>
      </c>
      <c r="CS117" s="126">
        <v>30</v>
      </c>
      <c r="CT117" s="126">
        <v>20</v>
      </c>
      <c r="CU117" s="126">
        <v>30</v>
      </c>
      <c r="CV117" s="126">
        <v>30</v>
      </c>
      <c r="CW117" s="126">
        <v>30</v>
      </c>
      <c r="CX117" s="126">
        <v>20</v>
      </c>
      <c r="CY117" s="126">
        <v>30</v>
      </c>
      <c r="CZ117" s="126">
        <v>30</v>
      </c>
      <c r="DA117" s="126">
        <v>30</v>
      </c>
      <c r="DB117" s="126">
        <v>30</v>
      </c>
      <c r="DC117" s="126">
        <v>15</v>
      </c>
      <c r="DD117" s="126">
        <v>10</v>
      </c>
      <c r="DE117" s="126">
        <v>10</v>
      </c>
      <c r="DF117" s="126">
        <v>15</v>
      </c>
      <c r="DG117" s="126">
        <v>15</v>
      </c>
      <c r="DH117" s="126">
        <v>10</v>
      </c>
      <c r="DI117" s="126">
        <v>15</v>
      </c>
      <c r="DJ117" s="126">
        <v>15</v>
      </c>
      <c r="DK117" s="126">
        <v>15</v>
      </c>
      <c r="DL117" s="126">
        <v>10</v>
      </c>
      <c r="DM117" s="126">
        <v>15</v>
      </c>
      <c r="DN117" s="126">
        <v>15</v>
      </c>
      <c r="DO117" s="126">
        <v>15</v>
      </c>
      <c r="DP117" s="126">
        <v>15</v>
      </c>
      <c r="DQ117" s="126">
        <v>15</v>
      </c>
      <c r="DR117" s="126">
        <v>10</v>
      </c>
      <c r="DS117" s="126">
        <v>10</v>
      </c>
      <c r="DT117" s="126">
        <v>15</v>
      </c>
      <c r="DU117" s="126">
        <v>15</v>
      </c>
      <c r="DV117" s="126">
        <v>10</v>
      </c>
      <c r="DW117" s="126">
        <v>15</v>
      </c>
      <c r="DX117" s="126">
        <v>15</v>
      </c>
      <c r="DY117" s="126">
        <v>15</v>
      </c>
      <c r="DZ117" s="126">
        <v>10</v>
      </c>
      <c r="EA117" s="126">
        <v>15</v>
      </c>
      <c r="EB117" s="126">
        <v>15</v>
      </c>
      <c r="EC117" s="126">
        <v>15</v>
      </c>
      <c r="ED117" s="126">
        <v>15</v>
      </c>
      <c r="EE117" s="126">
        <v>44650.229733796303</v>
      </c>
      <c r="EF117" s="126">
        <v>0.98299999999999998</v>
      </c>
      <c r="EG117" s="126">
        <v>1.2058</v>
      </c>
      <c r="EH117" s="126">
        <v>0.98499999999999999</v>
      </c>
      <c r="EI117" s="126">
        <v>1.0185999999999999</v>
      </c>
      <c r="EJ117" s="126">
        <v>1.0396000000000001</v>
      </c>
      <c r="EK117" s="126">
        <v>1.0409999999999999</v>
      </c>
      <c r="EL117" s="126">
        <v>1.1399999999999999</v>
      </c>
      <c r="EM117" s="126">
        <v>1.1568000000000001</v>
      </c>
      <c r="EN117" s="126">
        <v>1.1316999999999999</v>
      </c>
      <c r="EO117" s="126">
        <v>1.3775999999999999</v>
      </c>
      <c r="EP117" s="126">
        <v>1.1212</v>
      </c>
      <c r="EQ117" s="126">
        <v>0.999</v>
      </c>
      <c r="ER117" s="126">
        <v>1.0097</v>
      </c>
      <c r="ES117" s="126">
        <v>0.97740000000000005</v>
      </c>
      <c r="ET117" s="126">
        <v>1.3708</v>
      </c>
      <c r="EU117" s="126">
        <v>1.121</v>
      </c>
      <c r="EV117" s="126">
        <v>3.6709999999999998</v>
      </c>
      <c r="EW117" s="126">
        <v>1.0375000000000001</v>
      </c>
      <c r="EX117" s="126">
        <v>1.0584</v>
      </c>
      <c r="EY117" s="126">
        <v>1.1483000000000001</v>
      </c>
      <c r="EZ117" s="126">
        <v>0.99839999999999995</v>
      </c>
      <c r="FA117" s="126">
        <v>1.0003</v>
      </c>
      <c r="FB117" s="126">
        <v>1.0038</v>
      </c>
      <c r="FC117" s="126">
        <v>0.94650000000000001</v>
      </c>
      <c r="FD117" s="126">
        <v>1.0145999999999999</v>
      </c>
      <c r="FE117" s="126">
        <v>2.4209999999999998</v>
      </c>
      <c r="FF117" s="126">
        <v>1.4570000000000001</v>
      </c>
      <c r="FG117" s="126">
        <v>1.7754000000000001</v>
      </c>
      <c r="FH117" s="126">
        <v>0.99950000000000006</v>
      </c>
      <c r="FI117" s="126">
        <v>0.99990000000000001</v>
      </c>
      <c r="FJ117" s="126">
        <v>0.995</v>
      </c>
      <c r="FK117" s="126">
        <v>0.98419999999999996</v>
      </c>
      <c r="FL117" s="126">
        <v>0.98809999999999998</v>
      </c>
      <c r="FM117" s="126">
        <v>0.99670000000000003</v>
      </c>
      <c r="FN117" s="126">
        <v>1</v>
      </c>
      <c r="FO117" s="126">
        <v>1</v>
      </c>
      <c r="FP117" s="126">
        <v>0.91190000000000004</v>
      </c>
      <c r="FQ117" s="126">
        <v>0.95940000000000003</v>
      </c>
      <c r="FR117" s="126">
        <v>0.95660000000000001</v>
      </c>
      <c r="FS117" s="126">
        <v>0.99660000000000004</v>
      </c>
      <c r="FT117" s="126">
        <v>0.99099999999999999</v>
      </c>
      <c r="FU117" s="126">
        <v>0.99219999999999997</v>
      </c>
      <c r="FV117" s="126">
        <v>1.3467</v>
      </c>
      <c r="FW117" s="126">
        <v>1.3515999999999999</v>
      </c>
      <c r="FX117" s="126">
        <v>3.5979000000000001</v>
      </c>
      <c r="FY117" s="126">
        <v>1.04</v>
      </c>
      <c r="FZ117" s="126">
        <v>1.0871999999999999</v>
      </c>
      <c r="GA117" s="126">
        <v>1.1913</v>
      </c>
      <c r="GB117" s="126">
        <v>1.1382000000000001</v>
      </c>
      <c r="GC117" s="126">
        <v>1.1572</v>
      </c>
      <c r="GD117" s="126">
        <v>1.0359</v>
      </c>
      <c r="GE117" s="126">
        <v>1.2511000000000001</v>
      </c>
      <c r="GF117" s="126">
        <v>1.0882000000000001</v>
      </c>
      <c r="GG117" s="126">
        <v>2.4104000000000001</v>
      </c>
      <c r="GH117" s="126">
        <v>1.458</v>
      </c>
      <c r="GI117" s="126">
        <v>1.7218</v>
      </c>
      <c r="GJ117" s="126">
        <v>7827</v>
      </c>
      <c r="GK117" s="126">
        <v>7819</v>
      </c>
      <c r="GL117" s="126">
        <v>419</v>
      </c>
      <c r="GM117" s="126">
        <v>7827</v>
      </c>
      <c r="GN117" s="126">
        <v>418</v>
      </c>
      <c r="GO117" s="126">
        <v>7820</v>
      </c>
      <c r="GP117" s="126">
        <v>7852</v>
      </c>
      <c r="GQ117" s="126">
        <v>7845</v>
      </c>
      <c r="GR117" s="126">
        <v>7834</v>
      </c>
      <c r="GS117" s="126">
        <v>7803</v>
      </c>
      <c r="GT117" s="126">
        <v>7840</v>
      </c>
      <c r="GU117" s="126">
        <v>7815</v>
      </c>
      <c r="GV117" s="126">
        <v>7811</v>
      </c>
      <c r="GW117" s="126">
        <v>7827</v>
      </c>
      <c r="GX117" s="126" t="s">
        <v>646</v>
      </c>
      <c r="GY117" s="126" t="s">
        <v>635</v>
      </c>
      <c r="GZ117" s="126" t="s">
        <v>636</v>
      </c>
      <c r="HA117" s="126" t="s">
        <v>646</v>
      </c>
      <c r="HB117" s="126" t="s">
        <v>637</v>
      </c>
      <c r="HC117" s="126" t="s">
        <v>638</v>
      </c>
      <c r="HD117" s="126" t="s">
        <v>639</v>
      </c>
      <c r="HE117" s="126" t="s">
        <v>640</v>
      </c>
      <c r="HF117" s="126" t="s">
        <v>641</v>
      </c>
      <c r="HG117" s="126" t="s">
        <v>642</v>
      </c>
      <c r="HH117" s="126" t="s">
        <v>643</v>
      </c>
      <c r="HI117" s="126" t="s">
        <v>644</v>
      </c>
      <c r="HJ117" s="126" t="s">
        <v>645</v>
      </c>
      <c r="HK117" s="126" t="s">
        <v>646</v>
      </c>
      <c r="HL117" s="126">
        <v>39.462400000000002</v>
      </c>
      <c r="HM117" s="126">
        <v>0</v>
      </c>
      <c r="HN117" s="126">
        <v>0</v>
      </c>
      <c r="HO117" s="126">
        <v>39.462400000000002</v>
      </c>
    </row>
    <row r="118" spans="1:223">
      <c r="A118" s="124" t="s">
        <v>396</v>
      </c>
      <c r="B118" s="124" t="s">
        <v>669</v>
      </c>
      <c r="C118" s="124" t="s">
        <v>657</v>
      </c>
      <c r="D118" s="124">
        <v>1</v>
      </c>
      <c r="E118" s="124">
        <v>14</v>
      </c>
      <c r="F118" s="124">
        <v>55</v>
      </c>
      <c r="G118" s="124">
        <v>40</v>
      </c>
      <c r="H118" s="124">
        <v>15</v>
      </c>
      <c r="I118" s="124">
        <v>20</v>
      </c>
      <c r="J118" s="124">
        <v>0</v>
      </c>
      <c r="K118" s="124">
        <v>348</v>
      </c>
      <c r="L118" s="126">
        <v>17.466200000000001</v>
      </c>
      <c r="M118" s="126">
        <v>0</v>
      </c>
      <c r="N118" s="126">
        <v>0</v>
      </c>
      <c r="O118" s="126">
        <v>1.0964</v>
      </c>
      <c r="P118" s="126">
        <v>-2.4299999999999999E-3</v>
      </c>
      <c r="Q118" s="126">
        <v>0</v>
      </c>
      <c r="R118" s="126">
        <v>24.369599999999998</v>
      </c>
      <c r="S118" s="126">
        <v>6.4138099999999998</v>
      </c>
      <c r="T118" s="126">
        <v>1.583E-3</v>
      </c>
      <c r="U118" s="126">
        <v>0</v>
      </c>
      <c r="V118" s="126">
        <v>1.3899999999999999E-4</v>
      </c>
      <c r="W118" s="126">
        <v>3.5769999999999999E-3</v>
      </c>
      <c r="X118" s="126">
        <v>10.74</v>
      </c>
      <c r="Y118" s="126">
        <v>1.1876599999999999</v>
      </c>
      <c r="Z118" s="126">
        <v>39.524099999999997</v>
      </c>
      <c r="AA118" s="126">
        <v>100.801</v>
      </c>
      <c r="AB118" s="126">
        <v>37.366399999999999</v>
      </c>
      <c r="AC118" s="126">
        <v>0</v>
      </c>
      <c r="AD118" s="126">
        <v>0</v>
      </c>
      <c r="AE118" s="126">
        <v>1.53409</v>
      </c>
      <c r="AF118" s="126">
        <v>-2.9299999999999999E-3</v>
      </c>
      <c r="AG118" s="126">
        <v>0</v>
      </c>
      <c r="AH118" s="126">
        <v>31.351400000000002</v>
      </c>
      <c r="AI118" s="126">
        <v>8.2817600000000002</v>
      </c>
      <c r="AJ118" s="126">
        <v>2.3140000000000001E-3</v>
      </c>
      <c r="AK118" s="126">
        <v>0</v>
      </c>
      <c r="AL118" s="126">
        <v>2.32E-4</v>
      </c>
      <c r="AM118" s="126">
        <v>4.8209999999999998E-3</v>
      </c>
      <c r="AN118" s="126">
        <v>20.292999999999999</v>
      </c>
      <c r="AO118" s="126">
        <v>1.9695</v>
      </c>
      <c r="AP118" s="126">
        <v>-1.0000000000000001E-5</v>
      </c>
      <c r="AQ118" s="126">
        <v>100.801</v>
      </c>
      <c r="AR118" s="126">
        <v>15.095599999999999</v>
      </c>
      <c r="AS118" s="126">
        <v>0</v>
      </c>
      <c r="AT118" s="126">
        <v>0</v>
      </c>
      <c r="AU118" s="126">
        <v>0.66402399999999995</v>
      </c>
      <c r="AV118" s="126">
        <v>-1.5100000000000001E-3</v>
      </c>
      <c r="AW118" s="126">
        <v>0</v>
      </c>
      <c r="AX118" s="126">
        <v>10.5923</v>
      </c>
      <c r="AY118" s="126">
        <v>2.8338999999999999</v>
      </c>
      <c r="AZ118" s="126">
        <v>7.3899999999999997E-4</v>
      </c>
      <c r="BA118" s="126">
        <v>0</v>
      </c>
      <c r="BB118" s="126">
        <v>6.9999999999999994E-5</v>
      </c>
      <c r="BC118" s="126">
        <v>3.777E-3</v>
      </c>
      <c r="BD118" s="126">
        <v>9.6620699999999999</v>
      </c>
      <c r="BE118" s="126">
        <v>1.18615</v>
      </c>
      <c r="BF118" s="126">
        <v>59.962899999999998</v>
      </c>
      <c r="BG118" s="126">
        <v>100</v>
      </c>
      <c r="BH118" s="126">
        <v>1.2344000000000001E-2</v>
      </c>
      <c r="BI118" s="126">
        <v>0</v>
      </c>
      <c r="BJ118" s="126">
        <v>0</v>
      </c>
      <c r="BK118" s="126">
        <v>1.0978999999999999E-2</v>
      </c>
      <c r="BL118" s="126">
        <v>9.1190000000000004E-3</v>
      </c>
      <c r="BM118" s="126">
        <v>0</v>
      </c>
      <c r="BN118" s="126">
        <v>2.1999999999999999E-2</v>
      </c>
      <c r="BO118" s="126">
        <v>2.0695999999999999E-2</v>
      </c>
      <c r="BP118" s="126">
        <v>1.8617999999999999E-2</v>
      </c>
      <c r="BQ118" s="126">
        <v>0</v>
      </c>
      <c r="BR118" s="126">
        <v>1.5817000000000001E-2</v>
      </c>
      <c r="BS118" s="126">
        <v>1.3268E-2</v>
      </c>
      <c r="BT118" s="126">
        <v>7.424E-3</v>
      </c>
      <c r="BU118" s="126">
        <v>7.9469999999999992E-3</v>
      </c>
      <c r="BV118" s="126">
        <v>0.23330899999999999</v>
      </c>
      <c r="BW118" s="126">
        <v>0</v>
      </c>
      <c r="BX118" s="126">
        <v>0</v>
      </c>
      <c r="BY118" s="126">
        <v>1.13964</v>
      </c>
      <c r="BZ118" s="126">
        <v>-175.47</v>
      </c>
      <c r="CA118" s="126">
        <v>0</v>
      </c>
      <c r="CB118" s="126">
        <v>0.35456199999999999</v>
      </c>
      <c r="CC118" s="126">
        <v>0.73775900000000005</v>
      </c>
      <c r="CD118" s="126">
        <v>556.29600000000005</v>
      </c>
      <c r="CE118" s="126">
        <v>0</v>
      </c>
      <c r="CF118" s="126">
        <v>5367.29</v>
      </c>
      <c r="CG118" s="126">
        <v>177.87299999999999</v>
      </c>
      <c r="CH118" s="126">
        <v>0.31553100000000001</v>
      </c>
      <c r="CI118" s="126">
        <v>1.20397</v>
      </c>
      <c r="CJ118" s="126">
        <v>3.2562899999999999</v>
      </c>
      <c r="CK118" s="126">
        <v>12.564399999999999</v>
      </c>
      <c r="CL118" s="126">
        <v>11.808</v>
      </c>
      <c r="CM118" s="126">
        <v>138.363</v>
      </c>
      <c r="CN118" s="126">
        <v>20.13</v>
      </c>
      <c r="CO118" s="126">
        <v>30</v>
      </c>
      <c r="CP118" s="126">
        <v>20</v>
      </c>
      <c r="CQ118" s="126">
        <v>20</v>
      </c>
      <c r="CR118" s="126">
        <v>30</v>
      </c>
      <c r="CS118" s="126">
        <v>30</v>
      </c>
      <c r="CT118" s="126">
        <v>20</v>
      </c>
      <c r="CU118" s="126">
        <v>30</v>
      </c>
      <c r="CV118" s="126">
        <v>30</v>
      </c>
      <c r="CW118" s="126">
        <v>30</v>
      </c>
      <c r="CX118" s="126">
        <v>20</v>
      </c>
      <c r="CY118" s="126">
        <v>30</v>
      </c>
      <c r="CZ118" s="126">
        <v>30</v>
      </c>
      <c r="DA118" s="126">
        <v>30</v>
      </c>
      <c r="DB118" s="126">
        <v>30</v>
      </c>
      <c r="DC118" s="126">
        <v>15</v>
      </c>
      <c r="DD118" s="126">
        <v>10</v>
      </c>
      <c r="DE118" s="126">
        <v>10</v>
      </c>
      <c r="DF118" s="126">
        <v>15</v>
      </c>
      <c r="DG118" s="126">
        <v>15</v>
      </c>
      <c r="DH118" s="126">
        <v>10</v>
      </c>
      <c r="DI118" s="126">
        <v>15</v>
      </c>
      <c r="DJ118" s="126">
        <v>15</v>
      </c>
      <c r="DK118" s="126">
        <v>15</v>
      </c>
      <c r="DL118" s="126">
        <v>10</v>
      </c>
      <c r="DM118" s="126">
        <v>15</v>
      </c>
      <c r="DN118" s="126">
        <v>15</v>
      </c>
      <c r="DO118" s="126">
        <v>15</v>
      </c>
      <c r="DP118" s="126">
        <v>15</v>
      </c>
      <c r="DQ118" s="126">
        <v>15</v>
      </c>
      <c r="DR118" s="126">
        <v>10</v>
      </c>
      <c r="DS118" s="126">
        <v>10</v>
      </c>
      <c r="DT118" s="126">
        <v>15</v>
      </c>
      <c r="DU118" s="126">
        <v>15</v>
      </c>
      <c r="DV118" s="126">
        <v>10</v>
      </c>
      <c r="DW118" s="126">
        <v>15</v>
      </c>
      <c r="DX118" s="126">
        <v>15</v>
      </c>
      <c r="DY118" s="126">
        <v>15</v>
      </c>
      <c r="DZ118" s="126">
        <v>10</v>
      </c>
      <c r="EA118" s="126">
        <v>15</v>
      </c>
      <c r="EB118" s="126">
        <v>15</v>
      </c>
      <c r="EC118" s="126">
        <v>15</v>
      </c>
      <c r="ED118" s="126">
        <v>15</v>
      </c>
      <c r="EE118" s="126">
        <v>44650.232928240701</v>
      </c>
      <c r="EF118" s="126">
        <v>0.98270000000000002</v>
      </c>
      <c r="EG118" s="126">
        <v>1.2055</v>
      </c>
      <c r="EH118" s="126">
        <v>0.98480000000000001</v>
      </c>
      <c r="EI118" s="126">
        <v>1.0183</v>
      </c>
      <c r="EJ118" s="126">
        <v>1.0392999999999999</v>
      </c>
      <c r="EK118" s="126">
        <v>1.0407</v>
      </c>
      <c r="EL118" s="126">
        <v>1.1395999999999999</v>
      </c>
      <c r="EM118" s="126">
        <v>1.1564000000000001</v>
      </c>
      <c r="EN118" s="126">
        <v>1.1313</v>
      </c>
      <c r="EO118" s="126">
        <v>1.3772</v>
      </c>
      <c r="EP118" s="126">
        <v>1.1208</v>
      </c>
      <c r="EQ118" s="126">
        <v>0.99880000000000002</v>
      </c>
      <c r="ER118" s="126">
        <v>1.0095000000000001</v>
      </c>
      <c r="ES118" s="126">
        <v>0.97709999999999997</v>
      </c>
      <c r="ET118" s="126">
        <v>1.3708</v>
      </c>
      <c r="EU118" s="126">
        <v>1.121</v>
      </c>
      <c r="EV118" s="126">
        <v>3.6659000000000002</v>
      </c>
      <c r="EW118" s="126">
        <v>1.0374000000000001</v>
      </c>
      <c r="EX118" s="126">
        <v>1.0584</v>
      </c>
      <c r="EY118" s="126">
        <v>1.1482000000000001</v>
      </c>
      <c r="EZ118" s="126">
        <v>0.99839999999999995</v>
      </c>
      <c r="FA118" s="126">
        <v>1.0003</v>
      </c>
      <c r="FB118" s="126">
        <v>1.0038</v>
      </c>
      <c r="FC118" s="126">
        <v>0.94650000000000001</v>
      </c>
      <c r="FD118" s="126">
        <v>1.0145</v>
      </c>
      <c r="FE118" s="126">
        <v>2.4266000000000001</v>
      </c>
      <c r="FF118" s="126">
        <v>1.4591000000000001</v>
      </c>
      <c r="FG118" s="126">
        <v>1.7786999999999999</v>
      </c>
      <c r="FH118" s="126">
        <v>0.99950000000000006</v>
      </c>
      <c r="FI118" s="126">
        <v>0.99990000000000001</v>
      </c>
      <c r="FJ118" s="126">
        <v>0.99490000000000001</v>
      </c>
      <c r="FK118" s="126">
        <v>0.98409999999999997</v>
      </c>
      <c r="FL118" s="126">
        <v>0.98809999999999998</v>
      </c>
      <c r="FM118" s="126">
        <v>0.99670000000000003</v>
      </c>
      <c r="FN118" s="126">
        <v>1</v>
      </c>
      <c r="FO118" s="126">
        <v>1</v>
      </c>
      <c r="FP118" s="126">
        <v>0.91180000000000005</v>
      </c>
      <c r="FQ118" s="126">
        <v>0.95920000000000005</v>
      </c>
      <c r="FR118" s="126">
        <v>0.95669999999999999</v>
      </c>
      <c r="FS118" s="126">
        <v>0.99660000000000004</v>
      </c>
      <c r="FT118" s="126">
        <v>0.99109999999999998</v>
      </c>
      <c r="FU118" s="126">
        <v>0.99229999999999996</v>
      </c>
      <c r="FV118" s="126">
        <v>1.3464</v>
      </c>
      <c r="FW118" s="126">
        <v>1.3512999999999999</v>
      </c>
      <c r="FX118" s="126">
        <v>3.5918000000000001</v>
      </c>
      <c r="FY118" s="126">
        <v>1.0396000000000001</v>
      </c>
      <c r="FZ118" s="126">
        <v>1.0868</v>
      </c>
      <c r="GA118" s="126">
        <v>1.1909000000000001</v>
      </c>
      <c r="GB118" s="126">
        <v>1.1378999999999999</v>
      </c>
      <c r="GC118" s="126">
        <v>1.1568000000000001</v>
      </c>
      <c r="GD118" s="126">
        <v>1.0354000000000001</v>
      </c>
      <c r="GE118" s="126">
        <v>1.2504</v>
      </c>
      <c r="GF118" s="126">
        <v>1.0879000000000001</v>
      </c>
      <c r="GG118" s="126">
        <v>2.4155000000000002</v>
      </c>
      <c r="GH118" s="126">
        <v>1.4597</v>
      </c>
      <c r="GI118" s="126">
        <v>1.7245999999999999</v>
      </c>
      <c r="GJ118" s="126">
        <v>7827</v>
      </c>
      <c r="GK118" s="126">
        <v>7819</v>
      </c>
      <c r="GL118" s="126">
        <v>419</v>
      </c>
      <c r="GM118" s="126">
        <v>7827</v>
      </c>
      <c r="GN118" s="126">
        <v>418</v>
      </c>
      <c r="GO118" s="126">
        <v>7820</v>
      </c>
      <c r="GP118" s="126">
        <v>7852</v>
      </c>
      <c r="GQ118" s="126">
        <v>7845</v>
      </c>
      <c r="GR118" s="126">
        <v>7834</v>
      </c>
      <c r="GS118" s="126">
        <v>7803</v>
      </c>
      <c r="GT118" s="126">
        <v>7840</v>
      </c>
      <c r="GU118" s="126">
        <v>7815</v>
      </c>
      <c r="GV118" s="126">
        <v>7811</v>
      </c>
      <c r="GW118" s="126">
        <v>7827</v>
      </c>
      <c r="GX118" s="126" t="s">
        <v>646</v>
      </c>
      <c r="GY118" s="126" t="s">
        <v>635</v>
      </c>
      <c r="GZ118" s="126" t="s">
        <v>636</v>
      </c>
      <c r="HA118" s="126" t="s">
        <v>646</v>
      </c>
      <c r="HB118" s="126" t="s">
        <v>637</v>
      </c>
      <c r="HC118" s="126" t="s">
        <v>638</v>
      </c>
      <c r="HD118" s="126" t="s">
        <v>639</v>
      </c>
      <c r="HE118" s="126" t="s">
        <v>640</v>
      </c>
      <c r="HF118" s="126" t="s">
        <v>641</v>
      </c>
      <c r="HG118" s="126" t="s">
        <v>642</v>
      </c>
      <c r="HH118" s="126" t="s">
        <v>643</v>
      </c>
      <c r="HI118" s="126" t="s">
        <v>644</v>
      </c>
      <c r="HJ118" s="126" t="s">
        <v>645</v>
      </c>
      <c r="HK118" s="126" t="s">
        <v>646</v>
      </c>
      <c r="HL118" s="126">
        <v>39.524099999999997</v>
      </c>
      <c r="HM118" s="126">
        <v>0</v>
      </c>
      <c r="HN118" s="126">
        <v>0</v>
      </c>
      <c r="HO118" s="126">
        <v>39.524099999999997</v>
      </c>
    </row>
    <row r="119" spans="1:223">
      <c r="A119" s="124" t="s">
        <v>396</v>
      </c>
      <c r="B119" s="124" t="s">
        <v>669</v>
      </c>
      <c r="C119" s="124" t="s">
        <v>657</v>
      </c>
      <c r="D119" s="124">
        <v>1</v>
      </c>
      <c r="E119" s="124">
        <v>15</v>
      </c>
      <c r="F119" s="124">
        <v>55</v>
      </c>
      <c r="G119" s="124">
        <v>40</v>
      </c>
      <c r="H119" s="124">
        <v>15</v>
      </c>
      <c r="I119" s="124">
        <v>20</v>
      </c>
      <c r="J119" s="124">
        <v>0</v>
      </c>
      <c r="K119" s="124">
        <v>349</v>
      </c>
      <c r="L119" s="126">
        <v>17.3748</v>
      </c>
      <c r="M119" s="126">
        <v>0</v>
      </c>
      <c r="N119" s="126">
        <v>0</v>
      </c>
      <c r="O119" s="126">
        <v>1.0418000000000001</v>
      </c>
      <c r="P119" s="126">
        <v>9.2699999999999998E-4</v>
      </c>
      <c r="Q119" s="126">
        <v>0</v>
      </c>
      <c r="R119" s="126">
        <v>24.053799999999999</v>
      </c>
      <c r="S119" s="126">
        <v>6.3554300000000001</v>
      </c>
      <c r="T119" s="126">
        <v>-1.374E-2</v>
      </c>
      <c r="U119" s="126">
        <v>0</v>
      </c>
      <c r="V119" s="126">
        <v>2.4740000000000001E-3</v>
      </c>
      <c r="W119" s="126">
        <v>7.1720000000000004E-3</v>
      </c>
      <c r="X119" s="126">
        <v>10.884399999999999</v>
      </c>
      <c r="Y119" s="126">
        <v>1.20296</v>
      </c>
      <c r="Z119" s="126">
        <v>39.425699999999999</v>
      </c>
      <c r="AA119" s="126">
        <v>100.336</v>
      </c>
      <c r="AB119" s="126">
        <v>37.170900000000003</v>
      </c>
      <c r="AC119" s="126">
        <v>0</v>
      </c>
      <c r="AD119" s="126">
        <v>0</v>
      </c>
      <c r="AE119" s="126">
        <v>1.4576800000000001</v>
      </c>
      <c r="AF119" s="126">
        <v>1.1169999999999999E-3</v>
      </c>
      <c r="AG119" s="126">
        <v>0</v>
      </c>
      <c r="AH119" s="126">
        <v>30.9451</v>
      </c>
      <c r="AI119" s="126">
        <v>8.2063699999999997</v>
      </c>
      <c r="AJ119" s="126">
        <v>-2.0080000000000001E-2</v>
      </c>
      <c r="AK119" s="126">
        <v>0</v>
      </c>
      <c r="AL119" s="126">
        <v>4.1269999999999996E-3</v>
      </c>
      <c r="AM119" s="126">
        <v>9.6679999999999995E-3</v>
      </c>
      <c r="AN119" s="126">
        <v>20.565899999999999</v>
      </c>
      <c r="AO119" s="126">
        <v>1.9948699999999999</v>
      </c>
      <c r="AP119" s="126">
        <v>0</v>
      </c>
      <c r="AQ119" s="126">
        <v>100.336</v>
      </c>
      <c r="AR119" s="126">
        <v>15.0587</v>
      </c>
      <c r="AS119" s="126">
        <v>0</v>
      </c>
      <c r="AT119" s="126">
        <v>0</v>
      </c>
      <c r="AU119" s="126">
        <v>0.63271999999999995</v>
      </c>
      <c r="AV119" s="126">
        <v>5.7700000000000004E-4</v>
      </c>
      <c r="AW119" s="126">
        <v>0</v>
      </c>
      <c r="AX119" s="126">
        <v>10.484299999999999</v>
      </c>
      <c r="AY119" s="126">
        <v>2.8159700000000001</v>
      </c>
      <c r="AZ119" s="126">
        <v>-6.43E-3</v>
      </c>
      <c r="BA119" s="126">
        <v>0</v>
      </c>
      <c r="BB119" s="126">
        <v>1.2570000000000001E-3</v>
      </c>
      <c r="BC119" s="126">
        <v>7.5940000000000001E-3</v>
      </c>
      <c r="BD119" s="126">
        <v>9.8194300000000005</v>
      </c>
      <c r="BE119" s="126">
        <v>1.20479</v>
      </c>
      <c r="BF119" s="126">
        <v>59.981200000000001</v>
      </c>
      <c r="BG119" s="126">
        <v>100</v>
      </c>
      <c r="BH119" s="126">
        <v>1.2331E-2</v>
      </c>
      <c r="BI119" s="126">
        <v>0</v>
      </c>
      <c r="BJ119" s="126">
        <v>0</v>
      </c>
      <c r="BK119" s="126">
        <v>1.0899000000000001E-2</v>
      </c>
      <c r="BL119" s="126">
        <v>8.9379999999999998E-3</v>
      </c>
      <c r="BM119" s="126">
        <v>0</v>
      </c>
      <c r="BN119" s="126">
        <v>2.2778E-2</v>
      </c>
      <c r="BO119" s="126">
        <v>2.0975000000000001E-2</v>
      </c>
      <c r="BP119" s="126">
        <v>1.9168999999999999E-2</v>
      </c>
      <c r="BQ119" s="126">
        <v>0</v>
      </c>
      <c r="BR119" s="126">
        <v>1.5452E-2</v>
      </c>
      <c r="BS119" s="126">
        <v>1.2652999999999999E-2</v>
      </c>
      <c r="BT119" s="126">
        <v>6.953E-3</v>
      </c>
      <c r="BU119" s="126">
        <v>8.0750000000000006E-3</v>
      </c>
      <c r="BV119" s="126">
        <v>0.234012</v>
      </c>
      <c r="BW119" s="126">
        <v>0</v>
      </c>
      <c r="BX119" s="126">
        <v>0</v>
      </c>
      <c r="BY119" s="126">
        <v>1.17309</v>
      </c>
      <c r="BZ119" s="126">
        <v>455.71800000000002</v>
      </c>
      <c r="CA119" s="126">
        <v>0</v>
      </c>
      <c r="CB119" s="126">
        <v>0.35716700000000001</v>
      </c>
      <c r="CC119" s="126">
        <v>0.74184300000000003</v>
      </c>
      <c r="CD119" s="126">
        <v>-63.761000000000003</v>
      </c>
      <c r="CE119" s="126">
        <v>0</v>
      </c>
      <c r="CF119" s="126">
        <v>297.24099999999999</v>
      </c>
      <c r="CG119" s="126">
        <v>86.285700000000006</v>
      </c>
      <c r="CH119" s="126">
        <v>0.31303500000000001</v>
      </c>
      <c r="CI119" s="126">
        <v>1.196</v>
      </c>
      <c r="CJ119" s="126">
        <v>3.2583899999999999</v>
      </c>
      <c r="CK119" s="126">
        <v>12.5501</v>
      </c>
      <c r="CL119" s="126">
        <v>11.808</v>
      </c>
      <c r="CM119" s="126">
        <v>152.80600000000001</v>
      </c>
      <c r="CN119" s="126">
        <v>20.13</v>
      </c>
      <c r="CO119" s="126">
        <v>30</v>
      </c>
      <c r="CP119" s="126">
        <v>20</v>
      </c>
      <c r="CQ119" s="126">
        <v>20</v>
      </c>
      <c r="CR119" s="126">
        <v>30</v>
      </c>
      <c r="CS119" s="126">
        <v>30</v>
      </c>
      <c r="CT119" s="126">
        <v>20</v>
      </c>
      <c r="CU119" s="126">
        <v>30</v>
      </c>
      <c r="CV119" s="126">
        <v>30</v>
      </c>
      <c r="CW119" s="126">
        <v>30</v>
      </c>
      <c r="CX119" s="126">
        <v>20</v>
      </c>
      <c r="CY119" s="126">
        <v>30</v>
      </c>
      <c r="CZ119" s="126">
        <v>30</v>
      </c>
      <c r="DA119" s="126">
        <v>30</v>
      </c>
      <c r="DB119" s="126">
        <v>30</v>
      </c>
      <c r="DC119" s="126">
        <v>15</v>
      </c>
      <c r="DD119" s="126">
        <v>10</v>
      </c>
      <c r="DE119" s="126">
        <v>10</v>
      </c>
      <c r="DF119" s="126">
        <v>15</v>
      </c>
      <c r="DG119" s="126">
        <v>15</v>
      </c>
      <c r="DH119" s="126">
        <v>10</v>
      </c>
      <c r="DI119" s="126">
        <v>15</v>
      </c>
      <c r="DJ119" s="126">
        <v>15</v>
      </c>
      <c r="DK119" s="126">
        <v>15</v>
      </c>
      <c r="DL119" s="126">
        <v>10</v>
      </c>
      <c r="DM119" s="126">
        <v>15</v>
      </c>
      <c r="DN119" s="126">
        <v>15</v>
      </c>
      <c r="DO119" s="126">
        <v>15</v>
      </c>
      <c r="DP119" s="126">
        <v>15</v>
      </c>
      <c r="DQ119" s="126">
        <v>15</v>
      </c>
      <c r="DR119" s="126">
        <v>10</v>
      </c>
      <c r="DS119" s="126">
        <v>10</v>
      </c>
      <c r="DT119" s="126">
        <v>15</v>
      </c>
      <c r="DU119" s="126">
        <v>15</v>
      </c>
      <c r="DV119" s="126">
        <v>10</v>
      </c>
      <c r="DW119" s="126">
        <v>15</v>
      </c>
      <c r="DX119" s="126">
        <v>15</v>
      </c>
      <c r="DY119" s="126">
        <v>15</v>
      </c>
      <c r="DZ119" s="126">
        <v>10</v>
      </c>
      <c r="EA119" s="126">
        <v>15</v>
      </c>
      <c r="EB119" s="126">
        <v>15</v>
      </c>
      <c r="EC119" s="126">
        <v>15</v>
      </c>
      <c r="ED119" s="126">
        <v>15</v>
      </c>
      <c r="EE119" s="126">
        <v>44650.236111111102</v>
      </c>
      <c r="EF119" s="126">
        <v>0.98299999999999998</v>
      </c>
      <c r="EG119" s="126">
        <v>1.2059</v>
      </c>
      <c r="EH119" s="126">
        <v>0.98509999999999998</v>
      </c>
      <c r="EI119" s="126">
        <v>1.0185999999999999</v>
      </c>
      <c r="EJ119" s="126">
        <v>1.0396000000000001</v>
      </c>
      <c r="EK119" s="126">
        <v>1.0409999999999999</v>
      </c>
      <c r="EL119" s="126">
        <v>1.1400999999999999</v>
      </c>
      <c r="EM119" s="126">
        <v>1.1569</v>
      </c>
      <c r="EN119" s="126">
        <v>1.1317999999999999</v>
      </c>
      <c r="EO119" s="126">
        <v>1.3776999999999999</v>
      </c>
      <c r="EP119" s="126">
        <v>1.1212</v>
      </c>
      <c r="EQ119" s="126">
        <v>0.99909999999999999</v>
      </c>
      <c r="ER119" s="126">
        <v>1.0098</v>
      </c>
      <c r="ES119" s="126">
        <v>0.97740000000000005</v>
      </c>
      <c r="ET119" s="126">
        <v>1.3713</v>
      </c>
      <c r="EU119" s="126">
        <v>1.1214999999999999</v>
      </c>
      <c r="EV119" s="126">
        <v>3.6659000000000002</v>
      </c>
      <c r="EW119" s="126">
        <v>1.0375000000000001</v>
      </c>
      <c r="EX119" s="126">
        <v>1.0585</v>
      </c>
      <c r="EY119" s="126">
        <v>1.1483000000000001</v>
      </c>
      <c r="EZ119" s="126">
        <v>0.99839999999999995</v>
      </c>
      <c r="FA119" s="126">
        <v>1.0003</v>
      </c>
      <c r="FB119" s="126">
        <v>1.0037</v>
      </c>
      <c r="FC119" s="126">
        <v>0.94650000000000001</v>
      </c>
      <c r="FD119" s="126">
        <v>1.0145</v>
      </c>
      <c r="FE119" s="126">
        <v>2.4197000000000002</v>
      </c>
      <c r="FF119" s="126">
        <v>1.4570000000000001</v>
      </c>
      <c r="FG119" s="126">
        <v>1.7747999999999999</v>
      </c>
      <c r="FH119" s="126">
        <v>0.99950000000000006</v>
      </c>
      <c r="FI119" s="126">
        <v>0.99990000000000001</v>
      </c>
      <c r="FJ119" s="126">
        <v>0.995</v>
      </c>
      <c r="FK119" s="126">
        <v>0.98419999999999996</v>
      </c>
      <c r="FL119" s="126">
        <v>0.98829999999999996</v>
      </c>
      <c r="FM119" s="126">
        <v>0.99670000000000003</v>
      </c>
      <c r="FN119" s="126">
        <v>1</v>
      </c>
      <c r="FO119" s="126">
        <v>1</v>
      </c>
      <c r="FP119" s="126">
        <v>0.91180000000000005</v>
      </c>
      <c r="FQ119" s="126">
        <v>0.95940000000000003</v>
      </c>
      <c r="FR119" s="126">
        <v>0.95699999999999996</v>
      </c>
      <c r="FS119" s="126">
        <v>0.99660000000000004</v>
      </c>
      <c r="FT119" s="126">
        <v>0.99109999999999998</v>
      </c>
      <c r="FU119" s="126">
        <v>0.99219999999999997</v>
      </c>
      <c r="FV119" s="126">
        <v>1.3472999999999999</v>
      </c>
      <c r="FW119" s="126">
        <v>1.3522000000000001</v>
      </c>
      <c r="FX119" s="126">
        <v>3.5931000000000002</v>
      </c>
      <c r="FY119" s="126">
        <v>1.0401</v>
      </c>
      <c r="FZ119" s="126">
        <v>1.0874999999999999</v>
      </c>
      <c r="GA119" s="126">
        <v>1.1915</v>
      </c>
      <c r="GB119" s="126">
        <v>1.1383000000000001</v>
      </c>
      <c r="GC119" s="126">
        <v>1.1572</v>
      </c>
      <c r="GD119" s="126">
        <v>1.0357000000000001</v>
      </c>
      <c r="GE119" s="126">
        <v>1.2511000000000001</v>
      </c>
      <c r="GF119" s="126">
        <v>1.0886</v>
      </c>
      <c r="GG119" s="126">
        <v>2.4093</v>
      </c>
      <c r="GH119" s="126">
        <v>1.4581</v>
      </c>
      <c r="GI119" s="126">
        <v>1.7212000000000001</v>
      </c>
      <c r="GJ119" s="126">
        <v>7827</v>
      </c>
      <c r="GK119" s="126">
        <v>7819</v>
      </c>
      <c r="GL119" s="126">
        <v>419</v>
      </c>
      <c r="GM119" s="126">
        <v>7827</v>
      </c>
      <c r="GN119" s="126">
        <v>418</v>
      </c>
      <c r="GO119" s="126">
        <v>7820</v>
      </c>
      <c r="GP119" s="126">
        <v>7852</v>
      </c>
      <c r="GQ119" s="126">
        <v>7845</v>
      </c>
      <c r="GR119" s="126">
        <v>7834</v>
      </c>
      <c r="GS119" s="126">
        <v>7803</v>
      </c>
      <c r="GT119" s="126">
        <v>7840</v>
      </c>
      <c r="GU119" s="126">
        <v>7815</v>
      </c>
      <c r="GV119" s="126">
        <v>7811</v>
      </c>
      <c r="GW119" s="126">
        <v>7827</v>
      </c>
      <c r="GX119" s="126" t="s">
        <v>646</v>
      </c>
      <c r="GY119" s="126" t="s">
        <v>635</v>
      </c>
      <c r="GZ119" s="126" t="s">
        <v>636</v>
      </c>
      <c r="HA119" s="126" t="s">
        <v>646</v>
      </c>
      <c r="HB119" s="126" t="s">
        <v>637</v>
      </c>
      <c r="HC119" s="126" t="s">
        <v>638</v>
      </c>
      <c r="HD119" s="126" t="s">
        <v>639</v>
      </c>
      <c r="HE119" s="126" t="s">
        <v>640</v>
      </c>
      <c r="HF119" s="126" t="s">
        <v>641</v>
      </c>
      <c r="HG119" s="126" t="s">
        <v>642</v>
      </c>
      <c r="HH119" s="126" t="s">
        <v>643</v>
      </c>
      <c r="HI119" s="126" t="s">
        <v>644</v>
      </c>
      <c r="HJ119" s="126" t="s">
        <v>645</v>
      </c>
      <c r="HK119" s="126" t="s">
        <v>646</v>
      </c>
      <c r="HL119" s="126">
        <v>39.425699999999999</v>
      </c>
      <c r="HM119" s="126">
        <v>0</v>
      </c>
      <c r="HN119" s="126">
        <v>0</v>
      </c>
      <c r="HO119" s="126">
        <v>39.425699999999999</v>
      </c>
    </row>
    <row r="120" spans="1:223">
      <c r="A120" s="124" t="s">
        <v>396</v>
      </c>
      <c r="B120" s="124" t="s">
        <v>669</v>
      </c>
      <c r="C120" s="124" t="s">
        <v>657</v>
      </c>
      <c r="D120" s="124">
        <v>1</v>
      </c>
      <c r="E120" s="124">
        <v>16</v>
      </c>
      <c r="F120" s="124">
        <v>55</v>
      </c>
      <c r="G120" s="124">
        <v>40</v>
      </c>
      <c r="H120" s="124">
        <v>15</v>
      </c>
      <c r="I120" s="124">
        <v>20</v>
      </c>
      <c r="J120" s="124">
        <v>0</v>
      </c>
      <c r="K120" s="124">
        <v>350</v>
      </c>
      <c r="L120" s="126">
        <v>17.2546</v>
      </c>
      <c r="M120" s="126">
        <v>0</v>
      </c>
      <c r="N120" s="126">
        <v>0</v>
      </c>
      <c r="O120" s="126">
        <v>0.99473699999999998</v>
      </c>
      <c r="P120" s="126">
        <v>-3.8000000000000002E-4</v>
      </c>
      <c r="Q120" s="126">
        <v>0</v>
      </c>
      <c r="R120" s="126">
        <v>24.243400000000001</v>
      </c>
      <c r="S120" s="126">
        <v>6.3786199999999997</v>
      </c>
      <c r="T120" s="126">
        <v>-9.8300000000000002E-3</v>
      </c>
      <c r="U120" s="126">
        <v>0</v>
      </c>
      <c r="V120" s="126">
        <v>-9.0399999999999994E-3</v>
      </c>
      <c r="W120" s="126">
        <v>8.3059999999999991E-3</v>
      </c>
      <c r="X120" s="126">
        <v>10.9602</v>
      </c>
      <c r="Y120" s="126">
        <v>1.16055</v>
      </c>
      <c r="Z120" s="126">
        <v>39.364699999999999</v>
      </c>
      <c r="AA120" s="126">
        <v>100.346</v>
      </c>
      <c r="AB120" s="126">
        <v>36.913800000000002</v>
      </c>
      <c r="AC120" s="126">
        <v>0</v>
      </c>
      <c r="AD120" s="126">
        <v>0</v>
      </c>
      <c r="AE120" s="126">
        <v>1.39184</v>
      </c>
      <c r="AF120" s="126">
        <v>-4.6000000000000001E-4</v>
      </c>
      <c r="AG120" s="126">
        <v>0</v>
      </c>
      <c r="AH120" s="126">
        <v>31.189</v>
      </c>
      <c r="AI120" s="126">
        <v>8.2363199999999992</v>
      </c>
      <c r="AJ120" s="126">
        <v>-1.436E-2</v>
      </c>
      <c r="AK120" s="126">
        <v>0</v>
      </c>
      <c r="AL120" s="126">
        <v>-1.508E-2</v>
      </c>
      <c r="AM120" s="126">
        <v>1.1197E-2</v>
      </c>
      <c r="AN120" s="126">
        <v>20.709</v>
      </c>
      <c r="AO120" s="126">
        <v>1.9245399999999999</v>
      </c>
      <c r="AP120" s="126">
        <v>0</v>
      </c>
      <c r="AQ120" s="126">
        <v>100.346</v>
      </c>
      <c r="AR120" s="126">
        <v>14.971</v>
      </c>
      <c r="AS120" s="126">
        <v>0</v>
      </c>
      <c r="AT120" s="126">
        <v>0</v>
      </c>
      <c r="AU120" s="126">
        <v>0.60480500000000004</v>
      </c>
      <c r="AV120" s="126">
        <v>-2.4000000000000001E-4</v>
      </c>
      <c r="AW120" s="126">
        <v>0</v>
      </c>
      <c r="AX120" s="126">
        <v>10.5786</v>
      </c>
      <c r="AY120" s="126">
        <v>2.8293699999999999</v>
      </c>
      <c r="AZ120" s="126">
        <v>-4.5999999999999999E-3</v>
      </c>
      <c r="BA120" s="126">
        <v>0</v>
      </c>
      <c r="BB120" s="126">
        <v>-4.5999999999999999E-3</v>
      </c>
      <c r="BC120" s="126">
        <v>8.8039999999999993E-3</v>
      </c>
      <c r="BD120" s="126">
        <v>9.8986999999999998</v>
      </c>
      <c r="BE120" s="126">
        <v>1.1636</v>
      </c>
      <c r="BF120" s="126">
        <v>59.954599999999999</v>
      </c>
      <c r="BG120" s="126">
        <v>100</v>
      </c>
      <c r="BH120" s="126">
        <v>1.2173E-2</v>
      </c>
      <c r="BI120" s="126">
        <v>0</v>
      </c>
      <c r="BJ120" s="126">
        <v>0</v>
      </c>
      <c r="BK120" s="126">
        <v>1.1139E-2</v>
      </c>
      <c r="BL120" s="126">
        <v>9.1389999999999996E-3</v>
      </c>
      <c r="BM120" s="126">
        <v>0</v>
      </c>
      <c r="BN120" s="126">
        <v>2.2661000000000001E-2</v>
      </c>
      <c r="BO120" s="126">
        <v>2.0951999999999998E-2</v>
      </c>
      <c r="BP120" s="126">
        <v>1.9338999999999999E-2</v>
      </c>
      <c r="BQ120" s="126">
        <v>0</v>
      </c>
      <c r="BR120" s="126">
        <v>1.593E-2</v>
      </c>
      <c r="BS120" s="126">
        <v>1.3162999999999999E-2</v>
      </c>
      <c r="BT120" s="126">
        <v>7.2969999999999997E-3</v>
      </c>
      <c r="BU120" s="126">
        <v>8.1419999999999999E-3</v>
      </c>
      <c r="BV120" s="126">
        <v>0.23487</v>
      </c>
      <c r="BW120" s="126">
        <v>0</v>
      </c>
      <c r="BX120" s="126">
        <v>0</v>
      </c>
      <c r="BY120" s="126">
        <v>1.21024</v>
      </c>
      <c r="BZ120" s="126">
        <v>-1127.5</v>
      </c>
      <c r="CA120" s="126">
        <v>0</v>
      </c>
      <c r="CB120" s="126">
        <v>0.35565099999999999</v>
      </c>
      <c r="CC120" s="126">
        <v>0.74026199999999998</v>
      </c>
      <c r="CD120" s="126">
        <v>-90.816999999999993</v>
      </c>
      <c r="CE120" s="126">
        <v>0</v>
      </c>
      <c r="CF120" s="126">
        <v>-80.263000000000005</v>
      </c>
      <c r="CG120" s="126">
        <v>77.700699999999998</v>
      </c>
      <c r="CH120" s="126">
        <v>0.31216899999999997</v>
      </c>
      <c r="CI120" s="126">
        <v>1.2206600000000001</v>
      </c>
      <c r="CJ120" s="126">
        <v>3.2646899999999999</v>
      </c>
      <c r="CK120" s="126">
        <v>12.541700000000001</v>
      </c>
      <c r="CL120" s="126">
        <v>11.808</v>
      </c>
      <c r="CM120" s="126">
        <v>163.30600000000001</v>
      </c>
      <c r="CN120" s="126">
        <v>20.13</v>
      </c>
      <c r="CO120" s="126">
        <v>30</v>
      </c>
      <c r="CP120" s="126">
        <v>20</v>
      </c>
      <c r="CQ120" s="126">
        <v>20</v>
      </c>
      <c r="CR120" s="126">
        <v>30</v>
      </c>
      <c r="CS120" s="126">
        <v>30</v>
      </c>
      <c r="CT120" s="126">
        <v>20</v>
      </c>
      <c r="CU120" s="126">
        <v>30</v>
      </c>
      <c r="CV120" s="126">
        <v>30</v>
      </c>
      <c r="CW120" s="126">
        <v>30</v>
      </c>
      <c r="CX120" s="126">
        <v>20</v>
      </c>
      <c r="CY120" s="126">
        <v>30</v>
      </c>
      <c r="CZ120" s="126">
        <v>30</v>
      </c>
      <c r="DA120" s="126">
        <v>30</v>
      </c>
      <c r="DB120" s="126">
        <v>30</v>
      </c>
      <c r="DC120" s="126">
        <v>15</v>
      </c>
      <c r="DD120" s="126">
        <v>10</v>
      </c>
      <c r="DE120" s="126">
        <v>10</v>
      </c>
      <c r="DF120" s="126">
        <v>15</v>
      </c>
      <c r="DG120" s="126">
        <v>15</v>
      </c>
      <c r="DH120" s="126">
        <v>10</v>
      </c>
      <c r="DI120" s="126">
        <v>15</v>
      </c>
      <c r="DJ120" s="126">
        <v>15</v>
      </c>
      <c r="DK120" s="126">
        <v>15</v>
      </c>
      <c r="DL120" s="126">
        <v>10</v>
      </c>
      <c r="DM120" s="126">
        <v>15</v>
      </c>
      <c r="DN120" s="126">
        <v>15</v>
      </c>
      <c r="DO120" s="126">
        <v>15</v>
      </c>
      <c r="DP120" s="126">
        <v>15</v>
      </c>
      <c r="DQ120" s="126">
        <v>15</v>
      </c>
      <c r="DR120" s="126">
        <v>10</v>
      </c>
      <c r="DS120" s="126">
        <v>10</v>
      </c>
      <c r="DT120" s="126">
        <v>15</v>
      </c>
      <c r="DU120" s="126">
        <v>15</v>
      </c>
      <c r="DV120" s="126">
        <v>10</v>
      </c>
      <c r="DW120" s="126">
        <v>15</v>
      </c>
      <c r="DX120" s="126">
        <v>15</v>
      </c>
      <c r="DY120" s="126">
        <v>15</v>
      </c>
      <c r="DZ120" s="126">
        <v>10</v>
      </c>
      <c r="EA120" s="126">
        <v>15</v>
      </c>
      <c r="EB120" s="126">
        <v>15</v>
      </c>
      <c r="EC120" s="126">
        <v>15</v>
      </c>
      <c r="ED120" s="126">
        <v>15</v>
      </c>
      <c r="EE120" s="126">
        <v>44650.239293981504</v>
      </c>
      <c r="EF120" s="126">
        <v>0.98270000000000002</v>
      </c>
      <c r="EG120" s="126">
        <v>1.2056</v>
      </c>
      <c r="EH120" s="126">
        <v>0.98480000000000001</v>
      </c>
      <c r="EI120" s="126">
        <v>1.0183</v>
      </c>
      <c r="EJ120" s="126">
        <v>1.0392999999999999</v>
      </c>
      <c r="EK120" s="126">
        <v>1.0407</v>
      </c>
      <c r="EL120" s="126">
        <v>1.1396999999999999</v>
      </c>
      <c r="EM120" s="126">
        <v>1.1565000000000001</v>
      </c>
      <c r="EN120" s="126">
        <v>1.1314</v>
      </c>
      <c r="EO120" s="126">
        <v>1.3773</v>
      </c>
      <c r="EP120" s="126">
        <v>1.1209</v>
      </c>
      <c r="EQ120" s="126">
        <v>0.99880000000000002</v>
      </c>
      <c r="ER120" s="126">
        <v>1.0095000000000001</v>
      </c>
      <c r="ES120" s="126">
        <v>0.97709999999999997</v>
      </c>
      <c r="ET120" s="126">
        <v>1.3728</v>
      </c>
      <c r="EU120" s="126">
        <v>1.1226</v>
      </c>
      <c r="EV120" s="126">
        <v>3.661</v>
      </c>
      <c r="EW120" s="126">
        <v>1.0375000000000001</v>
      </c>
      <c r="EX120" s="126">
        <v>1.0585</v>
      </c>
      <c r="EY120" s="126">
        <v>1.1483000000000001</v>
      </c>
      <c r="EZ120" s="126">
        <v>0.99839999999999995</v>
      </c>
      <c r="FA120" s="126">
        <v>1.0002</v>
      </c>
      <c r="FB120" s="126">
        <v>1.0037</v>
      </c>
      <c r="FC120" s="126">
        <v>0.94640000000000002</v>
      </c>
      <c r="FD120" s="126">
        <v>1.0144</v>
      </c>
      <c r="FE120" s="126">
        <v>2.4245000000000001</v>
      </c>
      <c r="FF120" s="126">
        <v>1.4581</v>
      </c>
      <c r="FG120" s="126">
        <v>1.7775000000000001</v>
      </c>
      <c r="FH120" s="126">
        <v>0.99950000000000006</v>
      </c>
      <c r="FI120" s="126">
        <v>0.99990000000000001</v>
      </c>
      <c r="FJ120" s="126">
        <v>0.99490000000000001</v>
      </c>
      <c r="FK120" s="126">
        <v>0.98409999999999997</v>
      </c>
      <c r="FL120" s="126">
        <v>0.98829999999999996</v>
      </c>
      <c r="FM120" s="126">
        <v>0.99670000000000003</v>
      </c>
      <c r="FN120" s="126">
        <v>1</v>
      </c>
      <c r="FO120" s="126">
        <v>1</v>
      </c>
      <c r="FP120" s="126">
        <v>0.91180000000000005</v>
      </c>
      <c r="FQ120" s="126">
        <v>0.95909999999999995</v>
      </c>
      <c r="FR120" s="126">
        <v>0.95699999999999996</v>
      </c>
      <c r="FS120" s="126">
        <v>0.99660000000000004</v>
      </c>
      <c r="FT120" s="126">
        <v>0.99109999999999998</v>
      </c>
      <c r="FU120" s="126">
        <v>0.99219999999999997</v>
      </c>
      <c r="FV120" s="126">
        <v>1.3484</v>
      </c>
      <c r="FW120" s="126">
        <v>1.3532</v>
      </c>
      <c r="FX120" s="126">
        <v>3.5871</v>
      </c>
      <c r="FY120" s="126">
        <v>1.0397000000000001</v>
      </c>
      <c r="FZ120" s="126">
        <v>1.0871</v>
      </c>
      <c r="GA120" s="126">
        <v>1.1912</v>
      </c>
      <c r="GB120" s="126">
        <v>1.1377999999999999</v>
      </c>
      <c r="GC120" s="126">
        <v>1.1568000000000001</v>
      </c>
      <c r="GD120" s="126">
        <v>1.0353000000000001</v>
      </c>
      <c r="GE120" s="126">
        <v>1.2501</v>
      </c>
      <c r="GF120" s="126">
        <v>1.0881000000000001</v>
      </c>
      <c r="GG120" s="126">
        <v>2.4134000000000002</v>
      </c>
      <c r="GH120" s="126">
        <v>1.4589000000000001</v>
      </c>
      <c r="GI120" s="126">
        <v>1.7234</v>
      </c>
      <c r="GJ120" s="126">
        <v>7827</v>
      </c>
      <c r="GK120" s="126">
        <v>7819</v>
      </c>
      <c r="GL120" s="126">
        <v>419</v>
      </c>
      <c r="GM120" s="126">
        <v>7827</v>
      </c>
      <c r="GN120" s="126">
        <v>418</v>
      </c>
      <c r="GO120" s="126">
        <v>7820</v>
      </c>
      <c r="GP120" s="126">
        <v>7852</v>
      </c>
      <c r="GQ120" s="126">
        <v>7845</v>
      </c>
      <c r="GR120" s="126">
        <v>7834</v>
      </c>
      <c r="GS120" s="126">
        <v>7803</v>
      </c>
      <c r="GT120" s="126">
        <v>7840</v>
      </c>
      <c r="GU120" s="126">
        <v>7815</v>
      </c>
      <c r="GV120" s="126">
        <v>7811</v>
      </c>
      <c r="GW120" s="126">
        <v>7827</v>
      </c>
      <c r="GX120" s="126" t="s">
        <v>646</v>
      </c>
      <c r="GY120" s="126" t="s">
        <v>635</v>
      </c>
      <c r="GZ120" s="126" t="s">
        <v>636</v>
      </c>
      <c r="HA120" s="126" t="s">
        <v>646</v>
      </c>
      <c r="HB120" s="126" t="s">
        <v>637</v>
      </c>
      <c r="HC120" s="126" t="s">
        <v>638</v>
      </c>
      <c r="HD120" s="126" t="s">
        <v>639</v>
      </c>
      <c r="HE120" s="126" t="s">
        <v>640</v>
      </c>
      <c r="HF120" s="126" t="s">
        <v>641</v>
      </c>
      <c r="HG120" s="126" t="s">
        <v>642</v>
      </c>
      <c r="HH120" s="126" t="s">
        <v>643</v>
      </c>
      <c r="HI120" s="126" t="s">
        <v>644</v>
      </c>
      <c r="HJ120" s="126" t="s">
        <v>645</v>
      </c>
      <c r="HK120" s="126" t="s">
        <v>646</v>
      </c>
      <c r="HL120" s="126">
        <v>39.364699999999999</v>
      </c>
      <c r="HM120" s="126">
        <v>0</v>
      </c>
      <c r="HN120" s="126">
        <v>0</v>
      </c>
      <c r="HO120" s="126">
        <v>39.364699999999999</v>
      </c>
    </row>
    <row r="121" spans="1:223">
      <c r="A121" s="124" t="s">
        <v>396</v>
      </c>
      <c r="B121" s="124" t="s">
        <v>669</v>
      </c>
      <c r="C121" s="124" t="s">
        <v>657</v>
      </c>
      <c r="D121" s="124">
        <v>1</v>
      </c>
      <c r="E121" s="124">
        <v>17</v>
      </c>
      <c r="F121" s="124">
        <v>55</v>
      </c>
      <c r="G121" s="124">
        <v>40</v>
      </c>
      <c r="H121" s="124">
        <v>15</v>
      </c>
      <c r="I121" s="124">
        <v>20</v>
      </c>
      <c r="J121" s="124">
        <v>0</v>
      </c>
      <c r="K121" s="124">
        <v>351</v>
      </c>
      <c r="L121" s="126">
        <v>17.225300000000001</v>
      </c>
      <c r="M121" s="126">
        <v>0</v>
      </c>
      <c r="N121" s="126">
        <v>0</v>
      </c>
      <c r="O121" s="126">
        <v>0.98413399999999995</v>
      </c>
      <c r="P121" s="126">
        <v>-5.1999999999999998E-3</v>
      </c>
      <c r="Q121" s="126">
        <v>0</v>
      </c>
      <c r="R121" s="126">
        <v>23.872299999999999</v>
      </c>
      <c r="S121" s="126">
        <v>6.7907200000000003</v>
      </c>
      <c r="T121" s="126">
        <v>-6.4700000000000001E-3</v>
      </c>
      <c r="U121" s="126">
        <v>0</v>
      </c>
      <c r="V121" s="126">
        <v>6.6649999999999999E-3</v>
      </c>
      <c r="W121" s="126">
        <v>1.5568E-2</v>
      </c>
      <c r="X121" s="126">
        <v>10.9452</v>
      </c>
      <c r="Y121" s="126">
        <v>0.98366699999999996</v>
      </c>
      <c r="Z121" s="126">
        <v>39.224600000000002</v>
      </c>
      <c r="AA121" s="126">
        <v>100.036</v>
      </c>
      <c r="AB121" s="126">
        <v>36.851100000000002</v>
      </c>
      <c r="AC121" s="126">
        <v>0</v>
      </c>
      <c r="AD121" s="126">
        <v>0</v>
      </c>
      <c r="AE121" s="126">
        <v>1.377</v>
      </c>
      <c r="AF121" s="126">
        <v>-6.2700000000000004E-3</v>
      </c>
      <c r="AG121" s="126">
        <v>0</v>
      </c>
      <c r="AH121" s="126">
        <v>30.711600000000001</v>
      </c>
      <c r="AI121" s="126">
        <v>8.76844</v>
      </c>
      <c r="AJ121" s="126">
        <v>-9.4599999999999997E-3</v>
      </c>
      <c r="AK121" s="126">
        <v>0</v>
      </c>
      <c r="AL121" s="126">
        <v>1.1117E-2</v>
      </c>
      <c r="AM121" s="126">
        <v>2.0985E-2</v>
      </c>
      <c r="AN121" s="126">
        <v>20.680700000000002</v>
      </c>
      <c r="AO121" s="126">
        <v>1.6312199999999999</v>
      </c>
      <c r="AP121" s="126">
        <v>0</v>
      </c>
      <c r="AQ121" s="126">
        <v>100.036</v>
      </c>
      <c r="AR121" s="126">
        <v>15.005699999999999</v>
      </c>
      <c r="AS121" s="126">
        <v>0</v>
      </c>
      <c r="AT121" s="126">
        <v>0</v>
      </c>
      <c r="AU121" s="126">
        <v>0.60076799999999997</v>
      </c>
      <c r="AV121" s="126">
        <v>-3.2599999999999999E-3</v>
      </c>
      <c r="AW121" s="126">
        <v>0</v>
      </c>
      <c r="AX121" s="126">
        <v>10.458600000000001</v>
      </c>
      <c r="AY121" s="126">
        <v>3.0242900000000001</v>
      </c>
      <c r="AZ121" s="126">
        <v>-3.0500000000000002E-3</v>
      </c>
      <c r="BA121" s="126">
        <v>0</v>
      </c>
      <c r="BB121" s="126">
        <v>3.4039999999999999E-3</v>
      </c>
      <c r="BC121" s="126">
        <v>1.6567999999999999E-2</v>
      </c>
      <c r="BD121" s="126">
        <v>9.9249799999999997</v>
      </c>
      <c r="BE121" s="126">
        <v>0.99022200000000005</v>
      </c>
      <c r="BF121" s="126">
        <v>59.981699999999996</v>
      </c>
      <c r="BG121" s="126">
        <v>100</v>
      </c>
      <c r="BH121" s="126">
        <v>1.2201E-2</v>
      </c>
      <c r="BI121" s="126">
        <v>0</v>
      </c>
      <c r="BJ121" s="126">
        <v>0</v>
      </c>
      <c r="BK121" s="126">
        <v>1.1004E-2</v>
      </c>
      <c r="BL121" s="126">
        <v>9.2329999999999999E-3</v>
      </c>
      <c r="BM121" s="126">
        <v>0</v>
      </c>
      <c r="BN121" s="126">
        <v>2.3369999999999998E-2</v>
      </c>
      <c r="BO121" s="126">
        <v>2.0881E-2</v>
      </c>
      <c r="BP121" s="126">
        <v>2.0257000000000001E-2</v>
      </c>
      <c r="BQ121" s="126">
        <v>0</v>
      </c>
      <c r="BR121" s="126">
        <v>1.5557E-2</v>
      </c>
      <c r="BS121" s="126">
        <v>1.2715000000000001E-2</v>
      </c>
      <c r="BT121" s="126">
        <v>7.3140000000000002E-3</v>
      </c>
      <c r="BU121" s="126">
        <v>8.3809999999999996E-3</v>
      </c>
      <c r="BV121" s="126">
        <v>0.23493800000000001</v>
      </c>
      <c r="BW121" s="126">
        <v>0</v>
      </c>
      <c r="BX121" s="126">
        <v>0</v>
      </c>
      <c r="BY121" s="126">
        <v>1.2146699999999999</v>
      </c>
      <c r="BZ121" s="126">
        <v>-82.444000000000003</v>
      </c>
      <c r="CA121" s="126">
        <v>0</v>
      </c>
      <c r="CB121" s="126">
        <v>0.358483</v>
      </c>
      <c r="CC121" s="126">
        <v>0.71611800000000003</v>
      </c>
      <c r="CD121" s="126">
        <v>-145.62</v>
      </c>
      <c r="CE121" s="126">
        <v>0</v>
      </c>
      <c r="CF121" s="126">
        <v>112.804</v>
      </c>
      <c r="CG121" s="126">
        <v>41.546599999999998</v>
      </c>
      <c r="CH121" s="126">
        <v>0.31212600000000001</v>
      </c>
      <c r="CI121" s="126">
        <v>1.33809</v>
      </c>
      <c r="CJ121" s="126">
        <v>3.2698999999999998</v>
      </c>
      <c r="CK121" s="126">
        <v>12.5312</v>
      </c>
      <c r="CL121" s="126">
        <v>11.808</v>
      </c>
      <c r="CM121" s="126">
        <v>175.02799999999999</v>
      </c>
      <c r="CN121" s="126">
        <v>20.14</v>
      </c>
      <c r="CO121" s="126">
        <v>30</v>
      </c>
      <c r="CP121" s="126">
        <v>20</v>
      </c>
      <c r="CQ121" s="126">
        <v>20</v>
      </c>
      <c r="CR121" s="126">
        <v>30</v>
      </c>
      <c r="CS121" s="126">
        <v>30</v>
      </c>
      <c r="CT121" s="126">
        <v>20</v>
      </c>
      <c r="CU121" s="126">
        <v>30</v>
      </c>
      <c r="CV121" s="126">
        <v>30</v>
      </c>
      <c r="CW121" s="126">
        <v>30</v>
      </c>
      <c r="CX121" s="126">
        <v>20</v>
      </c>
      <c r="CY121" s="126">
        <v>30</v>
      </c>
      <c r="CZ121" s="126">
        <v>30</v>
      </c>
      <c r="DA121" s="126">
        <v>30</v>
      </c>
      <c r="DB121" s="126">
        <v>30</v>
      </c>
      <c r="DC121" s="126">
        <v>15</v>
      </c>
      <c r="DD121" s="126">
        <v>10</v>
      </c>
      <c r="DE121" s="126">
        <v>10</v>
      </c>
      <c r="DF121" s="126">
        <v>15</v>
      </c>
      <c r="DG121" s="126">
        <v>15</v>
      </c>
      <c r="DH121" s="126">
        <v>10</v>
      </c>
      <c r="DI121" s="126">
        <v>15</v>
      </c>
      <c r="DJ121" s="126">
        <v>15</v>
      </c>
      <c r="DK121" s="126">
        <v>15</v>
      </c>
      <c r="DL121" s="126">
        <v>10</v>
      </c>
      <c r="DM121" s="126">
        <v>15</v>
      </c>
      <c r="DN121" s="126">
        <v>15</v>
      </c>
      <c r="DO121" s="126">
        <v>15</v>
      </c>
      <c r="DP121" s="126">
        <v>15</v>
      </c>
      <c r="DQ121" s="126">
        <v>15</v>
      </c>
      <c r="DR121" s="126">
        <v>10</v>
      </c>
      <c r="DS121" s="126">
        <v>10</v>
      </c>
      <c r="DT121" s="126">
        <v>15</v>
      </c>
      <c r="DU121" s="126">
        <v>15</v>
      </c>
      <c r="DV121" s="126">
        <v>10</v>
      </c>
      <c r="DW121" s="126">
        <v>15</v>
      </c>
      <c r="DX121" s="126">
        <v>15</v>
      </c>
      <c r="DY121" s="126">
        <v>15</v>
      </c>
      <c r="DZ121" s="126">
        <v>10</v>
      </c>
      <c r="EA121" s="126">
        <v>15</v>
      </c>
      <c r="EB121" s="126">
        <v>15</v>
      </c>
      <c r="EC121" s="126">
        <v>15</v>
      </c>
      <c r="ED121" s="126">
        <v>15</v>
      </c>
      <c r="EE121" s="126">
        <v>44650.242488425902</v>
      </c>
      <c r="EF121" s="126">
        <v>0.98250000000000004</v>
      </c>
      <c r="EG121" s="126">
        <v>1.2052</v>
      </c>
      <c r="EH121" s="126">
        <v>0.98450000000000004</v>
      </c>
      <c r="EI121" s="126">
        <v>1.018</v>
      </c>
      <c r="EJ121" s="126">
        <v>1.0389999999999999</v>
      </c>
      <c r="EK121" s="126">
        <v>1.0404</v>
      </c>
      <c r="EL121" s="126">
        <v>1.1393</v>
      </c>
      <c r="EM121" s="126">
        <v>1.1560999999999999</v>
      </c>
      <c r="EN121" s="126">
        <v>1.131</v>
      </c>
      <c r="EO121" s="126">
        <v>1.3769</v>
      </c>
      <c r="EP121" s="126">
        <v>1.1206</v>
      </c>
      <c r="EQ121" s="126">
        <v>0.99850000000000005</v>
      </c>
      <c r="ER121" s="126">
        <v>1.0092000000000001</v>
      </c>
      <c r="ES121" s="126">
        <v>0.97689999999999999</v>
      </c>
      <c r="ET121" s="126">
        <v>1.3721000000000001</v>
      </c>
      <c r="EU121" s="126">
        <v>1.1220000000000001</v>
      </c>
      <c r="EV121" s="126">
        <v>3.6899000000000002</v>
      </c>
      <c r="EW121" s="126">
        <v>1.0374000000000001</v>
      </c>
      <c r="EX121" s="126">
        <v>1.0584</v>
      </c>
      <c r="EY121" s="126">
        <v>1.1482000000000001</v>
      </c>
      <c r="EZ121" s="126">
        <v>0.99839999999999995</v>
      </c>
      <c r="FA121" s="126">
        <v>1.0002</v>
      </c>
      <c r="FB121" s="126">
        <v>1.0037</v>
      </c>
      <c r="FC121" s="126">
        <v>0.94630000000000003</v>
      </c>
      <c r="FD121" s="126">
        <v>1.0143</v>
      </c>
      <c r="FE121" s="126">
        <v>2.4272999999999998</v>
      </c>
      <c r="FF121" s="126">
        <v>1.4568000000000001</v>
      </c>
      <c r="FG121" s="126">
        <v>1.7791999999999999</v>
      </c>
      <c r="FH121" s="126">
        <v>0.99950000000000006</v>
      </c>
      <c r="FI121" s="126">
        <v>0.99990000000000001</v>
      </c>
      <c r="FJ121" s="126">
        <v>0.995</v>
      </c>
      <c r="FK121" s="126">
        <v>0.9839</v>
      </c>
      <c r="FL121" s="126">
        <v>0.98829999999999996</v>
      </c>
      <c r="FM121" s="126">
        <v>0.99670000000000003</v>
      </c>
      <c r="FN121" s="126">
        <v>1</v>
      </c>
      <c r="FO121" s="126">
        <v>1</v>
      </c>
      <c r="FP121" s="126">
        <v>0.91180000000000005</v>
      </c>
      <c r="FQ121" s="126">
        <v>0.95879999999999999</v>
      </c>
      <c r="FR121" s="126">
        <v>0.95630000000000004</v>
      </c>
      <c r="FS121" s="126">
        <v>0.99670000000000003</v>
      </c>
      <c r="FT121" s="126">
        <v>0.99109999999999998</v>
      </c>
      <c r="FU121" s="126">
        <v>0.99219999999999997</v>
      </c>
      <c r="FV121" s="126">
        <v>1.3472999999999999</v>
      </c>
      <c r="FW121" s="126">
        <v>1.3522000000000001</v>
      </c>
      <c r="FX121" s="126">
        <v>3.6145999999999998</v>
      </c>
      <c r="FY121" s="126">
        <v>1.0390999999999999</v>
      </c>
      <c r="FZ121" s="126">
        <v>1.0868</v>
      </c>
      <c r="GA121" s="126">
        <v>1.1907000000000001</v>
      </c>
      <c r="GB121" s="126">
        <v>1.1375</v>
      </c>
      <c r="GC121" s="126">
        <v>1.1564000000000001</v>
      </c>
      <c r="GD121" s="126">
        <v>1.0349999999999999</v>
      </c>
      <c r="GE121" s="126">
        <v>1.2493000000000001</v>
      </c>
      <c r="GF121" s="126">
        <v>1.0869</v>
      </c>
      <c r="GG121" s="126">
        <v>2.4156</v>
      </c>
      <c r="GH121" s="126">
        <v>1.4571000000000001</v>
      </c>
      <c r="GI121" s="126">
        <v>1.7245999999999999</v>
      </c>
      <c r="GJ121" s="126">
        <v>7827</v>
      </c>
      <c r="GK121" s="126">
        <v>7819</v>
      </c>
      <c r="GL121" s="126">
        <v>419</v>
      </c>
      <c r="GM121" s="126">
        <v>7827</v>
      </c>
      <c r="GN121" s="126">
        <v>418</v>
      </c>
      <c r="GO121" s="126">
        <v>7820</v>
      </c>
      <c r="GP121" s="126">
        <v>7852</v>
      </c>
      <c r="GQ121" s="126">
        <v>7845</v>
      </c>
      <c r="GR121" s="126">
        <v>7834</v>
      </c>
      <c r="GS121" s="126">
        <v>7803</v>
      </c>
      <c r="GT121" s="126">
        <v>7840</v>
      </c>
      <c r="GU121" s="126">
        <v>7815</v>
      </c>
      <c r="GV121" s="126">
        <v>7811</v>
      </c>
      <c r="GW121" s="126">
        <v>7827</v>
      </c>
      <c r="GX121" s="126" t="s">
        <v>646</v>
      </c>
      <c r="GY121" s="126" t="s">
        <v>635</v>
      </c>
      <c r="GZ121" s="126" t="s">
        <v>636</v>
      </c>
      <c r="HA121" s="126" t="s">
        <v>646</v>
      </c>
      <c r="HB121" s="126" t="s">
        <v>637</v>
      </c>
      <c r="HC121" s="126" t="s">
        <v>638</v>
      </c>
      <c r="HD121" s="126" t="s">
        <v>639</v>
      </c>
      <c r="HE121" s="126" t="s">
        <v>640</v>
      </c>
      <c r="HF121" s="126" t="s">
        <v>641</v>
      </c>
      <c r="HG121" s="126" t="s">
        <v>642</v>
      </c>
      <c r="HH121" s="126" t="s">
        <v>643</v>
      </c>
      <c r="HI121" s="126" t="s">
        <v>644</v>
      </c>
      <c r="HJ121" s="126" t="s">
        <v>645</v>
      </c>
      <c r="HK121" s="126" t="s">
        <v>646</v>
      </c>
      <c r="HL121" s="126">
        <v>39.224600000000002</v>
      </c>
      <c r="HM121" s="126">
        <v>0</v>
      </c>
      <c r="HN121" s="126">
        <v>0</v>
      </c>
      <c r="HO121" s="126">
        <v>39.224600000000002</v>
      </c>
    </row>
    <row r="122" spans="1:223">
      <c r="A122" s="124" t="s">
        <v>396</v>
      </c>
      <c r="B122" s="124" t="s">
        <v>669</v>
      </c>
      <c r="C122" s="124" t="s">
        <v>657</v>
      </c>
      <c r="D122" s="124">
        <v>1</v>
      </c>
      <c r="E122" s="124">
        <v>18</v>
      </c>
      <c r="F122" s="124">
        <v>55</v>
      </c>
      <c r="G122" s="124">
        <v>40</v>
      </c>
      <c r="H122" s="124">
        <v>15</v>
      </c>
      <c r="I122" s="124">
        <v>20</v>
      </c>
      <c r="J122" s="124">
        <v>0</v>
      </c>
      <c r="K122" s="124">
        <v>352</v>
      </c>
      <c r="L122" s="126">
        <v>17.284800000000001</v>
      </c>
      <c r="M122" s="126">
        <v>0</v>
      </c>
      <c r="N122" s="126">
        <v>0</v>
      </c>
      <c r="O122" s="126">
        <v>1.0343800000000001</v>
      </c>
      <c r="P122" s="126">
        <v>-9.3299999999999998E-3</v>
      </c>
      <c r="Q122" s="126">
        <v>0</v>
      </c>
      <c r="R122" s="126">
        <v>24.307300000000001</v>
      </c>
      <c r="S122" s="126">
        <v>6.6182499999999997</v>
      </c>
      <c r="T122" s="126">
        <v>9.0010000000000003E-3</v>
      </c>
      <c r="U122" s="126">
        <v>0</v>
      </c>
      <c r="V122" s="126">
        <v>2.862E-3</v>
      </c>
      <c r="W122" s="126">
        <v>7.8299999999999995E-4</v>
      </c>
      <c r="X122" s="126">
        <v>10.8041</v>
      </c>
      <c r="Y122" s="126">
        <v>0.97955599999999998</v>
      </c>
      <c r="Z122" s="126">
        <v>39.257300000000001</v>
      </c>
      <c r="AA122" s="126">
        <v>100.289</v>
      </c>
      <c r="AB122" s="126">
        <v>36.978400000000001</v>
      </c>
      <c r="AC122" s="126">
        <v>0</v>
      </c>
      <c r="AD122" s="126">
        <v>0</v>
      </c>
      <c r="AE122" s="126">
        <v>1.4473</v>
      </c>
      <c r="AF122" s="126">
        <v>-1.124E-2</v>
      </c>
      <c r="AG122" s="126">
        <v>0</v>
      </c>
      <c r="AH122" s="126">
        <v>31.2713</v>
      </c>
      <c r="AI122" s="126">
        <v>8.5457300000000007</v>
      </c>
      <c r="AJ122" s="126">
        <v>1.3155E-2</v>
      </c>
      <c r="AK122" s="126">
        <v>0</v>
      </c>
      <c r="AL122" s="126">
        <v>4.7739999999999996E-3</v>
      </c>
      <c r="AM122" s="126">
        <v>1.0549999999999999E-3</v>
      </c>
      <c r="AN122" s="126">
        <v>20.414200000000001</v>
      </c>
      <c r="AO122" s="126">
        <v>1.6244000000000001</v>
      </c>
      <c r="AP122" s="126">
        <v>-1.0000000000000001E-5</v>
      </c>
      <c r="AQ122" s="126">
        <v>100.289</v>
      </c>
      <c r="AR122" s="126">
        <v>15.042299999999999</v>
      </c>
      <c r="AS122" s="126">
        <v>0</v>
      </c>
      <c r="AT122" s="126">
        <v>0</v>
      </c>
      <c r="AU122" s="126">
        <v>0.63080099999999995</v>
      </c>
      <c r="AV122" s="126">
        <v>-5.8300000000000001E-3</v>
      </c>
      <c r="AW122" s="126">
        <v>0</v>
      </c>
      <c r="AX122" s="126">
        <v>10.638400000000001</v>
      </c>
      <c r="AY122" s="126">
        <v>2.9445000000000001</v>
      </c>
      <c r="AZ122" s="126">
        <v>4.2310000000000004E-3</v>
      </c>
      <c r="BA122" s="126">
        <v>0</v>
      </c>
      <c r="BB122" s="126">
        <v>1.4610000000000001E-3</v>
      </c>
      <c r="BC122" s="126">
        <v>8.3199999999999995E-4</v>
      </c>
      <c r="BD122" s="126">
        <v>9.7871600000000001</v>
      </c>
      <c r="BE122" s="126">
        <v>0.98508700000000005</v>
      </c>
      <c r="BF122" s="126">
        <v>59.970999999999997</v>
      </c>
      <c r="BG122" s="126">
        <v>100</v>
      </c>
      <c r="BH122" s="126">
        <v>1.2421E-2</v>
      </c>
      <c r="BI122" s="126">
        <v>0</v>
      </c>
      <c r="BJ122" s="126">
        <v>0</v>
      </c>
      <c r="BK122" s="126">
        <v>1.0914999999999999E-2</v>
      </c>
      <c r="BL122" s="126">
        <v>9.2029999999999994E-3</v>
      </c>
      <c r="BM122" s="126">
        <v>0</v>
      </c>
      <c r="BN122" s="126">
        <v>2.2848E-2</v>
      </c>
      <c r="BO122" s="126">
        <v>2.1174999999999999E-2</v>
      </c>
      <c r="BP122" s="126">
        <v>1.8526999999999998E-2</v>
      </c>
      <c r="BQ122" s="126">
        <v>0</v>
      </c>
      <c r="BR122" s="126">
        <v>1.5214999999999999E-2</v>
      </c>
      <c r="BS122" s="126">
        <v>1.3292999999999999E-2</v>
      </c>
      <c r="BT122" s="126">
        <v>7.3109999999999998E-3</v>
      </c>
      <c r="BU122" s="126">
        <v>8.2269999999999999E-3</v>
      </c>
      <c r="BV122" s="126">
        <v>0.23449800000000001</v>
      </c>
      <c r="BW122" s="126">
        <v>0</v>
      </c>
      <c r="BX122" s="126">
        <v>0</v>
      </c>
      <c r="BY122" s="126">
        <v>1.17726</v>
      </c>
      <c r="BZ122" s="126">
        <v>-45.273000000000003</v>
      </c>
      <c r="CA122" s="126">
        <v>0</v>
      </c>
      <c r="CB122" s="126">
        <v>0.35494999999999999</v>
      </c>
      <c r="CC122" s="126">
        <v>0.72594999999999998</v>
      </c>
      <c r="CD122" s="126">
        <v>99.044399999999996</v>
      </c>
      <c r="CE122" s="126">
        <v>0</v>
      </c>
      <c r="CF122" s="126">
        <v>253.44</v>
      </c>
      <c r="CG122" s="126">
        <v>803.50099999999998</v>
      </c>
      <c r="CH122" s="126">
        <v>0.314276</v>
      </c>
      <c r="CI122" s="126">
        <v>1.3397300000000001</v>
      </c>
      <c r="CJ122" s="126">
        <v>3.2719999999999998</v>
      </c>
      <c r="CK122" s="126">
        <v>12.5207</v>
      </c>
      <c r="CL122" s="126">
        <v>11.808</v>
      </c>
      <c r="CM122" s="126">
        <v>185.73500000000001</v>
      </c>
      <c r="CN122" s="126">
        <v>20.149999999999999</v>
      </c>
      <c r="CO122" s="126">
        <v>30</v>
      </c>
      <c r="CP122" s="126">
        <v>20</v>
      </c>
      <c r="CQ122" s="126">
        <v>20</v>
      </c>
      <c r="CR122" s="126">
        <v>30</v>
      </c>
      <c r="CS122" s="126">
        <v>30</v>
      </c>
      <c r="CT122" s="126">
        <v>20</v>
      </c>
      <c r="CU122" s="126">
        <v>30</v>
      </c>
      <c r="CV122" s="126">
        <v>30</v>
      </c>
      <c r="CW122" s="126">
        <v>30</v>
      </c>
      <c r="CX122" s="126">
        <v>20</v>
      </c>
      <c r="CY122" s="126">
        <v>30</v>
      </c>
      <c r="CZ122" s="126">
        <v>30</v>
      </c>
      <c r="DA122" s="126">
        <v>30</v>
      </c>
      <c r="DB122" s="126">
        <v>30</v>
      </c>
      <c r="DC122" s="126">
        <v>15</v>
      </c>
      <c r="DD122" s="126">
        <v>10</v>
      </c>
      <c r="DE122" s="126">
        <v>10</v>
      </c>
      <c r="DF122" s="126">
        <v>15</v>
      </c>
      <c r="DG122" s="126">
        <v>15</v>
      </c>
      <c r="DH122" s="126">
        <v>10</v>
      </c>
      <c r="DI122" s="126">
        <v>15</v>
      </c>
      <c r="DJ122" s="126">
        <v>15</v>
      </c>
      <c r="DK122" s="126">
        <v>15</v>
      </c>
      <c r="DL122" s="126">
        <v>10</v>
      </c>
      <c r="DM122" s="126">
        <v>15</v>
      </c>
      <c r="DN122" s="126">
        <v>15</v>
      </c>
      <c r="DO122" s="126">
        <v>15</v>
      </c>
      <c r="DP122" s="126">
        <v>15</v>
      </c>
      <c r="DQ122" s="126">
        <v>15</v>
      </c>
      <c r="DR122" s="126">
        <v>10</v>
      </c>
      <c r="DS122" s="126">
        <v>10</v>
      </c>
      <c r="DT122" s="126">
        <v>15</v>
      </c>
      <c r="DU122" s="126">
        <v>15</v>
      </c>
      <c r="DV122" s="126">
        <v>10</v>
      </c>
      <c r="DW122" s="126">
        <v>15</v>
      </c>
      <c r="DX122" s="126">
        <v>15</v>
      </c>
      <c r="DY122" s="126">
        <v>15</v>
      </c>
      <c r="DZ122" s="126">
        <v>10</v>
      </c>
      <c r="EA122" s="126">
        <v>15</v>
      </c>
      <c r="EB122" s="126">
        <v>15</v>
      </c>
      <c r="EC122" s="126">
        <v>15</v>
      </c>
      <c r="ED122" s="126">
        <v>15</v>
      </c>
      <c r="EE122" s="126">
        <v>44650.245682870402</v>
      </c>
      <c r="EF122" s="126">
        <v>0.98229999999999995</v>
      </c>
      <c r="EG122" s="126">
        <v>1.2050000000000001</v>
      </c>
      <c r="EH122" s="126">
        <v>0.98429999999999995</v>
      </c>
      <c r="EI122" s="126">
        <v>1.0178</v>
      </c>
      <c r="EJ122" s="126">
        <v>1.0387999999999999</v>
      </c>
      <c r="EK122" s="126">
        <v>1.0402</v>
      </c>
      <c r="EL122" s="126">
        <v>1.139</v>
      </c>
      <c r="EM122" s="126">
        <v>1.1557999999999999</v>
      </c>
      <c r="EN122" s="126">
        <v>1.1307</v>
      </c>
      <c r="EO122" s="126">
        <v>1.3765000000000001</v>
      </c>
      <c r="EP122" s="126">
        <v>1.1203000000000001</v>
      </c>
      <c r="EQ122" s="126">
        <v>0.99829999999999997</v>
      </c>
      <c r="ER122" s="126">
        <v>1.0089999999999999</v>
      </c>
      <c r="ES122" s="126">
        <v>0.97670000000000001</v>
      </c>
      <c r="ET122" s="126">
        <v>1.3716999999999999</v>
      </c>
      <c r="EU122" s="126">
        <v>1.1216999999999999</v>
      </c>
      <c r="EV122" s="126">
        <v>3.6760999999999999</v>
      </c>
      <c r="EW122" s="126">
        <v>1.0374000000000001</v>
      </c>
      <c r="EX122" s="126">
        <v>1.0584</v>
      </c>
      <c r="EY122" s="126">
        <v>1.1482000000000001</v>
      </c>
      <c r="EZ122" s="126">
        <v>0.99839999999999995</v>
      </c>
      <c r="FA122" s="126">
        <v>1.0003</v>
      </c>
      <c r="FB122" s="126">
        <v>1.0037</v>
      </c>
      <c r="FC122" s="126">
        <v>0.94640000000000002</v>
      </c>
      <c r="FD122" s="126">
        <v>1.0144</v>
      </c>
      <c r="FE122" s="126">
        <v>2.4337</v>
      </c>
      <c r="FF122" s="126">
        <v>1.4587000000000001</v>
      </c>
      <c r="FG122" s="126">
        <v>1.7826</v>
      </c>
      <c r="FH122" s="126">
        <v>0.99950000000000006</v>
      </c>
      <c r="FI122" s="126">
        <v>0.99990000000000001</v>
      </c>
      <c r="FJ122" s="126">
        <v>0.99490000000000001</v>
      </c>
      <c r="FK122" s="126">
        <v>0.9839</v>
      </c>
      <c r="FL122" s="126">
        <v>0.98829999999999996</v>
      </c>
      <c r="FM122" s="126">
        <v>0.99670000000000003</v>
      </c>
      <c r="FN122" s="126">
        <v>1</v>
      </c>
      <c r="FO122" s="126">
        <v>1</v>
      </c>
      <c r="FP122" s="126">
        <v>0.91139999999999999</v>
      </c>
      <c r="FQ122" s="126">
        <v>0.9587</v>
      </c>
      <c r="FR122" s="126">
        <v>0.95620000000000005</v>
      </c>
      <c r="FS122" s="126">
        <v>0.99670000000000003</v>
      </c>
      <c r="FT122" s="126">
        <v>0.99109999999999998</v>
      </c>
      <c r="FU122" s="126">
        <v>0.99229999999999996</v>
      </c>
      <c r="FV122" s="126">
        <v>1.3467</v>
      </c>
      <c r="FW122" s="126">
        <v>1.3514999999999999</v>
      </c>
      <c r="FX122" s="126">
        <v>3.6</v>
      </c>
      <c r="FY122" s="126">
        <v>1.0387999999999999</v>
      </c>
      <c r="FZ122" s="126">
        <v>1.0865</v>
      </c>
      <c r="GA122" s="126">
        <v>1.1902999999999999</v>
      </c>
      <c r="GB122" s="126">
        <v>1.1372</v>
      </c>
      <c r="GC122" s="126">
        <v>1.1560999999999999</v>
      </c>
      <c r="GD122" s="126">
        <v>1.0343</v>
      </c>
      <c r="GE122" s="126">
        <v>1.2488999999999999</v>
      </c>
      <c r="GF122" s="126">
        <v>1.0866</v>
      </c>
      <c r="GG122" s="126">
        <v>2.4215</v>
      </c>
      <c r="GH122" s="126">
        <v>1.4588000000000001</v>
      </c>
      <c r="GI122" s="126">
        <v>1.7276</v>
      </c>
      <c r="GJ122" s="126">
        <v>7827</v>
      </c>
      <c r="GK122" s="126">
        <v>7819</v>
      </c>
      <c r="GL122" s="126">
        <v>419</v>
      </c>
      <c r="GM122" s="126">
        <v>7827</v>
      </c>
      <c r="GN122" s="126">
        <v>418</v>
      </c>
      <c r="GO122" s="126">
        <v>7820</v>
      </c>
      <c r="GP122" s="126">
        <v>7852</v>
      </c>
      <c r="GQ122" s="126">
        <v>7845</v>
      </c>
      <c r="GR122" s="126">
        <v>7834</v>
      </c>
      <c r="GS122" s="126">
        <v>7803</v>
      </c>
      <c r="GT122" s="126">
        <v>7840</v>
      </c>
      <c r="GU122" s="126">
        <v>7815</v>
      </c>
      <c r="GV122" s="126">
        <v>7811</v>
      </c>
      <c r="GW122" s="126">
        <v>7827</v>
      </c>
      <c r="GX122" s="126" t="s">
        <v>646</v>
      </c>
      <c r="GY122" s="126" t="s">
        <v>635</v>
      </c>
      <c r="GZ122" s="126" t="s">
        <v>636</v>
      </c>
      <c r="HA122" s="126" t="s">
        <v>646</v>
      </c>
      <c r="HB122" s="126" t="s">
        <v>637</v>
      </c>
      <c r="HC122" s="126" t="s">
        <v>638</v>
      </c>
      <c r="HD122" s="126" t="s">
        <v>639</v>
      </c>
      <c r="HE122" s="126" t="s">
        <v>640</v>
      </c>
      <c r="HF122" s="126" t="s">
        <v>641</v>
      </c>
      <c r="HG122" s="126" t="s">
        <v>642</v>
      </c>
      <c r="HH122" s="126" t="s">
        <v>643</v>
      </c>
      <c r="HI122" s="126" t="s">
        <v>644</v>
      </c>
      <c r="HJ122" s="126" t="s">
        <v>645</v>
      </c>
      <c r="HK122" s="126" t="s">
        <v>646</v>
      </c>
      <c r="HL122" s="126">
        <v>39.257300000000001</v>
      </c>
      <c r="HM122" s="126">
        <v>0</v>
      </c>
      <c r="HN122" s="126">
        <v>0</v>
      </c>
      <c r="HO122" s="126">
        <v>39.257300000000001</v>
      </c>
    </row>
    <row r="123" spans="1:223">
      <c r="A123" s="124" t="s">
        <v>396</v>
      </c>
      <c r="B123" s="124" t="s">
        <v>669</v>
      </c>
      <c r="C123" s="124" t="s">
        <v>657</v>
      </c>
      <c r="D123" s="124">
        <v>1</v>
      </c>
      <c r="E123" s="124">
        <v>19</v>
      </c>
      <c r="F123" s="124">
        <v>55</v>
      </c>
      <c r="G123" s="124">
        <v>40</v>
      </c>
      <c r="H123" s="124">
        <v>15</v>
      </c>
      <c r="I123" s="124">
        <v>20</v>
      </c>
      <c r="J123" s="124">
        <v>0</v>
      </c>
      <c r="K123" s="124">
        <v>353</v>
      </c>
      <c r="L123" s="126">
        <v>17.417999999999999</v>
      </c>
      <c r="M123" s="126">
        <v>0</v>
      </c>
      <c r="N123" s="126">
        <v>0</v>
      </c>
      <c r="O123" s="126">
        <v>1.05359</v>
      </c>
      <c r="P123" s="126">
        <v>-9.8600000000000007E-3</v>
      </c>
      <c r="Q123" s="126">
        <v>0</v>
      </c>
      <c r="R123" s="126">
        <v>24.0931</v>
      </c>
      <c r="S123" s="126">
        <v>6.3196700000000003</v>
      </c>
      <c r="T123" s="126">
        <v>2.0339999999999998E-3</v>
      </c>
      <c r="U123" s="126">
        <v>0</v>
      </c>
      <c r="V123" s="126">
        <v>-2.8E-3</v>
      </c>
      <c r="W123" s="126">
        <v>3.375E-3</v>
      </c>
      <c r="X123" s="126">
        <v>10.8736</v>
      </c>
      <c r="Y123" s="126">
        <v>1.16794</v>
      </c>
      <c r="Z123" s="126">
        <v>39.448</v>
      </c>
      <c r="AA123" s="126">
        <v>100.367</v>
      </c>
      <c r="AB123" s="126">
        <v>37.263399999999997</v>
      </c>
      <c r="AC123" s="126">
        <v>0</v>
      </c>
      <c r="AD123" s="126">
        <v>0</v>
      </c>
      <c r="AE123" s="126">
        <v>1.4741899999999999</v>
      </c>
      <c r="AF123" s="126">
        <v>-1.188E-2</v>
      </c>
      <c r="AG123" s="126">
        <v>0</v>
      </c>
      <c r="AH123" s="126">
        <v>30.995699999999999</v>
      </c>
      <c r="AI123" s="126">
        <v>8.1601900000000001</v>
      </c>
      <c r="AJ123" s="126">
        <v>2.9729999999999999E-3</v>
      </c>
      <c r="AK123" s="126">
        <v>0</v>
      </c>
      <c r="AL123" s="126">
        <v>-4.6600000000000001E-3</v>
      </c>
      <c r="AM123" s="126">
        <v>4.5490000000000001E-3</v>
      </c>
      <c r="AN123" s="126">
        <v>20.545400000000001</v>
      </c>
      <c r="AO123" s="126">
        <v>1.93679</v>
      </c>
      <c r="AP123" s="126">
        <v>0</v>
      </c>
      <c r="AQ123" s="126">
        <v>100.367</v>
      </c>
      <c r="AR123" s="126">
        <v>15.091699999999999</v>
      </c>
      <c r="AS123" s="126">
        <v>0</v>
      </c>
      <c r="AT123" s="126">
        <v>0</v>
      </c>
      <c r="AU123" s="126">
        <v>0.63969699999999996</v>
      </c>
      <c r="AV123" s="126">
        <v>-6.1399999999999996E-3</v>
      </c>
      <c r="AW123" s="126">
        <v>0</v>
      </c>
      <c r="AX123" s="126">
        <v>10.4984</v>
      </c>
      <c r="AY123" s="126">
        <v>2.7993100000000002</v>
      </c>
      <c r="AZ123" s="126">
        <v>9.5200000000000005E-4</v>
      </c>
      <c r="BA123" s="126">
        <v>0</v>
      </c>
      <c r="BB123" s="126">
        <v>-1.42E-3</v>
      </c>
      <c r="BC123" s="126">
        <v>3.5720000000000001E-3</v>
      </c>
      <c r="BD123" s="126">
        <v>9.8068100000000005</v>
      </c>
      <c r="BE123" s="126">
        <v>1.16937</v>
      </c>
      <c r="BF123" s="126">
        <v>59.997700000000002</v>
      </c>
      <c r="BG123" s="126">
        <v>100</v>
      </c>
      <c r="BH123" s="126">
        <v>1.2342000000000001E-2</v>
      </c>
      <c r="BI123" s="126">
        <v>0</v>
      </c>
      <c r="BJ123" s="126">
        <v>0</v>
      </c>
      <c r="BK123" s="126">
        <v>1.1122999999999999E-2</v>
      </c>
      <c r="BL123" s="126">
        <v>9.6010000000000002E-3</v>
      </c>
      <c r="BM123" s="126">
        <v>0</v>
      </c>
      <c r="BN123" s="126">
        <v>2.2953000000000001E-2</v>
      </c>
      <c r="BO123" s="126">
        <v>2.1736999999999999E-2</v>
      </c>
      <c r="BP123" s="126">
        <v>1.9014E-2</v>
      </c>
      <c r="BQ123" s="126">
        <v>0</v>
      </c>
      <c r="BR123" s="126">
        <v>1.6195999999999999E-2</v>
      </c>
      <c r="BS123" s="126">
        <v>1.2959999999999999E-2</v>
      </c>
      <c r="BT123" s="126">
        <v>7.11E-3</v>
      </c>
      <c r="BU123" s="126">
        <v>7.8569999999999994E-3</v>
      </c>
      <c r="BV123" s="126">
        <v>0.23368900000000001</v>
      </c>
      <c r="BW123" s="126">
        <v>0</v>
      </c>
      <c r="BX123" s="126">
        <v>0</v>
      </c>
      <c r="BY123" s="126">
        <v>1.16957</v>
      </c>
      <c r="BZ123" s="126">
        <v>-44.723999999999997</v>
      </c>
      <c r="CA123" s="126">
        <v>0</v>
      </c>
      <c r="CB123" s="126">
        <v>0.35691800000000001</v>
      </c>
      <c r="CC123" s="126">
        <v>0.745251</v>
      </c>
      <c r="CD123" s="126">
        <v>442.64100000000002</v>
      </c>
      <c r="CE123" s="126">
        <v>0</v>
      </c>
      <c r="CF123" s="126">
        <v>-270.41000000000003</v>
      </c>
      <c r="CG123" s="126">
        <v>184.11</v>
      </c>
      <c r="CH123" s="126">
        <v>0.31321900000000003</v>
      </c>
      <c r="CI123" s="126">
        <v>1.21282</v>
      </c>
      <c r="CJ123" s="126">
        <v>3.2764899999999999</v>
      </c>
      <c r="CK123" s="126">
        <v>12.5054</v>
      </c>
      <c r="CL123" s="126">
        <v>11.808</v>
      </c>
      <c r="CM123" s="126">
        <v>201.691</v>
      </c>
      <c r="CN123" s="126">
        <v>20.13</v>
      </c>
      <c r="CO123" s="126">
        <v>30</v>
      </c>
      <c r="CP123" s="126">
        <v>20</v>
      </c>
      <c r="CQ123" s="126">
        <v>20</v>
      </c>
      <c r="CR123" s="126">
        <v>30</v>
      </c>
      <c r="CS123" s="126">
        <v>30</v>
      </c>
      <c r="CT123" s="126">
        <v>20</v>
      </c>
      <c r="CU123" s="126">
        <v>30</v>
      </c>
      <c r="CV123" s="126">
        <v>30</v>
      </c>
      <c r="CW123" s="126">
        <v>30</v>
      </c>
      <c r="CX123" s="126">
        <v>20</v>
      </c>
      <c r="CY123" s="126">
        <v>30</v>
      </c>
      <c r="CZ123" s="126">
        <v>30</v>
      </c>
      <c r="DA123" s="126">
        <v>30</v>
      </c>
      <c r="DB123" s="126">
        <v>30</v>
      </c>
      <c r="DC123" s="126">
        <v>15</v>
      </c>
      <c r="DD123" s="126">
        <v>10</v>
      </c>
      <c r="DE123" s="126">
        <v>10</v>
      </c>
      <c r="DF123" s="126">
        <v>15</v>
      </c>
      <c r="DG123" s="126">
        <v>15</v>
      </c>
      <c r="DH123" s="126">
        <v>10</v>
      </c>
      <c r="DI123" s="126">
        <v>15</v>
      </c>
      <c r="DJ123" s="126">
        <v>15</v>
      </c>
      <c r="DK123" s="126">
        <v>15</v>
      </c>
      <c r="DL123" s="126">
        <v>10</v>
      </c>
      <c r="DM123" s="126">
        <v>15</v>
      </c>
      <c r="DN123" s="126">
        <v>15</v>
      </c>
      <c r="DO123" s="126">
        <v>15</v>
      </c>
      <c r="DP123" s="126">
        <v>15</v>
      </c>
      <c r="DQ123" s="126">
        <v>15</v>
      </c>
      <c r="DR123" s="126">
        <v>10</v>
      </c>
      <c r="DS123" s="126">
        <v>10</v>
      </c>
      <c r="DT123" s="126">
        <v>15</v>
      </c>
      <c r="DU123" s="126">
        <v>15</v>
      </c>
      <c r="DV123" s="126">
        <v>10</v>
      </c>
      <c r="DW123" s="126">
        <v>15</v>
      </c>
      <c r="DX123" s="126">
        <v>15</v>
      </c>
      <c r="DY123" s="126">
        <v>15</v>
      </c>
      <c r="DZ123" s="126">
        <v>10</v>
      </c>
      <c r="EA123" s="126">
        <v>15</v>
      </c>
      <c r="EB123" s="126">
        <v>15</v>
      </c>
      <c r="EC123" s="126">
        <v>15</v>
      </c>
      <c r="ED123" s="126">
        <v>15</v>
      </c>
      <c r="EE123" s="126">
        <v>44650.248854166697</v>
      </c>
      <c r="EF123" s="126">
        <v>0.98299999999999998</v>
      </c>
      <c r="EG123" s="126">
        <v>1.2059</v>
      </c>
      <c r="EH123" s="126">
        <v>0.98509999999999998</v>
      </c>
      <c r="EI123" s="126">
        <v>1.0185999999999999</v>
      </c>
      <c r="EJ123" s="126">
        <v>1.0396000000000001</v>
      </c>
      <c r="EK123" s="126">
        <v>1.0409999999999999</v>
      </c>
      <c r="EL123" s="126">
        <v>1.1400999999999999</v>
      </c>
      <c r="EM123" s="126">
        <v>1.1569</v>
      </c>
      <c r="EN123" s="126">
        <v>1.1317999999999999</v>
      </c>
      <c r="EO123" s="126">
        <v>1.3776999999999999</v>
      </c>
      <c r="EP123" s="126">
        <v>1.1213</v>
      </c>
      <c r="EQ123" s="126">
        <v>0.99909999999999999</v>
      </c>
      <c r="ER123" s="126">
        <v>1.0098</v>
      </c>
      <c r="ES123" s="126">
        <v>0.97740000000000005</v>
      </c>
      <c r="ET123" s="126">
        <v>1.3709</v>
      </c>
      <c r="EU123" s="126">
        <v>1.1212</v>
      </c>
      <c r="EV123" s="126">
        <v>3.665</v>
      </c>
      <c r="EW123" s="126">
        <v>1.0375000000000001</v>
      </c>
      <c r="EX123" s="126">
        <v>1.0585</v>
      </c>
      <c r="EY123" s="126">
        <v>1.1484000000000001</v>
      </c>
      <c r="EZ123" s="126">
        <v>0.99839999999999995</v>
      </c>
      <c r="FA123" s="126">
        <v>1.0003</v>
      </c>
      <c r="FB123" s="126">
        <v>1.0037</v>
      </c>
      <c r="FC123" s="126">
        <v>0.94650000000000001</v>
      </c>
      <c r="FD123" s="126">
        <v>1.0145</v>
      </c>
      <c r="FE123" s="126">
        <v>2.4201999999999999</v>
      </c>
      <c r="FF123" s="126">
        <v>1.4567000000000001</v>
      </c>
      <c r="FG123" s="126">
        <v>1.7749999999999999</v>
      </c>
      <c r="FH123" s="126">
        <v>0.99950000000000006</v>
      </c>
      <c r="FI123" s="126">
        <v>0.99990000000000001</v>
      </c>
      <c r="FJ123" s="126">
        <v>0.995</v>
      </c>
      <c r="FK123" s="126">
        <v>0.98419999999999996</v>
      </c>
      <c r="FL123" s="126">
        <v>0.98829999999999996</v>
      </c>
      <c r="FM123" s="126">
        <v>0.99670000000000003</v>
      </c>
      <c r="FN123" s="126">
        <v>1</v>
      </c>
      <c r="FO123" s="126">
        <v>1</v>
      </c>
      <c r="FP123" s="126">
        <v>0.91220000000000001</v>
      </c>
      <c r="FQ123" s="126">
        <v>0.95940000000000003</v>
      </c>
      <c r="FR123" s="126">
        <v>0.95620000000000005</v>
      </c>
      <c r="FS123" s="126">
        <v>0.99660000000000004</v>
      </c>
      <c r="FT123" s="126">
        <v>0.99099999999999999</v>
      </c>
      <c r="FU123" s="126">
        <v>0.99219999999999997</v>
      </c>
      <c r="FV123" s="126">
        <v>1.347</v>
      </c>
      <c r="FW123" s="126">
        <v>1.3519000000000001</v>
      </c>
      <c r="FX123" s="126">
        <v>3.5922000000000001</v>
      </c>
      <c r="FY123" s="126">
        <v>1.0401</v>
      </c>
      <c r="FZ123" s="126">
        <v>1.0874999999999999</v>
      </c>
      <c r="GA123" s="126">
        <v>1.1915</v>
      </c>
      <c r="GB123" s="126">
        <v>1.1383000000000001</v>
      </c>
      <c r="GC123" s="126">
        <v>1.1572</v>
      </c>
      <c r="GD123" s="126">
        <v>1.0363</v>
      </c>
      <c r="GE123" s="126">
        <v>1.2511000000000001</v>
      </c>
      <c r="GF123" s="126">
        <v>1.0875999999999999</v>
      </c>
      <c r="GG123" s="126">
        <v>2.4098000000000002</v>
      </c>
      <c r="GH123" s="126">
        <v>1.4578</v>
      </c>
      <c r="GI123" s="126">
        <v>1.7215</v>
      </c>
      <c r="GJ123" s="126">
        <v>7827</v>
      </c>
      <c r="GK123" s="126">
        <v>7819</v>
      </c>
      <c r="GL123" s="126">
        <v>419</v>
      </c>
      <c r="GM123" s="126">
        <v>7827</v>
      </c>
      <c r="GN123" s="126">
        <v>418</v>
      </c>
      <c r="GO123" s="126">
        <v>7820</v>
      </c>
      <c r="GP123" s="126">
        <v>7852</v>
      </c>
      <c r="GQ123" s="126">
        <v>7845</v>
      </c>
      <c r="GR123" s="126">
        <v>7834</v>
      </c>
      <c r="GS123" s="126">
        <v>7803</v>
      </c>
      <c r="GT123" s="126">
        <v>7840</v>
      </c>
      <c r="GU123" s="126">
        <v>7815</v>
      </c>
      <c r="GV123" s="126">
        <v>7811</v>
      </c>
      <c r="GW123" s="126">
        <v>7827</v>
      </c>
      <c r="GX123" s="126" t="s">
        <v>646</v>
      </c>
      <c r="GY123" s="126" t="s">
        <v>635</v>
      </c>
      <c r="GZ123" s="126" t="s">
        <v>636</v>
      </c>
      <c r="HA123" s="126" t="s">
        <v>646</v>
      </c>
      <c r="HB123" s="126" t="s">
        <v>637</v>
      </c>
      <c r="HC123" s="126" t="s">
        <v>638</v>
      </c>
      <c r="HD123" s="126" t="s">
        <v>639</v>
      </c>
      <c r="HE123" s="126" t="s">
        <v>640</v>
      </c>
      <c r="HF123" s="126" t="s">
        <v>641</v>
      </c>
      <c r="HG123" s="126" t="s">
        <v>642</v>
      </c>
      <c r="HH123" s="126" t="s">
        <v>643</v>
      </c>
      <c r="HI123" s="126" t="s">
        <v>644</v>
      </c>
      <c r="HJ123" s="126" t="s">
        <v>645</v>
      </c>
      <c r="HK123" s="126" t="s">
        <v>646</v>
      </c>
      <c r="HL123" s="126">
        <v>39.448</v>
      </c>
      <c r="HM123" s="126">
        <v>0</v>
      </c>
      <c r="HN123" s="126">
        <v>0</v>
      </c>
      <c r="HO123" s="126">
        <v>39.448</v>
      </c>
    </row>
    <row r="124" spans="1:223">
      <c r="A124" s="124" t="s">
        <v>396</v>
      </c>
      <c r="B124" s="124" t="s">
        <v>669</v>
      </c>
      <c r="C124" s="124" t="s">
        <v>657</v>
      </c>
      <c r="D124" s="124">
        <v>1</v>
      </c>
      <c r="E124" s="124">
        <v>20</v>
      </c>
      <c r="F124" s="124">
        <v>55</v>
      </c>
      <c r="G124" s="124">
        <v>40</v>
      </c>
      <c r="H124" s="124">
        <v>15</v>
      </c>
      <c r="I124" s="124">
        <v>20</v>
      </c>
      <c r="J124" s="124">
        <v>0</v>
      </c>
      <c r="K124" s="124">
        <v>354</v>
      </c>
      <c r="L124" s="126">
        <v>17.497699999999998</v>
      </c>
      <c r="M124" s="126">
        <v>0</v>
      </c>
      <c r="N124" s="126">
        <v>0</v>
      </c>
      <c r="O124" s="126">
        <v>1.08189</v>
      </c>
      <c r="P124" s="126">
        <v>-6.13E-3</v>
      </c>
      <c r="Q124" s="126">
        <v>0</v>
      </c>
      <c r="R124" s="126">
        <v>24.088799999999999</v>
      </c>
      <c r="S124" s="126">
        <v>6.3591100000000003</v>
      </c>
      <c r="T124" s="126">
        <v>1.0005E-2</v>
      </c>
      <c r="U124" s="126">
        <v>0</v>
      </c>
      <c r="V124" s="126">
        <v>2.931E-3</v>
      </c>
      <c r="W124" s="126">
        <v>-2.1099999999999999E-3</v>
      </c>
      <c r="X124" s="126">
        <v>10.939299999999999</v>
      </c>
      <c r="Y124" s="126">
        <v>1.1942600000000001</v>
      </c>
      <c r="Z124" s="126">
        <v>39.642499999999998</v>
      </c>
      <c r="AA124" s="126">
        <v>100.80800000000001</v>
      </c>
      <c r="AB124" s="126">
        <v>37.433900000000001</v>
      </c>
      <c r="AC124" s="126">
        <v>0</v>
      </c>
      <c r="AD124" s="126">
        <v>0</v>
      </c>
      <c r="AE124" s="126">
        <v>1.5137799999999999</v>
      </c>
      <c r="AF124" s="126">
        <v>-7.3899999999999999E-3</v>
      </c>
      <c r="AG124" s="126">
        <v>0</v>
      </c>
      <c r="AH124" s="126">
        <v>30.990100000000002</v>
      </c>
      <c r="AI124" s="126">
        <v>8.2111099999999997</v>
      </c>
      <c r="AJ124" s="126">
        <v>1.4623000000000001E-2</v>
      </c>
      <c r="AK124" s="126">
        <v>0</v>
      </c>
      <c r="AL124" s="126">
        <v>4.8900000000000002E-3</v>
      </c>
      <c r="AM124" s="126">
        <v>-2.8500000000000001E-3</v>
      </c>
      <c r="AN124" s="126">
        <v>20.669599999999999</v>
      </c>
      <c r="AO124" s="126">
        <v>1.98044</v>
      </c>
      <c r="AP124" s="126">
        <v>0</v>
      </c>
      <c r="AQ124" s="126">
        <v>100.80800000000001</v>
      </c>
      <c r="AR124" s="126">
        <v>15.087400000000001</v>
      </c>
      <c r="AS124" s="126">
        <v>0</v>
      </c>
      <c r="AT124" s="126">
        <v>0</v>
      </c>
      <c r="AU124" s="126">
        <v>0.65369900000000003</v>
      </c>
      <c r="AV124" s="126">
        <v>-3.8E-3</v>
      </c>
      <c r="AW124" s="126">
        <v>0</v>
      </c>
      <c r="AX124" s="126">
        <v>10.4457</v>
      </c>
      <c r="AY124" s="126">
        <v>2.80314</v>
      </c>
      <c r="AZ124" s="126">
        <v>4.6600000000000001E-3</v>
      </c>
      <c r="BA124" s="126">
        <v>0</v>
      </c>
      <c r="BB124" s="126">
        <v>1.482E-3</v>
      </c>
      <c r="BC124" s="126">
        <v>-2.2300000000000002E-3</v>
      </c>
      <c r="BD124" s="126">
        <v>9.8183399999999992</v>
      </c>
      <c r="BE124" s="126">
        <v>1.18994</v>
      </c>
      <c r="BF124" s="126">
        <v>60.0017</v>
      </c>
      <c r="BG124" s="126">
        <v>100</v>
      </c>
      <c r="BH124" s="126">
        <v>1.2012999999999999E-2</v>
      </c>
      <c r="BI124" s="126">
        <v>0</v>
      </c>
      <c r="BJ124" s="126">
        <v>0</v>
      </c>
      <c r="BK124" s="126">
        <v>1.1011E-2</v>
      </c>
      <c r="BL124" s="126">
        <v>9.2560000000000003E-3</v>
      </c>
      <c r="BM124" s="126">
        <v>0</v>
      </c>
      <c r="BN124" s="126">
        <v>2.2449E-2</v>
      </c>
      <c r="BO124" s="126">
        <v>2.12E-2</v>
      </c>
      <c r="BP124" s="126">
        <v>1.8044999999999999E-2</v>
      </c>
      <c r="BQ124" s="126">
        <v>0</v>
      </c>
      <c r="BR124" s="126">
        <v>1.6347E-2</v>
      </c>
      <c r="BS124" s="126">
        <v>1.3592999999999999E-2</v>
      </c>
      <c r="BT124" s="126">
        <v>7.0089999999999996E-3</v>
      </c>
      <c r="BU124" s="126">
        <v>8.2450000000000006E-3</v>
      </c>
      <c r="BV124" s="126">
        <v>0.232904</v>
      </c>
      <c r="BW124" s="126">
        <v>0</v>
      </c>
      <c r="BX124" s="126">
        <v>0</v>
      </c>
      <c r="BY124" s="126">
        <v>1.149</v>
      </c>
      <c r="BZ124" s="126">
        <v>-69.941000000000003</v>
      </c>
      <c r="CA124" s="126">
        <v>0</v>
      </c>
      <c r="CB124" s="126">
        <v>0.35667900000000002</v>
      </c>
      <c r="CC124" s="126">
        <v>0.741672</v>
      </c>
      <c r="CD124" s="126">
        <v>87.091899999999995</v>
      </c>
      <c r="CE124" s="126">
        <v>0</v>
      </c>
      <c r="CF124" s="126">
        <v>265.541</v>
      </c>
      <c r="CG124" s="126">
        <v>-300.04000000000002</v>
      </c>
      <c r="CH124" s="126">
        <v>0.31202999999999997</v>
      </c>
      <c r="CI124" s="126">
        <v>1.2016</v>
      </c>
      <c r="CJ124" s="126">
        <v>3.2862900000000002</v>
      </c>
      <c r="CK124" s="126">
        <v>12.492800000000001</v>
      </c>
      <c r="CL124" s="126">
        <v>11.808</v>
      </c>
      <c r="CM124" s="126">
        <v>217.65299999999999</v>
      </c>
      <c r="CN124" s="126">
        <v>20.149999999999999</v>
      </c>
      <c r="CO124" s="126">
        <v>30</v>
      </c>
      <c r="CP124" s="126">
        <v>20</v>
      </c>
      <c r="CQ124" s="126">
        <v>20</v>
      </c>
      <c r="CR124" s="126">
        <v>30</v>
      </c>
      <c r="CS124" s="126">
        <v>30</v>
      </c>
      <c r="CT124" s="126">
        <v>20</v>
      </c>
      <c r="CU124" s="126">
        <v>30</v>
      </c>
      <c r="CV124" s="126">
        <v>30</v>
      </c>
      <c r="CW124" s="126">
        <v>30</v>
      </c>
      <c r="CX124" s="126">
        <v>20</v>
      </c>
      <c r="CY124" s="126">
        <v>30</v>
      </c>
      <c r="CZ124" s="126">
        <v>30</v>
      </c>
      <c r="DA124" s="126">
        <v>30</v>
      </c>
      <c r="DB124" s="126">
        <v>30</v>
      </c>
      <c r="DC124" s="126">
        <v>15</v>
      </c>
      <c r="DD124" s="126">
        <v>10</v>
      </c>
      <c r="DE124" s="126">
        <v>10</v>
      </c>
      <c r="DF124" s="126">
        <v>15</v>
      </c>
      <c r="DG124" s="126">
        <v>15</v>
      </c>
      <c r="DH124" s="126">
        <v>10</v>
      </c>
      <c r="DI124" s="126">
        <v>15</v>
      </c>
      <c r="DJ124" s="126">
        <v>15</v>
      </c>
      <c r="DK124" s="126">
        <v>15</v>
      </c>
      <c r="DL124" s="126">
        <v>10</v>
      </c>
      <c r="DM124" s="126">
        <v>15</v>
      </c>
      <c r="DN124" s="126">
        <v>15</v>
      </c>
      <c r="DO124" s="126">
        <v>15</v>
      </c>
      <c r="DP124" s="126">
        <v>15</v>
      </c>
      <c r="DQ124" s="126">
        <v>15</v>
      </c>
      <c r="DR124" s="126">
        <v>10</v>
      </c>
      <c r="DS124" s="126">
        <v>10</v>
      </c>
      <c r="DT124" s="126">
        <v>15</v>
      </c>
      <c r="DU124" s="126">
        <v>15</v>
      </c>
      <c r="DV124" s="126">
        <v>10</v>
      </c>
      <c r="DW124" s="126">
        <v>15</v>
      </c>
      <c r="DX124" s="126">
        <v>15</v>
      </c>
      <c r="DY124" s="126">
        <v>15</v>
      </c>
      <c r="DZ124" s="126">
        <v>10</v>
      </c>
      <c r="EA124" s="126">
        <v>15</v>
      </c>
      <c r="EB124" s="126">
        <v>15</v>
      </c>
      <c r="EC124" s="126">
        <v>15</v>
      </c>
      <c r="ED124" s="126">
        <v>15</v>
      </c>
      <c r="EE124" s="126">
        <v>44650.252037036997</v>
      </c>
      <c r="EF124" s="126">
        <v>0.98309999999999997</v>
      </c>
      <c r="EG124" s="126">
        <v>1.206</v>
      </c>
      <c r="EH124" s="126">
        <v>0.98519999999999996</v>
      </c>
      <c r="EI124" s="126">
        <v>1.0186999999999999</v>
      </c>
      <c r="EJ124" s="126">
        <v>1.0397000000000001</v>
      </c>
      <c r="EK124" s="126">
        <v>1.0410999999999999</v>
      </c>
      <c r="EL124" s="126">
        <v>1.1402000000000001</v>
      </c>
      <c r="EM124" s="126">
        <v>1.157</v>
      </c>
      <c r="EN124" s="126">
        <v>1.1318999999999999</v>
      </c>
      <c r="EO124" s="126">
        <v>1.3778999999999999</v>
      </c>
      <c r="EP124" s="126">
        <v>1.1214</v>
      </c>
      <c r="EQ124" s="126">
        <v>0.99919999999999998</v>
      </c>
      <c r="ER124" s="126">
        <v>1.0099</v>
      </c>
      <c r="ES124" s="126">
        <v>0.97750000000000004</v>
      </c>
      <c r="ET124" s="126">
        <v>1.3708</v>
      </c>
      <c r="EU124" s="126">
        <v>1.1211</v>
      </c>
      <c r="EV124" s="126">
        <v>3.669</v>
      </c>
      <c r="EW124" s="126">
        <v>1.0375000000000001</v>
      </c>
      <c r="EX124" s="126">
        <v>1.0584</v>
      </c>
      <c r="EY124" s="126">
        <v>1.1483000000000001</v>
      </c>
      <c r="EZ124" s="126">
        <v>0.99839999999999995</v>
      </c>
      <c r="FA124" s="126">
        <v>1.0003</v>
      </c>
      <c r="FB124" s="126">
        <v>1.0038</v>
      </c>
      <c r="FC124" s="126">
        <v>0.94650000000000001</v>
      </c>
      <c r="FD124" s="126">
        <v>1.0145</v>
      </c>
      <c r="FE124" s="126">
        <v>2.4180999999999999</v>
      </c>
      <c r="FF124" s="126">
        <v>1.4561999999999999</v>
      </c>
      <c r="FG124" s="126">
        <v>1.7737000000000001</v>
      </c>
      <c r="FH124" s="126">
        <v>0.99950000000000006</v>
      </c>
      <c r="FI124" s="126">
        <v>0.99990000000000001</v>
      </c>
      <c r="FJ124" s="126">
        <v>0.995</v>
      </c>
      <c r="FK124" s="126">
        <v>0.98419999999999996</v>
      </c>
      <c r="FL124" s="126">
        <v>0.98829999999999996</v>
      </c>
      <c r="FM124" s="126">
        <v>0.99670000000000003</v>
      </c>
      <c r="FN124" s="126">
        <v>1</v>
      </c>
      <c r="FO124" s="126">
        <v>1</v>
      </c>
      <c r="FP124" s="126">
        <v>0.91269999999999996</v>
      </c>
      <c r="FQ124" s="126">
        <v>0.95960000000000001</v>
      </c>
      <c r="FR124" s="126">
        <v>0.95720000000000005</v>
      </c>
      <c r="FS124" s="126">
        <v>0.99660000000000004</v>
      </c>
      <c r="FT124" s="126">
        <v>0.99099999999999999</v>
      </c>
      <c r="FU124" s="126">
        <v>0.99219999999999997</v>
      </c>
      <c r="FV124" s="126">
        <v>1.3469</v>
      </c>
      <c r="FW124" s="126">
        <v>1.3517999999999999</v>
      </c>
      <c r="FX124" s="126">
        <v>3.5966</v>
      </c>
      <c r="FY124" s="126">
        <v>1.0402</v>
      </c>
      <c r="FZ124" s="126">
        <v>1.0875999999999999</v>
      </c>
      <c r="GA124" s="126">
        <v>1.1916</v>
      </c>
      <c r="GB124" s="126">
        <v>1.1385000000000001</v>
      </c>
      <c r="GC124" s="126">
        <v>1.1574</v>
      </c>
      <c r="GD124" s="126">
        <v>1.0369999999999999</v>
      </c>
      <c r="GE124" s="126">
        <v>1.2515000000000001</v>
      </c>
      <c r="GF124" s="126">
        <v>1.0889</v>
      </c>
      <c r="GG124" s="126">
        <v>2.4079999999999999</v>
      </c>
      <c r="GH124" s="126">
        <v>1.4574</v>
      </c>
      <c r="GI124" s="126">
        <v>1.7202999999999999</v>
      </c>
      <c r="GJ124" s="126">
        <v>7827</v>
      </c>
      <c r="GK124" s="126">
        <v>7819</v>
      </c>
      <c r="GL124" s="126">
        <v>419</v>
      </c>
      <c r="GM124" s="126">
        <v>7827</v>
      </c>
      <c r="GN124" s="126">
        <v>418</v>
      </c>
      <c r="GO124" s="126">
        <v>7820</v>
      </c>
      <c r="GP124" s="126">
        <v>7852</v>
      </c>
      <c r="GQ124" s="126">
        <v>7845</v>
      </c>
      <c r="GR124" s="126">
        <v>7834</v>
      </c>
      <c r="GS124" s="126">
        <v>7803</v>
      </c>
      <c r="GT124" s="126">
        <v>7840</v>
      </c>
      <c r="GU124" s="126">
        <v>7815</v>
      </c>
      <c r="GV124" s="126">
        <v>7811</v>
      </c>
      <c r="GW124" s="126">
        <v>7827</v>
      </c>
      <c r="GX124" s="126" t="s">
        <v>646</v>
      </c>
      <c r="GY124" s="126" t="s">
        <v>635</v>
      </c>
      <c r="GZ124" s="126" t="s">
        <v>636</v>
      </c>
      <c r="HA124" s="126" t="s">
        <v>646</v>
      </c>
      <c r="HB124" s="126" t="s">
        <v>637</v>
      </c>
      <c r="HC124" s="126" t="s">
        <v>638</v>
      </c>
      <c r="HD124" s="126" t="s">
        <v>639</v>
      </c>
      <c r="HE124" s="126" t="s">
        <v>640</v>
      </c>
      <c r="HF124" s="126" t="s">
        <v>641</v>
      </c>
      <c r="HG124" s="126" t="s">
        <v>642</v>
      </c>
      <c r="HH124" s="126" t="s">
        <v>643</v>
      </c>
      <c r="HI124" s="126" t="s">
        <v>644</v>
      </c>
      <c r="HJ124" s="126" t="s">
        <v>645</v>
      </c>
      <c r="HK124" s="126" t="s">
        <v>646</v>
      </c>
      <c r="HL124" s="126">
        <v>39.642499999999998</v>
      </c>
      <c r="HM124" s="126">
        <v>0</v>
      </c>
      <c r="HN124" s="126">
        <v>0</v>
      </c>
      <c r="HO124" s="126">
        <v>39.642499999999998</v>
      </c>
    </row>
    <row r="125" spans="1:223">
      <c r="A125" s="124" t="s">
        <v>396</v>
      </c>
      <c r="B125" s="124" t="s">
        <v>669</v>
      </c>
      <c r="C125" s="124" t="s">
        <v>657</v>
      </c>
      <c r="D125" s="124">
        <v>1</v>
      </c>
      <c r="E125" s="124">
        <v>21</v>
      </c>
      <c r="F125" s="124">
        <v>55</v>
      </c>
      <c r="G125" s="124">
        <v>40</v>
      </c>
      <c r="H125" s="124">
        <v>15</v>
      </c>
      <c r="I125" s="124">
        <v>20</v>
      </c>
      <c r="J125" s="124">
        <v>0</v>
      </c>
      <c r="K125" s="124">
        <v>355</v>
      </c>
      <c r="L125" s="126">
        <v>17.372900000000001</v>
      </c>
      <c r="M125" s="126">
        <v>0</v>
      </c>
      <c r="N125" s="126">
        <v>0</v>
      </c>
      <c r="O125" s="126">
        <v>1.07839</v>
      </c>
      <c r="P125" s="126">
        <v>-6.8500000000000002E-3</v>
      </c>
      <c r="Q125" s="126">
        <v>0</v>
      </c>
      <c r="R125" s="126">
        <v>24.145700000000001</v>
      </c>
      <c r="S125" s="126">
        <v>6.4330100000000003</v>
      </c>
      <c r="T125" s="126">
        <v>-2.8E-3</v>
      </c>
      <c r="U125" s="126">
        <v>0</v>
      </c>
      <c r="V125" s="126">
        <v>6.5859999999999998E-3</v>
      </c>
      <c r="W125" s="126">
        <v>9.6640000000000007E-3</v>
      </c>
      <c r="X125" s="126">
        <v>10.884600000000001</v>
      </c>
      <c r="Y125" s="126">
        <v>1.20567</v>
      </c>
      <c r="Z125" s="126">
        <v>39.496099999999998</v>
      </c>
      <c r="AA125" s="126">
        <v>100.623</v>
      </c>
      <c r="AB125" s="126">
        <v>37.166899999999998</v>
      </c>
      <c r="AC125" s="126">
        <v>0</v>
      </c>
      <c r="AD125" s="126">
        <v>0</v>
      </c>
      <c r="AE125" s="126">
        <v>1.50888</v>
      </c>
      <c r="AF125" s="126">
        <v>-8.2500000000000004E-3</v>
      </c>
      <c r="AG125" s="126">
        <v>0</v>
      </c>
      <c r="AH125" s="126">
        <v>31.063300000000002</v>
      </c>
      <c r="AI125" s="126">
        <v>8.30654</v>
      </c>
      <c r="AJ125" s="126">
        <v>-4.1000000000000003E-3</v>
      </c>
      <c r="AK125" s="126">
        <v>0</v>
      </c>
      <c r="AL125" s="126">
        <v>1.0985E-2</v>
      </c>
      <c r="AM125" s="126">
        <v>1.3025999999999999E-2</v>
      </c>
      <c r="AN125" s="126">
        <v>20.566199999999998</v>
      </c>
      <c r="AO125" s="126">
        <v>1.99936</v>
      </c>
      <c r="AP125" s="126">
        <v>0</v>
      </c>
      <c r="AQ125" s="126">
        <v>100.623</v>
      </c>
      <c r="AR125" s="126">
        <v>15.025499999999999</v>
      </c>
      <c r="AS125" s="126">
        <v>0</v>
      </c>
      <c r="AT125" s="126">
        <v>0</v>
      </c>
      <c r="AU125" s="126">
        <v>0.65356800000000004</v>
      </c>
      <c r="AV125" s="126">
        <v>-4.2599999999999999E-3</v>
      </c>
      <c r="AW125" s="126">
        <v>0</v>
      </c>
      <c r="AX125" s="126">
        <v>10.5023</v>
      </c>
      <c r="AY125" s="126">
        <v>2.8443700000000001</v>
      </c>
      <c r="AZ125" s="126">
        <v>-1.31E-3</v>
      </c>
      <c r="BA125" s="126">
        <v>0</v>
      </c>
      <c r="BB125" s="126">
        <v>3.3400000000000001E-3</v>
      </c>
      <c r="BC125" s="126">
        <v>1.021E-2</v>
      </c>
      <c r="BD125" s="126">
        <v>9.7990200000000005</v>
      </c>
      <c r="BE125" s="126">
        <v>1.2049700000000001</v>
      </c>
      <c r="BF125" s="126">
        <v>59.962299999999999</v>
      </c>
      <c r="BG125" s="126">
        <v>100</v>
      </c>
      <c r="BH125" s="126">
        <v>1.2333E-2</v>
      </c>
      <c r="BI125" s="126">
        <v>0</v>
      </c>
      <c r="BJ125" s="126">
        <v>0</v>
      </c>
      <c r="BK125" s="126">
        <v>1.0695E-2</v>
      </c>
      <c r="BL125" s="126">
        <v>9.0919999999999994E-3</v>
      </c>
      <c r="BM125" s="126">
        <v>0</v>
      </c>
      <c r="BN125" s="126">
        <v>2.2813E-2</v>
      </c>
      <c r="BO125" s="126">
        <v>2.0494999999999999E-2</v>
      </c>
      <c r="BP125" s="126">
        <v>1.8896E-2</v>
      </c>
      <c r="BQ125" s="126">
        <v>0</v>
      </c>
      <c r="BR125" s="126">
        <v>1.5325E-2</v>
      </c>
      <c r="BS125" s="126">
        <v>1.2279E-2</v>
      </c>
      <c r="BT125" s="126">
        <v>7.3460000000000001E-3</v>
      </c>
      <c r="BU125" s="126">
        <v>8.7259999999999994E-3</v>
      </c>
      <c r="BV125" s="126">
        <v>0.23385900000000001</v>
      </c>
      <c r="BW125" s="126">
        <v>0</v>
      </c>
      <c r="BX125" s="126">
        <v>0</v>
      </c>
      <c r="BY125" s="126">
        <v>1.14503</v>
      </c>
      <c r="BZ125" s="126">
        <v>-61.348999999999997</v>
      </c>
      <c r="CA125" s="126">
        <v>0</v>
      </c>
      <c r="CB125" s="126">
        <v>0.35619499999999998</v>
      </c>
      <c r="CC125" s="126">
        <v>0.73585199999999995</v>
      </c>
      <c r="CD125" s="126">
        <v>-315.69</v>
      </c>
      <c r="CE125" s="126">
        <v>0</v>
      </c>
      <c r="CF125" s="126">
        <v>112.51300000000001</v>
      </c>
      <c r="CG125" s="126">
        <v>63.0837</v>
      </c>
      <c r="CH125" s="126">
        <v>0.31304199999999999</v>
      </c>
      <c r="CI125" s="126">
        <v>1.20109</v>
      </c>
      <c r="CJ125" s="126">
        <v>3.302</v>
      </c>
      <c r="CK125" s="126">
        <v>12.475</v>
      </c>
      <c r="CL125" s="126">
        <v>11.808</v>
      </c>
      <c r="CM125" s="126">
        <v>241.387</v>
      </c>
      <c r="CN125" s="126">
        <v>20.16</v>
      </c>
      <c r="CO125" s="126">
        <v>30</v>
      </c>
      <c r="CP125" s="126">
        <v>20</v>
      </c>
      <c r="CQ125" s="126">
        <v>20</v>
      </c>
      <c r="CR125" s="126">
        <v>30</v>
      </c>
      <c r="CS125" s="126">
        <v>30</v>
      </c>
      <c r="CT125" s="126">
        <v>20</v>
      </c>
      <c r="CU125" s="126">
        <v>30</v>
      </c>
      <c r="CV125" s="126">
        <v>30</v>
      </c>
      <c r="CW125" s="126">
        <v>30</v>
      </c>
      <c r="CX125" s="126">
        <v>20</v>
      </c>
      <c r="CY125" s="126">
        <v>30</v>
      </c>
      <c r="CZ125" s="126">
        <v>30</v>
      </c>
      <c r="DA125" s="126">
        <v>30</v>
      </c>
      <c r="DB125" s="126">
        <v>30</v>
      </c>
      <c r="DC125" s="126">
        <v>15</v>
      </c>
      <c r="DD125" s="126">
        <v>10</v>
      </c>
      <c r="DE125" s="126">
        <v>10</v>
      </c>
      <c r="DF125" s="126">
        <v>15</v>
      </c>
      <c r="DG125" s="126">
        <v>15</v>
      </c>
      <c r="DH125" s="126">
        <v>10</v>
      </c>
      <c r="DI125" s="126">
        <v>15</v>
      </c>
      <c r="DJ125" s="126">
        <v>15</v>
      </c>
      <c r="DK125" s="126">
        <v>15</v>
      </c>
      <c r="DL125" s="126">
        <v>10</v>
      </c>
      <c r="DM125" s="126">
        <v>15</v>
      </c>
      <c r="DN125" s="126">
        <v>15</v>
      </c>
      <c r="DO125" s="126">
        <v>15</v>
      </c>
      <c r="DP125" s="126">
        <v>15</v>
      </c>
      <c r="DQ125" s="126">
        <v>15</v>
      </c>
      <c r="DR125" s="126">
        <v>10</v>
      </c>
      <c r="DS125" s="126">
        <v>10</v>
      </c>
      <c r="DT125" s="126">
        <v>15</v>
      </c>
      <c r="DU125" s="126">
        <v>15</v>
      </c>
      <c r="DV125" s="126">
        <v>10</v>
      </c>
      <c r="DW125" s="126">
        <v>15</v>
      </c>
      <c r="DX125" s="126">
        <v>15</v>
      </c>
      <c r="DY125" s="126">
        <v>15</v>
      </c>
      <c r="DZ125" s="126">
        <v>10</v>
      </c>
      <c r="EA125" s="126">
        <v>15</v>
      </c>
      <c r="EB125" s="126">
        <v>15</v>
      </c>
      <c r="EC125" s="126">
        <v>15</v>
      </c>
      <c r="ED125" s="126">
        <v>15</v>
      </c>
      <c r="EE125" s="126">
        <v>44650.255231481497</v>
      </c>
      <c r="EF125" s="126">
        <v>0.9829</v>
      </c>
      <c r="EG125" s="126">
        <v>1.2057</v>
      </c>
      <c r="EH125" s="126">
        <v>0.9849</v>
      </c>
      <c r="EI125" s="126">
        <v>1.0185</v>
      </c>
      <c r="EJ125" s="126">
        <v>1.0395000000000001</v>
      </c>
      <c r="EK125" s="126">
        <v>1.0407999999999999</v>
      </c>
      <c r="EL125" s="126">
        <v>1.1398999999999999</v>
      </c>
      <c r="EM125" s="126">
        <v>1.1567000000000001</v>
      </c>
      <c r="EN125" s="126">
        <v>1.1315999999999999</v>
      </c>
      <c r="EO125" s="126">
        <v>1.3774999999999999</v>
      </c>
      <c r="EP125" s="126">
        <v>1.1211</v>
      </c>
      <c r="EQ125" s="126">
        <v>0.99890000000000001</v>
      </c>
      <c r="ER125" s="126">
        <v>1.0096000000000001</v>
      </c>
      <c r="ES125" s="126">
        <v>0.97729999999999995</v>
      </c>
      <c r="ET125" s="126">
        <v>1.3715999999999999</v>
      </c>
      <c r="EU125" s="126">
        <v>1.1216999999999999</v>
      </c>
      <c r="EV125" s="126">
        <v>3.6695000000000002</v>
      </c>
      <c r="EW125" s="126">
        <v>1.0374000000000001</v>
      </c>
      <c r="EX125" s="126">
        <v>1.0584</v>
      </c>
      <c r="EY125" s="126">
        <v>1.1482000000000001</v>
      </c>
      <c r="EZ125" s="126">
        <v>0.99839999999999995</v>
      </c>
      <c r="FA125" s="126">
        <v>1.0003</v>
      </c>
      <c r="FB125" s="126">
        <v>1.0038</v>
      </c>
      <c r="FC125" s="126">
        <v>0.94650000000000001</v>
      </c>
      <c r="FD125" s="126">
        <v>1.0145</v>
      </c>
      <c r="FE125" s="126">
        <v>2.4220999999999999</v>
      </c>
      <c r="FF125" s="126">
        <v>1.4579</v>
      </c>
      <c r="FG125" s="126">
        <v>1.7762</v>
      </c>
      <c r="FH125" s="126">
        <v>0.99950000000000006</v>
      </c>
      <c r="FI125" s="126">
        <v>0.99990000000000001</v>
      </c>
      <c r="FJ125" s="126">
        <v>0.995</v>
      </c>
      <c r="FK125" s="126">
        <v>0.98409999999999997</v>
      </c>
      <c r="FL125" s="126">
        <v>0.98829999999999996</v>
      </c>
      <c r="FM125" s="126">
        <v>0.99670000000000003</v>
      </c>
      <c r="FN125" s="126">
        <v>1</v>
      </c>
      <c r="FO125" s="126">
        <v>1</v>
      </c>
      <c r="FP125" s="126">
        <v>0.91269999999999996</v>
      </c>
      <c r="FQ125" s="126">
        <v>0.95930000000000004</v>
      </c>
      <c r="FR125" s="126">
        <v>0.95689999999999997</v>
      </c>
      <c r="FS125" s="126">
        <v>0.99660000000000004</v>
      </c>
      <c r="FT125" s="126">
        <v>0.99109999999999998</v>
      </c>
      <c r="FU125" s="126">
        <v>0.99229999999999996</v>
      </c>
      <c r="FV125" s="126">
        <v>1.3473999999999999</v>
      </c>
      <c r="FW125" s="126">
        <v>1.3522000000000001</v>
      </c>
      <c r="FX125" s="126">
        <v>3.5960000000000001</v>
      </c>
      <c r="FY125" s="126">
        <v>1.0398000000000001</v>
      </c>
      <c r="FZ125" s="126">
        <v>1.0871999999999999</v>
      </c>
      <c r="GA125" s="126">
        <v>1.1912</v>
      </c>
      <c r="GB125" s="126">
        <v>1.1380999999999999</v>
      </c>
      <c r="GC125" s="126">
        <v>1.157</v>
      </c>
      <c r="GD125" s="126">
        <v>1.0366</v>
      </c>
      <c r="GE125" s="126">
        <v>1.2507999999999999</v>
      </c>
      <c r="GF125" s="126">
        <v>1.0883</v>
      </c>
      <c r="GG125" s="126">
        <v>2.4114</v>
      </c>
      <c r="GH125" s="126">
        <v>1.4588000000000001</v>
      </c>
      <c r="GI125" s="126">
        <v>1.7223999999999999</v>
      </c>
      <c r="GJ125" s="126">
        <v>7827</v>
      </c>
      <c r="GK125" s="126">
        <v>7819</v>
      </c>
      <c r="GL125" s="126">
        <v>419</v>
      </c>
      <c r="GM125" s="126">
        <v>7827</v>
      </c>
      <c r="GN125" s="126">
        <v>418</v>
      </c>
      <c r="GO125" s="126">
        <v>7820</v>
      </c>
      <c r="GP125" s="126">
        <v>7852</v>
      </c>
      <c r="GQ125" s="126">
        <v>7845</v>
      </c>
      <c r="GR125" s="126">
        <v>7834</v>
      </c>
      <c r="GS125" s="126">
        <v>7803</v>
      </c>
      <c r="GT125" s="126">
        <v>7840</v>
      </c>
      <c r="GU125" s="126">
        <v>7815</v>
      </c>
      <c r="GV125" s="126">
        <v>7811</v>
      </c>
      <c r="GW125" s="126">
        <v>7827</v>
      </c>
      <c r="GX125" s="126" t="s">
        <v>646</v>
      </c>
      <c r="GY125" s="126" t="s">
        <v>635</v>
      </c>
      <c r="GZ125" s="126" t="s">
        <v>636</v>
      </c>
      <c r="HA125" s="126" t="s">
        <v>646</v>
      </c>
      <c r="HB125" s="126" t="s">
        <v>637</v>
      </c>
      <c r="HC125" s="126" t="s">
        <v>638</v>
      </c>
      <c r="HD125" s="126" t="s">
        <v>639</v>
      </c>
      <c r="HE125" s="126" t="s">
        <v>640</v>
      </c>
      <c r="HF125" s="126" t="s">
        <v>641</v>
      </c>
      <c r="HG125" s="126" t="s">
        <v>642</v>
      </c>
      <c r="HH125" s="126" t="s">
        <v>643</v>
      </c>
      <c r="HI125" s="126" t="s">
        <v>644</v>
      </c>
      <c r="HJ125" s="126" t="s">
        <v>645</v>
      </c>
      <c r="HK125" s="126" t="s">
        <v>646</v>
      </c>
      <c r="HL125" s="126">
        <v>39.496099999999998</v>
      </c>
      <c r="HM125" s="126">
        <v>0</v>
      </c>
      <c r="HN125" s="126">
        <v>0</v>
      </c>
      <c r="HO125" s="126">
        <v>39.496099999999998</v>
      </c>
    </row>
    <row r="126" spans="1:223">
      <c r="A126" s="124" t="s">
        <v>396</v>
      </c>
      <c r="B126" s="124" t="s">
        <v>669</v>
      </c>
      <c r="C126" s="124" t="s">
        <v>657</v>
      </c>
      <c r="D126" s="124">
        <v>1</v>
      </c>
      <c r="E126" s="124">
        <v>22</v>
      </c>
      <c r="F126" s="124">
        <v>55</v>
      </c>
      <c r="G126" s="124">
        <v>40</v>
      </c>
      <c r="H126" s="124">
        <v>15</v>
      </c>
      <c r="I126" s="124">
        <v>20</v>
      </c>
      <c r="J126" s="124">
        <v>0</v>
      </c>
      <c r="K126" s="124">
        <v>356</v>
      </c>
      <c r="L126" s="126">
        <v>17.480499999999999</v>
      </c>
      <c r="M126" s="126">
        <v>0</v>
      </c>
      <c r="N126" s="126">
        <v>0</v>
      </c>
      <c r="O126" s="126">
        <v>1.0823799999999999</v>
      </c>
      <c r="P126" s="126">
        <v>-1.0200000000000001E-3</v>
      </c>
      <c r="Q126" s="126">
        <v>0</v>
      </c>
      <c r="R126" s="126">
        <v>24.1279</v>
      </c>
      <c r="S126" s="126">
        <v>6.3749700000000002</v>
      </c>
      <c r="T126" s="126">
        <v>3.2010999999999998E-2</v>
      </c>
      <c r="U126" s="126">
        <v>0</v>
      </c>
      <c r="V126" s="126">
        <v>-1.204E-2</v>
      </c>
      <c r="W126" s="126">
        <v>9.3270000000000002E-3</v>
      </c>
      <c r="X126" s="126">
        <v>10.910299999999999</v>
      </c>
      <c r="Y126" s="126">
        <v>1.22126</v>
      </c>
      <c r="Z126" s="126">
        <v>39.636000000000003</v>
      </c>
      <c r="AA126" s="126">
        <v>100.86199999999999</v>
      </c>
      <c r="AB126" s="126">
        <v>37.396999999999998</v>
      </c>
      <c r="AC126" s="126">
        <v>0</v>
      </c>
      <c r="AD126" s="126">
        <v>0</v>
      </c>
      <c r="AE126" s="126">
        <v>1.51447</v>
      </c>
      <c r="AF126" s="126">
        <v>-1.23E-3</v>
      </c>
      <c r="AG126" s="126">
        <v>0</v>
      </c>
      <c r="AH126" s="126">
        <v>31.040500000000002</v>
      </c>
      <c r="AI126" s="126">
        <v>8.2316000000000003</v>
      </c>
      <c r="AJ126" s="126">
        <v>4.6787000000000002E-2</v>
      </c>
      <c r="AK126" s="126">
        <v>0</v>
      </c>
      <c r="AL126" s="126">
        <v>-2.0080000000000001E-2</v>
      </c>
      <c r="AM126" s="126">
        <v>1.2573000000000001E-2</v>
      </c>
      <c r="AN126" s="126">
        <v>20.614699999999999</v>
      </c>
      <c r="AO126" s="126">
        <v>2.02522</v>
      </c>
      <c r="AP126" s="126">
        <v>3.9999999999999998E-6</v>
      </c>
      <c r="AQ126" s="126">
        <v>100.86199999999999</v>
      </c>
      <c r="AR126" s="126">
        <v>15.069800000000001</v>
      </c>
      <c r="AS126" s="126">
        <v>0</v>
      </c>
      <c r="AT126" s="126">
        <v>0</v>
      </c>
      <c r="AU126" s="126">
        <v>0.65387399999999996</v>
      </c>
      <c r="AV126" s="126">
        <v>-6.3000000000000003E-4</v>
      </c>
      <c r="AW126" s="126">
        <v>0</v>
      </c>
      <c r="AX126" s="126">
        <v>10.460800000000001</v>
      </c>
      <c r="AY126" s="126">
        <v>2.8096199999999998</v>
      </c>
      <c r="AZ126" s="126">
        <v>1.4906000000000001E-2</v>
      </c>
      <c r="BA126" s="126">
        <v>0</v>
      </c>
      <c r="BB126" s="126">
        <v>-6.0899999999999999E-3</v>
      </c>
      <c r="BC126" s="126">
        <v>9.8230000000000001E-3</v>
      </c>
      <c r="BD126" s="126">
        <v>9.7904699999999991</v>
      </c>
      <c r="BE126" s="126">
        <v>1.21662</v>
      </c>
      <c r="BF126" s="126">
        <v>59.980899999999998</v>
      </c>
      <c r="BG126" s="126">
        <v>100</v>
      </c>
      <c r="BH126" s="126">
        <v>1.2371E-2</v>
      </c>
      <c r="BI126" s="126">
        <v>0</v>
      </c>
      <c r="BJ126" s="126">
        <v>0</v>
      </c>
      <c r="BK126" s="126">
        <v>1.0989000000000001E-2</v>
      </c>
      <c r="BL126" s="126">
        <v>9.0580000000000001E-3</v>
      </c>
      <c r="BM126" s="126">
        <v>0</v>
      </c>
      <c r="BN126" s="126">
        <v>2.2563E-2</v>
      </c>
      <c r="BO126" s="126">
        <v>2.1049999999999999E-2</v>
      </c>
      <c r="BP126" s="126">
        <v>1.7132999999999999E-2</v>
      </c>
      <c r="BQ126" s="126">
        <v>0</v>
      </c>
      <c r="BR126" s="126">
        <v>1.6466000000000001E-2</v>
      </c>
      <c r="BS126" s="126">
        <v>1.2723E-2</v>
      </c>
      <c r="BT126" s="126">
        <v>7.1999999999999998E-3</v>
      </c>
      <c r="BU126" s="126">
        <v>8.1030000000000008E-3</v>
      </c>
      <c r="BV126" s="126">
        <v>0.23311000000000001</v>
      </c>
      <c r="BW126" s="126">
        <v>0</v>
      </c>
      <c r="BX126" s="126">
        <v>0</v>
      </c>
      <c r="BY126" s="126">
        <v>1.14801</v>
      </c>
      <c r="BZ126" s="126">
        <v>-416.45</v>
      </c>
      <c r="CA126" s="126">
        <v>0</v>
      </c>
      <c r="CB126" s="126">
        <v>0.35631200000000002</v>
      </c>
      <c r="CC126" s="126">
        <v>0.740263</v>
      </c>
      <c r="CD126" s="126">
        <v>27.343599999999999</v>
      </c>
      <c r="CE126" s="126">
        <v>0</v>
      </c>
      <c r="CF126" s="126">
        <v>-61.756999999999998</v>
      </c>
      <c r="CG126" s="126">
        <v>67.382000000000005</v>
      </c>
      <c r="CH126" s="126">
        <v>0.31253500000000001</v>
      </c>
      <c r="CI126" s="126">
        <v>1.1857599999999999</v>
      </c>
      <c r="CJ126" s="126">
        <v>3.3075999999999999</v>
      </c>
      <c r="CK126" s="126">
        <v>12.462400000000001</v>
      </c>
      <c r="CL126" s="126">
        <v>11.808</v>
      </c>
      <c r="CM126" s="126">
        <v>255.17500000000001</v>
      </c>
      <c r="CN126" s="126">
        <v>20.16</v>
      </c>
      <c r="CO126" s="126">
        <v>30</v>
      </c>
      <c r="CP126" s="126">
        <v>20</v>
      </c>
      <c r="CQ126" s="126">
        <v>20</v>
      </c>
      <c r="CR126" s="126">
        <v>30</v>
      </c>
      <c r="CS126" s="126">
        <v>30</v>
      </c>
      <c r="CT126" s="126">
        <v>20</v>
      </c>
      <c r="CU126" s="126">
        <v>30</v>
      </c>
      <c r="CV126" s="126">
        <v>30</v>
      </c>
      <c r="CW126" s="126">
        <v>30</v>
      </c>
      <c r="CX126" s="126">
        <v>20</v>
      </c>
      <c r="CY126" s="126">
        <v>30</v>
      </c>
      <c r="CZ126" s="126">
        <v>30</v>
      </c>
      <c r="DA126" s="126">
        <v>30</v>
      </c>
      <c r="DB126" s="126">
        <v>30</v>
      </c>
      <c r="DC126" s="126">
        <v>15</v>
      </c>
      <c r="DD126" s="126">
        <v>10</v>
      </c>
      <c r="DE126" s="126">
        <v>10</v>
      </c>
      <c r="DF126" s="126">
        <v>15</v>
      </c>
      <c r="DG126" s="126">
        <v>15</v>
      </c>
      <c r="DH126" s="126">
        <v>10</v>
      </c>
      <c r="DI126" s="126">
        <v>15</v>
      </c>
      <c r="DJ126" s="126">
        <v>15</v>
      </c>
      <c r="DK126" s="126">
        <v>15</v>
      </c>
      <c r="DL126" s="126">
        <v>10</v>
      </c>
      <c r="DM126" s="126">
        <v>15</v>
      </c>
      <c r="DN126" s="126">
        <v>15</v>
      </c>
      <c r="DO126" s="126">
        <v>15</v>
      </c>
      <c r="DP126" s="126">
        <v>15</v>
      </c>
      <c r="DQ126" s="126">
        <v>15</v>
      </c>
      <c r="DR126" s="126">
        <v>10</v>
      </c>
      <c r="DS126" s="126">
        <v>10</v>
      </c>
      <c r="DT126" s="126">
        <v>15</v>
      </c>
      <c r="DU126" s="126">
        <v>15</v>
      </c>
      <c r="DV126" s="126">
        <v>10</v>
      </c>
      <c r="DW126" s="126">
        <v>15</v>
      </c>
      <c r="DX126" s="126">
        <v>15</v>
      </c>
      <c r="DY126" s="126">
        <v>15</v>
      </c>
      <c r="DZ126" s="126">
        <v>10</v>
      </c>
      <c r="EA126" s="126">
        <v>15</v>
      </c>
      <c r="EB126" s="126">
        <v>15</v>
      </c>
      <c r="EC126" s="126">
        <v>15</v>
      </c>
      <c r="ED126" s="126">
        <v>15</v>
      </c>
      <c r="EE126" s="126">
        <v>44650.258402777799</v>
      </c>
      <c r="EF126" s="126">
        <v>0.98309999999999997</v>
      </c>
      <c r="EG126" s="126">
        <v>1.206</v>
      </c>
      <c r="EH126" s="126">
        <v>0.98509999999999998</v>
      </c>
      <c r="EI126" s="126">
        <v>1.0186999999999999</v>
      </c>
      <c r="EJ126" s="126">
        <v>1.0397000000000001</v>
      </c>
      <c r="EK126" s="126">
        <v>1.0410999999999999</v>
      </c>
      <c r="EL126" s="126">
        <v>1.1400999999999999</v>
      </c>
      <c r="EM126" s="126">
        <v>1.1569</v>
      </c>
      <c r="EN126" s="126">
        <v>1.1317999999999999</v>
      </c>
      <c r="EO126" s="126">
        <v>1.3777999999999999</v>
      </c>
      <c r="EP126" s="126">
        <v>1.1213</v>
      </c>
      <c r="EQ126" s="126">
        <v>0.99909999999999999</v>
      </c>
      <c r="ER126" s="126">
        <v>1.0098</v>
      </c>
      <c r="ES126" s="126">
        <v>0.97750000000000004</v>
      </c>
      <c r="ET126" s="126">
        <v>1.371</v>
      </c>
      <c r="EU126" s="126">
        <v>1.1212</v>
      </c>
      <c r="EV126" s="126">
        <v>3.6688999999999998</v>
      </c>
      <c r="EW126" s="126">
        <v>1.0375000000000001</v>
      </c>
      <c r="EX126" s="126">
        <v>1.0584</v>
      </c>
      <c r="EY126" s="126">
        <v>1.1483000000000001</v>
      </c>
      <c r="EZ126" s="126">
        <v>0.99850000000000005</v>
      </c>
      <c r="FA126" s="126">
        <v>1.0003</v>
      </c>
      <c r="FB126" s="126">
        <v>1.0037</v>
      </c>
      <c r="FC126" s="126">
        <v>0.94650000000000001</v>
      </c>
      <c r="FD126" s="126">
        <v>1.0145</v>
      </c>
      <c r="FE126" s="126">
        <v>2.4190999999999998</v>
      </c>
      <c r="FF126" s="126">
        <v>1.4570000000000001</v>
      </c>
      <c r="FG126" s="126">
        <v>1.7745</v>
      </c>
      <c r="FH126" s="126">
        <v>0.99950000000000006</v>
      </c>
      <c r="FI126" s="126">
        <v>0.99990000000000001</v>
      </c>
      <c r="FJ126" s="126">
        <v>0.995</v>
      </c>
      <c r="FK126" s="126">
        <v>0.98419999999999996</v>
      </c>
      <c r="FL126" s="126">
        <v>0.98829999999999996</v>
      </c>
      <c r="FM126" s="126">
        <v>0.99670000000000003</v>
      </c>
      <c r="FN126" s="126">
        <v>1</v>
      </c>
      <c r="FO126" s="126">
        <v>1</v>
      </c>
      <c r="FP126" s="126">
        <v>0.91259999999999997</v>
      </c>
      <c r="FQ126" s="126">
        <v>0.95950000000000002</v>
      </c>
      <c r="FR126" s="126">
        <v>0.95689999999999997</v>
      </c>
      <c r="FS126" s="126">
        <v>0.99660000000000004</v>
      </c>
      <c r="FT126" s="126">
        <v>0.99109999999999998</v>
      </c>
      <c r="FU126" s="126">
        <v>0.99219999999999997</v>
      </c>
      <c r="FV126" s="126">
        <v>1.3471</v>
      </c>
      <c r="FW126" s="126">
        <v>1.3520000000000001</v>
      </c>
      <c r="FX126" s="126">
        <v>3.5962000000000001</v>
      </c>
      <c r="FY126" s="126">
        <v>1.0401</v>
      </c>
      <c r="FZ126" s="126">
        <v>1.0874999999999999</v>
      </c>
      <c r="GA126" s="126">
        <v>1.1915</v>
      </c>
      <c r="GB126" s="126">
        <v>1.1384000000000001</v>
      </c>
      <c r="GC126" s="126">
        <v>1.1573</v>
      </c>
      <c r="GD126" s="126">
        <v>1.0367999999999999</v>
      </c>
      <c r="GE126" s="126">
        <v>1.2513000000000001</v>
      </c>
      <c r="GF126" s="126">
        <v>1.0886</v>
      </c>
      <c r="GG126" s="126">
        <v>2.4087999999999998</v>
      </c>
      <c r="GH126" s="126">
        <v>1.4581</v>
      </c>
      <c r="GI126" s="126">
        <v>1.7210000000000001</v>
      </c>
      <c r="GJ126" s="126">
        <v>7827</v>
      </c>
      <c r="GK126" s="126">
        <v>7819</v>
      </c>
      <c r="GL126" s="126">
        <v>419</v>
      </c>
      <c r="GM126" s="126">
        <v>7827</v>
      </c>
      <c r="GN126" s="126">
        <v>418</v>
      </c>
      <c r="GO126" s="126">
        <v>7820</v>
      </c>
      <c r="GP126" s="126">
        <v>7852</v>
      </c>
      <c r="GQ126" s="126">
        <v>7845</v>
      </c>
      <c r="GR126" s="126">
        <v>7834</v>
      </c>
      <c r="GS126" s="126">
        <v>7803</v>
      </c>
      <c r="GT126" s="126">
        <v>7840</v>
      </c>
      <c r="GU126" s="126">
        <v>7815</v>
      </c>
      <c r="GV126" s="126">
        <v>7811</v>
      </c>
      <c r="GW126" s="126">
        <v>7827</v>
      </c>
      <c r="GX126" s="126" t="s">
        <v>646</v>
      </c>
      <c r="GY126" s="126" t="s">
        <v>635</v>
      </c>
      <c r="GZ126" s="126" t="s">
        <v>636</v>
      </c>
      <c r="HA126" s="126" t="s">
        <v>646</v>
      </c>
      <c r="HB126" s="126" t="s">
        <v>637</v>
      </c>
      <c r="HC126" s="126" t="s">
        <v>638</v>
      </c>
      <c r="HD126" s="126" t="s">
        <v>639</v>
      </c>
      <c r="HE126" s="126" t="s">
        <v>640</v>
      </c>
      <c r="HF126" s="126" t="s">
        <v>641</v>
      </c>
      <c r="HG126" s="126" t="s">
        <v>642</v>
      </c>
      <c r="HH126" s="126" t="s">
        <v>643</v>
      </c>
      <c r="HI126" s="126" t="s">
        <v>644</v>
      </c>
      <c r="HJ126" s="126" t="s">
        <v>645</v>
      </c>
      <c r="HK126" s="126" t="s">
        <v>646</v>
      </c>
      <c r="HL126" s="126">
        <v>39.636000000000003</v>
      </c>
      <c r="HM126" s="126">
        <v>0</v>
      </c>
      <c r="HN126" s="126">
        <v>0</v>
      </c>
      <c r="HO126" s="126">
        <v>39.636000000000003</v>
      </c>
    </row>
    <row r="127" spans="1:223">
      <c r="A127" s="124" t="s">
        <v>396</v>
      </c>
      <c r="B127" s="124" t="s">
        <v>669</v>
      </c>
      <c r="C127" s="124" t="s">
        <v>657</v>
      </c>
      <c r="D127" s="124">
        <v>1</v>
      </c>
      <c r="E127" s="124">
        <v>23</v>
      </c>
      <c r="F127" s="124">
        <v>55</v>
      </c>
      <c r="G127" s="124">
        <v>40</v>
      </c>
      <c r="H127" s="124">
        <v>15</v>
      </c>
      <c r="I127" s="124">
        <v>20</v>
      </c>
      <c r="J127" s="124">
        <v>0</v>
      </c>
      <c r="K127" s="124">
        <v>357</v>
      </c>
      <c r="L127" s="126">
        <v>17.4725</v>
      </c>
      <c r="M127" s="126">
        <v>0</v>
      </c>
      <c r="N127" s="126">
        <v>0</v>
      </c>
      <c r="O127" s="126">
        <v>1.12469</v>
      </c>
      <c r="P127" s="126">
        <v>1.854E-3</v>
      </c>
      <c r="Q127" s="126">
        <v>0</v>
      </c>
      <c r="R127" s="126">
        <v>24.001300000000001</v>
      </c>
      <c r="S127" s="126">
        <v>6.4420099999999998</v>
      </c>
      <c r="T127" s="126">
        <v>-2.2599999999999999E-2</v>
      </c>
      <c r="U127" s="126">
        <v>0</v>
      </c>
      <c r="V127" s="126">
        <v>-5.3200000000000001E-3</v>
      </c>
      <c r="W127" s="126">
        <v>1.1381E-2</v>
      </c>
      <c r="X127" s="126">
        <v>10.87</v>
      </c>
      <c r="Y127" s="126">
        <v>1.1982200000000001</v>
      </c>
      <c r="Z127" s="126">
        <v>39.556699999999999</v>
      </c>
      <c r="AA127" s="126">
        <v>100.651</v>
      </c>
      <c r="AB127" s="126">
        <v>37.379800000000003</v>
      </c>
      <c r="AC127" s="126">
        <v>0</v>
      </c>
      <c r="AD127" s="126">
        <v>0</v>
      </c>
      <c r="AE127" s="126">
        <v>1.5736699999999999</v>
      </c>
      <c r="AF127" s="126">
        <v>2.2339999999999999E-3</v>
      </c>
      <c r="AG127" s="126">
        <v>0</v>
      </c>
      <c r="AH127" s="126">
        <v>30.877600000000001</v>
      </c>
      <c r="AI127" s="126">
        <v>8.3181600000000007</v>
      </c>
      <c r="AJ127" s="126">
        <v>-3.3029999999999997E-2</v>
      </c>
      <c r="AK127" s="126">
        <v>0</v>
      </c>
      <c r="AL127" s="126">
        <v>-8.8699999999999994E-3</v>
      </c>
      <c r="AM127" s="126">
        <v>1.5342E-2</v>
      </c>
      <c r="AN127" s="126">
        <v>20.538699999999999</v>
      </c>
      <c r="AO127" s="126">
        <v>1.98702</v>
      </c>
      <c r="AP127" s="126">
        <v>3.9999999999999998E-6</v>
      </c>
      <c r="AQ127" s="126">
        <v>100.651</v>
      </c>
      <c r="AR127" s="126">
        <v>15.0936</v>
      </c>
      <c r="AS127" s="126">
        <v>0</v>
      </c>
      <c r="AT127" s="126">
        <v>0</v>
      </c>
      <c r="AU127" s="126">
        <v>0.68082200000000004</v>
      </c>
      <c r="AV127" s="126">
        <v>1.1509999999999999E-3</v>
      </c>
      <c r="AW127" s="126">
        <v>0</v>
      </c>
      <c r="AX127" s="126">
        <v>10.427099999999999</v>
      </c>
      <c r="AY127" s="126">
        <v>2.84497</v>
      </c>
      <c r="AZ127" s="126">
        <v>-1.0540000000000001E-2</v>
      </c>
      <c r="BA127" s="126">
        <v>0</v>
      </c>
      <c r="BB127" s="126">
        <v>-2.6900000000000001E-3</v>
      </c>
      <c r="BC127" s="126">
        <v>1.2011000000000001E-2</v>
      </c>
      <c r="BD127" s="126">
        <v>9.7743099999999998</v>
      </c>
      <c r="BE127" s="126">
        <v>1.19611</v>
      </c>
      <c r="BF127" s="126">
        <v>59.9831</v>
      </c>
      <c r="BG127" s="126">
        <v>100</v>
      </c>
      <c r="BH127" s="126">
        <v>1.2305999999999999E-2</v>
      </c>
      <c r="BI127" s="126">
        <v>0</v>
      </c>
      <c r="BJ127" s="126">
        <v>0</v>
      </c>
      <c r="BK127" s="126">
        <v>1.0871E-2</v>
      </c>
      <c r="BL127" s="126">
        <v>9.0390000000000002E-3</v>
      </c>
      <c r="BM127" s="126">
        <v>0</v>
      </c>
      <c r="BN127" s="126">
        <v>2.2731999999999999E-2</v>
      </c>
      <c r="BO127" s="126">
        <v>2.1027000000000001E-2</v>
      </c>
      <c r="BP127" s="126">
        <v>1.9817999999999999E-2</v>
      </c>
      <c r="BQ127" s="126">
        <v>0</v>
      </c>
      <c r="BR127" s="126">
        <v>1.5658999999999999E-2</v>
      </c>
      <c r="BS127" s="126">
        <v>1.2317E-2</v>
      </c>
      <c r="BT127" s="126">
        <v>7.2389999999999998E-3</v>
      </c>
      <c r="BU127" s="126">
        <v>8.1499999999999993E-3</v>
      </c>
      <c r="BV127" s="126">
        <v>0.23378399999999999</v>
      </c>
      <c r="BW127" s="126">
        <v>0</v>
      </c>
      <c r="BX127" s="126">
        <v>0</v>
      </c>
      <c r="BY127" s="126">
        <v>1.1233200000000001</v>
      </c>
      <c r="BZ127" s="126">
        <v>231</v>
      </c>
      <c r="CA127" s="126">
        <v>0</v>
      </c>
      <c r="CB127" s="126">
        <v>0.35836099999999999</v>
      </c>
      <c r="CC127" s="126">
        <v>0.73832699999999996</v>
      </c>
      <c r="CD127" s="126">
        <v>-39.380000000000003</v>
      </c>
      <c r="CE127" s="126">
        <v>0</v>
      </c>
      <c r="CF127" s="126">
        <v>-136.01</v>
      </c>
      <c r="CG127" s="126">
        <v>54.191099999999999</v>
      </c>
      <c r="CH127" s="126">
        <v>0.31401099999999998</v>
      </c>
      <c r="CI127" s="126">
        <v>1.20164</v>
      </c>
      <c r="CJ127" s="126">
        <v>3.3127</v>
      </c>
      <c r="CK127" s="126">
        <v>12.4435</v>
      </c>
      <c r="CL127" s="126">
        <v>11.808</v>
      </c>
      <c r="CM127" s="126">
        <v>274.76100000000002</v>
      </c>
      <c r="CN127" s="126">
        <v>20.04</v>
      </c>
      <c r="CO127" s="126">
        <v>30</v>
      </c>
      <c r="CP127" s="126">
        <v>20</v>
      </c>
      <c r="CQ127" s="126">
        <v>20</v>
      </c>
      <c r="CR127" s="126">
        <v>30</v>
      </c>
      <c r="CS127" s="126">
        <v>30</v>
      </c>
      <c r="CT127" s="126">
        <v>20</v>
      </c>
      <c r="CU127" s="126">
        <v>30</v>
      </c>
      <c r="CV127" s="126">
        <v>30</v>
      </c>
      <c r="CW127" s="126">
        <v>30</v>
      </c>
      <c r="CX127" s="126">
        <v>20</v>
      </c>
      <c r="CY127" s="126">
        <v>30</v>
      </c>
      <c r="CZ127" s="126">
        <v>30</v>
      </c>
      <c r="DA127" s="126">
        <v>30</v>
      </c>
      <c r="DB127" s="126">
        <v>30</v>
      </c>
      <c r="DC127" s="126">
        <v>15</v>
      </c>
      <c r="DD127" s="126">
        <v>10</v>
      </c>
      <c r="DE127" s="126">
        <v>10</v>
      </c>
      <c r="DF127" s="126">
        <v>15</v>
      </c>
      <c r="DG127" s="126">
        <v>15</v>
      </c>
      <c r="DH127" s="126">
        <v>10</v>
      </c>
      <c r="DI127" s="126">
        <v>15</v>
      </c>
      <c r="DJ127" s="126">
        <v>15</v>
      </c>
      <c r="DK127" s="126">
        <v>15</v>
      </c>
      <c r="DL127" s="126">
        <v>10</v>
      </c>
      <c r="DM127" s="126">
        <v>15</v>
      </c>
      <c r="DN127" s="126">
        <v>15</v>
      </c>
      <c r="DO127" s="126">
        <v>15</v>
      </c>
      <c r="DP127" s="126">
        <v>15</v>
      </c>
      <c r="DQ127" s="126">
        <v>15</v>
      </c>
      <c r="DR127" s="126">
        <v>10</v>
      </c>
      <c r="DS127" s="126">
        <v>10</v>
      </c>
      <c r="DT127" s="126">
        <v>15</v>
      </c>
      <c r="DU127" s="126">
        <v>15</v>
      </c>
      <c r="DV127" s="126">
        <v>10</v>
      </c>
      <c r="DW127" s="126">
        <v>15</v>
      </c>
      <c r="DX127" s="126">
        <v>15</v>
      </c>
      <c r="DY127" s="126">
        <v>15</v>
      </c>
      <c r="DZ127" s="126">
        <v>10</v>
      </c>
      <c r="EA127" s="126">
        <v>15</v>
      </c>
      <c r="EB127" s="126">
        <v>15</v>
      </c>
      <c r="EC127" s="126">
        <v>15</v>
      </c>
      <c r="ED127" s="126">
        <v>15</v>
      </c>
      <c r="EE127" s="126">
        <v>44650.261608796303</v>
      </c>
      <c r="EF127" s="126">
        <v>0.98309999999999997</v>
      </c>
      <c r="EG127" s="126">
        <v>1.206</v>
      </c>
      <c r="EH127" s="126">
        <v>0.98519999999999996</v>
      </c>
      <c r="EI127" s="126">
        <v>1.0186999999999999</v>
      </c>
      <c r="EJ127" s="126">
        <v>1.0397000000000001</v>
      </c>
      <c r="EK127" s="126">
        <v>1.0410999999999999</v>
      </c>
      <c r="EL127" s="126">
        <v>1.1402000000000001</v>
      </c>
      <c r="EM127" s="126">
        <v>1.157</v>
      </c>
      <c r="EN127" s="126">
        <v>1.1317999999999999</v>
      </c>
      <c r="EO127" s="126">
        <v>1.3777999999999999</v>
      </c>
      <c r="EP127" s="126">
        <v>1.1213</v>
      </c>
      <c r="EQ127" s="126">
        <v>0.99919999999999998</v>
      </c>
      <c r="ER127" s="126">
        <v>1.0099</v>
      </c>
      <c r="ES127" s="126">
        <v>0.97750000000000004</v>
      </c>
      <c r="ET127" s="126">
        <v>1.3705000000000001</v>
      </c>
      <c r="EU127" s="126">
        <v>1.1208</v>
      </c>
      <c r="EV127" s="126">
        <v>3.6734</v>
      </c>
      <c r="EW127" s="126">
        <v>1.0375000000000001</v>
      </c>
      <c r="EX127" s="126">
        <v>1.0584</v>
      </c>
      <c r="EY127" s="126">
        <v>1.1482000000000001</v>
      </c>
      <c r="EZ127" s="126">
        <v>0.99839999999999995</v>
      </c>
      <c r="FA127" s="126">
        <v>1.0003</v>
      </c>
      <c r="FB127" s="126">
        <v>1.0038</v>
      </c>
      <c r="FC127" s="126">
        <v>0.9466</v>
      </c>
      <c r="FD127" s="126">
        <v>1.0145999999999999</v>
      </c>
      <c r="FE127" s="126">
        <v>2.4184000000000001</v>
      </c>
      <c r="FF127" s="126">
        <v>1.4564999999999999</v>
      </c>
      <c r="FG127" s="126">
        <v>1.7741</v>
      </c>
      <c r="FH127" s="126">
        <v>0.99950000000000006</v>
      </c>
      <c r="FI127" s="126">
        <v>0.99990000000000001</v>
      </c>
      <c r="FJ127" s="126">
        <v>0.995</v>
      </c>
      <c r="FK127" s="126">
        <v>0.98419999999999996</v>
      </c>
      <c r="FL127" s="126">
        <v>0.98809999999999998</v>
      </c>
      <c r="FM127" s="126">
        <v>0.99670000000000003</v>
      </c>
      <c r="FN127" s="126">
        <v>1</v>
      </c>
      <c r="FO127" s="126">
        <v>1</v>
      </c>
      <c r="FP127" s="126">
        <v>0.91259999999999997</v>
      </c>
      <c r="FQ127" s="126">
        <v>0.95960000000000001</v>
      </c>
      <c r="FR127" s="126">
        <v>0.95689999999999997</v>
      </c>
      <c r="FS127" s="126">
        <v>0.99660000000000004</v>
      </c>
      <c r="FT127" s="126">
        <v>0.99099999999999999</v>
      </c>
      <c r="FU127" s="126">
        <v>0.99219999999999997</v>
      </c>
      <c r="FV127" s="126">
        <v>1.3466</v>
      </c>
      <c r="FW127" s="126">
        <v>1.3514999999999999</v>
      </c>
      <c r="FX127" s="126">
        <v>3.6009000000000002</v>
      </c>
      <c r="FY127" s="126">
        <v>1.0402</v>
      </c>
      <c r="FZ127" s="126">
        <v>1.0872999999999999</v>
      </c>
      <c r="GA127" s="126">
        <v>1.1914</v>
      </c>
      <c r="GB127" s="126">
        <v>1.1384000000000001</v>
      </c>
      <c r="GC127" s="126">
        <v>1.1574</v>
      </c>
      <c r="GD127" s="126">
        <v>1.0368999999999999</v>
      </c>
      <c r="GE127" s="126">
        <v>1.2515000000000001</v>
      </c>
      <c r="GF127" s="126">
        <v>1.0887</v>
      </c>
      <c r="GG127" s="126">
        <v>2.4081999999999999</v>
      </c>
      <c r="GH127" s="126">
        <v>1.4577</v>
      </c>
      <c r="GI127" s="126">
        <v>1.7206999999999999</v>
      </c>
      <c r="GJ127" s="126">
        <v>7827</v>
      </c>
      <c r="GK127" s="126">
        <v>7819</v>
      </c>
      <c r="GL127" s="126">
        <v>419</v>
      </c>
      <c r="GM127" s="126">
        <v>7827</v>
      </c>
      <c r="GN127" s="126">
        <v>418</v>
      </c>
      <c r="GO127" s="126">
        <v>7820</v>
      </c>
      <c r="GP127" s="126">
        <v>7852</v>
      </c>
      <c r="GQ127" s="126">
        <v>7845</v>
      </c>
      <c r="GR127" s="126">
        <v>7834</v>
      </c>
      <c r="GS127" s="126">
        <v>7803</v>
      </c>
      <c r="GT127" s="126">
        <v>7840</v>
      </c>
      <c r="GU127" s="126">
        <v>7815</v>
      </c>
      <c r="GV127" s="126">
        <v>7811</v>
      </c>
      <c r="GW127" s="126">
        <v>7827</v>
      </c>
      <c r="GX127" s="126" t="s">
        <v>646</v>
      </c>
      <c r="GY127" s="126" t="s">
        <v>635</v>
      </c>
      <c r="GZ127" s="126" t="s">
        <v>636</v>
      </c>
      <c r="HA127" s="126" t="s">
        <v>646</v>
      </c>
      <c r="HB127" s="126" t="s">
        <v>637</v>
      </c>
      <c r="HC127" s="126" t="s">
        <v>638</v>
      </c>
      <c r="HD127" s="126" t="s">
        <v>639</v>
      </c>
      <c r="HE127" s="126" t="s">
        <v>640</v>
      </c>
      <c r="HF127" s="126" t="s">
        <v>641</v>
      </c>
      <c r="HG127" s="126" t="s">
        <v>642</v>
      </c>
      <c r="HH127" s="126" t="s">
        <v>643</v>
      </c>
      <c r="HI127" s="126" t="s">
        <v>644</v>
      </c>
      <c r="HJ127" s="126" t="s">
        <v>645</v>
      </c>
      <c r="HK127" s="126" t="s">
        <v>646</v>
      </c>
      <c r="HL127" s="126">
        <v>39.556699999999999</v>
      </c>
      <c r="HM127" s="126">
        <v>0</v>
      </c>
      <c r="HN127" s="126">
        <v>0</v>
      </c>
      <c r="HO127" s="126">
        <v>39.556699999999999</v>
      </c>
    </row>
    <row r="128" spans="1:223">
      <c r="A128" s="124" t="s">
        <v>396</v>
      </c>
      <c r="B128" s="124" t="s">
        <v>669</v>
      </c>
      <c r="C128" s="124" t="s">
        <v>657</v>
      </c>
      <c r="D128" s="124">
        <v>1</v>
      </c>
      <c r="E128" s="124">
        <v>24</v>
      </c>
      <c r="F128" s="124">
        <v>55</v>
      </c>
      <c r="G128" s="124">
        <v>40</v>
      </c>
      <c r="H128" s="124">
        <v>15</v>
      </c>
      <c r="I128" s="124">
        <v>20</v>
      </c>
      <c r="J128" s="124">
        <v>0</v>
      </c>
      <c r="K128" s="124">
        <v>358</v>
      </c>
      <c r="L128" s="126">
        <v>17.403700000000001</v>
      </c>
      <c r="M128" s="126">
        <v>0</v>
      </c>
      <c r="N128" s="126">
        <v>0</v>
      </c>
      <c r="O128" s="126">
        <v>1.0305899999999999</v>
      </c>
      <c r="P128" s="126">
        <v>-5.1799999999999997E-3</v>
      </c>
      <c r="Q128" s="126">
        <v>0</v>
      </c>
      <c r="R128" s="126">
        <v>24.020099999999999</v>
      </c>
      <c r="S128" s="126">
        <v>6.4566400000000002</v>
      </c>
      <c r="T128" s="126">
        <v>8.4569999999999992E-3</v>
      </c>
      <c r="U128" s="126">
        <v>0</v>
      </c>
      <c r="V128" s="126">
        <v>-8.3000000000000001E-4</v>
      </c>
      <c r="W128" s="126">
        <v>9.8270000000000007E-3</v>
      </c>
      <c r="X128" s="126">
        <v>10.7736</v>
      </c>
      <c r="Y128" s="126">
        <v>1.0931599999999999</v>
      </c>
      <c r="Z128" s="126">
        <v>39.3108</v>
      </c>
      <c r="AA128" s="126">
        <v>100.101</v>
      </c>
      <c r="AB128" s="126">
        <v>37.232700000000001</v>
      </c>
      <c r="AC128" s="126">
        <v>0</v>
      </c>
      <c r="AD128" s="126">
        <v>0</v>
      </c>
      <c r="AE128" s="126">
        <v>1.44201</v>
      </c>
      <c r="AF128" s="126">
        <v>-6.2399999999999999E-3</v>
      </c>
      <c r="AG128" s="126">
        <v>0</v>
      </c>
      <c r="AH128" s="126">
        <v>30.901700000000002</v>
      </c>
      <c r="AI128" s="126">
        <v>8.3370499999999996</v>
      </c>
      <c r="AJ128" s="126">
        <v>1.2359999999999999E-2</v>
      </c>
      <c r="AK128" s="126">
        <v>0</v>
      </c>
      <c r="AL128" s="126">
        <v>-1.3799999999999999E-3</v>
      </c>
      <c r="AM128" s="126">
        <v>1.3247E-2</v>
      </c>
      <c r="AN128" s="126">
        <v>20.3565</v>
      </c>
      <c r="AO128" s="126">
        <v>1.8127800000000001</v>
      </c>
      <c r="AP128" s="126">
        <v>0</v>
      </c>
      <c r="AQ128" s="126">
        <v>100.101</v>
      </c>
      <c r="AR128" s="126">
        <v>15.1334</v>
      </c>
      <c r="AS128" s="126">
        <v>0</v>
      </c>
      <c r="AT128" s="126">
        <v>0</v>
      </c>
      <c r="AU128" s="126">
        <v>0.62797800000000004</v>
      </c>
      <c r="AV128" s="126">
        <v>-3.2399999999999998E-3</v>
      </c>
      <c r="AW128" s="126">
        <v>0</v>
      </c>
      <c r="AX128" s="126">
        <v>10.504099999999999</v>
      </c>
      <c r="AY128" s="126">
        <v>2.87025</v>
      </c>
      <c r="AZ128" s="126">
        <v>3.9719999999999998E-3</v>
      </c>
      <c r="BA128" s="126">
        <v>0</v>
      </c>
      <c r="BB128" s="126">
        <v>-4.2000000000000002E-4</v>
      </c>
      <c r="BC128" s="126">
        <v>1.0439E-2</v>
      </c>
      <c r="BD128" s="126">
        <v>9.7514900000000004</v>
      </c>
      <c r="BE128" s="126">
        <v>1.09843</v>
      </c>
      <c r="BF128" s="126">
        <v>60.003599999999999</v>
      </c>
      <c r="BG128" s="126">
        <v>100</v>
      </c>
      <c r="BH128" s="126">
        <v>1.2239E-2</v>
      </c>
      <c r="BI128" s="126">
        <v>0</v>
      </c>
      <c r="BJ128" s="126">
        <v>0</v>
      </c>
      <c r="BK128" s="126">
        <v>1.0840000000000001E-2</v>
      </c>
      <c r="BL128" s="126">
        <v>9.3659999999999993E-3</v>
      </c>
      <c r="BM128" s="126">
        <v>0</v>
      </c>
      <c r="BN128" s="126">
        <v>2.2546E-2</v>
      </c>
      <c r="BO128" s="126">
        <v>2.1257000000000002E-2</v>
      </c>
      <c r="BP128" s="126">
        <v>1.8159999999999999E-2</v>
      </c>
      <c r="BQ128" s="126">
        <v>0</v>
      </c>
      <c r="BR128" s="126">
        <v>1.5990999999999998E-2</v>
      </c>
      <c r="BS128" s="126">
        <v>1.257E-2</v>
      </c>
      <c r="BT128" s="126">
        <v>6.9280000000000001E-3</v>
      </c>
      <c r="BU128" s="126">
        <v>8.0850000000000002E-3</v>
      </c>
      <c r="BV128" s="126">
        <v>0.23408100000000001</v>
      </c>
      <c r="BW128" s="126">
        <v>0</v>
      </c>
      <c r="BX128" s="126">
        <v>0</v>
      </c>
      <c r="BY128" s="126">
        <v>1.1809700000000001</v>
      </c>
      <c r="BZ128" s="126">
        <v>-84.019000000000005</v>
      </c>
      <c r="CA128" s="126">
        <v>0</v>
      </c>
      <c r="CB128" s="126">
        <v>0.35793700000000001</v>
      </c>
      <c r="CC128" s="126">
        <v>0.73732200000000003</v>
      </c>
      <c r="CD128" s="126">
        <v>103.29</v>
      </c>
      <c r="CE128" s="126">
        <v>0</v>
      </c>
      <c r="CF128" s="126">
        <v>-908.28</v>
      </c>
      <c r="CG128" s="126">
        <v>63.428199999999997</v>
      </c>
      <c r="CH128" s="126">
        <v>0.31514599999999998</v>
      </c>
      <c r="CI128" s="126">
        <v>1.2618400000000001</v>
      </c>
      <c r="CJ128" s="126">
        <v>3.3157000000000001</v>
      </c>
      <c r="CK128" s="126">
        <v>12.431100000000001</v>
      </c>
      <c r="CL128" s="126">
        <v>11.808</v>
      </c>
      <c r="CM128" s="126">
        <v>287.51799999999997</v>
      </c>
      <c r="CN128" s="126">
        <v>20.059999999999999</v>
      </c>
      <c r="CO128" s="126">
        <v>30</v>
      </c>
      <c r="CP128" s="126">
        <v>20</v>
      </c>
      <c r="CQ128" s="126">
        <v>20</v>
      </c>
      <c r="CR128" s="126">
        <v>30</v>
      </c>
      <c r="CS128" s="126">
        <v>30</v>
      </c>
      <c r="CT128" s="126">
        <v>20</v>
      </c>
      <c r="CU128" s="126">
        <v>30</v>
      </c>
      <c r="CV128" s="126">
        <v>30</v>
      </c>
      <c r="CW128" s="126">
        <v>30</v>
      </c>
      <c r="CX128" s="126">
        <v>20</v>
      </c>
      <c r="CY128" s="126">
        <v>30</v>
      </c>
      <c r="CZ128" s="126">
        <v>30</v>
      </c>
      <c r="DA128" s="126">
        <v>30</v>
      </c>
      <c r="DB128" s="126">
        <v>30</v>
      </c>
      <c r="DC128" s="126">
        <v>15</v>
      </c>
      <c r="DD128" s="126">
        <v>10</v>
      </c>
      <c r="DE128" s="126">
        <v>10</v>
      </c>
      <c r="DF128" s="126">
        <v>15</v>
      </c>
      <c r="DG128" s="126">
        <v>15</v>
      </c>
      <c r="DH128" s="126">
        <v>10</v>
      </c>
      <c r="DI128" s="126">
        <v>15</v>
      </c>
      <c r="DJ128" s="126">
        <v>15</v>
      </c>
      <c r="DK128" s="126">
        <v>15</v>
      </c>
      <c r="DL128" s="126">
        <v>10</v>
      </c>
      <c r="DM128" s="126">
        <v>15</v>
      </c>
      <c r="DN128" s="126">
        <v>15</v>
      </c>
      <c r="DO128" s="126">
        <v>15</v>
      </c>
      <c r="DP128" s="126">
        <v>15</v>
      </c>
      <c r="DQ128" s="126">
        <v>15</v>
      </c>
      <c r="DR128" s="126">
        <v>10</v>
      </c>
      <c r="DS128" s="126">
        <v>10</v>
      </c>
      <c r="DT128" s="126">
        <v>15</v>
      </c>
      <c r="DU128" s="126">
        <v>15</v>
      </c>
      <c r="DV128" s="126">
        <v>10</v>
      </c>
      <c r="DW128" s="126">
        <v>15</v>
      </c>
      <c r="DX128" s="126">
        <v>15</v>
      </c>
      <c r="DY128" s="126">
        <v>15</v>
      </c>
      <c r="DZ128" s="126">
        <v>10</v>
      </c>
      <c r="EA128" s="126">
        <v>15</v>
      </c>
      <c r="EB128" s="126">
        <v>15</v>
      </c>
      <c r="EC128" s="126">
        <v>15</v>
      </c>
      <c r="ED128" s="126">
        <v>15</v>
      </c>
      <c r="EE128" s="126">
        <v>44650.264803240701</v>
      </c>
      <c r="EF128" s="126">
        <v>0.98280000000000001</v>
      </c>
      <c r="EG128" s="126">
        <v>1.2057</v>
      </c>
      <c r="EH128" s="126">
        <v>0.9849</v>
      </c>
      <c r="EI128" s="126">
        <v>1.0184</v>
      </c>
      <c r="EJ128" s="126">
        <v>1.0394000000000001</v>
      </c>
      <c r="EK128" s="126">
        <v>1.0407999999999999</v>
      </c>
      <c r="EL128" s="126">
        <v>1.1397999999999999</v>
      </c>
      <c r="EM128" s="126">
        <v>1.1566000000000001</v>
      </c>
      <c r="EN128" s="126">
        <v>1.1315</v>
      </c>
      <c r="EO128" s="126">
        <v>1.3774</v>
      </c>
      <c r="EP128" s="126">
        <v>1.121</v>
      </c>
      <c r="EQ128" s="126">
        <v>0.99890000000000001</v>
      </c>
      <c r="ER128" s="126">
        <v>1.0096000000000001</v>
      </c>
      <c r="ES128" s="126">
        <v>0.97719999999999996</v>
      </c>
      <c r="ET128" s="126">
        <v>1.3704000000000001</v>
      </c>
      <c r="EU128" s="126">
        <v>1.1208</v>
      </c>
      <c r="EV128" s="126">
        <v>3.6732999999999998</v>
      </c>
      <c r="EW128" s="126">
        <v>1.0375000000000001</v>
      </c>
      <c r="EX128" s="126">
        <v>1.0585</v>
      </c>
      <c r="EY128" s="126">
        <v>1.1483000000000001</v>
      </c>
      <c r="EZ128" s="126">
        <v>0.99839999999999995</v>
      </c>
      <c r="FA128" s="126">
        <v>1.0003</v>
      </c>
      <c r="FB128" s="126">
        <v>1.0037</v>
      </c>
      <c r="FC128" s="126">
        <v>0.94640000000000002</v>
      </c>
      <c r="FD128" s="126">
        <v>1.0144</v>
      </c>
      <c r="FE128" s="126">
        <v>2.4238</v>
      </c>
      <c r="FF128" s="126">
        <v>1.4570000000000001</v>
      </c>
      <c r="FG128" s="126">
        <v>1.7770999999999999</v>
      </c>
      <c r="FH128" s="126">
        <v>0.99950000000000006</v>
      </c>
      <c r="FI128" s="126">
        <v>0.99990000000000001</v>
      </c>
      <c r="FJ128" s="126">
        <v>0.995</v>
      </c>
      <c r="FK128" s="126">
        <v>0.98409999999999997</v>
      </c>
      <c r="FL128" s="126">
        <v>0.98809999999999998</v>
      </c>
      <c r="FM128" s="126">
        <v>0.99670000000000003</v>
      </c>
      <c r="FN128" s="126">
        <v>1</v>
      </c>
      <c r="FO128" s="126">
        <v>1</v>
      </c>
      <c r="FP128" s="126">
        <v>0.91220000000000001</v>
      </c>
      <c r="FQ128" s="126">
        <v>0.95920000000000005</v>
      </c>
      <c r="FR128" s="126">
        <v>0.95689999999999997</v>
      </c>
      <c r="FS128" s="126">
        <v>0.99660000000000004</v>
      </c>
      <c r="FT128" s="126">
        <v>0.99099999999999999</v>
      </c>
      <c r="FU128" s="126">
        <v>0.99219999999999997</v>
      </c>
      <c r="FV128" s="126">
        <v>1.3462000000000001</v>
      </c>
      <c r="FW128" s="126">
        <v>1.3511</v>
      </c>
      <c r="FX128" s="126">
        <v>3.5996000000000001</v>
      </c>
      <c r="FY128" s="126">
        <v>1.0397000000000001</v>
      </c>
      <c r="FZ128" s="126">
        <v>1.0871</v>
      </c>
      <c r="GA128" s="126">
        <v>1.1913</v>
      </c>
      <c r="GB128" s="126">
        <v>1.1379999999999999</v>
      </c>
      <c r="GC128" s="126">
        <v>1.1569</v>
      </c>
      <c r="GD128" s="126">
        <v>1.036</v>
      </c>
      <c r="GE128" s="126">
        <v>1.2504</v>
      </c>
      <c r="GF128" s="126">
        <v>1.0882000000000001</v>
      </c>
      <c r="GG128" s="126">
        <v>2.4129</v>
      </c>
      <c r="GH128" s="126">
        <v>1.4577</v>
      </c>
      <c r="GI128" s="126">
        <v>1.7232000000000001</v>
      </c>
      <c r="GJ128" s="126">
        <v>7827</v>
      </c>
      <c r="GK128" s="126">
        <v>7819</v>
      </c>
      <c r="GL128" s="126">
        <v>419</v>
      </c>
      <c r="GM128" s="126">
        <v>7827</v>
      </c>
      <c r="GN128" s="126">
        <v>418</v>
      </c>
      <c r="GO128" s="126">
        <v>7820</v>
      </c>
      <c r="GP128" s="126">
        <v>7852</v>
      </c>
      <c r="GQ128" s="126">
        <v>7845</v>
      </c>
      <c r="GR128" s="126">
        <v>7834</v>
      </c>
      <c r="GS128" s="126">
        <v>7803</v>
      </c>
      <c r="GT128" s="126">
        <v>7840</v>
      </c>
      <c r="GU128" s="126">
        <v>7815</v>
      </c>
      <c r="GV128" s="126">
        <v>7811</v>
      </c>
      <c r="GW128" s="126">
        <v>7827</v>
      </c>
      <c r="GX128" s="126" t="s">
        <v>646</v>
      </c>
      <c r="GY128" s="126" t="s">
        <v>635</v>
      </c>
      <c r="GZ128" s="126" t="s">
        <v>636</v>
      </c>
      <c r="HA128" s="126" t="s">
        <v>646</v>
      </c>
      <c r="HB128" s="126" t="s">
        <v>637</v>
      </c>
      <c r="HC128" s="126" t="s">
        <v>638</v>
      </c>
      <c r="HD128" s="126" t="s">
        <v>639</v>
      </c>
      <c r="HE128" s="126" t="s">
        <v>640</v>
      </c>
      <c r="HF128" s="126" t="s">
        <v>641</v>
      </c>
      <c r="HG128" s="126" t="s">
        <v>642</v>
      </c>
      <c r="HH128" s="126" t="s">
        <v>643</v>
      </c>
      <c r="HI128" s="126" t="s">
        <v>644</v>
      </c>
      <c r="HJ128" s="126" t="s">
        <v>645</v>
      </c>
      <c r="HK128" s="126" t="s">
        <v>646</v>
      </c>
      <c r="HL128" s="126">
        <v>39.3108</v>
      </c>
      <c r="HM128" s="126">
        <v>0</v>
      </c>
      <c r="HN128" s="126">
        <v>0</v>
      </c>
      <c r="HO128" s="126">
        <v>39.3108</v>
      </c>
    </row>
    <row r="129" spans="1:223">
      <c r="A129" s="124" t="s">
        <v>396</v>
      </c>
      <c r="B129" s="124" t="s">
        <v>669</v>
      </c>
      <c r="C129" s="124" t="s">
        <v>657</v>
      </c>
      <c r="D129" s="124">
        <v>1</v>
      </c>
      <c r="E129" s="124">
        <v>25</v>
      </c>
      <c r="F129" s="124">
        <v>55</v>
      </c>
      <c r="G129" s="124">
        <v>40</v>
      </c>
      <c r="H129" s="124">
        <v>15</v>
      </c>
      <c r="I129" s="124">
        <v>20</v>
      </c>
      <c r="J129" s="124">
        <v>0</v>
      </c>
      <c r="K129" s="124">
        <v>359</v>
      </c>
      <c r="L129" s="126">
        <v>17.328900000000001</v>
      </c>
      <c r="M129" s="126">
        <v>0</v>
      </c>
      <c r="N129" s="126">
        <v>0</v>
      </c>
      <c r="O129" s="126">
        <v>1.04681</v>
      </c>
      <c r="P129" s="126">
        <v>-1.5200000000000001E-3</v>
      </c>
      <c r="Q129" s="126">
        <v>0</v>
      </c>
      <c r="R129" s="126">
        <v>24.234100000000002</v>
      </c>
      <c r="S129" s="126">
        <v>6.6686199999999998</v>
      </c>
      <c r="T129" s="126">
        <v>-1.1180000000000001E-2</v>
      </c>
      <c r="U129" s="126">
        <v>0</v>
      </c>
      <c r="V129" s="126">
        <v>-1.6100000000000001E-3</v>
      </c>
      <c r="W129" s="126">
        <v>7.0879999999999997E-3</v>
      </c>
      <c r="X129" s="126">
        <v>10.9605</v>
      </c>
      <c r="Y129" s="126">
        <v>1.0391600000000001</v>
      </c>
      <c r="Z129" s="126">
        <v>39.475999999999999</v>
      </c>
      <c r="AA129" s="126">
        <v>100.747</v>
      </c>
      <c r="AB129" s="126">
        <v>37.072699999999998</v>
      </c>
      <c r="AC129" s="126">
        <v>0</v>
      </c>
      <c r="AD129" s="126">
        <v>0</v>
      </c>
      <c r="AE129" s="126">
        <v>1.4646999999999999</v>
      </c>
      <c r="AF129" s="126">
        <v>-1.8400000000000001E-3</v>
      </c>
      <c r="AG129" s="126">
        <v>0</v>
      </c>
      <c r="AH129" s="126">
        <v>31.177099999999999</v>
      </c>
      <c r="AI129" s="126">
        <v>8.6107700000000005</v>
      </c>
      <c r="AJ129" s="126">
        <v>-1.635E-2</v>
      </c>
      <c r="AK129" s="126">
        <v>0</v>
      </c>
      <c r="AL129" s="126">
        <v>-2.6800000000000001E-3</v>
      </c>
      <c r="AM129" s="126">
        <v>9.554E-3</v>
      </c>
      <c r="AN129" s="126">
        <v>20.709599999999998</v>
      </c>
      <c r="AO129" s="126">
        <v>1.7232400000000001</v>
      </c>
      <c r="AP129" s="126">
        <v>0</v>
      </c>
      <c r="AQ129" s="126">
        <v>100.747</v>
      </c>
      <c r="AR129" s="126">
        <v>14.994999999999999</v>
      </c>
      <c r="AS129" s="126">
        <v>0</v>
      </c>
      <c r="AT129" s="126">
        <v>0</v>
      </c>
      <c r="AU129" s="126">
        <v>0.63475400000000004</v>
      </c>
      <c r="AV129" s="126">
        <v>-9.5E-4</v>
      </c>
      <c r="AW129" s="126">
        <v>0</v>
      </c>
      <c r="AX129" s="126">
        <v>10.546099999999999</v>
      </c>
      <c r="AY129" s="126">
        <v>2.95004</v>
      </c>
      <c r="AZ129" s="126">
        <v>-5.2300000000000003E-3</v>
      </c>
      <c r="BA129" s="126">
        <v>0</v>
      </c>
      <c r="BB129" s="126">
        <v>-8.0999999999999996E-4</v>
      </c>
      <c r="BC129" s="126">
        <v>7.4920000000000004E-3</v>
      </c>
      <c r="BD129" s="126">
        <v>9.8723200000000002</v>
      </c>
      <c r="BE129" s="126">
        <v>1.03908</v>
      </c>
      <c r="BF129" s="126">
        <v>59.962200000000003</v>
      </c>
      <c r="BG129" s="126">
        <v>100</v>
      </c>
      <c r="BH129" s="126">
        <v>1.2238000000000001E-2</v>
      </c>
      <c r="BI129" s="126">
        <v>0</v>
      </c>
      <c r="BJ129" s="126">
        <v>0</v>
      </c>
      <c r="BK129" s="126">
        <v>1.1039999999999999E-2</v>
      </c>
      <c r="BL129" s="126">
        <v>8.9910000000000007E-3</v>
      </c>
      <c r="BM129" s="126">
        <v>0</v>
      </c>
      <c r="BN129" s="126">
        <v>2.2845000000000001E-2</v>
      </c>
      <c r="BO129" s="126">
        <v>2.0958999999999998E-2</v>
      </c>
      <c r="BP129" s="126">
        <v>1.9375E-2</v>
      </c>
      <c r="BQ129" s="126">
        <v>0</v>
      </c>
      <c r="BR129" s="126">
        <v>1.6027E-2</v>
      </c>
      <c r="BS129" s="126">
        <v>1.3036000000000001E-2</v>
      </c>
      <c r="BT129" s="126">
        <v>7.0049999999999999E-3</v>
      </c>
      <c r="BU129" s="126">
        <v>7.8899999999999994E-3</v>
      </c>
      <c r="BV129" s="126">
        <v>0.23475399999999999</v>
      </c>
      <c r="BW129" s="126">
        <v>0</v>
      </c>
      <c r="BX129" s="126">
        <v>0</v>
      </c>
      <c r="BY129" s="126">
        <v>1.17394</v>
      </c>
      <c r="BZ129" s="126">
        <v>-276.72000000000003</v>
      </c>
      <c r="CA129" s="126">
        <v>0</v>
      </c>
      <c r="CB129" s="126">
        <v>0.35640899999999998</v>
      </c>
      <c r="CC129" s="126">
        <v>0.72458800000000001</v>
      </c>
      <c r="CD129" s="126">
        <v>-79.686999999999998</v>
      </c>
      <c r="CE129" s="126">
        <v>0</v>
      </c>
      <c r="CF129" s="126">
        <v>-467.85</v>
      </c>
      <c r="CG129" s="126">
        <v>89.753799999999998</v>
      </c>
      <c r="CH129" s="126">
        <v>0.31258000000000002</v>
      </c>
      <c r="CI129" s="126">
        <v>1.29531</v>
      </c>
      <c r="CJ129" s="126">
        <v>3.3371</v>
      </c>
      <c r="CK129" s="126">
        <v>12.406700000000001</v>
      </c>
      <c r="CL129" s="126">
        <v>11.808</v>
      </c>
      <c r="CM129" s="126">
        <v>319.96600000000001</v>
      </c>
      <c r="CN129" s="126">
        <v>20.05</v>
      </c>
      <c r="CO129" s="126">
        <v>30</v>
      </c>
      <c r="CP129" s="126">
        <v>20</v>
      </c>
      <c r="CQ129" s="126">
        <v>20</v>
      </c>
      <c r="CR129" s="126">
        <v>30</v>
      </c>
      <c r="CS129" s="126">
        <v>30</v>
      </c>
      <c r="CT129" s="126">
        <v>20</v>
      </c>
      <c r="CU129" s="126">
        <v>30</v>
      </c>
      <c r="CV129" s="126">
        <v>30</v>
      </c>
      <c r="CW129" s="126">
        <v>30</v>
      </c>
      <c r="CX129" s="126">
        <v>20</v>
      </c>
      <c r="CY129" s="126">
        <v>30</v>
      </c>
      <c r="CZ129" s="126">
        <v>30</v>
      </c>
      <c r="DA129" s="126">
        <v>30</v>
      </c>
      <c r="DB129" s="126">
        <v>30</v>
      </c>
      <c r="DC129" s="126">
        <v>15</v>
      </c>
      <c r="DD129" s="126">
        <v>10</v>
      </c>
      <c r="DE129" s="126">
        <v>10</v>
      </c>
      <c r="DF129" s="126">
        <v>15</v>
      </c>
      <c r="DG129" s="126">
        <v>15</v>
      </c>
      <c r="DH129" s="126">
        <v>10</v>
      </c>
      <c r="DI129" s="126">
        <v>15</v>
      </c>
      <c r="DJ129" s="126">
        <v>15</v>
      </c>
      <c r="DK129" s="126">
        <v>15</v>
      </c>
      <c r="DL129" s="126">
        <v>10</v>
      </c>
      <c r="DM129" s="126">
        <v>15</v>
      </c>
      <c r="DN129" s="126">
        <v>15</v>
      </c>
      <c r="DO129" s="126">
        <v>15</v>
      </c>
      <c r="DP129" s="126">
        <v>15</v>
      </c>
      <c r="DQ129" s="126">
        <v>15</v>
      </c>
      <c r="DR129" s="126">
        <v>10</v>
      </c>
      <c r="DS129" s="126">
        <v>10</v>
      </c>
      <c r="DT129" s="126">
        <v>15</v>
      </c>
      <c r="DU129" s="126">
        <v>15</v>
      </c>
      <c r="DV129" s="126">
        <v>10</v>
      </c>
      <c r="DW129" s="126">
        <v>15</v>
      </c>
      <c r="DX129" s="126">
        <v>15</v>
      </c>
      <c r="DY129" s="126">
        <v>15</v>
      </c>
      <c r="DZ129" s="126">
        <v>10</v>
      </c>
      <c r="EA129" s="126">
        <v>15</v>
      </c>
      <c r="EB129" s="126">
        <v>15</v>
      </c>
      <c r="EC129" s="126">
        <v>15</v>
      </c>
      <c r="ED129" s="126">
        <v>15</v>
      </c>
      <c r="EE129" s="126">
        <v>44650.267997685201</v>
      </c>
      <c r="EF129" s="126">
        <v>0.98250000000000004</v>
      </c>
      <c r="EG129" s="126">
        <v>1.2052</v>
      </c>
      <c r="EH129" s="126">
        <v>0.98450000000000004</v>
      </c>
      <c r="EI129" s="126">
        <v>1.018</v>
      </c>
      <c r="EJ129" s="126">
        <v>1.0389999999999999</v>
      </c>
      <c r="EK129" s="126">
        <v>1.0404</v>
      </c>
      <c r="EL129" s="126">
        <v>1.1393</v>
      </c>
      <c r="EM129" s="126">
        <v>1.1560999999999999</v>
      </c>
      <c r="EN129" s="126">
        <v>1.131</v>
      </c>
      <c r="EO129" s="126">
        <v>1.3768</v>
      </c>
      <c r="EP129" s="126">
        <v>1.1205000000000001</v>
      </c>
      <c r="EQ129" s="126">
        <v>0.99850000000000005</v>
      </c>
      <c r="ER129" s="126">
        <v>1.0092000000000001</v>
      </c>
      <c r="ES129" s="126">
        <v>0.97689999999999999</v>
      </c>
      <c r="ET129" s="126">
        <v>1.3722000000000001</v>
      </c>
      <c r="EU129" s="126">
        <v>1.1221000000000001</v>
      </c>
      <c r="EV129" s="126">
        <v>3.6787000000000001</v>
      </c>
      <c r="EW129" s="126">
        <v>1.0374000000000001</v>
      </c>
      <c r="EX129" s="126">
        <v>1.0584</v>
      </c>
      <c r="EY129" s="126">
        <v>1.1482000000000001</v>
      </c>
      <c r="EZ129" s="126">
        <v>0.99839999999999995</v>
      </c>
      <c r="FA129" s="126">
        <v>1.0003</v>
      </c>
      <c r="FB129" s="126">
        <v>1.0037</v>
      </c>
      <c r="FC129" s="126">
        <v>0.94640000000000002</v>
      </c>
      <c r="FD129" s="126">
        <v>1.0144</v>
      </c>
      <c r="FE129" s="126">
        <v>2.4287000000000001</v>
      </c>
      <c r="FF129" s="126">
        <v>1.4578</v>
      </c>
      <c r="FG129" s="126">
        <v>1.7799</v>
      </c>
      <c r="FH129" s="126">
        <v>0.99950000000000006</v>
      </c>
      <c r="FI129" s="126">
        <v>0.99990000000000001</v>
      </c>
      <c r="FJ129" s="126">
        <v>0.995</v>
      </c>
      <c r="FK129" s="126">
        <v>0.98399999999999999</v>
      </c>
      <c r="FL129" s="126">
        <v>0.98809999999999998</v>
      </c>
      <c r="FM129" s="126">
        <v>0.99670000000000003</v>
      </c>
      <c r="FN129" s="126">
        <v>1</v>
      </c>
      <c r="FO129" s="126">
        <v>1</v>
      </c>
      <c r="FP129" s="126">
        <v>0.91220000000000001</v>
      </c>
      <c r="FQ129" s="126">
        <v>0.95889999999999997</v>
      </c>
      <c r="FR129" s="126">
        <v>0.95689999999999997</v>
      </c>
      <c r="FS129" s="126">
        <v>0.99670000000000003</v>
      </c>
      <c r="FT129" s="126">
        <v>0.99109999999999998</v>
      </c>
      <c r="FU129" s="126">
        <v>0.99229999999999996</v>
      </c>
      <c r="FV129" s="126">
        <v>1.3473999999999999</v>
      </c>
      <c r="FW129" s="126">
        <v>1.3522000000000001</v>
      </c>
      <c r="FX129" s="126">
        <v>3.6034999999999999</v>
      </c>
      <c r="FY129" s="126">
        <v>1.0391999999999999</v>
      </c>
      <c r="FZ129" s="126">
        <v>1.0866</v>
      </c>
      <c r="GA129" s="126">
        <v>1.1906000000000001</v>
      </c>
      <c r="GB129" s="126">
        <v>1.1375</v>
      </c>
      <c r="GC129" s="126">
        <v>1.1564000000000001</v>
      </c>
      <c r="GD129" s="126">
        <v>1.0356000000000001</v>
      </c>
      <c r="GE129" s="126">
        <v>1.2495000000000001</v>
      </c>
      <c r="GF129" s="126">
        <v>1.0876999999999999</v>
      </c>
      <c r="GG129" s="126">
        <v>2.4169</v>
      </c>
      <c r="GH129" s="126">
        <v>1.4581999999999999</v>
      </c>
      <c r="GI129" s="126">
        <v>1.7252000000000001</v>
      </c>
      <c r="GJ129" s="126">
        <v>7827</v>
      </c>
      <c r="GK129" s="126">
        <v>7819</v>
      </c>
      <c r="GL129" s="126">
        <v>419</v>
      </c>
      <c r="GM129" s="126">
        <v>7827</v>
      </c>
      <c r="GN129" s="126">
        <v>418</v>
      </c>
      <c r="GO129" s="126">
        <v>7820</v>
      </c>
      <c r="GP129" s="126">
        <v>7852</v>
      </c>
      <c r="GQ129" s="126">
        <v>7845</v>
      </c>
      <c r="GR129" s="126">
        <v>7834</v>
      </c>
      <c r="GS129" s="126">
        <v>7803</v>
      </c>
      <c r="GT129" s="126">
        <v>7840</v>
      </c>
      <c r="GU129" s="126">
        <v>7815</v>
      </c>
      <c r="GV129" s="126">
        <v>7811</v>
      </c>
      <c r="GW129" s="126">
        <v>7827</v>
      </c>
      <c r="GX129" s="126" t="s">
        <v>646</v>
      </c>
      <c r="GY129" s="126" t="s">
        <v>635</v>
      </c>
      <c r="GZ129" s="126" t="s">
        <v>636</v>
      </c>
      <c r="HA129" s="126" t="s">
        <v>646</v>
      </c>
      <c r="HB129" s="126" t="s">
        <v>637</v>
      </c>
      <c r="HC129" s="126" t="s">
        <v>638</v>
      </c>
      <c r="HD129" s="126" t="s">
        <v>639</v>
      </c>
      <c r="HE129" s="126" t="s">
        <v>640</v>
      </c>
      <c r="HF129" s="126" t="s">
        <v>641</v>
      </c>
      <c r="HG129" s="126" t="s">
        <v>642</v>
      </c>
      <c r="HH129" s="126" t="s">
        <v>643</v>
      </c>
      <c r="HI129" s="126" t="s">
        <v>644</v>
      </c>
      <c r="HJ129" s="126" t="s">
        <v>645</v>
      </c>
      <c r="HK129" s="126" t="s">
        <v>646</v>
      </c>
      <c r="HL129" s="126">
        <v>39.475999999999999</v>
      </c>
      <c r="HM129" s="126">
        <v>0</v>
      </c>
      <c r="HN129" s="126">
        <v>0</v>
      </c>
      <c r="HO129" s="126">
        <v>39.475999999999999</v>
      </c>
    </row>
    <row r="130" spans="1:223">
      <c r="A130" s="124" t="s">
        <v>396</v>
      </c>
      <c r="B130" s="124" t="s">
        <v>669</v>
      </c>
      <c r="C130" s="124" t="s">
        <v>657</v>
      </c>
      <c r="D130" s="124">
        <v>1</v>
      </c>
      <c r="E130" s="124">
        <v>26</v>
      </c>
      <c r="F130" s="124">
        <v>55</v>
      </c>
      <c r="G130" s="124">
        <v>40</v>
      </c>
      <c r="H130" s="124">
        <v>15</v>
      </c>
      <c r="I130" s="124">
        <v>20</v>
      </c>
      <c r="J130" s="124">
        <v>0</v>
      </c>
      <c r="K130" s="124">
        <v>360</v>
      </c>
      <c r="L130" s="126">
        <v>17.2624</v>
      </c>
      <c r="M130" s="126">
        <v>0</v>
      </c>
      <c r="N130" s="126">
        <v>0</v>
      </c>
      <c r="O130" s="126">
        <v>1.079</v>
      </c>
      <c r="P130" s="126">
        <v>-5.1999999999999995E-4</v>
      </c>
      <c r="Q130" s="126">
        <v>0</v>
      </c>
      <c r="R130" s="126">
        <v>23.8658</v>
      </c>
      <c r="S130" s="126">
        <v>6.86104</v>
      </c>
      <c r="T130" s="126">
        <v>3.2429999999999998E-3</v>
      </c>
      <c r="U130" s="126">
        <v>0</v>
      </c>
      <c r="V130" s="126">
        <v>8.6899999999999998E-4</v>
      </c>
      <c r="W130" s="126">
        <v>7.731E-3</v>
      </c>
      <c r="X130" s="126">
        <v>10.629099999999999</v>
      </c>
      <c r="Y130" s="126">
        <v>1.1255999999999999</v>
      </c>
      <c r="Z130" s="126">
        <v>39.134500000000003</v>
      </c>
      <c r="AA130" s="126">
        <v>99.968800000000002</v>
      </c>
      <c r="AB130" s="126">
        <v>36.930500000000002</v>
      </c>
      <c r="AC130" s="126">
        <v>0</v>
      </c>
      <c r="AD130" s="126">
        <v>0</v>
      </c>
      <c r="AE130" s="126">
        <v>1.5097400000000001</v>
      </c>
      <c r="AF130" s="126">
        <v>-6.3000000000000003E-4</v>
      </c>
      <c r="AG130" s="126">
        <v>0</v>
      </c>
      <c r="AH130" s="126">
        <v>30.703199999999999</v>
      </c>
      <c r="AI130" s="126">
        <v>8.8592399999999998</v>
      </c>
      <c r="AJ130" s="126">
        <v>4.7390000000000002E-3</v>
      </c>
      <c r="AK130" s="126">
        <v>0</v>
      </c>
      <c r="AL130" s="126">
        <v>1.449E-3</v>
      </c>
      <c r="AM130" s="126">
        <v>1.0421E-2</v>
      </c>
      <c r="AN130" s="126">
        <v>20.083500000000001</v>
      </c>
      <c r="AO130" s="126">
        <v>1.8665799999999999</v>
      </c>
      <c r="AP130" s="126">
        <v>0</v>
      </c>
      <c r="AQ130" s="126">
        <v>99.968800000000002</v>
      </c>
      <c r="AR130" s="126">
        <v>15.0632</v>
      </c>
      <c r="AS130" s="126">
        <v>0</v>
      </c>
      <c r="AT130" s="126">
        <v>0</v>
      </c>
      <c r="AU130" s="126">
        <v>0.65977799999999998</v>
      </c>
      <c r="AV130" s="126">
        <v>-3.3E-4</v>
      </c>
      <c r="AW130" s="126">
        <v>0</v>
      </c>
      <c r="AX130" s="126">
        <v>10.4732</v>
      </c>
      <c r="AY130" s="126">
        <v>3.0607099999999998</v>
      </c>
      <c r="AZ130" s="126">
        <v>1.5280000000000001E-3</v>
      </c>
      <c r="BA130" s="126">
        <v>0</v>
      </c>
      <c r="BB130" s="126">
        <v>4.4499999999999997E-4</v>
      </c>
      <c r="BC130" s="126">
        <v>8.2410000000000001E-3</v>
      </c>
      <c r="BD130" s="126">
        <v>9.6544500000000006</v>
      </c>
      <c r="BE130" s="126">
        <v>1.1349899999999999</v>
      </c>
      <c r="BF130" s="126">
        <v>59.943800000000003</v>
      </c>
      <c r="BG130" s="126">
        <v>100</v>
      </c>
      <c r="BH130" s="126">
        <v>1.1936E-2</v>
      </c>
      <c r="BI130" s="126">
        <v>0</v>
      </c>
      <c r="BJ130" s="126">
        <v>0</v>
      </c>
      <c r="BK130" s="126">
        <v>1.0923E-2</v>
      </c>
      <c r="BL130" s="126">
        <v>9.051E-3</v>
      </c>
      <c r="BM130" s="126">
        <v>0</v>
      </c>
      <c r="BN130" s="126">
        <v>2.2654000000000001E-2</v>
      </c>
      <c r="BO130" s="126">
        <v>2.1311E-2</v>
      </c>
      <c r="BP130" s="126">
        <v>1.8284000000000002E-2</v>
      </c>
      <c r="BQ130" s="126">
        <v>0</v>
      </c>
      <c r="BR130" s="126">
        <v>1.5755999999999999E-2</v>
      </c>
      <c r="BS130" s="126">
        <v>1.2909E-2</v>
      </c>
      <c r="BT130" s="126">
        <v>7.0429999999999998E-3</v>
      </c>
      <c r="BU130" s="126">
        <v>8.5920000000000007E-3</v>
      </c>
      <c r="BV130" s="126">
        <v>0.23480899999999999</v>
      </c>
      <c r="BW130" s="126">
        <v>0</v>
      </c>
      <c r="BX130" s="126">
        <v>0</v>
      </c>
      <c r="BY130" s="126">
        <v>1.1502399999999999</v>
      </c>
      <c r="BZ130" s="126">
        <v>-811.56</v>
      </c>
      <c r="CA130" s="126">
        <v>0</v>
      </c>
      <c r="CB130" s="126">
        <v>0.35886400000000002</v>
      </c>
      <c r="CC130" s="126">
        <v>0.71388200000000002</v>
      </c>
      <c r="CD130" s="126">
        <v>267.86599999999999</v>
      </c>
      <c r="CE130" s="126">
        <v>0</v>
      </c>
      <c r="CF130" s="126">
        <v>857.52499999999998</v>
      </c>
      <c r="CG130" s="126">
        <v>81.784499999999994</v>
      </c>
      <c r="CH130" s="126">
        <v>0.31741399999999997</v>
      </c>
      <c r="CI130" s="126">
        <v>1.24847</v>
      </c>
      <c r="CJ130" s="126">
        <v>3.3445</v>
      </c>
      <c r="CK130" s="126">
        <v>12.3894</v>
      </c>
      <c r="CL130" s="126">
        <v>11.811</v>
      </c>
      <c r="CM130" s="126">
        <v>338.791</v>
      </c>
      <c r="CN130" s="126">
        <v>20.079999999999998</v>
      </c>
      <c r="CO130" s="126">
        <v>30</v>
      </c>
      <c r="CP130" s="126">
        <v>20</v>
      </c>
      <c r="CQ130" s="126">
        <v>20</v>
      </c>
      <c r="CR130" s="126">
        <v>30</v>
      </c>
      <c r="CS130" s="126">
        <v>30</v>
      </c>
      <c r="CT130" s="126">
        <v>20</v>
      </c>
      <c r="CU130" s="126">
        <v>30</v>
      </c>
      <c r="CV130" s="126">
        <v>30</v>
      </c>
      <c r="CW130" s="126">
        <v>30</v>
      </c>
      <c r="CX130" s="126">
        <v>20</v>
      </c>
      <c r="CY130" s="126">
        <v>30</v>
      </c>
      <c r="CZ130" s="126">
        <v>30</v>
      </c>
      <c r="DA130" s="126">
        <v>30</v>
      </c>
      <c r="DB130" s="126">
        <v>30</v>
      </c>
      <c r="DC130" s="126">
        <v>15</v>
      </c>
      <c r="DD130" s="126">
        <v>10</v>
      </c>
      <c r="DE130" s="126">
        <v>10</v>
      </c>
      <c r="DF130" s="126">
        <v>15</v>
      </c>
      <c r="DG130" s="126">
        <v>15</v>
      </c>
      <c r="DH130" s="126">
        <v>10</v>
      </c>
      <c r="DI130" s="126">
        <v>15</v>
      </c>
      <c r="DJ130" s="126">
        <v>15</v>
      </c>
      <c r="DK130" s="126">
        <v>15</v>
      </c>
      <c r="DL130" s="126">
        <v>10</v>
      </c>
      <c r="DM130" s="126">
        <v>15</v>
      </c>
      <c r="DN130" s="126">
        <v>15</v>
      </c>
      <c r="DO130" s="126">
        <v>15</v>
      </c>
      <c r="DP130" s="126">
        <v>15</v>
      </c>
      <c r="DQ130" s="126">
        <v>15</v>
      </c>
      <c r="DR130" s="126">
        <v>10</v>
      </c>
      <c r="DS130" s="126">
        <v>10</v>
      </c>
      <c r="DT130" s="126">
        <v>15</v>
      </c>
      <c r="DU130" s="126">
        <v>15</v>
      </c>
      <c r="DV130" s="126">
        <v>10</v>
      </c>
      <c r="DW130" s="126">
        <v>15</v>
      </c>
      <c r="DX130" s="126">
        <v>15</v>
      </c>
      <c r="DY130" s="126">
        <v>15</v>
      </c>
      <c r="DZ130" s="126">
        <v>10</v>
      </c>
      <c r="EA130" s="126">
        <v>15</v>
      </c>
      <c r="EB130" s="126">
        <v>15</v>
      </c>
      <c r="EC130" s="126">
        <v>15</v>
      </c>
      <c r="ED130" s="126">
        <v>15</v>
      </c>
      <c r="EE130" s="126">
        <v>44650.271180555603</v>
      </c>
      <c r="EF130" s="126">
        <v>0.98240000000000005</v>
      </c>
      <c r="EG130" s="126">
        <v>1.2051000000000001</v>
      </c>
      <c r="EH130" s="126">
        <v>0.98440000000000005</v>
      </c>
      <c r="EI130" s="126">
        <v>1.0179</v>
      </c>
      <c r="EJ130" s="126">
        <v>1.0388999999999999</v>
      </c>
      <c r="EK130" s="126">
        <v>1.0403</v>
      </c>
      <c r="EL130" s="126">
        <v>1.1392</v>
      </c>
      <c r="EM130" s="126">
        <v>1.1559999999999999</v>
      </c>
      <c r="EN130" s="126">
        <v>1.1309</v>
      </c>
      <c r="EO130" s="126">
        <v>1.3767</v>
      </c>
      <c r="EP130" s="126">
        <v>1.1204000000000001</v>
      </c>
      <c r="EQ130" s="126">
        <v>0.99839999999999995</v>
      </c>
      <c r="ER130" s="126">
        <v>1.0091000000000001</v>
      </c>
      <c r="ES130" s="126">
        <v>0.9768</v>
      </c>
      <c r="ET130" s="126">
        <v>1.3709</v>
      </c>
      <c r="EU130" s="126">
        <v>1.1211</v>
      </c>
      <c r="EV130" s="126">
        <v>3.6957</v>
      </c>
      <c r="EW130" s="126">
        <v>1.0374000000000001</v>
      </c>
      <c r="EX130" s="126">
        <v>1.0583</v>
      </c>
      <c r="EY130" s="126">
        <v>1.1479999999999999</v>
      </c>
      <c r="EZ130" s="126">
        <v>0.99839999999999995</v>
      </c>
      <c r="FA130" s="126">
        <v>1.0003</v>
      </c>
      <c r="FB130" s="126">
        <v>1.0037</v>
      </c>
      <c r="FC130" s="126">
        <v>0.94650000000000001</v>
      </c>
      <c r="FD130" s="126">
        <v>1.0145</v>
      </c>
      <c r="FE130" s="126">
        <v>2.4300999999999999</v>
      </c>
      <c r="FF130" s="126">
        <v>1.4596</v>
      </c>
      <c r="FG130" s="126">
        <v>1.7806999999999999</v>
      </c>
      <c r="FH130" s="126">
        <v>0.99950000000000006</v>
      </c>
      <c r="FI130" s="126">
        <v>0.99990000000000001</v>
      </c>
      <c r="FJ130" s="126">
        <v>0.995</v>
      </c>
      <c r="FK130" s="126">
        <v>0.9839</v>
      </c>
      <c r="FL130" s="126">
        <v>0.98809999999999998</v>
      </c>
      <c r="FM130" s="126">
        <v>0.99660000000000004</v>
      </c>
      <c r="FN130" s="126">
        <v>1</v>
      </c>
      <c r="FO130" s="126">
        <v>1</v>
      </c>
      <c r="FP130" s="126">
        <v>0.91269999999999996</v>
      </c>
      <c r="FQ130" s="126">
        <v>0.95879999999999999</v>
      </c>
      <c r="FR130" s="126">
        <v>0.95630000000000004</v>
      </c>
      <c r="FS130" s="126">
        <v>0.99670000000000003</v>
      </c>
      <c r="FT130" s="126">
        <v>0.99109999999999998</v>
      </c>
      <c r="FU130" s="126">
        <v>0.99229999999999996</v>
      </c>
      <c r="FV130" s="126">
        <v>1.3460000000000001</v>
      </c>
      <c r="FW130" s="126">
        <v>1.3509</v>
      </c>
      <c r="FX130" s="126">
        <v>3.6198999999999999</v>
      </c>
      <c r="FY130" s="126">
        <v>1.0388999999999999</v>
      </c>
      <c r="FZ130" s="126">
        <v>1.0864</v>
      </c>
      <c r="GA130" s="126">
        <v>1.1902999999999999</v>
      </c>
      <c r="GB130" s="126">
        <v>1.1374</v>
      </c>
      <c r="GC130" s="126">
        <v>1.1563000000000001</v>
      </c>
      <c r="GD130" s="126">
        <v>1.036</v>
      </c>
      <c r="GE130" s="126">
        <v>1.2493000000000001</v>
      </c>
      <c r="GF130" s="126">
        <v>1.0869</v>
      </c>
      <c r="GG130" s="126">
        <v>2.4180999999999999</v>
      </c>
      <c r="GH130" s="126">
        <v>1.4598</v>
      </c>
      <c r="GI130" s="126">
        <v>1.726</v>
      </c>
      <c r="GJ130" s="126">
        <v>7827</v>
      </c>
      <c r="GK130" s="126">
        <v>7819</v>
      </c>
      <c r="GL130" s="126">
        <v>419</v>
      </c>
      <c r="GM130" s="126">
        <v>7827</v>
      </c>
      <c r="GN130" s="126">
        <v>418</v>
      </c>
      <c r="GO130" s="126">
        <v>7820</v>
      </c>
      <c r="GP130" s="126">
        <v>7852</v>
      </c>
      <c r="GQ130" s="126">
        <v>7845</v>
      </c>
      <c r="GR130" s="126">
        <v>7834</v>
      </c>
      <c r="GS130" s="126">
        <v>7803</v>
      </c>
      <c r="GT130" s="126">
        <v>7840</v>
      </c>
      <c r="GU130" s="126">
        <v>7815</v>
      </c>
      <c r="GV130" s="126">
        <v>7811</v>
      </c>
      <c r="GW130" s="126">
        <v>7827</v>
      </c>
      <c r="GX130" s="126" t="s">
        <v>646</v>
      </c>
      <c r="GY130" s="126" t="s">
        <v>635</v>
      </c>
      <c r="GZ130" s="126" t="s">
        <v>636</v>
      </c>
      <c r="HA130" s="126" t="s">
        <v>646</v>
      </c>
      <c r="HB130" s="126" t="s">
        <v>637</v>
      </c>
      <c r="HC130" s="126" t="s">
        <v>638</v>
      </c>
      <c r="HD130" s="126" t="s">
        <v>639</v>
      </c>
      <c r="HE130" s="126" t="s">
        <v>640</v>
      </c>
      <c r="HF130" s="126" t="s">
        <v>641</v>
      </c>
      <c r="HG130" s="126" t="s">
        <v>642</v>
      </c>
      <c r="HH130" s="126" t="s">
        <v>643</v>
      </c>
      <c r="HI130" s="126" t="s">
        <v>644</v>
      </c>
      <c r="HJ130" s="126" t="s">
        <v>645</v>
      </c>
      <c r="HK130" s="126" t="s">
        <v>646</v>
      </c>
      <c r="HL130" s="126">
        <v>39.134500000000003</v>
      </c>
      <c r="HM130" s="126">
        <v>0</v>
      </c>
      <c r="HN130" s="126">
        <v>0</v>
      </c>
      <c r="HO130" s="126">
        <v>39.134500000000003</v>
      </c>
    </row>
    <row r="131" spans="1:223">
      <c r="A131" s="124" t="s">
        <v>396</v>
      </c>
      <c r="B131" s="124" t="s">
        <v>669</v>
      </c>
      <c r="C131" s="124" t="s">
        <v>657</v>
      </c>
      <c r="D131" s="124">
        <v>1</v>
      </c>
      <c r="E131" s="124">
        <v>27</v>
      </c>
      <c r="F131" s="124">
        <v>55</v>
      </c>
      <c r="G131" s="124">
        <v>40</v>
      </c>
      <c r="H131" s="124">
        <v>15</v>
      </c>
      <c r="I131" s="124">
        <v>20</v>
      </c>
      <c r="J131" s="124">
        <v>0</v>
      </c>
      <c r="K131" s="124">
        <v>361</v>
      </c>
      <c r="L131" s="126">
        <v>17.311800000000002</v>
      </c>
      <c r="M131" s="126">
        <v>0</v>
      </c>
      <c r="N131" s="126">
        <v>0</v>
      </c>
      <c r="O131" s="126">
        <v>1.22306</v>
      </c>
      <c r="P131" s="126">
        <v>-4.2000000000000002E-4</v>
      </c>
      <c r="Q131" s="126">
        <v>0</v>
      </c>
      <c r="R131" s="126">
        <v>23.1753</v>
      </c>
      <c r="S131" s="126">
        <v>7.5854400000000002</v>
      </c>
      <c r="T131" s="126">
        <v>-1.091E-2</v>
      </c>
      <c r="U131" s="126">
        <v>0</v>
      </c>
      <c r="V131" s="126">
        <v>-7.0400000000000003E-3</v>
      </c>
      <c r="W131" s="126">
        <v>5.3020000000000003E-3</v>
      </c>
      <c r="X131" s="126">
        <v>10.541399999999999</v>
      </c>
      <c r="Y131" s="126">
        <v>1.04331</v>
      </c>
      <c r="Z131" s="126">
        <v>39.116599999999998</v>
      </c>
      <c r="AA131" s="126">
        <v>99.983900000000006</v>
      </c>
      <c r="AB131" s="126">
        <v>37.036099999999998</v>
      </c>
      <c r="AC131" s="126">
        <v>0</v>
      </c>
      <c r="AD131" s="126">
        <v>0</v>
      </c>
      <c r="AE131" s="126">
        <v>1.7113100000000001</v>
      </c>
      <c r="AF131" s="126">
        <v>-5.0000000000000001E-4</v>
      </c>
      <c r="AG131" s="126">
        <v>0</v>
      </c>
      <c r="AH131" s="126">
        <v>29.815000000000001</v>
      </c>
      <c r="AI131" s="126">
        <v>9.7946000000000009</v>
      </c>
      <c r="AJ131" s="126">
        <v>-1.5949999999999999E-2</v>
      </c>
      <c r="AK131" s="126">
        <v>0</v>
      </c>
      <c r="AL131" s="126">
        <v>-1.175E-2</v>
      </c>
      <c r="AM131" s="126">
        <v>7.1469999999999997E-3</v>
      </c>
      <c r="AN131" s="126">
        <v>19.9178</v>
      </c>
      <c r="AO131" s="126">
        <v>1.7301299999999999</v>
      </c>
      <c r="AP131" s="126">
        <v>7.9999999999999996E-6</v>
      </c>
      <c r="AQ131" s="126">
        <v>99.983900000000006</v>
      </c>
      <c r="AR131" s="126">
        <v>15.114100000000001</v>
      </c>
      <c r="AS131" s="126">
        <v>0</v>
      </c>
      <c r="AT131" s="126">
        <v>0</v>
      </c>
      <c r="AU131" s="126">
        <v>0.748255</v>
      </c>
      <c r="AV131" s="126">
        <v>-2.5999999999999998E-4</v>
      </c>
      <c r="AW131" s="126">
        <v>0</v>
      </c>
      <c r="AX131" s="126">
        <v>10.1755</v>
      </c>
      <c r="AY131" s="126">
        <v>3.3856199999999999</v>
      </c>
      <c r="AZ131" s="126">
        <v>-5.1500000000000001E-3</v>
      </c>
      <c r="BA131" s="126">
        <v>0</v>
      </c>
      <c r="BB131" s="126">
        <v>-3.5999999999999999E-3</v>
      </c>
      <c r="BC131" s="126">
        <v>5.6550000000000003E-3</v>
      </c>
      <c r="BD131" s="126">
        <v>9.5797500000000007</v>
      </c>
      <c r="BE131" s="126">
        <v>1.05257</v>
      </c>
      <c r="BF131" s="126">
        <v>59.947600000000001</v>
      </c>
      <c r="BG131" s="126">
        <v>100</v>
      </c>
      <c r="BH131" s="126">
        <v>1.2104999999999999E-2</v>
      </c>
      <c r="BI131" s="126">
        <v>0</v>
      </c>
      <c r="BJ131" s="126">
        <v>0</v>
      </c>
      <c r="BK131" s="126">
        <v>1.0942E-2</v>
      </c>
      <c r="BL131" s="126">
        <v>9.2010000000000008E-3</v>
      </c>
      <c r="BM131" s="126">
        <v>0</v>
      </c>
      <c r="BN131" s="126">
        <v>2.2308000000000001E-2</v>
      </c>
      <c r="BO131" s="126">
        <v>2.1468000000000001E-2</v>
      </c>
      <c r="BP131" s="126">
        <v>1.9029000000000001E-2</v>
      </c>
      <c r="BQ131" s="126">
        <v>0</v>
      </c>
      <c r="BR131" s="126">
        <v>1.5900000000000001E-2</v>
      </c>
      <c r="BS131" s="126">
        <v>1.2593999999999999E-2</v>
      </c>
      <c r="BT131" s="126">
        <v>7.2459999999999998E-3</v>
      </c>
      <c r="BU131" s="126">
        <v>8.2799999999999992E-3</v>
      </c>
      <c r="BV131" s="126">
        <v>0.23430400000000001</v>
      </c>
      <c r="BW131" s="126">
        <v>0</v>
      </c>
      <c r="BX131" s="126">
        <v>0</v>
      </c>
      <c r="BY131" s="126">
        <v>1.0692699999999999</v>
      </c>
      <c r="BZ131" s="126">
        <v>-1036.5999999999999</v>
      </c>
      <c r="CA131" s="126">
        <v>0</v>
      </c>
      <c r="CB131" s="126">
        <v>0.36405300000000002</v>
      </c>
      <c r="CC131" s="126">
        <v>0.67757000000000001</v>
      </c>
      <c r="CD131" s="126">
        <v>-80.197999999999993</v>
      </c>
      <c r="CE131" s="126">
        <v>0</v>
      </c>
      <c r="CF131" s="126">
        <v>-103.66</v>
      </c>
      <c r="CG131" s="126">
        <v>115.139</v>
      </c>
      <c r="CH131" s="126">
        <v>0.318575</v>
      </c>
      <c r="CI131" s="126">
        <v>1.2963499999999999</v>
      </c>
      <c r="CJ131" s="126">
        <v>3.3542999999999998</v>
      </c>
      <c r="CK131" s="126">
        <v>12.3681</v>
      </c>
      <c r="CL131" s="126">
        <v>11.811</v>
      </c>
      <c r="CM131" s="126">
        <v>362.22899999999998</v>
      </c>
      <c r="CN131" s="126">
        <v>20.09</v>
      </c>
      <c r="CO131" s="126">
        <v>30</v>
      </c>
      <c r="CP131" s="126">
        <v>20</v>
      </c>
      <c r="CQ131" s="126">
        <v>20</v>
      </c>
      <c r="CR131" s="126">
        <v>30</v>
      </c>
      <c r="CS131" s="126">
        <v>30</v>
      </c>
      <c r="CT131" s="126">
        <v>20</v>
      </c>
      <c r="CU131" s="126">
        <v>30</v>
      </c>
      <c r="CV131" s="126">
        <v>30</v>
      </c>
      <c r="CW131" s="126">
        <v>30</v>
      </c>
      <c r="CX131" s="126">
        <v>20</v>
      </c>
      <c r="CY131" s="126">
        <v>30</v>
      </c>
      <c r="CZ131" s="126">
        <v>30</v>
      </c>
      <c r="DA131" s="126">
        <v>30</v>
      </c>
      <c r="DB131" s="126">
        <v>30</v>
      </c>
      <c r="DC131" s="126">
        <v>15</v>
      </c>
      <c r="DD131" s="126">
        <v>10</v>
      </c>
      <c r="DE131" s="126">
        <v>10</v>
      </c>
      <c r="DF131" s="126">
        <v>15</v>
      </c>
      <c r="DG131" s="126">
        <v>15</v>
      </c>
      <c r="DH131" s="126">
        <v>10</v>
      </c>
      <c r="DI131" s="126">
        <v>15</v>
      </c>
      <c r="DJ131" s="126">
        <v>15</v>
      </c>
      <c r="DK131" s="126">
        <v>15</v>
      </c>
      <c r="DL131" s="126">
        <v>10</v>
      </c>
      <c r="DM131" s="126">
        <v>15</v>
      </c>
      <c r="DN131" s="126">
        <v>15</v>
      </c>
      <c r="DO131" s="126">
        <v>15</v>
      </c>
      <c r="DP131" s="126">
        <v>15</v>
      </c>
      <c r="DQ131" s="126">
        <v>15</v>
      </c>
      <c r="DR131" s="126">
        <v>10</v>
      </c>
      <c r="DS131" s="126">
        <v>10</v>
      </c>
      <c r="DT131" s="126">
        <v>15</v>
      </c>
      <c r="DU131" s="126">
        <v>15</v>
      </c>
      <c r="DV131" s="126">
        <v>10</v>
      </c>
      <c r="DW131" s="126">
        <v>15</v>
      </c>
      <c r="DX131" s="126">
        <v>15</v>
      </c>
      <c r="DY131" s="126">
        <v>15</v>
      </c>
      <c r="DZ131" s="126">
        <v>10</v>
      </c>
      <c r="EA131" s="126">
        <v>15</v>
      </c>
      <c r="EB131" s="126">
        <v>15</v>
      </c>
      <c r="EC131" s="126">
        <v>15</v>
      </c>
      <c r="ED131" s="126">
        <v>15</v>
      </c>
      <c r="EE131" s="126">
        <v>44650.274375000001</v>
      </c>
      <c r="EF131" s="126">
        <v>0.98219999999999996</v>
      </c>
      <c r="EG131" s="126">
        <v>1.2049000000000001</v>
      </c>
      <c r="EH131" s="126">
        <v>0.98419999999999996</v>
      </c>
      <c r="EI131" s="126">
        <v>1.0177</v>
      </c>
      <c r="EJ131" s="126">
        <v>1.0387</v>
      </c>
      <c r="EK131" s="126">
        <v>1.0401</v>
      </c>
      <c r="EL131" s="126">
        <v>1.139</v>
      </c>
      <c r="EM131" s="126">
        <v>1.1556999999999999</v>
      </c>
      <c r="EN131" s="126">
        <v>1.1307</v>
      </c>
      <c r="EO131" s="126">
        <v>1.3764000000000001</v>
      </c>
      <c r="EP131" s="126">
        <v>1.1202000000000001</v>
      </c>
      <c r="EQ131" s="126">
        <v>0.99819999999999998</v>
      </c>
      <c r="ER131" s="126">
        <v>1.0089999999999999</v>
      </c>
      <c r="ES131" s="126">
        <v>0.97660000000000002</v>
      </c>
      <c r="ET131" s="126">
        <v>1.3691</v>
      </c>
      <c r="EU131" s="126">
        <v>1.1197999999999999</v>
      </c>
      <c r="EV131" s="126">
        <v>3.7484999999999999</v>
      </c>
      <c r="EW131" s="126">
        <v>1.0371999999999999</v>
      </c>
      <c r="EX131" s="126">
        <v>1.0581</v>
      </c>
      <c r="EY131" s="126">
        <v>1.1476</v>
      </c>
      <c r="EZ131" s="126">
        <v>0.99850000000000005</v>
      </c>
      <c r="FA131" s="126">
        <v>1.0004</v>
      </c>
      <c r="FB131" s="126">
        <v>1.0039</v>
      </c>
      <c r="FC131" s="126">
        <v>0.94669999999999999</v>
      </c>
      <c r="FD131" s="126">
        <v>1.0146999999999999</v>
      </c>
      <c r="FE131" s="126">
        <v>2.4296000000000002</v>
      </c>
      <c r="FF131" s="126">
        <v>1.4581999999999999</v>
      </c>
      <c r="FG131" s="126">
        <v>1.7803</v>
      </c>
      <c r="FH131" s="126">
        <v>0.99939999999999996</v>
      </c>
      <c r="FI131" s="126">
        <v>0.99990000000000001</v>
      </c>
      <c r="FJ131" s="126">
        <v>0.99519999999999997</v>
      </c>
      <c r="FK131" s="126">
        <v>0.98380000000000001</v>
      </c>
      <c r="FL131" s="126">
        <v>0.98809999999999998</v>
      </c>
      <c r="FM131" s="126">
        <v>0.99650000000000005</v>
      </c>
      <c r="FN131" s="126">
        <v>1</v>
      </c>
      <c r="FO131" s="126">
        <v>1</v>
      </c>
      <c r="FP131" s="126">
        <v>0.91269999999999996</v>
      </c>
      <c r="FQ131" s="126">
        <v>0.9587</v>
      </c>
      <c r="FR131" s="126">
        <v>0.95630000000000004</v>
      </c>
      <c r="FS131" s="126">
        <v>0.99670000000000003</v>
      </c>
      <c r="FT131" s="126">
        <v>0.99099999999999999</v>
      </c>
      <c r="FU131" s="126">
        <v>0.99229999999999996</v>
      </c>
      <c r="FV131" s="126">
        <v>1.3440000000000001</v>
      </c>
      <c r="FW131" s="126">
        <v>1.3491</v>
      </c>
      <c r="FX131" s="126">
        <v>3.6717</v>
      </c>
      <c r="FY131" s="126">
        <v>1.0385</v>
      </c>
      <c r="FZ131" s="126">
        <v>1.0860000000000001</v>
      </c>
      <c r="GA131" s="126">
        <v>1.1896</v>
      </c>
      <c r="GB131" s="126">
        <v>1.1372</v>
      </c>
      <c r="GC131" s="126">
        <v>1.1561999999999999</v>
      </c>
      <c r="GD131" s="126">
        <v>1.0359</v>
      </c>
      <c r="GE131" s="126">
        <v>1.2492000000000001</v>
      </c>
      <c r="GF131" s="126">
        <v>1.087</v>
      </c>
      <c r="GG131" s="126">
        <v>2.4173</v>
      </c>
      <c r="GH131" s="126">
        <v>1.4581</v>
      </c>
      <c r="GI131" s="126">
        <v>1.7254</v>
      </c>
      <c r="GJ131" s="126">
        <v>7827</v>
      </c>
      <c r="GK131" s="126">
        <v>7819</v>
      </c>
      <c r="GL131" s="126">
        <v>419</v>
      </c>
      <c r="GM131" s="126">
        <v>7827</v>
      </c>
      <c r="GN131" s="126">
        <v>418</v>
      </c>
      <c r="GO131" s="126">
        <v>7820</v>
      </c>
      <c r="GP131" s="126">
        <v>7852</v>
      </c>
      <c r="GQ131" s="126">
        <v>7845</v>
      </c>
      <c r="GR131" s="126">
        <v>7834</v>
      </c>
      <c r="GS131" s="126">
        <v>7803</v>
      </c>
      <c r="GT131" s="126">
        <v>7840</v>
      </c>
      <c r="GU131" s="126">
        <v>7815</v>
      </c>
      <c r="GV131" s="126">
        <v>7811</v>
      </c>
      <c r="GW131" s="126">
        <v>7827</v>
      </c>
      <c r="GX131" s="126" t="s">
        <v>646</v>
      </c>
      <c r="GY131" s="126" t="s">
        <v>635</v>
      </c>
      <c r="GZ131" s="126" t="s">
        <v>636</v>
      </c>
      <c r="HA131" s="126" t="s">
        <v>646</v>
      </c>
      <c r="HB131" s="126" t="s">
        <v>637</v>
      </c>
      <c r="HC131" s="126" t="s">
        <v>638</v>
      </c>
      <c r="HD131" s="126" t="s">
        <v>639</v>
      </c>
      <c r="HE131" s="126" t="s">
        <v>640</v>
      </c>
      <c r="HF131" s="126" t="s">
        <v>641</v>
      </c>
      <c r="HG131" s="126" t="s">
        <v>642</v>
      </c>
      <c r="HH131" s="126" t="s">
        <v>643</v>
      </c>
      <c r="HI131" s="126" t="s">
        <v>644</v>
      </c>
      <c r="HJ131" s="126" t="s">
        <v>645</v>
      </c>
      <c r="HK131" s="126" t="s">
        <v>646</v>
      </c>
      <c r="HL131" s="126">
        <v>39.116599999999998</v>
      </c>
      <c r="HM131" s="126">
        <v>0</v>
      </c>
      <c r="HN131" s="126">
        <v>0</v>
      </c>
      <c r="HO131" s="126">
        <v>39.116599999999998</v>
      </c>
    </row>
    <row r="132" spans="1:223" s="125" customFormat="1" ht="14.25">
      <c r="A132" s="124" t="s">
        <v>396</v>
      </c>
      <c r="B132" s="124" t="s">
        <v>669</v>
      </c>
      <c r="C132" s="124" t="s">
        <v>657</v>
      </c>
      <c r="D132" s="124">
        <v>1</v>
      </c>
      <c r="E132" s="124">
        <v>28</v>
      </c>
      <c r="F132" s="124">
        <v>55</v>
      </c>
      <c r="G132" s="124">
        <v>40</v>
      </c>
      <c r="H132" s="124">
        <v>15</v>
      </c>
      <c r="I132" s="124">
        <v>20</v>
      </c>
      <c r="J132" s="124">
        <v>0</v>
      </c>
      <c r="K132" s="124">
        <v>362</v>
      </c>
      <c r="L132" s="126">
        <v>17.298200000000001</v>
      </c>
      <c r="M132" s="126">
        <v>0</v>
      </c>
      <c r="N132" s="126">
        <v>0</v>
      </c>
      <c r="O132" s="126">
        <v>1.0692299999999999</v>
      </c>
      <c r="P132" s="126">
        <v>-2.6700000000000001E-3</v>
      </c>
      <c r="Q132" s="126">
        <v>0</v>
      </c>
      <c r="R132" s="126">
        <v>21.699400000000001</v>
      </c>
      <c r="S132" s="126">
        <v>9.5366300000000006</v>
      </c>
      <c r="T132" s="126">
        <v>-6.8500000000000002E-3</v>
      </c>
      <c r="U132" s="126">
        <v>0</v>
      </c>
      <c r="V132" s="126">
        <v>-1.602E-2</v>
      </c>
      <c r="W132" s="126">
        <v>7.2110000000000004E-3</v>
      </c>
      <c r="X132" s="126">
        <v>10.680899999999999</v>
      </c>
      <c r="Y132" s="126">
        <v>0.85409900000000005</v>
      </c>
      <c r="Z132" s="126">
        <v>39.180700000000002</v>
      </c>
      <c r="AA132" s="126">
        <v>100.301</v>
      </c>
      <c r="AB132" s="126">
        <v>37.007100000000001</v>
      </c>
      <c r="AC132" s="126">
        <v>0</v>
      </c>
      <c r="AD132" s="126">
        <v>0</v>
      </c>
      <c r="AE132" s="126">
        <v>1.49607</v>
      </c>
      <c r="AF132" s="126">
        <v>-3.2100000000000002E-3</v>
      </c>
      <c r="AG132" s="126">
        <v>0</v>
      </c>
      <c r="AH132" s="126">
        <v>27.9162</v>
      </c>
      <c r="AI132" s="126">
        <v>12.3141</v>
      </c>
      <c r="AJ132" s="126">
        <v>-1.001E-2</v>
      </c>
      <c r="AK132" s="126">
        <v>0</v>
      </c>
      <c r="AL132" s="126">
        <v>-2.673E-2</v>
      </c>
      <c r="AM132" s="126">
        <v>9.7199999999999995E-3</v>
      </c>
      <c r="AN132" s="126">
        <v>20.1813</v>
      </c>
      <c r="AO132" s="126">
        <v>1.41635</v>
      </c>
      <c r="AP132" s="126">
        <v>0</v>
      </c>
      <c r="AQ132" s="126">
        <v>100.301</v>
      </c>
      <c r="AR132" s="126">
        <v>15.079800000000001</v>
      </c>
      <c r="AS132" s="126">
        <v>0</v>
      </c>
      <c r="AT132" s="126">
        <v>0</v>
      </c>
      <c r="AU132" s="126">
        <v>0.653173</v>
      </c>
      <c r="AV132" s="126">
        <v>-1.67E-3</v>
      </c>
      <c r="AW132" s="126">
        <v>0</v>
      </c>
      <c r="AX132" s="126">
        <v>9.5132999999999992</v>
      </c>
      <c r="AY132" s="126">
        <v>4.2501699999999998</v>
      </c>
      <c r="AZ132" s="126">
        <v>-3.2299999999999998E-3</v>
      </c>
      <c r="BA132" s="126">
        <v>0</v>
      </c>
      <c r="BB132" s="126">
        <v>-8.1899999999999994E-3</v>
      </c>
      <c r="BC132" s="126">
        <v>7.6790000000000001E-3</v>
      </c>
      <c r="BD132" s="126">
        <v>9.6920800000000007</v>
      </c>
      <c r="BE132" s="126">
        <v>0.86039200000000005</v>
      </c>
      <c r="BF132" s="126">
        <v>59.956499999999998</v>
      </c>
      <c r="BG132" s="126">
        <v>100</v>
      </c>
      <c r="BH132" s="126">
        <v>1.2267E-2</v>
      </c>
      <c r="BI132" s="126">
        <v>0</v>
      </c>
      <c r="BJ132" s="126">
        <v>0</v>
      </c>
      <c r="BK132" s="126">
        <v>1.1172E-2</v>
      </c>
      <c r="BL132" s="126">
        <v>9.0779999999999993E-3</v>
      </c>
      <c r="BM132" s="126">
        <v>0</v>
      </c>
      <c r="BN132" s="126">
        <v>2.2704999999999999E-2</v>
      </c>
      <c r="BO132" s="126">
        <v>2.1392999999999999E-2</v>
      </c>
      <c r="BP132" s="126">
        <v>1.8588E-2</v>
      </c>
      <c r="BQ132" s="126">
        <v>0</v>
      </c>
      <c r="BR132" s="126">
        <v>1.6241999999999999E-2</v>
      </c>
      <c r="BS132" s="126">
        <v>1.1885E-2</v>
      </c>
      <c r="BT132" s="126">
        <v>7.352E-3</v>
      </c>
      <c r="BU132" s="126">
        <v>8.2710000000000006E-3</v>
      </c>
      <c r="BV132" s="126">
        <v>0.23424200000000001</v>
      </c>
      <c r="BW132" s="126">
        <v>0</v>
      </c>
      <c r="BX132" s="126">
        <v>0</v>
      </c>
      <c r="BY132" s="126">
        <v>1.15944</v>
      </c>
      <c r="BZ132" s="126">
        <v>-159.31</v>
      </c>
      <c r="CA132" s="126">
        <v>0</v>
      </c>
      <c r="CB132" s="126">
        <v>0.37618299999999999</v>
      </c>
      <c r="CC132" s="126">
        <v>0.60125300000000004</v>
      </c>
      <c r="CD132" s="126">
        <v>-125.84</v>
      </c>
      <c r="CE132" s="126">
        <v>0</v>
      </c>
      <c r="CF132" s="126">
        <v>-45.012</v>
      </c>
      <c r="CG132" s="126">
        <v>81.024699999999996</v>
      </c>
      <c r="CH132" s="126">
        <v>0.31602999999999998</v>
      </c>
      <c r="CI132" s="126">
        <v>1.44499</v>
      </c>
      <c r="CJ132" s="126">
        <v>3.3791000000000002</v>
      </c>
      <c r="CK132" s="126">
        <v>12.343</v>
      </c>
      <c r="CL132" s="126">
        <v>11.811</v>
      </c>
      <c r="CM132" s="126">
        <v>397.51400000000001</v>
      </c>
      <c r="CN132" s="126">
        <v>20.11</v>
      </c>
      <c r="CO132" s="126">
        <v>30</v>
      </c>
      <c r="CP132" s="126">
        <v>20</v>
      </c>
      <c r="CQ132" s="126">
        <v>20</v>
      </c>
      <c r="CR132" s="126">
        <v>30</v>
      </c>
      <c r="CS132" s="126">
        <v>30</v>
      </c>
      <c r="CT132" s="126">
        <v>20</v>
      </c>
      <c r="CU132" s="126">
        <v>30</v>
      </c>
      <c r="CV132" s="126">
        <v>30</v>
      </c>
      <c r="CW132" s="126">
        <v>30</v>
      </c>
      <c r="CX132" s="126">
        <v>20</v>
      </c>
      <c r="CY132" s="126">
        <v>30</v>
      </c>
      <c r="CZ132" s="126">
        <v>30</v>
      </c>
      <c r="DA132" s="126">
        <v>30</v>
      </c>
      <c r="DB132" s="126">
        <v>30</v>
      </c>
      <c r="DC132" s="126">
        <v>15</v>
      </c>
      <c r="DD132" s="126">
        <v>10</v>
      </c>
      <c r="DE132" s="126">
        <v>10</v>
      </c>
      <c r="DF132" s="126">
        <v>15</v>
      </c>
      <c r="DG132" s="126">
        <v>15</v>
      </c>
      <c r="DH132" s="126">
        <v>10</v>
      </c>
      <c r="DI132" s="126">
        <v>15</v>
      </c>
      <c r="DJ132" s="126">
        <v>15</v>
      </c>
      <c r="DK132" s="126">
        <v>15</v>
      </c>
      <c r="DL132" s="126">
        <v>10</v>
      </c>
      <c r="DM132" s="126">
        <v>15</v>
      </c>
      <c r="DN132" s="126">
        <v>15</v>
      </c>
      <c r="DO132" s="126">
        <v>15</v>
      </c>
      <c r="DP132" s="126">
        <v>15</v>
      </c>
      <c r="DQ132" s="126">
        <v>15</v>
      </c>
      <c r="DR132" s="126">
        <v>10</v>
      </c>
      <c r="DS132" s="126">
        <v>10</v>
      </c>
      <c r="DT132" s="126">
        <v>15</v>
      </c>
      <c r="DU132" s="126">
        <v>15</v>
      </c>
      <c r="DV132" s="126">
        <v>10</v>
      </c>
      <c r="DW132" s="126">
        <v>15</v>
      </c>
      <c r="DX132" s="126">
        <v>15</v>
      </c>
      <c r="DY132" s="126">
        <v>15</v>
      </c>
      <c r="DZ132" s="126">
        <v>10</v>
      </c>
      <c r="EA132" s="126">
        <v>15</v>
      </c>
      <c r="EB132" s="126">
        <v>15</v>
      </c>
      <c r="EC132" s="126">
        <v>15</v>
      </c>
      <c r="ED132" s="126">
        <v>15</v>
      </c>
      <c r="EE132" s="126">
        <v>44650.277557870402</v>
      </c>
      <c r="EF132" s="126">
        <v>0.98150000000000004</v>
      </c>
      <c r="EG132" s="126">
        <v>1.204</v>
      </c>
      <c r="EH132" s="126">
        <v>0.98350000000000004</v>
      </c>
      <c r="EI132" s="126">
        <v>1.0168999999999999</v>
      </c>
      <c r="EJ132" s="126">
        <v>1.0379</v>
      </c>
      <c r="EK132" s="126">
        <v>1.0392999999999999</v>
      </c>
      <c r="EL132" s="126">
        <v>1.1379999999999999</v>
      </c>
      <c r="EM132" s="126">
        <v>1.1548</v>
      </c>
      <c r="EN132" s="126">
        <v>1.1297999999999999</v>
      </c>
      <c r="EO132" s="126">
        <v>1.3753</v>
      </c>
      <c r="EP132" s="126">
        <v>1.1193</v>
      </c>
      <c r="EQ132" s="126">
        <v>0.99750000000000005</v>
      </c>
      <c r="ER132" s="126">
        <v>1.0082</v>
      </c>
      <c r="ES132" s="126">
        <v>0.97589999999999999</v>
      </c>
      <c r="ET132" s="126">
        <v>1.3689</v>
      </c>
      <c r="EU132" s="126">
        <v>1.1195999999999999</v>
      </c>
      <c r="EV132" s="126">
        <v>3.8683000000000001</v>
      </c>
      <c r="EW132" s="126">
        <v>1.0370999999999999</v>
      </c>
      <c r="EX132" s="126">
        <v>1.0580000000000001</v>
      </c>
      <c r="EY132" s="126">
        <v>1.1474</v>
      </c>
      <c r="EZ132" s="126">
        <v>0.99839999999999995</v>
      </c>
      <c r="FA132" s="126">
        <v>1.0002</v>
      </c>
      <c r="FB132" s="126">
        <v>1.0036</v>
      </c>
      <c r="FC132" s="126">
        <v>0.94630000000000003</v>
      </c>
      <c r="FD132" s="126">
        <v>1.0143</v>
      </c>
      <c r="FE132" s="126">
        <v>2.4315000000000002</v>
      </c>
      <c r="FF132" s="126">
        <v>1.4561999999999999</v>
      </c>
      <c r="FG132" s="126">
        <v>1.7814000000000001</v>
      </c>
      <c r="FH132" s="126">
        <v>0.99939999999999996</v>
      </c>
      <c r="FI132" s="126">
        <v>0.99990000000000001</v>
      </c>
      <c r="FJ132" s="126">
        <v>0.99560000000000004</v>
      </c>
      <c r="FK132" s="126">
        <v>0.98329999999999995</v>
      </c>
      <c r="FL132" s="126">
        <v>0.98809999999999998</v>
      </c>
      <c r="FM132" s="126">
        <v>0.99650000000000005</v>
      </c>
      <c r="FN132" s="126">
        <v>1</v>
      </c>
      <c r="FO132" s="126">
        <v>1</v>
      </c>
      <c r="FP132" s="126">
        <v>0.91269999999999996</v>
      </c>
      <c r="FQ132" s="126">
        <v>0.95750000000000002</v>
      </c>
      <c r="FR132" s="126">
        <v>0.95630000000000004</v>
      </c>
      <c r="FS132" s="126">
        <v>0.99670000000000003</v>
      </c>
      <c r="FT132" s="126">
        <v>0.99109999999999998</v>
      </c>
      <c r="FU132" s="126">
        <v>0.99229999999999996</v>
      </c>
      <c r="FV132" s="126">
        <v>1.3428</v>
      </c>
      <c r="FW132" s="126">
        <v>1.3479000000000001</v>
      </c>
      <c r="FX132" s="126">
        <v>3.7875000000000001</v>
      </c>
      <c r="FY132" s="126">
        <v>1.0369999999999999</v>
      </c>
      <c r="FZ132" s="126">
        <v>1.085</v>
      </c>
      <c r="GA132" s="126">
        <v>1.1882999999999999</v>
      </c>
      <c r="GB132" s="126">
        <v>1.1362000000000001</v>
      </c>
      <c r="GC132" s="126">
        <v>1.1551</v>
      </c>
      <c r="GD132" s="126">
        <v>1.0348999999999999</v>
      </c>
      <c r="GE132" s="126">
        <v>1.2462</v>
      </c>
      <c r="GF132" s="126">
        <v>1.0857000000000001</v>
      </c>
      <c r="GG132" s="126">
        <v>2.4174000000000002</v>
      </c>
      <c r="GH132" s="126">
        <v>1.4550000000000001</v>
      </c>
      <c r="GI132" s="126">
        <v>1.7250000000000001</v>
      </c>
      <c r="GJ132" s="126">
        <v>7827</v>
      </c>
      <c r="GK132" s="126">
        <v>7819</v>
      </c>
      <c r="GL132" s="126">
        <v>419</v>
      </c>
      <c r="GM132" s="126">
        <v>7827</v>
      </c>
      <c r="GN132" s="126">
        <v>418</v>
      </c>
      <c r="GO132" s="126">
        <v>7820</v>
      </c>
      <c r="GP132" s="126">
        <v>7852</v>
      </c>
      <c r="GQ132" s="126">
        <v>7845</v>
      </c>
      <c r="GR132" s="126">
        <v>7834</v>
      </c>
      <c r="GS132" s="126">
        <v>7803</v>
      </c>
      <c r="GT132" s="126">
        <v>7840</v>
      </c>
      <c r="GU132" s="126">
        <v>7815</v>
      </c>
      <c r="GV132" s="126">
        <v>7811</v>
      </c>
      <c r="GW132" s="126">
        <v>7827</v>
      </c>
      <c r="GX132" s="126" t="s">
        <v>646</v>
      </c>
      <c r="GY132" s="126" t="s">
        <v>635</v>
      </c>
      <c r="GZ132" s="126" t="s">
        <v>636</v>
      </c>
      <c r="HA132" s="126" t="s">
        <v>646</v>
      </c>
      <c r="HB132" s="126" t="s">
        <v>637</v>
      </c>
      <c r="HC132" s="126" t="s">
        <v>638</v>
      </c>
      <c r="HD132" s="126" t="s">
        <v>639</v>
      </c>
      <c r="HE132" s="126" t="s">
        <v>640</v>
      </c>
      <c r="HF132" s="126" t="s">
        <v>641</v>
      </c>
      <c r="HG132" s="126" t="s">
        <v>642</v>
      </c>
      <c r="HH132" s="126" t="s">
        <v>643</v>
      </c>
      <c r="HI132" s="126" t="s">
        <v>644</v>
      </c>
      <c r="HJ132" s="126" t="s">
        <v>645</v>
      </c>
      <c r="HK132" s="126" t="s">
        <v>646</v>
      </c>
      <c r="HL132" s="126">
        <v>39.180700000000002</v>
      </c>
      <c r="HM132" s="126">
        <v>0</v>
      </c>
      <c r="HN132" s="126">
        <v>0</v>
      </c>
      <c r="HO132" s="126">
        <v>39.180700000000002</v>
      </c>
    </row>
    <row r="133" spans="1:223">
      <c r="A133" s="124" t="s">
        <v>396</v>
      </c>
      <c r="B133" s="124" t="s">
        <v>670</v>
      </c>
      <c r="C133" s="124" t="s">
        <v>657</v>
      </c>
      <c r="D133" s="124">
        <v>2</v>
      </c>
      <c r="E133" s="124">
        <v>1</v>
      </c>
      <c r="F133" s="124">
        <v>56</v>
      </c>
      <c r="G133" s="124">
        <v>40</v>
      </c>
      <c r="H133" s="124">
        <v>15</v>
      </c>
      <c r="I133" s="124">
        <v>20</v>
      </c>
      <c r="J133" s="124">
        <v>0</v>
      </c>
      <c r="K133" s="124">
        <v>363</v>
      </c>
      <c r="L133" s="126">
        <v>17.212199999999999</v>
      </c>
      <c r="M133" s="126">
        <v>0</v>
      </c>
      <c r="N133" s="126">
        <v>0</v>
      </c>
      <c r="O133" s="126">
        <v>1.09815</v>
      </c>
      <c r="P133" s="126">
        <v>-9.4299999999999991E-3</v>
      </c>
      <c r="Q133" s="126">
        <v>0</v>
      </c>
      <c r="R133" s="126">
        <v>23.841200000000001</v>
      </c>
      <c r="S133" s="126">
        <v>6.57491</v>
      </c>
      <c r="T133" s="126">
        <v>-3.9899999999999996E-3</v>
      </c>
      <c r="U133" s="126">
        <v>0</v>
      </c>
      <c r="V133" s="126">
        <v>-1.34E-3</v>
      </c>
      <c r="W133" s="126">
        <v>-4.81E-3</v>
      </c>
      <c r="X133" s="126">
        <v>10.8001</v>
      </c>
      <c r="Y133" s="126">
        <v>1.1549499999999999</v>
      </c>
      <c r="Z133" s="126">
        <v>39.155000000000001</v>
      </c>
      <c r="AA133" s="126">
        <v>99.816900000000004</v>
      </c>
      <c r="AB133" s="126">
        <v>36.822899999999997</v>
      </c>
      <c r="AC133" s="126">
        <v>0</v>
      </c>
      <c r="AD133" s="126">
        <v>0</v>
      </c>
      <c r="AE133" s="126">
        <v>1.53653</v>
      </c>
      <c r="AF133" s="126">
        <v>-1.136E-2</v>
      </c>
      <c r="AG133" s="126">
        <v>0</v>
      </c>
      <c r="AH133" s="126">
        <v>30.671700000000001</v>
      </c>
      <c r="AI133" s="126">
        <v>8.4897600000000004</v>
      </c>
      <c r="AJ133" s="126">
        <v>-5.8399999999999997E-3</v>
      </c>
      <c r="AK133" s="126">
        <v>0</v>
      </c>
      <c r="AL133" s="126">
        <v>-2.2399999999999998E-3</v>
      </c>
      <c r="AM133" s="126">
        <v>-6.4799999999999996E-3</v>
      </c>
      <c r="AN133" s="126">
        <v>20.406700000000001</v>
      </c>
      <c r="AO133" s="126">
        <v>1.91526</v>
      </c>
      <c r="AP133" s="126">
        <v>3.9999999999999998E-6</v>
      </c>
      <c r="AQ133" s="126">
        <v>99.816900000000004</v>
      </c>
      <c r="AR133" s="126">
        <v>15.016</v>
      </c>
      <c r="AS133" s="126">
        <v>0</v>
      </c>
      <c r="AT133" s="126">
        <v>0</v>
      </c>
      <c r="AU133" s="126">
        <v>0.67133699999999996</v>
      </c>
      <c r="AV133" s="126">
        <v>-5.9100000000000003E-3</v>
      </c>
      <c r="AW133" s="126">
        <v>0</v>
      </c>
      <c r="AX133" s="126">
        <v>10.460100000000001</v>
      </c>
      <c r="AY133" s="126">
        <v>2.93241</v>
      </c>
      <c r="AZ133" s="126">
        <v>-1.8799999999999999E-3</v>
      </c>
      <c r="BA133" s="126">
        <v>0</v>
      </c>
      <c r="BB133" s="126">
        <v>-6.8999999999999997E-4</v>
      </c>
      <c r="BC133" s="126">
        <v>-5.1200000000000004E-3</v>
      </c>
      <c r="BD133" s="126">
        <v>9.8076100000000004</v>
      </c>
      <c r="BE133" s="126">
        <v>1.1643300000000001</v>
      </c>
      <c r="BF133" s="126">
        <v>59.961799999999997</v>
      </c>
      <c r="BG133" s="126">
        <v>100</v>
      </c>
      <c r="BH133" s="126">
        <v>1.2218E-2</v>
      </c>
      <c r="BI133" s="126">
        <v>0</v>
      </c>
      <c r="BJ133" s="126">
        <v>0</v>
      </c>
      <c r="BK133" s="126">
        <v>1.0862E-2</v>
      </c>
      <c r="BL133" s="126">
        <v>9.4149999999999998E-3</v>
      </c>
      <c r="BM133" s="126">
        <v>0</v>
      </c>
      <c r="BN133" s="126">
        <v>2.2206E-2</v>
      </c>
      <c r="BO133" s="126">
        <v>2.2317E-2</v>
      </c>
      <c r="BP133" s="126">
        <v>2.0055E-2</v>
      </c>
      <c r="BQ133" s="126">
        <v>0</v>
      </c>
      <c r="BR133" s="126">
        <v>1.6621E-2</v>
      </c>
      <c r="BS133" s="126">
        <v>1.4024999999999999E-2</v>
      </c>
      <c r="BT133" s="126">
        <v>7.1729999999999997E-3</v>
      </c>
      <c r="BU133" s="126">
        <v>8.1609999999999999E-3</v>
      </c>
      <c r="BV133" s="126">
        <v>0.23519100000000001</v>
      </c>
      <c r="BW133" s="126">
        <v>0</v>
      </c>
      <c r="BX133" s="126">
        <v>0</v>
      </c>
      <c r="BY133" s="126">
        <v>1.13697</v>
      </c>
      <c r="BZ133" s="126">
        <v>-45.865000000000002</v>
      </c>
      <c r="CA133" s="126">
        <v>0</v>
      </c>
      <c r="CB133" s="126">
        <v>0.35875899999999999</v>
      </c>
      <c r="CC133" s="126">
        <v>0.731101</v>
      </c>
      <c r="CD133" s="126">
        <v>-234.63</v>
      </c>
      <c r="CE133" s="126">
        <v>0</v>
      </c>
      <c r="CF133" s="126">
        <v>-580.58000000000004</v>
      </c>
      <c r="CG133" s="126">
        <v>-134.65</v>
      </c>
      <c r="CH133" s="126">
        <v>0.31455300000000003</v>
      </c>
      <c r="CI133" s="126">
        <v>1.2244299999999999</v>
      </c>
      <c r="CJ133" s="126">
        <v>5.8653899999999997</v>
      </c>
      <c r="CK133" s="126">
        <v>13.4505</v>
      </c>
      <c r="CL133" s="126">
        <v>11.813000000000001</v>
      </c>
      <c r="CM133" s="126">
        <v>0</v>
      </c>
      <c r="CN133" s="126">
        <v>20.11</v>
      </c>
      <c r="CO133" s="126">
        <v>30</v>
      </c>
      <c r="CP133" s="126">
        <v>20</v>
      </c>
      <c r="CQ133" s="126">
        <v>20</v>
      </c>
      <c r="CR133" s="126">
        <v>30</v>
      </c>
      <c r="CS133" s="126">
        <v>30</v>
      </c>
      <c r="CT133" s="126">
        <v>20</v>
      </c>
      <c r="CU133" s="126">
        <v>30</v>
      </c>
      <c r="CV133" s="126">
        <v>30</v>
      </c>
      <c r="CW133" s="126">
        <v>30</v>
      </c>
      <c r="CX133" s="126">
        <v>20</v>
      </c>
      <c r="CY133" s="126">
        <v>30</v>
      </c>
      <c r="CZ133" s="126">
        <v>30</v>
      </c>
      <c r="DA133" s="126">
        <v>30</v>
      </c>
      <c r="DB133" s="126">
        <v>30</v>
      </c>
      <c r="DC133" s="126">
        <v>15</v>
      </c>
      <c r="DD133" s="126">
        <v>10</v>
      </c>
      <c r="DE133" s="126">
        <v>10</v>
      </c>
      <c r="DF133" s="126">
        <v>15</v>
      </c>
      <c r="DG133" s="126">
        <v>15</v>
      </c>
      <c r="DH133" s="126">
        <v>10</v>
      </c>
      <c r="DI133" s="126">
        <v>15</v>
      </c>
      <c r="DJ133" s="126">
        <v>15</v>
      </c>
      <c r="DK133" s="126">
        <v>15</v>
      </c>
      <c r="DL133" s="126">
        <v>10</v>
      </c>
      <c r="DM133" s="126">
        <v>15</v>
      </c>
      <c r="DN133" s="126">
        <v>15</v>
      </c>
      <c r="DO133" s="126">
        <v>15</v>
      </c>
      <c r="DP133" s="126">
        <v>15</v>
      </c>
      <c r="DQ133" s="126">
        <v>15</v>
      </c>
      <c r="DR133" s="126">
        <v>10</v>
      </c>
      <c r="DS133" s="126">
        <v>10</v>
      </c>
      <c r="DT133" s="126">
        <v>15</v>
      </c>
      <c r="DU133" s="126">
        <v>15</v>
      </c>
      <c r="DV133" s="126">
        <v>10</v>
      </c>
      <c r="DW133" s="126">
        <v>15</v>
      </c>
      <c r="DX133" s="126">
        <v>15</v>
      </c>
      <c r="DY133" s="126">
        <v>15</v>
      </c>
      <c r="DZ133" s="126">
        <v>10</v>
      </c>
      <c r="EA133" s="126">
        <v>15</v>
      </c>
      <c r="EB133" s="126">
        <v>15</v>
      </c>
      <c r="EC133" s="126">
        <v>15</v>
      </c>
      <c r="ED133" s="126">
        <v>15</v>
      </c>
      <c r="EE133" s="126">
        <v>44650.280775462998</v>
      </c>
      <c r="EF133" s="126">
        <v>0.98270000000000002</v>
      </c>
      <c r="EG133" s="126">
        <v>1.2056</v>
      </c>
      <c r="EH133" s="126">
        <v>0.98480000000000001</v>
      </c>
      <c r="EI133" s="126">
        <v>1.0183</v>
      </c>
      <c r="EJ133" s="126">
        <v>1.0392999999999999</v>
      </c>
      <c r="EK133" s="126">
        <v>1.0407</v>
      </c>
      <c r="EL133" s="126">
        <v>1.1396999999999999</v>
      </c>
      <c r="EM133" s="126">
        <v>1.1565000000000001</v>
      </c>
      <c r="EN133" s="126">
        <v>1.1314</v>
      </c>
      <c r="EO133" s="126">
        <v>1.3773</v>
      </c>
      <c r="EP133" s="126">
        <v>1.1209</v>
      </c>
      <c r="EQ133" s="126">
        <v>0.99880000000000002</v>
      </c>
      <c r="ER133" s="126">
        <v>1.0095000000000001</v>
      </c>
      <c r="ES133" s="126">
        <v>0.97709999999999997</v>
      </c>
      <c r="ET133" s="126">
        <v>1.3714999999999999</v>
      </c>
      <c r="EU133" s="126">
        <v>1.1215999999999999</v>
      </c>
      <c r="EV133" s="126">
        <v>3.6818</v>
      </c>
      <c r="EW133" s="126">
        <v>1.0374000000000001</v>
      </c>
      <c r="EX133" s="126">
        <v>1.0584</v>
      </c>
      <c r="EY133" s="126">
        <v>1.1480999999999999</v>
      </c>
      <c r="EZ133" s="126">
        <v>0.99839999999999995</v>
      </c>
      <c r="FA133" s="126">
        <v>1.0003</v>
      </c>
      <c r="FB133" s="126">
        <v>1.0038</v>
      </c>
      <c r="FC133" s="126">
        <v>0.94650000000000001</v>
      </c>
      <c r="FD133" s="126">
        <v>1.0145</v>
      </c>
      <c r="FE133" s="126">
        <v>2.4239000000000002</v>
      </c>
      <c r="FF133" s="126">
        <v>1.4578</v>
      </c>
      <c r="FG133" s="126">
        <v>1.7768999999999999</v>
      </c>
      <c r="FH133" s="126">
        <v>0.99950000000000006</v>
      </c>
      <c r="FI133" s="126">
        <v>0.99990000000000001</v>
      </c>
      <c r="FJ133" s="126">
        <v>0.995</v>
      </c>
      <c r="FK133" s="126">
        <v>0.98409999999999997</v>
      </c>
      <c r="FL133" s="126">
        <v>1</v>
      </c>
      <c r="FM133" s="126">
        <v>0.99670000000000003</v>
      </c>
      <c r="FN133" s="126">
        <v>1</v>
      </c>
      <c r="FO133" s="126">
        <v>1</v>
      </c>
      <c r="FP133" s="126">
        <v>1</v>
      </c>
      <c r="FQ133" s="126">
        <v>0.95920000000000005</v>
      </c>
      <c r="FR133" s="126">
        <v>1</v>
      </c>
      <c r="FS133" s="126">
        <v>1</v>
      </c>
      <c r="FT133" s="126">
        <v>0.99109999999999998</v>
      </c>
      <c r="FU133" s="126">
        <v>0.99229999999999996</v>
      </c>
      <c r="FV133" s="126">
        <v>1.3471</v>
      </c>
      <c r="FW133" s="126">
        <v>1.3520000000000001</v>
      </c>
      <c r="FX133" s="126">
        <v>3.6076999999999999</v>
      </c>
      <c r="FY133" s="126">
        <v>1.0395000000000001</v>
      </c>
      <c r="FZ133" s="126">
        <v>1.0999000000000001</v>
      </c>
      <c r="GA133" s="126">
        <v>1.1909000000000001</v>
      </c>
      <c r="GB133" s="126">
        <v>1.1378999999999999</v>
      </c>
      <c r="GC133" s="126">
        <v>1.1568000000000001</v>
      </c>
      <c r="GD133" s="126">
        <v>1.1355999999999999</v>
      </c>
      <c r="GE133" s="126">
        <v>1.2504</v>
      </c>
      <c r="GF133" s="126">
        <v>1.1372</v>
      </c>
      <c r="GG133" s="126">
        <v>2.4209999999999998</v>
      </c>
      <c r="GH133" s="126">
        <v>1.4584999999999999</v>
      </c>
      <c r="GI133" s="126">
        <v>1.7229000000000001</v>
      </c>
      <c r="GJ133" s="126">
        <v>7827</v>
      </c>
      <c r="GK133" s="126">
        <v>7819</v>
      </c>
      <c r="GL133" s="126">
        <v>419</v>
      </c>
      <c r="GM133" s="126">
        <v>7827</v>
      </c>
      <c r="GN133" s="126">
        <v>418</v>
      </c>
      <c r="GO133" s="126">
        <v>7820</v>
      </c>
      <c r="GP133" s="126">
        <v>7852</v>
      </c>
      <c r="GQ133" s="126">
        <v>7845</v>
      </c>
      <c r="GR133" s="126">
        <v>7834</v>
      </c>
      <c r="GS133" s="126">
        <v>7803</v>
      </c>
      <c r="GT133" s="126">
        <v>7840</v>
      </c>
      <c r="GU133" s="126">
        <v>7815</v>
      </c>
      <c r="GV133" s="126">
        <v>7811</v>
      </c>
      <c r="GW133" s="126">
        <v>7827</v>
      </c>
      <c r="GX133" s="126" t="s">
        <v>646</v>
      </c>
      <c r="GY133" s="126" t="s">
        <v>635</v>
      </c>
      <c r="GZ133" s="126" t="s">
        <v>636</v>
      </c>
      <c r="HA133" s="126" t="s">
        <v>646</v>
      </c>
      <c r="HB133" s="126" t="s">
        <v>637</v>
      </c>
      <c r="HC133" s="126" t="s">
        <v>638</v>
      </c>
      <c r="HD133" s="126" t="s">
        <v>639</v>
      </c>
      <c r="HE133" s="126" t="s">
        <v>640</v>
      </c>
      <c r="HF133" s="126" t="s">
        <v>641</v>
      </c>
      <c r="HG133" s="126" t="s">
        <v>642</v>
      </c>
      <c r="HH133" s="126" t="s">
        <v>643</v>
      </c>
      <c r="HI133" s="126" t="s">
        <v>644</v>
      </c>
      <c r="HJ133" s="126" t="s">
        <v>645</v>
      </c>
      <c r="HK133" s="126" t="s">
        <v>646</v>
      </c>
      <c r="HL133" s="126">
        <v>39.155000000000001</v>
      </c>
      <c r="HM133" s="126">
        <v>0</v>
      </c>
      <c r="HN133" s="126">
        <v>0</v>
      </c>
      <c r="HO133" s="126">
        <v>39.155000000000001</v>
      </c>
    </row>
    <row r="134" spans="1:223">
      <c r="A134" s="124" t="s">
        <v>396</v>
      </c>
      <c r="B134" s="124" t="s">
        <v>670</v>
      </c>
      <c r="C134" s="124" t="s">
        <v>657</v>
      </c>
      <c r="D134" s="124">
        <v>2</v>
      </c>
      <c r="E134" s="124">
        <v>2</v>
      </c>
      <c r="F134" s="124">
        <v>56</v>
      </c>
      <c r="G134" s="124">
        <v>40</v>
      </c>
      <c r="H134" s="124">
        <v>15</v>
      </c>
      <c r="I134" s="124">
        <v>20</v>
      </c>
      <c r="J134" s="124">
        <v>0</v>
      </c>
      <c r="K134" s="124">
        <v>364</v>
      </c>
      <c r="L134" s="126">
        <v>17.232900000000001</v>
      </c>
      <c r="M134" s="126">
        <v>0</v>
      </c>
      <c r="N134" s="126">
        <v>0</v>
      </c>
      <c r="O134" s="126">
        <v>1.1060000000000001</v>
      </c>
      <c r="P134" s="126">
        <v>-4.4000000000000002E-4</v>
      </c>
      <c r="Q134" s="126">
        <v>0</v>
      </c>
      <c r="R134" s="126">
        <v>23.884499999999999</v>
      </c>
      <c r="S134" s="126">
        <v>6.5309900000000001</v>
      </c>
      <c r="T134" s="126">
        <v>-1.7510000000000001E-2</v>
      </c>
      <c r="U134" s="126">
        <v>0</v>
      </c>
      <c r="V134" s="126">
        <v>7.9609999999999993E-3</v>
      </c>
      <c r="W134" s="126">
        <v>1.2515999999999999E-2</v>
      </c>
      <c r="X134" s="126">
        <v>10.7494</v>
      </c>
      <c r="Y134" s="126">
        <v>1.1529700000000001</v>
      </c>
      <c r="Z134" s="126">
        <v>39.142800000000001</v>
      </c>
      <c r="AA134" s="126">
        <v>99.802099999999996</v>
      </c>
      <c r="AB134" s="126">
        <v>36.8673</v>
      </c>
      <c r="AC134" s="126">
        <v>0</v>
      </c>
      <c r="AD134" s="126">
        <v>0</v>
      </c>
      <c r="AE134" s="126">
        <v>1.54752</v>
      </c>
      <c r="AF134" s="126">
        <v>-5.2999999999999998E-4</v>
      </c>
      <c r="AG134" s="126">
        <v>0</v>
      </c>
      <c r="AH134" s="126">
        <v>30.7273</v>
      </c>
      <c r="AI134" s="126">
        <v>8.4330599999999993</v>
      </c>
      <c r="AJ134" s="126">
        <v>-2.5590000000000002E-2</v>
      </c>
      <c r="AK134" s="126">
        <v>0</v>
      </c>
      <c r="AL134" s="126">
        <v>1.3278999999999999E-2</v>
      </c>
      <c r="AM134" s="126">
        <v>1.6871000000000001E-2</v>
      </c>
      <c r="AN134" s="126">
        <v>20.3109</v>
      </c>
      <c r="AO134" s="126">
        <v>1.9119600000000001</v>
      </c>
      <c r="AP134" s="126">
        <v>3.9999999999999998E-6</v>
      </c>
      <c r="AQ134" s="126">
        <v>99.802099999999996</v>
      </c>
      <c r="AR134" s="126">
        <v>15.0374</v>
      </c>
      <c r="AS134" s="126">
        <v>0</v>
      </c>
      <c r="AT134" s="126">
        <v>0</v>
      </c>
      <c r="AU134" s="126">
        <v>0.67628600000000005</v>
      </c>
      <c r="AV134" s="126">
        <v>-2.7E-4</v>
      </c>
      <c r="AW134" s="126">
        <v>0</v>
      </c>
      <c r="AX134" s="126">
        <v>10.481400000000001</v>
      </c>
      <c r="AY134" s="126">
        <v>2.9134600000000002</v>
      </c>
      <c r="AZ134" s="126">
        <v>-8.2500000000000004E-3</v>
      </c>
      <c r="BA134" s="126">
        <v>0</v>
      </c>
      <c r="BB134" s="126">
        <v>4.0730000000000002E-3</v>
      </c>
      <c r="BC134" s="126">
        <v>1.3342E-2</v>
      </c>
      <c r="BD134" s="126">
        <v>9.7637199999999993</v>
      </c>
      <c r="BE134" s="126">
        <v>1.1625799999999999</v>
      </c>
      <c r="BF134" s="126">
        <v>59.956299999999999</v>
      </c>
      <c r="BG134" s="126">
        <v>100</v>
      </c>
      <c r="BH134" s="126">
        <v>1.2233000000000001E-2</v>
      </c>
      <c r="BI134" s="126">
        <v>0</v>
      </c>
      <c r="BJ134" s="126">
        <v>0</v>
      </c>
      <c r="BK134" s="126">
        <v>1.1134E-2</v>
      </c>
      <c r="BL134" s="126">
        <v>9.3679999999999996E-3</v>
      </c>
      <c r="BM134" s="126">
        <v>0</v>
      </c>
      <c r="BN134" s="126">
        <v>2.2081E-2</v>
      </c>
      <c r="BO134" s="126">
        <v>2.0878000000000001E-2</v>
      </c>
      <c r="BP134" s="126">
        <v>2.1000000000000001E-2</v>
      </c>
      <c r="BQ134" s="126">
        <v>0</v>
      </c>
      <c r="BR134" s="126">
        <v>1.5233E-2</v>
      </c>
      <c r="BS134" s="126">
        <v>1.3065999999999999E-2</v>
      </c>
      <c r="BT134" s="126">
        <v>7.2139999999999999E-3</v>
      </c>
      <c r="BU134" s="126">
        <v>8.2710000000000006E-3</v>
      </c>
      <c r="BV134" s="126">
        <v>0.23496800000000001</v>
      </c>
      <c r="BW134" s="126">
        <v>0</v>
      </c>
      <c r="BX134" s="126">
        <v>0</v>
      </c>
      <c r="BY134" s="126">
        <v>1.1368199999999999</v>
      </c>
      <c r="BZ134" s="126">
        <v>-1011.6</v>
      </c>
      <c r="CA134" s="126">
        <v>0</v>
      </c>
      <c r="CB134" s="126">
        <v>0.35831200000000002</v>
      </c>
      <c r="CC134" s="126">
        <v>0.73129699999999997</v>
      </c>
      <c r="CD134" s="126">
        <v>-54.526000000000003</v>
      </c>
      <c r="CE134" s="126">
        <v>0</v>
      </c>
      <c r="CF134" s="126">
        <v>93.030199999999994</v>
      </c>
      <c r="CG134" s="126">
        <v>52.201999999999998</v>
      </c>
      <c r="CH134" s="126">
        <v>0.31526599999999999</v>
      </c>
      <c r="CI134" s="126">
        <v>1.2266600000000001</v>
      </c>
      <c r="CJ134" s="126">
        <v>5.8552900000000001</v>
      </c>
      <c r="CK134" s="126">
        <v>13.456200000000001</v>
      </c>
      <c r="CL134" s="126">
        <v>11.813000000000001</v>
      </c>
      <c r="CM134" s="126">
        <v>11.5974</v>
      </c>
      <c r="CN134" s="126">
        <v>20.12</v>
      </c>
      <c r="CO134" s="126">
        <v>30</v>
      </c>
      <c r="CP134" s="126">
        <v>20</v>
      </c>
      <c r="CQ134" s="126">
        <v>20</v>
      </c>
      <c r="CR134" s="126">
        <v>30</v>
      </c>
      <c r="CS134" s="126">
        <v>30</v>
      </c>
      <c r="CT134" s="126">
        <v>20</v>
      </c>
      <c r="CU134" s="126">
        <v>30</v>
      </c>
      <c r="CV134" s="126">
        <v>30</v>
      </c>
      <c r="CW134" s="126">
        <v>30</v>
      </c>
      <c r="CX134" s="126">
        <v>20</v>
      </c>
      <c r="CY134" s="126">
        <v>30</v>
      </c>
      <c r="CZ134" s="126">
        <v>30</v>
      </c>
      <c r="DA134" s="126">
        <v>30</v>
      </c>
      <c r="DB134" s="126">
        <v>30</v>
      </c>
      <c r="DC134" s="126">
        <v>15</v>
      </c>
      <c r="DD134" s="126">
        <v>10</v>
      </c>
      <c r="DE134" s="126">
        <v>10</v>
      </c>
      <c r="DF134" s="126">
        <v>15</v>
      </c>
      <c r="DG134" s="126">
        <v>15</v>
      </c>
      <c r="DH134" s="126">
        <v>10</v>
      </c>
      <c r="DI134" s="126">
        <v>15</v>
      </c>
      <c r="DJ134" s="126">
        <v>15</v>
      </c>
      <c r="DK134" s="126">
        <v>15</v>
      </c>
      <c r="DL134" s="126">
        <v>10</v>
      </c>
      <c r="DM134" s="126">
        <v>15</v>
      </c>
      <c r="DN134" s="126">
        <v>15</v>
      </c>
      <c r="DO134" s="126">
        <v>15</v>
      </c>
      <c r="DP134" s="126">
        <v>15</v>
      </c>
      <c r="DQ134" s="126">
        <v>15</v>
      </c>
      <c r="DR134" s="126">
        <v>10</v>
      </c>
      <c r="DS134" s="126">
        <v>10</v>
      </c>
      <c r="DT134" s="126">
        <v>15</v>
      </c>
      <c r="DU134" s="126">
        <v>15</v>
      </c>
      <c r="DV134" s="126">
        <v>10</v>
      </c>
      <c r="DW134" s="126">
        <v>15</v>
      </c>
      <c r="DX134" s="126">
        <v>15</v>
      </c>
      <c r="DY134" s="126">
        <v>15</v>
      </c>
      <c r="DZ134" s="126">
        <v>10</v>
      </c>
      <c r="EA134" s="126">
        <v>15</v>
      </c>
      <c r="EB134" s="126">
        <v>15</v>
      </c>
      <c r="EC134" s="126">
        <v>15</v>
      </c>
      <c r="ED134" s="126">
        <v>15</v>
      </c>
      <c r="EE134" s="126">
        <v>44650.283958333297</v>
      </c>
      <c r="EF134" s="126">
        <v>0.98270000000000002</v>
      </c>
      <c r="EG134" s="126">
        <v>1.2056</v>
      </c>
      <c r="EH134" s="126">
        <v>0.98480000000000001</v>
      </c>
      <c r="EI134" s="126">
        <v>1.0183</v>
      </c>
      <c r="EJ134" s="126">
        <v>1.0392999999999999</v>
      </c>
      <c r="EK134" s="126">
        <v>1.0407</v>
      </c>
      <c r="EL134" s="126">
        <v>1.1396999999999999</v>
      </c>
      <c r="EM134" s="126">
        <v>1.1565000000000001</v>
      </c>
      <c r="EN134" s="126">
        <v>1.1314</v>
      </c>
      <c r="EO134" s="126">
        <v>1.3773</v>
      </c>
      <c r="EP134" s="126">
        <v>1.1209</v>
      </c>
      <c r="EQ134" s="126">
        <v>0.99880000000000002</v>
      </c>
      <c r="ER134" s="126">
        <v>1.0095000000000001</v>
      </c>
      <c r="ES134" s="126">
        <v>0.97709999999999997</v>
      </c>
      <c r="ET134" s="126">
        <v>1.3712</v>
      </c>
      <c r="EU134" s="126">
        <v>1.1214</v>
      </c>
      <c r="EV134" s="126">
        <v>3.6789000000000001</v>
      </c>
      <c r="EW134" s="126">
        <v>1.0374000000000001</v>
      </c>
      <c r="EX134" s="126">
        <v>1.0583</v>
      </c>
      <c r="EY134" s="126">
        <v>1.1480999999999999</v>
      </c>
      <c r="EZ134" s="126">
        <v>0.99839999999999995</v>
      </c>
      <c r="FA134" s="126">
        <v>1.0003</v>
      </c>
      <c r="FB134" s="126">
        <v>1.0038</v>
      </c>
      <c r="FC134" s="126">
        <v>0.94650000000000001</v>
      </c>
      <c r="FD134" s="126">
        <v>1.0145999999999999</v>
      </c>
      <c r="FE134" s="126">
        <v>2.4241000000000001</v>
      </c>
      <c r="FF134" s="126">
        <v>1.458</v>
      </c>
      <c r="FG134" s="126">
        <v>1.7774000000000001</v>
      </c>
      <c r="FH134" s="126">
        <v>0.99950000000000006</v>
      </c>
      <c r="FI134" s="126">
        <v>0.99990000000000001</v>
      </c>
      <c r="FJ134" s="126">
        <v>0.995</v>
      </c>
      <c r="FK134" s="126">
        <v>0.98409999999999997</v>
      </c>
      <c r="FL134" s="126">
        <v>1</v>
      </c>
      <c r="FM134" s="126">
        <v>0.99660000000000004</v>
      </c>
      <c r="FN134" s="126">
        <v>1</v>
      </c>
      <c r="FO134" s="126">
        <v>1</v>
      </c>
      <c r="FP134" s="126">
        <v>1</v>
      </c>
      <c r="FQ134" s="126">
        <v>0.95930000000000004</v>
      </c>
      <c r="FR134" s="126">
        <v>0.95679999999999998</v>
      </c>
      <c r="FS134" s="126">
        <v>0.99660000000000004</v>
      </c>
      <c r="FT134" s="126">
        <v>0.99109999999999998</v>
      </c>
      <c r="FU134" s="126">
        <v>0.99229999999999996</v>
      </c>
      <c r="FV134" s="126">
        <v>1.3468</v>
      </c>
      <c r="FW134" s="126">
        <v>1.3516999999999999</v>
      </c>
      <c r="FX134" s="126">
        <v>3.6048</v>
      </c>
      <c r="FY134" s="126">
        <v>1.0396000000000001</v>
      </c>
      <c r="FZ134" s="126">
        <v>1.0999000000000001</v>
      </c>
      <c r="GA134" s="126">
        <v>1.1909000000000001</v>
      </c>
      <c r="GB134" s="126">
        <v>1.1378999999999999</v>
      </c>
      <c r="GC134" s="126">
        <v>1.1569</v>
      </c>
      <c r="GD134" s="126">
        <v>1.1356999999999999</v>
      </c>
      <c r="GE134" s="126">
        <v>1.2504999999999999</v>
      </c>
      <c r="GF134" s="126">
        <v>1.0881000000000001</v>
      </c>
      <c r="GG134" s="126">
        <v>2.4129999999999998</v>
      </c>
      <c r="GH134" s="126">
        <v>1.4587000000000001</v>
      </c>
      <c r="GI134" s="126">
        <v>1.7233000000000001</v>
      </c>
      <c r="GJ134" s="126">
        <v>7827</v>
      </c>
      <c r="GK134" s="126">
        <v>7819</v>
      </c>
      <c r="GL134" s="126">
        <v>419</v>
      </c>
      <c r="GM134" s="126">
        <v>7827</v>
      </c>
      <c r="GN134" s="126">
        <v>418</v>
      </c>
      <c r="GO134" s="126">
        <v>7820</v>
      </c>
      <c r="GP134" s="126">
        <v>7852</v>
      </c>
      <c r="GQ134" s="126">
        <v>7845</v>
      </c>
      <c r="GR134" s="126">
        <v>7834</v>
      </c>
      <c r="GS134" s="126">
        <v>7803</v>
      </c>
      <c r="GT134" s="126">
        <v>7840</v>
      </c>
      <c r="GU134" s="126">
        <v>7815</v>
      </c>
      <c r="GV134" s="126">
        <v>7811</v>
      </c>
      <c r="GW134" s="126">
        <v>7827</v>
      </c>
      <c r="GX134" s="126" t="s">
        <v>646</v>
      </c>
      <c r="GY134" s="126" t="s">
        <v>635</v>
      </c>
      <c r="GZ134" s="126" t="s">
        <v>636</v>
      </c>
      <c r="HA134" s="126" t="s">
        <v>646</v>
      </c>
      <c r="HB134" s="126" t="s">
        <v>637</v>
      </c>
      <c r="HC134" s="126" t="s">
        <v>638</v>
      </c>
      <c r="HD134" s="126" t="s">
        <v>639</v>
      </c>
      <c r="HE134" s="126" t="s">
        <v>640</v>
      </c>
      <c r="HF134" s="126" t="s">
        <v>641</v>
      </c>
      <c r="HG134" s="126" t="s">
        <v>642</v>
      </c>
      <c r="HH134" s="126" t="s">
        <v>643</v>
      </c>
      <c r="HI134" s="126" t="s">
        <v>644</v>
      </c>
      <c r="HJ134" s="126" t="s">
        <v>645</v>
      </c>
      <c r="HK134" s="126" t="s">
        <v>646</v>
      </c>
      <c r="HL134" s="126">
        <v>39.142800000000001</v>
      </c>
      <c r="HM134" s="126">
        <v>0</v>
      </c>
      <c r="HN134" s="126">
        <v>0</v>
      </c>
      <c r="HO134" s="126">
        <v>39.142800000000001</v>
      </c>
    </row>
    <row r="135" spans="1:223">
      <c r="A135" s="124" t="s">
        <v>396</v>
      </c>
      <c r="B135" s="124" t="s">
        <v>670</v>
      </c>
      <c r="C135" s="124" t="s">
        <v>657</v>
      </c>
      <c r="D135" s="124">
        <v>2</v>
      </c>
      <c r="E135" s="124">
        <v>3</v>
      </c>
      <c r="F135" s="124">
        <v>56</v>
      </c>
      <c r="G135" s="124">
        <v>40</v>
      </c>
      <c r="H135" s="124">
        <v>15</v>
      </c>
      <c r="I135" s="124">
        <v>20</v>
      </c>
      <c r="J135" s="124">
        <v>0</v>
      </c>
      <c r="K135" s="124">
        <v>365</v>
      </c>
      <c r="L135" s="126">
        <v>17.174900000000001</v>
      </c>
      <c r="M135" s="126">
        <v>0</v>
      </c>
      <c r="N135" s="126">
        <v>0</v>
      </c>
      <c r="O135" s="126">
        <v>1.08674</v>
      </c>
      <c r="P135" s="126">
        <v>-5.6899999999999997E-3</v>
      </c>
      <c r="Q135" s="126">
        <v>0</v>
      </c>
      <c r="R135" s="126">
        <v>23.884699999999999</v>
      </c>
      <c r="S135" s="126">
        <v>6.5644200000000001</v>
      </c>
      <c r="T135" s="126">
        <v>-3.7200000000000002E-3</v>
      </c>
      <c r="U135" s="126">
        <v>0</v>
      </c>
      <c r="V135" s="126">
        <v>4.3800000000000002E-4</v>
      </c>
      <c r="W135" s="126">
        <v>1.8499999999999999E-2</v>
      </c>
      <c r="X135" s="126">
        <v>10.7211</v>
      </c>
      <c r="Y135" s="126">
        <v>1.1792400000000001</v>
      </c>
      <c r="Z135" s="126">
        <v>39.0732</v>
      </c>
      <c r="AA135" s="126">
        <v>99.693700000000007</v>
      </c>
      <c r="AB135" s="126">
        <v>36.743200000000002</v>
      </c>
      <c r="AC135" s="126">
        <v>0</v>
      </c>
      <c r="AD135" s="126">
        <v>0</v>
      </c>
      <c r="AE135" s="126">
        <v>1.52057</v>
      </c>
      <c r="AF135" s="126">
        <v>-6.8599999999999998E-3</v>
      </c>
      <c r="AG135" s="126">
        <v>0</v>
      </c>
      <c r="AH135" s="126">
        <v>30.727599999999999</v>
      </c>
      <c r="AI135" s="126">
        <v>8.4762199999999996</v>
      </c>
      <c r="AJ135" s="126">
        <v>-5.4400000000000004E-3</v>
      </c>
      <c r="AK135" s="126">
        <v>0</v>
      </c>
      <c r="AL135" s="126">
        <v>7.2999999999999996E-4</v>
      </c>
      <c r="AM135" s="126">
        <v>2.4937000000000001E-2</v>
      </c>
      <c r="AN135" s="126">
        <v>20.257300000000001</v>
      </c>
      <c r="AO135" s="126">
        <v>1.9555400000000001</v>
      </c>
      <c r="AP135" s="126">
        <v>3.9999999999999998E-6</v>
      </c>
      <c r="AQ135" s="126">
        <v>99.693700000000007</v>
      </c>
      <c r="AR135" s="126">
        <v>15.008900000000001</v>
      </c>
      <c r="AS135" s="126">
        <v>0</v>
      </c>
      <c r="AT135" s="126">
        <v>0</v>
      </c>
      <c r="AU135" s="126">
        <v>0.665493</v>
      </c>
      <c r="AV135" s="126">
        <v>-3.5699999999999998E-3</v>
      </c>
      <c r="AW135" s="126">
        <v>0</v>
      </c>
      <c r="AX135" s="126">
        <v>10.497</v>
      </c>
      <c r="AY135" s="126">
        <v>2.9327000000000001</v>
      </c>
      <c r="AZ135" s="126">
        <v>-1.7600000000000001E-3</v>
      </c>
      <c r="BA135" s="126">
        <v>0</v>
      </c>
      <c r="BB135" s="126">
        <v>2.24E-4</v>
      </c>
      <c r="BC135" s="126">
        <v>1.975E-2</v>
      </c>
      <c r="BD135" s="126">
        <v>9.7523499999999999</v>
      </c>
      <c r="BE135" s="126">
        <v>1.1908300000000001</v>
      </c>
      <c r="BF135" s="126">
        <v>59.938200000000002</v>
      </c>
      <c r="BG135" s="126">
        <v>100</v>
      </c>
      <c r="BH135" s="126">
        <v>1.1934999999999999E-2</v>
      </c>
      <c r="BI135" s="126">
        <v>0</v>
      </c>
      <c r="BJ135" s="126">
        <v>0</v>
      </c>
      <c r="BK135" s="126">
        <v>1.1089999999999999E-2</v>
      </c>
      <c r="BL135" s="126">
        <v>9.3430000000000006E-3</v>
      </c>
      <c r="BM135" s="126">
        <v>0</v>
      </c>
      <c r="BN135" s="126">
        <v>2.3091E-2</v>
      </c>
      <c r="BO135" s="126">
        <v>2.1821E-2</v>
      </c>
      <c r="BP135" s="126">
        <v>2.0403000000000001E-2</v>
      </c>
      <c r="BQ135" s="126">
        <v>0</v>
      </c>
      <c r="BR135" s="126">
        <v>1.5524E-2</v>
      </c>
      <c r="BS135" s="126">
        <v>1.1866E-2</v>
      </c>
      <c r="BT135" s="126">
        <v>6.9249999999999997E-3</v>
      </c>
      <c r="BU135" s="126">
        <v>8.4589999999999995E-3</v>
      </c>
      <c r="BV135" s="126">
        <v>0.23516899999999999</v>
      </c>
      <c r="BW135" s="126">
        <v>0</v>
      </c>
      <c r="BX135" s="126">
        <v>0</v>
      </c>
      <c r="BY135" s="126">
        <v>1.1472599999999999</v>
      </c>
      <c r="BZ135" s="126">
        <v>-76.182000000000002</v>
      </c>
      <c r="CA135" s="126">
        <v>0</v>
      </c>
      <c r="CB135" s="126">
        <v>0.35836200000000001</v>
      </c>
      <c r="CC135" s="126">
        <v>0.73038199999999998</v>
      </c>
      <c r="CD135" s="126">
        <v>-256.27999999999997</v>
      </c>
      <c r="CE135" s="126">
        <v>0</v>
      </c>
      <c r="CF135" s="126">
        <v>1674.96</v>
      </c>
      <c r="CG135" s="126">
        <v>33.455800000000004</v>
      </c>
      <c r="CH135" s="126">
        <v>0.31549500000000003</v>
      </c>
      <c r="CI135" s="126">
        <v>1.21366</v>
      </c>
      <c r="CJ135" s="126">
        <v>5.8460000000000001</v>
      </c>
      <c r="CK135" s="126">
        <v>13.463100000000001</v>
      </c>
      <c r="CL135" s="126">
        <v>11.813000000000001</v>
      </c>
      <c r="CM135" s="126">
        <v>23.1755</v>
      </c>
      <c r="CN135" s="126">
        <v>20.14</v>
      </c>
      <c r="CO135" s="126">
        <v>30</v>
      </c>
      <c r="CP135" s="126">
        <v>20</v>
      </c>
      <c r="CQ135" s="126">
        <v>20</v>
      </c>
      <c r="CR135" s="126">
        <v>30</v>
      </c>
      <c r="CS135" s="126">
        <v>30</v>
      </c>
      <c r="CT135" s="126">
        <v>20</v>
      </c>
      <c r="CU135" s="126">
        <v>30</v>
      </c>
      <c r="CV135" s="126">
        <v>30</v>
      </c>
      <c r="CW135" s="126">
        <v>30</v>
      </c>
      <c r="CX135" s="126">
        <v>20</v>
      </c>
      <c r="CY135" s="126">
        <v>30</v>
      </c>
      <c r="CZ135" s="126">
        <v>30</v>
      </c>
      <c r="DA135" s="126">
        <v>30</v>
      </c>
      <c r="DB135" s="126">
        <v>30</v>
      </c>
      <c r="DC135" s="126">
        <v>15</v>
      </c>
      <c r="DD135" s="126">
        <v>10</v>
      </c>
      <c r="DE135" s="126">
        <v>10</v>
      </c>
      <c r="DF135" s="126">
        <v>15</v>
      </c>
      <c r="DG135" s="126">
        <v>15</v>
      </c>
      <c r="DH135" s="126">
        <v>10</v>
      </c>
      <c r="DI135" s="126">
        <v>15</v>
      </c>
      <c r="DJ135" s="126">
        <v>15</v>
      </c>
      <c r="DK135" s="126">
        <v>15</v>
      </c>
      <c r="DL135" s="126">
        <v>10</v>
      </c>
      <c r="DM135" s="126">
        <v>15</v>
      </c>
      <c r="DN135" s="126">
        <v>15</v>
      </c>
      <c r="DO135" s="126">
        <v>15</v>
      </c>
      <c r="DP135" s="126">
        <v>15</v>
      </c>
      <c r="DQ135" s="126">
        <v>15</v>
      </c>
      <c r="DR135" s="126">
        <v>10</v>
      </c>
      <c r="DS135" s="126">
        <v>10</v>
      </c>
      <c r="DT135" s="126">
        <v>15</v>
      </c>
      <c r="DU135" s="126">
        <v>15</v>
      </c>
      <c r="DV135" s="126">
        <v>10</v>
      </c>
      <c r="DW135" s="126">
        <v>15</v>
      </c>
      <c r="DX135" s="126">
        <v>15</v>
      </c>
      <c r="DY135" s="126">
        <v>15</v>
      </c>
      <c r="DZ135" s="126">
        <v>10</v>
      </c>
      <c r="EA135" s="126">
        <v>15</v>
      </c>
      <c r="EB135" s="126">
        <v>15</v>
      </c>
      <c r="EC135" s="126">
        <v>15</v>
      </c>
      <c r="ED135" s="126">
        <v>15</v>
      </c>
      <c r="EE135" s="126">
        <v>44650.2871296296</v>
      </c>
      <c r="EF135" s="126">
        <v>0.98270000000000002</v>
      </c>
      <c r="EG135" s="126">
        <v>1.2054</v>
      </c>
      <c r="EH135" s="126">
        <v>0.98470000000000002</v>
      </c>
      <c r="EI135" s="126">
        <v>1.0182</v>
      </c>
      <c r="EJ135" s="126">
        <v>1.0391999999999999</v>
      </c>
      <c r="EK135" s="126">
        <v>1.0406</v>
      </c>
      <c r="EL135" s="126">
        <v>1.1395999999999999</v>
      </c>
      <c r="EM135" s="126">
        <v>1.1563000000000001</v>
      </c>
      <c r="EN135" s="126">
        <v>1.1313</v>
      </c>
      <c r="EO135" s="126">
        <v>1.3771</v>
      </c>
      <c r="EP135" s="126">
        <v>1.1208</v>
      </c>
      <c r="EQ135" s="126">
        <v>0.99870000000000003</v>
      </c>
      <c r="ER135" s="126">
        <v>1.0094000000000001</v>
      </c>
      <c r="ES135" s="126">
        <v>0.97709999999999997</v>
      </c>
      <c r="ET135" s="126">
        <v>1.3715999999999999</v>
      </c>
      <c r="EU135" s="126">
        <v>1.1216999999999999</v>
      </c>
      <c r="EV135" s="126">
        <v>3.6793</v>
      </c>
      <c r="EW135" s="126">
        <v>1.0374000000000001</v>
      </c>
      <c r="EX135" s="126">
        <v>1.0583</v>
      </c>
      <c r="EY135" s="126">
        <v>1.1480999999999999</v>
      </c>
      <c r="EZ135" s="126">
        <v>0.99839999999999995</v>
      </c>
      <c r="FA135" s="126">
        <v>1.0003</v>
      </c>
      <c r="FB135" s="126">
        <v>1.0038</v>
      </c>
      <c r="FC135" s="126">
        <v>0.94650000000000001</v>
      </c>
      <c r="FD135" s="126">
        <v>1.0145</v>
      </c>
      <c r="FE135" s="126">
        <v>2.4255</v>
      </c>
      <c r="FF135" s="126">
        <v>1.4589000000000001</v>
      </c>
      <c r="FG135" s="126">
        <v>1.7783</v>
      </c>
      <c r="FH135" s="126">
        <v>0.99950000000000006</v>
      </c>
      <c r="FI135" s="126">
        <v>0.99990000000000001</v>
      </c>
      <c r="FJ135" s="126">
        <v>0.995</v>
      </c>
      <c r="FK135" s="126">
        <v>0.98399999999999999</v>
      </c>
      <c r="FL135" s="126">
        <v>1</v>
      </c>
      <c r="FM135" s="126">
        <v>0.99670000000000003</v>
      </c>
      <c r="FN135" s="126">
        <v>1</v>
      </c>
      <c r="FO135" s="126">
        <v>1</v>
      </c>
      <c r="FP135" s="126">
        <v>1</v>
      </c>
      <c r="FQ135" s="126">
        <v>0.95909999999999995</v>
      </c>
      <c r="FR135" s="126">
        <v>0.95660000000000001</v>
      </c>
      <c r="FS135" s="126">
        <v>0.99660000000000004</v>
      </c>
      <c r="FT135" s="126">
        <v>0.99109999999999998</v>
      </c>
      <c r="FU135" s="126">
        <v>0.99229999999999996</v>
      </c>
      <c r="FV135" s="126">
        <v>1.3471</v>
      </c>
      <c r="FW135" s="126">
        <v>1.3520000000000001</v>
      </c>
      <c r="FX135" s="126">
        <v>3.6049000000000002</v>
      </c>
      <c r="FY135" s="126">
        <v>1.0394000000000001</v>
      </c>
      <c r="FZ135" s="126">
        <v>1.0998000000000001</v>
      </c>
      <c r="GA135" s="126">
        <v>1.1907000000000001</v>
      </c>
      <c r="GB135" s="126">
        <v>1.1377999999999999</v>
      </c>
      <c r="GC135" s="126">
        <v>1.1567000000000001</v>
      </c>
      <c r="GD135" s="126">
        <v>1.1355</v>
      </c>
      <c r="GE135" s="126">
        <v>1.2501</v>
      </c>
      <c r="GF135" s="126">
        <v>1.0876999999999999</v>
      </c>
      <c r="GG135" s="126">
        <v>2.4142000000000001</v>
      </c>
      <c r="GH135" s="126">
        <v>1.4596</v>
      </c>
      <c r="GI135" s="126">
        <v>1.7241</v>
      </c>
      <c r="GJ135" s="126">
        <v>7827</v>
      </c>
      <c r="GK135" s="126">
        <v>7819</v>
      </c>
      <c r="GL135" s="126">
        <v>419</v>
      </c>
      <c r="GM135" s="126">
        <v>7827</v>
      </c>
      <c r="GN135" s="126">
        <v>418</v>
      </c>
      <c r="GO135" s="126">
        <v>7820</v>
      </c>
      <c r="GP135" s="126">
        <v>7852</v>
      </c>
      <c r="GQ135" s="126">
        <v>7845</v>
      </c>
      <c r="GR135" s="126">
        <v>7834</v>
      </c>
      <c r="GS135" s="126">
        <v>7803</v>
      </c>
      <c r="GT135" s="126">
        <v>7840</v>
      </c>
      <c r="GU135" s="126">
        <v>7815</v>
      </c>
      <c r="GV135" s="126">
        <v>7811</v>
      </c>
      <c r="GW135" s="126">
        <v>7827</v>
      </c>
      <c r="GX135" s="126" t="s">
        <v>646</v>
      </c>
      <c r="GY135" s="126" t="s">
        <v>635</v>
      </c>
      <c r="GZ135" s="126" t="s">
        <v>636</v>
      </c>
      <c r="HA135" s="126" t="s">
        <v>646</v>
      </c>
      <c r="HB135" s="126" t="s">
        <v>637</v>
      </c>
      <c r="HC135" s="126" t="s">
        <v>638</v>
      </c>
      <c r="HD135" s="126" t="s">
        <v>639</v>
      </c>
      <c r="HE135" s="126" t="s">
        <v>640</v>
      </c>
      <c r="HF135" s="126" t="s">
        <v>641</v>
      </c>
      <c r="HG135" s="126" t="s">
        <v>642</v>
      </c>
      <c r="HH135" s="126" t="s">
        <v>643</v>
      </c>
      <c r="HI135" s="126" t="s">
        <v>644</v>
      </c>
      <c r="HJ135" s="126" t="s">
        <v>645</v>
      </c>
      <c r="HK135" s="126" t="s">
        <v>646</v>
      </c>
      <c r="HL135" s="126">
        <v>39.0732</v>
      </c>
      <c r="HM135" s="126">
        <v>0</v>
      </c>
      <c r="HN135" s="126">
        <v>0</v>
      </c>
      <c r="HO135" s="126">
        <v>39.0732</v>
      </c>
    </row>
    <row r="136" spans="1:223">
      <c r="A136" s="124" t="s">
        <v>396</v>
      </c>
      <c r="B136" s="124" t="s">
        <v>670</v>
      </c>
      <c r="C136" s="124" t="s">
        <v>657</v>
      </c>
      <c r="D136" s="124">
        <v>2</v>
      </c>
      <c r="E136" s="124">
        <v>4</v>
      </c>
      <c r="F136" s="124">
        <v>56</v>
      </c>
      <c r="G136" s="124">
        <v>40</v>
      </c>
      <c r="H136" s="124">
        <v>15</v>
      </c>
      <c r="I136" s="124">
        <v>20</v>
      </c>
      <c r="J136" s="124">
        <v>0</v>
      </c>
      <c r="K136" s="124">
        <v>366</v>
      </c>
      <c r="L136" s="126">
        <v>17.1953</v>
      </c>
      <c r="M136" s="126">
        <v>0</v>
      </c>
      <c r="N136" s="126">
        <v>0</v>
      </c>
      <c r="O136" s="126">
        <v>1.0823100000000001</v>
      </c>
      <c r="P136" s="126">
        <v>-3.1199999999999999E-3</v>
      </c>
      <c r="Q136" s="126">
        <v>0</v>
      </c>
      <c r="R136" s="126">
        <v>24.1751</v>
      </c>
      <c r="S136" s="126">
        <v>6.4238600000000003</v>
      </c>
      <c r="T136" s="126">
        <v>1.9319999999999999E-3</v>
      </c>
      <c r="U136" s="126">
        <v>0</v>
      </c>
      <c r="V136" s="126">
        <v>-5.3800000000000002E-3</v>
      </c>
      <c r="W136" s="126">
        <v>4.346E-3</v>
      </c>
      <c r="X136" s="126">
        <v>10.722300000000001</v>
      </c>
      <c r="Y136" s="126">
        <v>1.1861200000000001</v>
      </c>
      <c r="Z136" s="126">
        <v>39.136800000000001</v>
      </c>
      <c r="AA136" s="126">
        <v>99.919399999999996</v>
      </c>
      <c r="AB136" s="126">
        <v>36.786799999999999</v>
      </c>
      <c r="AC136" s="126">
        <v>0</v>
      </c>
      <c r="AD136" s="126">
        <v>0</v>
      </c>
      <c r="AE136" s="126">
        <v>1.5143800000000001</v>
      </c>
      <c r="AF136" s="126">
        <v>-3.7599999999999999E-3</v>
      </c>
      <c r="AG136" s="126">
        <v>0</v>
      </c>
      <c r="AH136" s="126">
        <v>31.101099999999999</v>
      </c>
      <c r="AI136" s="126">
        <v>8.2947299999999995</v>
      </c>
      <c r="AJ136" s="126">
        <v>2.823E-3</v>
      </c>
      <c r="AK136" s="126">
        <v>0</v>
      </c>
      <c r="AL136" s="126">
        <v>-8.9800000000000001E-3</v>
      </c>
      <c r="AM136" s="126">
        <v>5.8589999999999996E-3</v>
      </c>
      <c r="AN136" s="126">
        <v>20.259499999999999</v>
      </c>
      <c r="AO136" s="126">
        <v>1.9669399999999999</v>
      </c>
      <c r="AP136" s="126">
        <v>0</v>
      </c>
      <c r="AQ136" s="126">
        <v>99.919399999999996</v>
      </c>
      <c r="AR136" s="126">
        <v>15.0009</v>
      </c>
      <c r="AS136" s="126">
        <v>0</v>
      </c>
      <c r="AT136" s="126">
        <v>0</v>
      </c>
      <c r="AU136" s="126">
        <v>0.66164500000000004</v>
      </c>
      <c r="AV136" s="126">
        <v>-1.9599999999999999E-3</v>
      </c>
      <c r="AW136" s="126">
        <v>0</v>
      </c>
      <c r="AX136" s="126">
        <v>10.606400000000001</v>
      </c>
      <c r="AY136" s="126">
        <v>2.8649900000000001</v>
      </c>
      <c r="AZ136" s="126">
        <v>9.1E-4</v>
      </c>
      <c r="BA136" s="126">
        <v>0</v>
      </c>
      <c r="BB136" s="126">
        <v>-2.7499999999999998E-3</v>
      </c>
      <c r="BC136" s="126">
        <v>4.6319999999999998E-3</v>
      </c>
      <c r="BD136" s="126">
        <v>9.7366899999999994</v>
      </c>
      <c r="BE136" s="126">
        <v>1.19573</v>
      </c>
      <c r="BF136" s="126">
        <v>59.9328</v>
      </c>
      <c r="BG136" s="126">
        <v>100</v>
      </c>
      <c r="BH136" s="126">
        <v>1.1982E-2</v>
      </c>
      <c r="BI136" s="126">
        <v>0</v>
      </c>
      <c r="BJ136" s="126">
        <v>0</v>
      </c>
      <c r="BK136" s="126">
        <v>1.0963000000000001E-2</v>
      </c>
      <c r="BL136" s="126">
        <v>9.2809999999999993E-3</v>
      </c>
      <c r="BM136" s="126">
        <v>0</v>
      </c>
      <c r="BN136" s="126">
        <v>2.2082999999999998E-2</v>
      </c>
      <c r="BO136" s="126">
        <v>2.1964999999999998E-2</v>
      </c>
      <c r="BP136" s="126">
        <v>1.8817E-2</v>
      </c>
      <c r="BQ136" s="126">
        <v>0</v>
      </c>
      <c r="BR136" s="126">
        <v>1.5945999999999998E-2</v>
      </c>
      <c r="BS136" s="126">
        <v>1.3344999999999999E-2</v>
      </c>
      <c r="BT136" s="126">
        <v>6.9969999999999997E-3</v>
      </c>
      <c r="BU136" s="126">
        <v>8.3999999999999995E-3</v>
      </c>
      <c r="BV136" s="126">
        <v>0.23494899999999999</v>
      </c>
      <c r="BW136" s="126">
        <v>0</v>
      </c>
      <c r="BX136" s="126">
        <v>0</v>
      </c>
      <c r="BY136" s="126">
        <v>1.1472100000000001</v>
      </c>
      <c r="BZ136" s="126">
        <v>-138.97999999999999</v>
      </c>
      <c r="CA136" s="126">
        <v>0</v>
      </c>
      <c r="CB136" s="126">
        <v>0.35573300000000002</v>
      </c>
      <c r="CC136" s="126">
        <v>0.73854200000000003</v>
      </c>
      <c r="CD136" s="126">
        <v>461.21300000000002</v>
      </c>
      <c r="CE136" s="126">
        <v>0</v>
      </c>
      <c r="CF136" s="126">
        <v>-136.91999999999999</v>
      </c>
      <c r="CG136" s="126">
        <v>147.72800000000001</v>
      </c>
      <c r="CH136" s="126">
        <v>0.31543399999999999</v>
      </c>
      <c r="CI136" s="126">
        <v>1.20902</v>
      </c>
      <c r="CJ136" s="126">
        <v>5.8379000000000003</v>
      </c>
      <c r="CK136" s="126">
        <v>13.468500000000001</v>
      </c>
      <c r="CL136" s="126">
        <v>11.813000000000001</v>
      </c>
      <c r="CM136" s="126">
        <v>32.910299999999999</v>
      </c>
      <c r="CN136" s="126">
        <v>20.16</v>
      </c>
      <c r="CO136" s="126">
        <v>30</v>
      </c>
      <c r="CP136" s="126">
        <v>20</v>
      </c>
      <c r="CQ136" s="126">
        <v>20</v>
      </c>
      <c r="CR136" s="126">
        <v>30</v>
      </c>
      <c r="CS136" s="126">
        <v>30</v>
      </c>
      <c r="CT136" s="126">
        <v>20</v>
      </c>
      <c r="CU136" s="126">
        <v>30</v>
      </c>
      <c r="CV136" s="126">
        <v>30</v>
      </c>
      <c r="CW136" s="126">
        <v>30</v>
      </c>
      <c r="CX136" s="126">
        <v>20</v>
      </c>
      <c r="CY136" s="126">
        <v>30</v>
      </c>
      <c r="CZ136" s="126">
        <v>30</v>
      </c>
      <c r="DA136" s="126">
        <v>30</v>
      </c>
      <c r="DB136" s="126">
        <v>30</v>
      </c>
      <c r="DC136" s="126">
        <v>15</v>
      </c>
      <c r="DD136" s="126">
        <v>10</v>
      </c>
      <c r="DE136" s="126">
        <v>10</v>
      </c>
      <c r="DF136" s="126">
        <v>15</v>
      </c>
      <c r="DG136" s="126">
        <v>15</v>
      </c>
      <c r="DH136" s="126">
        <v>10</v>
      </c>
      <c r="DI136" s="126">
        <v>15</v>
      </c>
      <c r="DJ136" s="126">
        <v>15</v>
      </c>
      <c r="DK136" s="126">
        <v>15</v>
      </c>
      <c r="DL136" s="126">
        <v>10</v>
      </c>
      <c r="DM136" s="126">
        <v>15</v>
      </c>
      <c r="DN136" s="126">
        <v>15</v>
      </c>
      <c r="DO136" s="126">
        <v>15</v>
      </c>
      <c r="DP136" s="126">
        <v>15</v>
      </c>
      <c r="DQ136" s="126">
        <v>15</v>
      </c>
      <c r="DR136" s="126">
        <v>10</v>
      </c>
      <c r="DS136" s="126">
        <v>10</v>
      </c>
      <c r="DT136" s="126">
        <v>15</v>
      </c>
      <c r="DU136" s="126">
        <v>15</v>
      </c>
      <c r="DV136" s="126">
        <v>10</v>
      </c>
      <c r="DW136" s="126">
        <v>15</v>
      </c>
      <c r="DX136" s="126">
        <v>15</v>
      </c>
      <c r="DY136" s="126">
        <v>15</v>
      </c>
      <c r="DZ136" s="126">
        <v>10</v>
      </c>
      <c r="EA136" s="126">
        <v>15</v>
      </c>
      <c r="EB136" s="126">
        <v>15</v>
      </c>
      <c r="EC136" s="126">
        <v>15</v>
      </c>
      <c r="ED136" s="126">
        <v>15</v>
      </c>
      <c r="EE136" s="126">
        <v>44650.290335648097</v>
      </c>
      <c r="EF136" s="126">
        <v>0.98260000000000003</v>
      </c>
      <c r="EG136" s="126">
        <v>1.2054</v>
      </c>
      <c r="EH136" s="126">
        <v>0.98460000000000003</v>
      </c>
      <c r="EI136" s="126">
        <v>1.0181</v>
      </c>
      <c r="EJ136" s="126">
        <v>1.0390999999999999</v>
      </c>
      <c r="EK136" s="126">
        <v>1.0405</v>
      </c>
      <c r="EL136" s="126">
        <v>1.1394</v>
      </c>
      <c r="EM136" s="126">
        <v>1.1561999999999999</v>
      </c>
      <c r="EN136" s="126">
        <v>1.1311</v>
      </c>
      <c r="EO136" s="126">
        <v>1.377</v>
      </c>
      <c r="EP136" s="126">
        <v>1.1207</v>
      </c>
      <c r="EQ136" s="126">
        <v>0.99860000000000004</v>
      </c>
      <c r="ER136" s="126">
        <v>1.0093000000000001</v>
      </c>
      <c r="ES136" s="126">
        <v>0.97699999999999998</v>
      </c>
      <c r="ET136" s="126">
        <v>1.3720000000000001</v>
      </c>
      <c r="EU136" s="126">
        <v>1.1218999999999999</v>
      </c>
      <c r="EV136" s="126">
        <v>3.6673</v>
      </c>
      <c r="EW136" s="126">
        <v>1.0374000000000001</v>
      </c>
      <c r="EX136" s="126">
        <v>1.0584</v>
      </c>
      <c r="EY136" s="126">
        <v>1.1480999999999999</v>
      </c>
      <c r="EZ136" s="126">
        <v>0.99839999999999995</v>
      </c>
      <c r="FA136" s="126">
        <v>1.0003</v>
      </c>
      <c r="FB136" s="126">
        <v>1.0038</v>
      </c>
      <c r="FC136" s="126">
        <v>0.94650000000000001</v>
      </c>
      <c r="FD136" s="126">
        <v>1.0145</v>
      </c>
      <c r="FE136" s="126">
        <v>2.4281999999999999</v>
      </c>
      <c r="FF136" s="126">
        <v>1.4598</v>
      </c>
      <c r="FG136" s="126">
        <v>1.7796000000000001</v>
      </c>
      <c r="FH136" s="126">
        <v>0.99950000000000006</v>
      </c>
      <c r="FI136" s="126">
        <v>0.99990000000000001</v>
      </c>
      <c r="FJ136" s="126">
        <v>0.99490000000000001</v>
      </c>
      <c r="FK136" s="126">
        <v>0.98399999999999999</v>
      </c>
      <c r="FL136" s="126">
        <v>1</v>
      </c>
      <c r="FM136" s="126">
        <v>0.99670000000000003</v>
      </c>
      <c r="FN136" s="126">
        <v>1</v>
      </c>
      <c r="FO136" s="126">
        <v>1</v>
      </c>
      <c r="FP136" s="126">
        <v>0.91159999999999997</v>
      </c>
      <c r="FQ136" s="126">
        <v>0.95899999999999996</v>
      </c>
      <c r="FR136" s="126">
        <v>0.95660000000000001</v>
      </c>
      <c r="FS136" s="126">
        <v>0.99660000000000004</v>
      </c>
      <c r="FT136" s="126">
        <v>0.99109999999999998</v>
      </c>
      <c r="FU136" s="126">
        <v>0.99229999999999996</v>
      </c>
      <c r="FV136" s="126">
        <v>1.3473999999999999</v>
      </c>
      <c r="FW136" s="126">
        <v>1.3522000000000001</v>
      </c>
      <c r="FX136" s="126">
        <v>3.5924999999999998</v>
      </c>
      <c r="FY136" s="126">
        <v>1.0392999999999999</v>
      </c>
      <c r="FZ136" s="126">
        <v>1.0998000000000001</v>
      </c>
      <c r="GA136" s="126">
        <v>1.1907000000000001</v>
      </c>
      <c r="GB136" s="126">
        <v>1.1376999999999999</v>
      </c>
      <c r="GC136" s="126">
        <v>1.1566000000000001</v>
      </c>
      <c r="GD136" s="126">
        <v>1.0349999999999999</v>
      </c>
      <c r="GE136" s="126">
        <v>1.2499</v>
      </c>
      <c r="GF136" s="126">
        <v>1.0875999999999999</v>
      </c>
      <c r="GG136" s="126">
        <v>2.4167000000000001</v>
      </c>
      <c r="GH136" s="126">
        <v>1.4602999999999999</v>
      </c>
      <c r="GI136" s="126">
        <v>1.7252000000000001</v>
      </c>
      <c r="GJ136" s="126">
        <v>7827</v>
      </c>
      <c r="GK136" s="126">
        <v>7819</v>
      </c>
      <c r="GL136" s="126">
        <v>419</v>
      </c>
      <c r="GM136" s="126">
        <v>7827</v>
      </c>
      <c r="GN136" s="126">
        <v>418</v>
      </c>
      <c r="GO136" s="126">
        <v>7820</v>
      </c>
      <c r="GP136" s="126">
        <v>7852</v>
      </c>
      <c r="GQ136" s="126">
        <v>7845</v>
      </c>
      <c r="GR136" s="126">
        <v>7834</v>
      </c>
      <c r="GS136" s="126">
        <v>7803</v>
      </c>
      <c r="GT136" s="126">
        <v>7840</v>
      </c>
      <c r="GU136" s="126">
        <v>7815</v>
      </c>
      <c r="GV136" s="126">
        <v>7811</v>
      </c>
      <c r="GW136" s="126">
        <v>7827</v>
      </c>
      <c r="GX136" s="126" t="s">
        <v>646</v>
      </c>
      <c r="GY136" s="126" t="s">
        <v>635</v>
      </c>
      <c r="GZ136" s="126" t="s">
        <v>636</v>
      </c>
      <c r="HA136" s="126" t="s">
        <v>646</v>
      </c>
      <c r="HB136" s="126" t="s">
        <v>637</v>
      </c>
      <c r="HC136" s="126" t="s">
        <v>638</v>
      </c>
      <c r="HD136" s="126" t="s">
        <v>639</v>
      </c>
      <c r="HE136" s="126" t="s">
        <v>640</v>
      </c>
      <c r="HF136" s="126" t="s">
        <v>641</v>
      </c>
      <c r="HG136" s="126" t="s">
        <v>642</v>
      </c>
      <c r="HH136" s="126" t="s">
        <v>643</v>
      </c>
      <c r="HI136" s="126" t="s">
        <v>644</v>
      </c>
      <c r="HJ136" s="126" t="s">
        <v>645</v>
      </c>
      <c r="HK136" s="126" t="s">
        <v>646</v>
      </c>
      <c r="HL136" s="126">
        <v>39.136800000000001</v>
      </c>
      <c r="HM136" s="126">
        <v>0</v>
      </c>
      <c r="HN136" s="126">
        <v>0</v>
      </c>
      <c r="HO136" s="126">
        <v>39.136800000000001</v>
      </c>
    </row>
    <row r="137" spans="1:223">
      <c r="A137" s="124" t="s">
        <v>396</v>
      </c>
      <c r="B137" s="124" t="s">
        <v>670</v>
      </c>
      <c r="C137" s="124" t="s">
        <v>657</v>
      </c>
      <c r="D137" s="124">
        <v>2</v>
      </c>
      <c r="E137" s="124">
        <v>5</v>
      </c>
      <c r="F137" s="124">
        <v>56</v>
      </c>
      <c r="G137" s="124">
        <v>40</v>
      </c>
      <c r="H137" s="124">
        <v>15</v>
      </c>
      <c r="I137" s="124">
        <v>20</v>
      </c>
      <c r="J137" s="124">
        <v>0</v>
      </c>
      <c r="K137" s="124">
        <v>367</v>
      </c>
      <c r="L137" s="126">
        <v>17.2989</v>
      </c>
      <c r="M137" s="126">
        <v>0</v>
      </c>
      <c r="N137" s="126">
        <v>0</v>
      </c>
      <c r="O137" s="126">
        <v>1.0651900000000001</v>
      </c>
      <c r="P137" s="126">
        <v>-2.3800000000000002E-3</v>
      </c>
      <c r="Q137" s="126">
        <v>0</v>
      </c>
      <c r="R137" s="126">
        <v>23.731999999999999</v>
      </c>
      <c r="S137" s="126">
        <v>6.5513599999999999</v>
      </c>
      <c r="T137" s="126">
        <v>1.1514E-2</v>
      </c>
      <c r="U137" s="126">
        <v>0</v>
      </c>
      <c r="V137" s="126">
        <v>-7.3499999999999998E-3</v>
      </c>
      <c r="W137" s="126">
        <v>7.7549999999999997E-3</v>
      </c>
      <c r="X137" s="126">
        <v>10.681100000000001</v>
      </c>
      <c r="Y137" s="126">
        <v>1.19591</v>
      </c>
      <c r="Z137" s="126">
        <v>39.132599999999996</v>
      </c>
      <c r="AA137" s="126">
        <v>99.666600000000003</v>
      </c>
      <c r="AB137" s="126">
        <v>37.008600000000001</v>
      </c>
      <c r="AC137" s="126">
        <v>0</v>
      </c>
      <c r="AD137" s="126">
        <v>0</v>
      </c>
      <c r="AE137" s="126">
        <v>1.49041</v>
      </c>
      <c r="AF137" s="126">
        <v>-2.8600000000000001E-3</v>
      </c>
      <c r="AG137" s="126">
        <v>0</v>
      </c>
      <c r="AH137" s="126">
        <v>30.531099999999999</v>
      </c>
      <c r="AI137" s="126">
        <v>8.4593600000000002</v>
      </c>
      <c r="AJ137" s="126">
        <v>1.6829E-2</v>
      </c>
      <c r="AK137" s="126">
        <v>0</v>
      </c>
      <c r="AL137" s="126">
        <v>-1.227E-2</v>
      </c>
      <c r="AM137" s="126">
        <v>1.0453E-2</v>
      </c>
      <c r="AN137" s="126">
        <v>20.181799999999999</v>
      </c>
      <c r="AO137" s="126">
        <v>1.9831799999999999</v>
      </c>
      <c r="AP137" s="126">
        <v>0</v>
      </c>
      <c r="AQ137" s="126">
        <v>99.666600000000003</v>
      </c>
      <c r="AR137" s="126">
        <v>15.104100000000001</v>
      </c>
      <c r="AS137" s="126">
        <v>0</v>
      </c>
      <c r="AT137" s="126">
        <v>0</v>
      </c>
      <c r="AU137" s="126">
        <v>0.65171999999999997</v>
      </c>
      <c r="AV137" s="126">
        <v>-1.49E-3</v>
      </c>
      <c r="AW137" s="126">
        <v>0</v>
      </c>
      <c r="AX137" s="126">
        <v>10.4207</v>
      </c>
      <c r="AY137" s="126">
        <v>2.9243000000000001</v>
      </c>
      <c r="AZ137" s="126">
        <v>5.4299999999999999E-3</v>
      </c>
      <c r="BA137" s="126">
        <v>0</v>
      </c>
      <c r="BB137" s="126">
        <v>-3.7599999999999999E-3</v>
      </c>
      <c r="BC137" s="126">
        <v>8.2710000000000006E-3</v>
      </c>
      <c r="BD137" s="126">
        <v>9.7074700000000007</v>
      </c>
      <c r="BE137" s="126">
        <v>1.20661</v>
      </c>
      <c r="BF137" s="126">
        <v>59.976700000000001</v>
      </c>
      <c r="BG137" s="126">
        <v>100</v>
      </c>
      <c r="BH137" s="126">
        <v>1.2093E-2</v>
      </c>
      <c r="BI137" s="126">
        <v>0</v>
      </c>
      <c r="BJ137" s="126">
        <v>0</v>
      </c>
      <c r="BK137" s="126">
        <v>1.0902E-2</v>
      </c>
      <c r="BL137" s="126">
        <v>9.1439999999999994E-3</v>
      </c>
      <c r="BM137" s="126">
        <v>0</v>
      </c>
      <c r="BN137" s="126">
        <v>2.2845000000000001E-2</v>
      </c>
      <c r="BO137" s="126">
        <v>2.1722999999999999E-2</v>
      </c>
      <c r="BP137" s="126">
        <v>1.8277000000000002E-2</v>
      </c>
      <c r="BQ137" s="126">
        <v>0</v>
      </c>
      <c r="BR137" s="126">
        <v>1.6485E-2</v>
      </c>
      <c r="BS137" s="126">
        <v>1.3361E-2</v>
      </c>
      <c r="BT137" s="126">
        <v>7.1539999999999998E-3</v>
      </c>
      <c r="BU137" s="126">
        <v>8.1379999999999994E-3</v>
      </c>
      <c r="BV137" s="126">
        <v>0.234014</v>
      </c>
      <c r="BW137" s="126">
        <v>0</v>
      </c>
      <c r="BX137" s="126">
        <v>0</v>
      </c>
      <c r="BY137" s="126">
        <v>1.15639</v>
      </c>
      <c r="BZ137" s="126">
        <v>-180.28</v>
      </c>
      <c r="CA137" s="126">
        <v>0</v>
      </c>
      <c r="CB137" s="126">
        <v>0.35908299999999999</v>
      </c>
      <c r="CC137" s="126">
        <v>0.73022200000000004</v>
      </c>
      <c r="CD137" s="126">
        <v>76.861000000000004</v>
      </c>
      <c r="CE137" s="126">
        <v>0</v>
      </c>
      <c r="CF137" s="126">
        <v>-103</v>
      </c>
      <c r="CG137" s="126">
        <v>84.169799999999995</v>
      </c>
      <c r="CH137" s="126">
        <v>0.31569700000000001</v>
      </c>
      <c r="CI137" s="126">
        <v>1.1990700000000001</v>
      </c>
      <c r="CJ137" s="126">
        <v>5.8280000000000003</v>
      </c>
      <c r="CK137" s="126">
        <v>13.475099999999999</v>
      </c>
      <c r="CL137" s="126">
        <v>11.813000000000001</v>
      </c>
      <c r="CM137" s="126">
        <v>44.803100000000001</v>
      </c>
      <c r="CN137" s="126">
        <v>20.190000000000001</v>
      </c>
      <c r="CO137" s="126">
        <v>30</v>
      </c>
      <c r="CP137" s="126">
        <v>20</v>
      </c>
      <c r="CQ137" s="126">
        <v>20</v>
      </c>
      <c r="CR137" s="126">
        <v>30</v>
      </c>
      <c r="CS137" s="126">
        <v>30</v>
      </c>
      <c r="CT137" s="126">
        <v>20</v>
      </c>
      <c r="CU137" s="126">
        <v>30</v>
      </c>
      <c r="CV137" s="126">
        <v>30</v>
      </c>
      <c r="CW137" s="126">
        <v>30</v>
      </c>
      <c r="CX137" s="126">
        <v>20</v>
      </c>
      <c r="CY137" s="126">
        <v>30</v>
      </c>
      <c r="CZ137" s="126">
        <v>30</v>
      </c>
      <c r="DA137" s="126">
        <v>30</v>
      </c>
      <c r="DB137" s="126">
        <v>30</v>
      </c>
      <c r="DC137" s="126">
        <v>15</v>
      </c>
      <c r="DD137" s="126">
        <v>10</v>
      </c>
      <c r="DE137" s="126">
        <v>10</v>
      </c>
      <c r="DF137" s="126">
        <v>15</v>
      </c>
      <c r="DG137" s="126">
        <v>15</v>
      </c>
      <c r="DH137" s="126">
        <v>10</v>
      </c>
      <c r="DI137" s="126">
        <v>15</v>
      </c>
      <c r="DJ137" s="126">
        <v>15</v>
      </c>
      <c r="DK137" s="126">
        <v>15</v>
      </c>
      <c r="DL137" s="126">
        <v>10</v>
      </c>
      <c r="DM137" s="126">
        <v>15</v>
      </c>
      <c r="DN137" s="126">
        <v>15</v>
      </c>
      <c r="DO137" s="126">
        <v>15</v>
      </c>
      <c r="DP137" s="126">
        <v>15</v>
      </c>
      <c r="DQ137" s="126">
        <v>15</v>
      </c>
      <c r="DR137" s="126">
        <v>10</v>
      </c>
      <c r="DS137" s="126">
        <v>10</v>
      </c>
      <c r="DT137" s="126">
        <v>15</v>
      </c>
      <c r="DU137" s="126">
        <v>15</v>
      </c>
      <c r="DV137" s="126">
        <v>10</v>
      </c>
      <c r="DW137" s="126">
        <v>15</v>
      </c>
      <c r="DX137" s="126">
        <v>15</v>
      </c>
      <c r="DY137" s="126">
        <v>15</v>
      </c>
      <c r="DZ137" s="126">
        <v>10</v>
      </c>
      <c r="EA137" s="126">
        <v>15</v>
      </c>
      <c r="EB137" s="126">
        <v>15</v>
      </c>
      <c r="EC137" s="126">
        <v>15</v>
      </c>
      <c r="ED137" s="126">
        <v>15</v>
      </c>
      <c r="EE137" s="126">
        <v>44650.293530092596</v>
      </c>
      <c r="EF137" s="126">
        <v>0.9829</v>
      </c>
      <c r="EG137" s="126">
        <v>1.2057</v>
      </c>
      <c r="EH137" s="126">
        <v>0.98499999999999999</v>
      </c>
      <c r="EI137" s="126">
        <v>1.0185</v>
      </c>
      <c r="EJ137" s="126">
        <v>1.0395000000000001</v>
      </c>
      <c r="EK137" s="126">
        <v>1.0408999999999999</v>
      </c>
      <c r="EL137" s="126">
        <v>1.1398999999999999</v>
      </c>
      <c r="EM137" s="126">
        <v>1.1567000000000001</v>
      </c>
      <c r="EN137" s="126">
        <v>1.1315999999999999</v>
      </c>
      <c r="EO137" s="126">
        <v>1.3774999999999999</v>
      </c>
      <c r="EP137" s="126">
        <v>1.1211</v>
      </c>
      <c r="EQ137" s="126">
        <v>0.99890000000000001</v>
      </c>
      <c r="ER137" s="126">
        <v>1.0096000000000001</v>
      </c>
      <c r="ES137" s="126">
        <v>0.97729999999999995</v>
      </c>
      <c r="ET137" s="126">
        <v>1.3705000000000001</v>
      </c>
      <c r="EU137" s="126">
        <v>1.1208</v>
      </c>
      <c r="EV137" s="126">
        <v>3.6825999999999999</v>
      </c>
      <c r="EW137" s="126">
        <v>1.0374000000000001</v>
      </c>
      <c r="EX137" s="126">
        <v>1.0584</v>
      </c>
      <c r="EY137" s="126">
        <v>1.1482000000000001</v>
      </c>
      <c r="EZ137" s="126">
        <v>0.99839999999999995</v>
      </c>
      <c r="FA137" s="126">
        <v>1.0003</v>
      </c>
      <c r="FB137" s="126">
        <v>1.0037</v>
      </c>
      <c r="FC137" s="126">
        <v>0.94650000000000001</v>
      </c>
      <c r="FD137" s="126">
        <v>1.0145</v>
      </c>
      <c r="FE137" s="126">
        <v>2.4217</v>
      </c>
      <c r="FF137" s="126">
        <v>1.4577</v>
      </c>
      <c r="FG137" s="126">
        <v>1.7759</v>
      </c>
      <c r="FH137" s="126">
        <v>0.99950000000000006</v>
      </c>
      <c r="FI137" s="126">
        <v>0.99990000000000001</v>
      </c>
      <c r="FJ137" s="126">
        <v>0.995</v>
      </c>
      <c r="FK137" s="126">
        <v>0.98409999999999997</v>
      </c>
      <c r="FL137" s="126">
        <v>1</v>
      </c>
      <c r="FM137" s="126">
        <v>0.99670000000000003</v>
      </c>
      <c r="FN137" s="126">
        <v>1</v>
      </c>
      <c r="FO137" s="126">
        <v>1</v>
      </c>
      <c r="FP137" s="126">
        <v>0.91290000000000004</v>
      </c>
      <c r="FQ137" s="126">
        <v>0.95930000000000004</v>
      </c>
      <c r="FR137" s="126">
        <v>0.95660000000000001</v>
      </c>
      <c r="FS137" s="126">
        <v>0.99660000000000004</v>
      </c>
      <c r="FT137" s="126">
        <v>0.99099999999999999</v>
      </c>
      <c r="FU137" s="126">
        <v>0.99229999999999996</v>
      </c>
      <c r="FV137" s="126">
        <v>1.3463000000000001</v>
      </c>
      <c r="FW137" s="126">
        <v>1.3512</v>
      </c>
      <c r="FX137" s="126">
        <v>3.6091000000000002</v>
      </c>
      <c r="FY137" s="126">
        <v>1.0398000000000001</v>
      </c>
      <c r="FZ137" s="126">
        <v>1.1002000000000001</v>
      </c>
      <c r="GA137" s="126">
        <v>1.1912</v>
      </c>
      <c r="GB137" s="126">
        <v>1.1380999999999999</v>
      </c>
      <c r="GC137" s="126">
        <v>1.157</v>
      </c>
      <c r="GD137" s="126">
        <v>1.0368999999999999</v>
      </c>
      <c r="GE137" s="126">
        <v>1.2506999999999999</v>
      </c>
      <c r="GF137" s="126">
        <v>1.0880000000000001</v>
      </c>
      <c r="GG137" s="126">
        <v>2.4108999999999998</v>
      </c>
      <c r="GH137" s="126">
        <v>1.4585999999999999</v>
      </c>
      <c r="GI137" s="126">
        <v>1.7222</v>
      </c>
      <c r="GJ137" s="126">
        <v>7827</v>
      </c>
      <c r="GK137" s="126">
        <v>7819</v>
      </c>
      <c r="GL137" s="126">
        <v>419</v>
      </c>
      <c r="GM137" s="126">
        <v>7827</v>
      </c>
      <c r="GN137" s="126">
        <v>418</v>
      </c>
      <c r="GO137" s="126">
        <v>7820</v>
      </c>
      <c r="GP137" s="126">
        <v>7852</v>
      </c>
      <c r="GQ137" s="126">
        <v>7845</v>
      </c>
      <c r="GR137" s="126">
        <v>7834</v>
      </c>
      <c r="GS137" s="126">
        <v>7803</v>
      </c>
      <c r="GT137" s="126">
        <v>7840</v>
      </c>
      <c r="GU137" s="126">
        <v>7815</v>
      </c>
      <c r="GV137" s="126">
        <v>7811</v>
      </c>
      <c r="GW137" s="126">
        <v>7827</v>
      </c>
      <c r="GX137" s="126" t="s">
        <v>646</v>
      </c>
      <c r="GY137" s="126" t="s">
        <v>635</v>
      </c>
      <c r="GZ137" s="126" t="s">
        <v>636</v>
      </c>
      <c r="HA137" s="126" t="s">
        <v>646</v>
      </c>
      <c r="HB137" s="126" t="s">
        <v>637</v>
      </c>
      <c r="HC137" s="126" t="s">
        <v>638</v>
      </c>
      <c r="HD137" s="126" t="s">
        <v>639</v>
      </c>
      <c r="HE137" s="126" t="s">
        <v>640</v>
      </c>
      <c r="HF137" s="126" t="s">
        <v>641</v>
      </c>
      <c r="HG137" s="126" t="s">
        <v>642</v>
      </c>
      <c r="HH137" s="126" t="s">
        <v>643</v>
      </c>
      <c r="HI137" s="126" t="s">
        <v>644</v>
      </c>
      <c r="HJ137" s="126" t="s">
        <v>645</v>
      </c>
      <c r="HK137" s="126" t="s">
        <v>646</v>
      </c>
      <c r="HL137" s="126">
        <v>39.132599999999996</v>
      </c>
      <c r="HM137" s="126">
        <v>0</v>
      </c>
      <c r="HN137" s="126">
        <v>0</v>
      </c>
      <c r="HO137" s="126">
        <v>39.132599999999996</v>
      </c>
    </row>
    <row r="138" spans="1:223">
      <c r="A138" s="124" t="s">
        <v>396</v>
      </c>
      <c r="B138" s="124" t="s">
        <v>670</v>
      </c>
      <c r="C138" s="124" t="s">
        <v>657</v>
      </c>
      <c r="D138" s="124">
        <v>2</v>
      </c>
      <c r="E138" s="124">
        <v>6</v>
      </c>
      <c r="F138" s="124">
        <v>56</v>
      </c>
      <c r="G138" s="124">
        <v>40</v>
      </c>
      <c r="H138" s="124">
        <v>15</v>
      </c>
      <c r="I138" s="124">
        <v>20</v>
      </c>
      <c r="J138" s="124">
        <v>0</v>
      </c>
      <c r="K138" s="124">
        <v>368</v>
      </c>
      <c r="L138" s="126">
        <v>17.223199999999999</v>
      </c>
      <c r="M138" s="126">
        <v>0</v>
      </c>
      <c r="N138" s="126">
        <v>0</v>
      </c>
      <c r="O138" s="126">
        <v>1.03525</v>
      </c>
      <c r="P138" s="126">
        <v>-8.8599999999999998E-3</v>
      </c>
      <c r="Q138" s="126">
        <v>0</v>
      </c>
      <c r="R138" s="126">
        <v>23.6797</v>
      </c>
      <c r="S138" s="126">
        <v>6.6902100000000004</v>
      </c>
      <c r="T138" s="126">
        <v>-1.123E-2</v>
      </c>
      <c r="U138" s="126">
        <v>0</v>
      </c>
      <c r="V138" s="126">
        <v>2.513E-3</v>
      </c>
      <c r="W138" s="126">
        <v>9.6139999999999993E-3</v>
      </c>
      <c r="X138" s="126">
        <v>10.7347</v>
      </c>
      <c r="Y138" s="126">
        <v>1.1565300000000001</v>
      </c>
      <c r="Z138" s="126">
        <v>39.076900000000002</v>
      </c>
      <c r="AA138" s="126">
        <v>99.588499999999996</v>
      </c>
      <c r="AB138" s="126">
        <v>36.846499999999999</v>
      </c>
      <c r="AC138" s="126">
        <v>0</v>
      </c>
      <c r="AD138" s="126">
        <v>0</v>
      </c>
      <c r="AE138" s="126">
        <v>1.4485300000000001</v>
      </c>
      <c r="AF138" s="126">
        <v>-1.068E-2</v>
      </c>
      <c r="AG138" s="126">
        <v>0</v>
      </c>
      <c r="AH138" s="126">
        <v>30.463899999999999</v>
      </c>
      <c r="AI138" s="126">
        <v>8.6386500000000002</v>
      </c>
      <c r="AJ138" s="126">
        <v>-1.6410000000000001E-2</v>
      </c>
      <c r="AK138" s="126">
        <v>0</v>
      </c>
      <c r="AL138" s="126">
        <v>4.1920000000000004E-3</v>
      </c>
      <c r="AM138" s="126">
        <v>1.2959999999999999E-2</v>
      </c>
      <c r="AN138" s="126">
        <v>20.283000000000001</v>
      </c>
      <c r="AO138" s="126">
        <v>1.91788</v>
      </c>
      <c r="AP138" s="126">
        <v>0</v>
      </c>
      <c r="AQ138" s="126">
        <v>99.588499999999996</v>
      </c>
      <c r="AR138" s="126">
        <v>15.057399999999999</v>
      </c>
      <c r="AS138" s="126">
        <v>0</v>
      </c>
      <c r="AT138" s="126">
        <v>0</v>
      </c>
      <c r="AU138" s="126">
        <v>0.63422800000000001</v>
      </c>
      <c r="AV138" s="126">
        <v>-5.5700000000000003E-3</v>
      </c>
      <c r="AW138" s="126">
        <v>0</v>
      </c>
      <c r="AX138" s="126">
        <v>10.411300000000001</v>
      </c>
      <c r="AY138" s="126">
        <v>2.9901599999999999</v>
      </c>
      <c r="AZ138" s="126">
        <v>-5.3E-3</v>
      </c>
      <c r="BA138" s="126">
        <v>0</v>
      </c>
      <c r="BB138" s="126">
        <v>1.2880000000000001E-3</v>
      </c>
      <c r="BC138" s="126">
        <v>1.0267999999999999E-2</v>
      </c>
      <c r="BD138" s="126">
        <v>9.7688299999999995</v>
      </c>
      <c r="BE138" s="126">
        <v>1.16839</v>
      </c>
      <c r="BF138" s="126">
        <v>59.969099999999997</v>
      </c>
      <c r="BG138" s="126">
        <v>100</v>
      </c>
      <c r="BH138" s="126">
        <v>1.2001E-2</v>
      </c>
      <c r="BI138" s="126">
        <v>0</v>
      </c>
      <c r="BJ138" s="126">
        <v>0</v>
      </c>
      <c r="BK138" s="126">
        <v>1.0786E-2</v>
      </c>
      <c r="BL138" s="126">
        <v>9.495E-3</v>
      </c>
      <c r="BM138" s="126">
        <v>0</v>
      </c>
      <c r="BN138" s="126">
        <v>2.2748000000000001E-2</v>
      </c>
      <c r="BO138" s="126">
        <v>2.1897E-2</v>
      </c>
      <c r="BP138" s="126">
        <v>1.8581E-2</v>
      </c>
      <c r="BQ138" s="126">
        <v>0</v>
      </c>
      <c r="BR138" s="126">
        <v>1.5528999999999999E-2</v>
      </c>
      <c r="BS138" s="126">
        <v>1.2947999999999999E-2</v>
      </c>
      <c r="BT138" s="126">
        <v>7.071E-3</v>
      </c>
      <c r="BU138" s="126">
        <v>8.0839999999999992E-3</v>
      </c>
      <c r="BV138" s="126">
        <v>0.234428</v>
      </c>
      <c r="BW138" s="126">
        <v>0</v>
      </c>
      <c r="BX138" s="126">
        <v>0</v>
      </c>
      <c r="BY138" s="126">
        <v>1.17309</v>
      </c>
      <c r="BZ138" s="126">
        <v>-49.314999999999998</v>
      </c>
      <c r="CA138" s="126">
        <v>0</v>
      </c>
      <c r="CB138" s="126">
        <v>0.35924800000000001</v>
      </c>
      <c r="CC138" s="126">
        <v>0.72211099999999995</v>
      </c>
      <c r="CD138" s="126">
        <v>-75.977000000000004</v>
      </c>
      <c r="CE138" s="126">
        <v>0</v>
      </c>
      <c r="CF138" s="126">
        <v>294.10899999999998</v>
      </c>
      <c r="CG138" s="126">
        <v>66.511799999999994</v>
      </c>
      <c r="CH138" s="126">
        <v>0.31470100000000001</v>
      </c>
      <c r="CI138" s="126">
        <v>1.21987</v>
      </c>
      <c r="CJ138" s="126">
        <v>5.8147900000000003</v>
      </c>
      <c r="CK138" s="126">
        <v>13.4841</v>
      </c>
      <c r="CL138" s="126">
        <v>11.813000000000001</v>
      </c>
      <c r="CM138" s="126">
        <v>60.793599999999998</v>
      </c>
      <c r="CN138" s="126">
        <v>20.21</v>
      </c>
      <c r="CO138" s="126">
        <v>30</v>
      </c>
      <c r="CP138" s="126">
        <v>20</v>
      </c>
      <c r="CQ138" s="126">
        <v>20</v>
      </c>
      <c r="CR138" s="126">
        <v>30</v>
      </c>
      <c r="CS138" s="126">
        <v>30</v>
      </c>
      <c r="CT138" s="126">
        <v>20</v>
      </c>
      <c r="CU138" s="126">
        <v>30</v>
      </c>
      <c r="CV138" s="126">
        <v>30</v>
      </c>
      <c r="CW138" s="126">
        <v>30</v>
      </c>
      <c r="CX138" s="126">
        <v>20</v>
      </c>
      <c r="CY138" s="126">
        <v>30</v>
      </c>
      <c r="CZ138" s="126">
        <v>30</v>
      </c>
      <c r="DA138" s="126">
        <v>30</v>
      </c>
      <c r="DB138" s="126">
        <v>30</v>
      </c>
      <c r="DC138" s="126">
        <v>15</v>
      </c>
      <c r="DD138" s="126">
        <v>10</v>
      </c>
      <c r="DE138" s="126">
        <v>10</v>
      </c>
      <c r="DF138" s="126">
        <v>15</v>
      </c>
      <c r="DG138" s="126">
        <v>15</v>
      </c>
      <c r="DH138" s="126">
        <v>10</v>
      </c>
      <c r="DI138" s="126">
        <v>15</v>
      </c>
      <c r="DJ138" s="126">
        <v>15</v>
      </c>
      <c r="DK138" s="126">
        <v>15</v>
      </c>
      <c r="DL138" s="126">
        <v>10</v>
      </c>
      <c r="DM138" s="126">
        <v>15</v>
      </c>
      <c r="DN138" s="126">
        <v>15</v>
      </c>
      <c r="DO138" s="126">
        <v>15</v>
      </c>
      <c r="DP138" s="126">
        <v>15</v>
      </c>
      <c r="DQ138" s="126">
        <v>15</v>
      </c>
      <c r="DR138" s="126">
        <v>10</v>
      </c>
      <c r="DS138" s="126">
        <v>10</v>
      </c>
      <c r="DT138" s="126">
        <v>15</v>
      </c>
      <c r="DU138" s="126">
        <v>15</v>
      </c>
      <c r="DV138" s="126">
        <v>10</v>
      </c>
      <c r="DW138" s="126">
        <v>15</v>
      </c>
      <c r="DX138" s="126">
        <v>15</v>
      </c>
      <c r="DY138" s="126">
        <v>15</v>
      </c>
      <c r="DZ138" s="126">
        <v>10</v>
      </c>
      <c r="EA138" s="126">
        <v>15</v>
      </c>
      <c r="EB138" s="126">
        <v>15</v>
      </c>
      <c r="EC138" s="126">
        <v>15</v>
      </c>
      <c r="ED138" s="126">
        <v>15</v>
      </c>
      <c r="EE138" s="126">
        <v>44650.296712962998</v>
      </c>
      <c r="EF138" s="126">
        <v>0.98270000000000002</v>
      </c>
      <c r="EG138" s="126">
        <v>1.2055</v>
      </c>
      <c r="EH138" s="126">
        <v>0.98480000000000001</v>
      </c>
      <c r="EI138" s="126">
        <v>1.0183</v>
      </c>
      <c r="EJ138" s="126">
        <v>1.0392999999999999</v>
      </c>
      <c r="EK138" s="126">
        <v>1.0407</v>
      </c>
      <c r="EL138" s="126">
        <v>1.1396999999999999</v>
      </c>
      <c r="EM138" s="126">
        <v>1.1565000000000001</v>
      </c>
      <c r="EN138" s="126">
        <v>1.1314</v>
      </c>
      <c r="EO138" s="126">
        <v>1.3773</v>
      </c>
      <c r="EP138" s="126">
        <v>1.1209</v>
      </c>
      <c r="EQ138" s="126">
        <v>0.99880000000000002</v>
      </c>
      <c r="ER138" s="126">
        <v>1.0095000000000001</v>
      </c>
      <c r="ES138" s="126">
        <v>0.97709999999999997</v>
      </c>
      <c r="ET138" s="126">
        <v>1.3712</v>
      </c>
      <c r="EU138" s="126">
        <v>1.1213</v>
      </c>
      <c r="EV138" s="126">
        <v>3.6882999999999999</v>
      </c>
      <c r="EW138" s="126">
        <v>1.0374000000000001</v>
      </c>
      <c r="EX138" s="126">
        <v>1.0584</v>
      </c>
      <c r="EY138" s="126">
        <v>1.1482000000000001</v>
      </c>
      <c r="EZ138" s="126">
        <v>0.99839999999999995</v>
      </c>
      <c r="FA138" s="126">
        <v>1.0003</v>
      </c>
      <c r="FB138" s="126">
        <v>1.0037</v>
      </c>
      <c r="FC138" s="126">
        <v>0.94640000000000002</v>
      </c>
      <c r="FD138" s="126">
        <v>1.0144</v>
      </c>
      <c r="FE138" s="126">
        <v>2.4234</v>
      </c>
      <c r="FF138" s="126">
        <v>1.4578</v>
      </c>
      <c r="FG138" s="126">
        <v>1.7768999999999999</v>
      </c>
      <c r="FH138" s="126">
        <v>0.99950000000000006</v>
      </c>
      <c r="FI138" s="126">
        <v>0.99990000000000001</v>
      </c>
      <c r="FJ138" s="126">
        <v>0.995</v>
      </c>
      <c r="FK138" s="126">
        <v>0.98399999999999999</v>
      </c>
      <c r="FL138" s="126">
        <v>1</v>
      </c>
      <c r="FM138" s="126">
        <v>0.99670000000000003</v>
      </c>
      <c r="FN138" s="126">
        <v>1</v>
      </c>
      <c r="FO138" s="126">
        <v>1</v>
      </c>
      <c r="FP138" s="126">
        <v>0.91290000000000004</v>
      </c>
      <c r="FQ138" s="126">
        <v>0.95909999999999995</v>
      </c>
      <c r="FR138" s="126">
        <v>0.95660000000000001</v>
      </c>
      <c r="FS138" s="126">
        <v>0.99660000000000004</v>
      </c>
      <c r="FT138" s="126">
        <v>0.99109999999999998</v>
      </c>
      <c r="FU138" s="126">
        <v>0.99229999999999996</v>
      </c>
      <c r="FV138" s="126">
        <v>1.3468</v>
      </c>
      <c r="FW138" s="126">
        <v>1.3516999999999999</v>
      </c>
      <c r="FX138" s="126">
        <v>3.6141000000000001</v>
      </c>
      <c r="FY138" s="126">
        <v>1.0395000000000001</v>
      </c>
      <c r="FZ138" s="126">
        <v>1.1000000000000001</v>
      </c>
      <c r="GA138" s="126">
        <v>1.1910000000000001</v>
      </c>
      <c r="GB138" s="126">
        <v>1.1378999999999999</v>
      </c>
      <c r="GC138" s="126">
        <v>1.1568000000000001</v>
      </c>
      <c r="GD138" s="126">
        <v>1.0367</v>
      </c>
      <c r="GE138" s="126">
        <v>1.2501</v>
      </c>
      <c r="GF138" s="126">
        <v>1.0876999999999999</v>
      </c>
      <c r="GG138" s="126">
        <v>2.4123000000000001</v>
      </c>
      <c r="GH138" s="126">
        <v>1.4584999999999999</v>
      </c>
      <c r="GI138" s="126">
        <v>1.7229000000000001</v>
      </c>
      <c r="GJ138" s="126">
        <v>7827</v>
      </c>
      <c r="GK138" s="126">
        <v>7819</v>
      </c>
      <c r="GL138" s="126">
        <v>419</v>
      </c>
      <c r="GM138" s="126">
        <v>7827</v>
      </c>
      <c r="GN138" s="126">
        <v>418</v>
      </c>
      <c r="GO138" s="126">
        <v>7820</v>
      </c>
      <c r="GP138" s="126">
        <v>7852</v>
      </c>
      <c r="GQ138" s="126">
        <v>7845</v>
      </c>
      <c r="GR138" s="126">
        <v>7834</v>
      </c>
      <c r="GS138" s="126">
        <v>7803</v>
      </c>
      <c r="GT138" s="126">
        <v>7840</v>
      </c>
      <c r="GU138" s="126">
        <v>7815</v>
      </c>
      <c r="GV138" s="126">
        <v>7811</v>
      </c>
      <c r="GW138" s="126">
        <v>7827</v>
      </c>
      <c r="GX138" s="126" t="s">
        <v>646</v>
      </c>
      <c r="GY138" s="126" t="s">
        <v>635</v>
      </c>
      <c r="GZ138" s="126" t="s">
        <v>636</v>
      </c>
      <c r="HA138" s="126" t="s">
        <v>646</v>
      </c>
      <c r="HB138" s="126" t="s">
        <v>637</v>
      </c>
      <c r="HC138" s="126" t="s">
        <v>638</v>
      </c>
      <c r="HD138" s="126" t="s">
        <v>639</v>
      </c>
      <c r="HE138" s="126" t="s">
        <v>640</v>
      </c>
      <c r="HF138" s="126" t="s">
        <v>641</v>
      </c>
      <c r="HG138" s="126" t="s">
        <v>642</v>
      </c>
      <c r="HH138" s="126" t="s">
        <v>643</v>
      </c>
      <c r="HI138" s="126" t="s">
        <v>644</v>
      </c>
      <c r="HJ138" s="126" t="s">
        <v>645</v>
      </c>
      <c r="HK138" s="126" t="s">
        <v>646</v>
      </c>
      <c r="HL138" s="126">
        <v>39.076900000000002</v>
      </c>
      <c r="HM138" s="126">
        <v>0</v>
      </c>
      <c r="HN138" s="126">
        <v>0</v>
      </c>
      <c r="HO138" s="126">
        <v>39.076900000000002</v>
      </c>
    </row>
    <row r="139" spans="1:223">
      <c r="A139" s="124" t="s">
        <v>396</v>
      </c>
      <c r="B139" s="124" t="s">
        <v>670</v>
      </c>
      <c r="C139" s="124" t="s">
        <v>657</v>
      </c>
      <c r="D139" s="124">
        <v>2</v>
      </c>
      <c r="E139" s="124">
        <v>7</v>
      </c>
      <c r="F139" s="124">
        <v>56</v>
      </c>
      <c r="G139" s="124">
        <v>40</v>
      </c>
      <c r="H139" s="124">
        <v>15</v>
      </c>
      <c r="I139" s="124">
        <v>20</v>
      </c>
      <c r="J139" s="124">
        <v>0</v>
      </c>
      <c r="K139" s="124">
        <v>369</v>
      </c>
      <c r="L139" s="126">
        <v>17.199100000000001</v>
      </c>
      <c r="M139" s="126">
        <v>0</v>
      </c>
      <c r="N139" s="126">
        <v>0</v>
      </c>
      <c r="O139" s="126">
        <v>1.02603</v>
      </c>
      <c r="P139" s="126">
        <v>-2.1199999999999999E-3</v>
      </c>
      <c r="Q139" s="126">
        <v>0</v>
      </c>
      <c r="R139" s="126">
        <v>23.869499999999999</v>
      </c>
      <c r="S139" s="126">
        <v>6.87547</v>
      </c>
      <c r="T139" s="126">
        <v>3.9410000000000001E-3</v>
      </c>
      <c r="U139" s="126">
        <v>0</v>
      </c>
      <c r="V139" s="126">
        <v>4.6080000000000001E-3</v>
      </c>
      <c r="W139" s="126">
        <v>1.9713000000000001E-2</v>
      </c>
      <c r="X139" s="126">
        <v>10.738300000000001</v>
      </c>
      <c r="Y139" s="126">
        <v>1.1178399999999999</v>
      </c>
      <c r="Z139" s="126">
        <v>39.145099999999999</v>
      </c>
      <c r="AA139" s="126">
        <v>99.997399999999999</v>
      </c>
      <c r="AB139" s="126">
        <v>36.795000000000002</v>
      </c>
      <c r="AC139" s="126">
        <v>0</v>
      </c>
      <c r="AD139" s="126">
        <v>0</v>
      </c>
      <c r="AE139" s="126">
        <v>1.4356199999999999</v>
      </c>
      <c r="AF139" s="126">
        <v>-2.5500000000000002E-3</v>
      </c>
      <c r="AG139" s="126">
        <v>0</v>
      </c>
      <c r="AH139" s="126">
        <v>30.707999999999998</v>
      </c>
      <c r="AI139" s="126">
        <v>8.8778699999999997</v>
      </c>
      <c r="AJ139" s="126">
        <v>5.7600000000000004E-3</v>
      </c>
      <c r="AK139" s="126">
        <v>0</v>
      </c>
      <c r="AL139" s="126">
        <v>7.6860000000000001E-3</v>
      </c>
      <c r="AM139" s="126">
        <v>2.6571999999999998E-2</v>
      </c>
      <c r="AN139" s="126">
        <v>20.2897</v>
      </c>
      <c r="AO139" s="126">
        <v>1.85372</v>
      </c>
      <c r="AP139" s="126">
        <v>0</v>
      </c>
      <c r="AQ139" s="126">
        <v>99.997399999999999</v>
      </c>
      <c r="AR139" s="126">
        <v>15.0016</v>
      </c>
      <c r="AS139" s="126">
        <v>0</v>
      </c>
      <c r="AT139" s="126">
        <v>0</v>
      </c>
      <c r="AU139" s="126">
        <v>0.62712299999999999</v>
      </c>
      <c r="AV139" s="126">
        <v>-1.33E-3</v>
      </c>
      <c r="AW139" s="126">
        <v>0</v>
      </c>
      <c r="AX139" s="126">
        <v>10.470499999999999</v>
      </c>
      <c r="AY139" s="126">
        <v>3.0658599999999998</v>
      </c>
      <c r="AZ139" s="126">
        <v>1.8569999999999999E-3</v>
      </c>
      <c r="BA139" s="126">
        <v>0</v>
      </c>
      <c r="BB139" s="126">
        <v>2.356E-3</v>
      </c>
      <c r="BC139" s="126">
        <v>2.1004999999999999E-2</v>
      </c>
      <c r="BD139" s="126">
        <v>9.7494899999999998</v>
      </c>
      <c r="BE139" s="126">
        <v>1.1267</v>
      </c>
      <c r="BF139" s="126">
        <v>59.934899999999999</v>
      </c>
      <c r="BG139" s="126">
        <v>100</v>
      </c>
      <c r="BH139" s="126">
        <v>1.2015E-2</v>
      </c>
      <c r="BI139" s="126">
        <v>0</v>
      </c>
      <c r="BJ139" s="126">
        <v>0</v>
      </c>
      <c r="BK139" s="126">
        <v>1.1386E-2</v>
      </c>
      <c r="BL139" s="126">
        <v>9.1640000000000003E-3</v>
      </c>
      <c r="BM139" s="126">
        <v>0</v>
      </c>
      <c r="BN139" s="126">
        <v>2.2405000000000001E-2</v>
      </c>
      <c r="BO139" s="126">
        <v>2.1114999999999998E-2</v>
      </c>
      <c r="BP139" s="126">
        <v>1.8398000000000001E-2</v>
      </c>
      <c r="BQ139" s="126">
        <v>0</v>
      </c>
      <c r="BR139" s="126">
        <v>1.6167000000000001E-2</v>
      </c>
      <c r="BS139" s="126">
        <v>1.2767000000000001E-2</v>
      </c>
      <c r="BT139" s="126">
        <v>7.0689999999999998E-3</v>
      </c>
      <c r="BU139" s="126">
        <v>8.5179999999999995E-3</v>
      </c>
      <c r="BV139" s="126">
        <v>0.234957</v>
      </c>
      <c r="BW139" s="126">
        <v>0</v>
      </c>
      <c r="BX139" s="126">
        <v>0</v>
      </c>
      <c r="BY139" s="126">
        <v>1.1922600000000001</v>
      </c>
      <c r="BZ139" s="126">
        <v>-203</v>
      </c>
      <c r="CA139" s="126">
        <v>0</v>
      </c>
      <c r="CB139" s="126">
        <v>0.358151</v>
      </c>
      <c r="CC139" s="126">
        <v>0.71161799999999997</v>
      </c>
      <c r="CD139" s="126">
        <v>222.08699999999999</v>
      </c>
      <c r="CE139" s="126">
        <v>0</v>
      </c>
      <c r="CF139" s="126">
        <v>168.07499999999999</v>
      </c>
      <c r="CG139" s="126">
        <v>33.537300000000002</v>
      </c>
      <c r="CH139" s="126">
        <v>0.31523699999999999</v>
      </c>
      <c r="CI139" s="126">
        <v>1.2502200000000001</v>
      </c>
      <c r="CJ139" s="126">
        <v>5.8030999999999997</v>
      </c>
      <c r="CK139" s="126">
        <v>13.491899999999999</v>
      </c>
      <c r="CL139" s="126">
        <v>11.813000000000001</v>
      </c>
      <c r="CM139" s="126">
        <v>74.846800000000002</v>
      </c>
      <c r="CN139" s="126">
        <v>20.149999999999999</v>
      </c>
      <c r="CO139" s="126">
        <v>30</v>
      </c>
      <c r="CP139" s="126">
        <v>20</v>
      </c>
      <c r="CQ139" s="126">
        <v>20</v>
      </c>
      <c r="CR139" s="126">
        <v>30</v>
      </c>
      <c r="CS139" s="126">
        <v>30</v>
      </c>
      <c r="CT139" s="126">
        <v>20</v>
      </c>
      <c r="CU139" s="126">
        <v>30</v>
      </c>
      <c r="CV139" s="126">
        <v>30</v>
      </c>
      <c r="CW139" s="126">
        <v>30</v>
      </c>
      <c r="CX139" s="126">
        <v>20</v>
      </c>
      <c r="CY139" s="126">
        <v>30</v>
      </c>
      <c r="CZ139" s="126">
        <v>30</v>
      </c>
      <c r="DA139" s="126">
        <v>30</v>
      </c>
      <c r="DB139" s="126">
        <v>30</v>
      </c>
      <c r="DC139" s="126">
        <v>15</v>
      </c>
      <c r="DD139" s="126">
        <v>10</v>
      </c>
      <c r="DE139" s="126">
        <v>10</v>
      </c>
      <c r="DF139" s="126">
        <v>15</v>
      </c>
      <c r="DG139" s="126">
        <v>15</v>
      </c>
      <c r="DH139" s="126">
        <v>10</v>
      </c>
      <c r="DI139" s="126">
        <v>15</v>
      </c>
      <c r="DJ139" s="126">
        <v>15</v>
      </c>
      <c r="DK139" s="126">
        <v>15</v>
      </c>
      <c r="DL139" s="126">
        <v>10</v>
      </c>
      <c r="DM139" s="126">
        <v>15</v>
      </c>
      <c r="DN139" s="126">
        <v>15</v>
      </c>
      <c r="DO139" s="126">
        <v>15</v>
      </c>
      <c r="DP139" s="126">
        <v>15</v>
      </c>
      <c r="DQ139" s="126">
        <v>15</v>
      </c>
      <c r="DR139" s="126">
        <v>10</v>
      </c>
      <c r="DS139" s="126">
        <v>10</v>
      </c>
      <c r="DT139" s="126">
        <v>15</v>
      </c>
      <c r="DU139" s="126">
        <v>15</v>
      </c>
      <c r="DV139" s="126">
        <v>10</v>
      </c>
      <c r="DW139" s="126">
        <v>15</v>
      </c>
      <c r="DX139" s="126">
        <v>15</v>
      </c>
      <c r="DY139" s="126">
        <v>15</v>
      </c>
      <c r="DZ139" s="126">
        <v>10</v>
      </c>
      <c r="EA139" s="126">
        <v>15</v>
      </c>
      <c r="EB139" s="126">
        <v>15</v>
      </c>
      <c r="EC139" s="126">
        <v>15</v>
      </c>
      <c r="ED139" s="126">
        <v>15</v>
      </c>
      <c r="EE139" s="126">
        <v>44650.299884259301</v>
      </c>
      <c r="EF139" s="126">
        <v>0.98240000000000005</v>
      </c>
      <c r="EG139" s="126">
        <v>1.2051000000000001</v>
      </c>
      <c r="EH139" s="126">
        <v>0.98440000000000005</v>
      </c>
      <c r="EI139" s="126">
        <v>1.0179</v>
      </c>
      <c r="EJ139" s="126">
        <v>1.0388999999999999</v>
      </c>
      <c r="EK139" s="126">
        <v>1.0403</v>
      </c>
      <c r="EL139" s="126">
        <v>1.1391</v>
      </c>
      <c r="EM139" s="126">
        <v>1.1558999999999999</v>
      </c>
      <c r="EN139" s="126">
        <v>1.1309</v>
      </c>
      <c r="EO139" s="126">
        <v>1.3766</v>
      </c>
      <c r="EP139" s="126">
        <v>1.1204000000000001</v>
      </c>
      <c r="EQ139" s="126">
        <v>0.99839999999999995</v>
      </c>
      <c r="ER139" s="126">
        <v>1.0091000000000001</v>
      </c>
      <c r="ES139" s="126">
        <v>0.9768</v>
      </c>
      <c r="ET139" s="126">
        <v>1.3718999999999999</v>
      </c>
      <c r="EU139" s="126">
        <v>1.1218999999999999</v>
      </c>
      <c r="EV139" s="126">
        <v>3.6941999999999999</v>
      </c>
      <c r="EW139" s="126">
        <v>1.0374000000000001</v>
      </c>
      <c r="EX139" s="126">
        <v>1.0583</v>
      </c>
      <c r="EY139" s="126">
        <v>1.1480999999999999</v>
      </c>
      <c r="EZ139" s="126">
        <v>0.99839999999999995</v>
      </c>
      <c r="FA139" s="126">
        <v>1.0003</v>
      </c>
      <c r="FB139" s="126">
        <v>1.0037</v>
      </c>
      <c r="FC139" s="126">
        <v>0.94640000000000002</v>
      </c>
      <c r="FD139" s="126">
        <v>1.0144</v>
      </c>
      <c r="FE139" s="126">
        <v>2.4296000000000002</v>
      </c>
      <c r="FF139" s="126">
        <v>1.4595</v>
      </c>
      <c r="FG139" s="126">
        <v>1.7806999999999999</v>
      </c>
      <c r="FH139" s="126">
        <v>0.99950000000000006</v>
      </c>
      <c r="FI139" s="126">
        <v>0.99990000000000001</v>
      </c>
      <c r="FJ139" s="126">
        <v>0.995</v>
      </c>
      <c r="FK139" s="126">
        <v>0.98380000000000001</v>
      </c>
      <c r="FL139" s="126">
        <v>1</v>
      </c>
      <c r="FM139" s="126">
        <v>0.99670000000000003</v>
      </c>
      <c r="FN139" s="126">
        <v>1</v>
      </c>
      <c r="FO139" s="126">
        <v>1</v>
      </c>
      <c r="FP139" s="126">
        <v>0.91249999999999998</v>
      </c>
      <c r="FQ139" s="126">
        <v>0.9587</v>
      </c>
      <c r="FR139" s="126">
        <v>0.95620000000000005</v>
      </c>
      <c r="FS139" s="126">
        <v>0.99670000000000003</v>
      </c>
      <c r="FT139" s="126">
        <v>0.99109999999999998</v>
      </c>
      <c r="FU139" s="126">
        <v>0.99229999999999996</v>
      </c>
      <c r="FV139" s="126">
        <v>1.3469</v>
      </c>
      <c r="FW139" s="126">
        <v>1.3517999999999999</v>
      </c>
      <c r="FX139" s="126">
        <v>3.6183999999999998</v>
      </c>
      <c r="FY139" s="126">
        <v>1.0388999999999999</v>
      </c>
      <c r="FZ139" s="126">
        <v>1.0994999999999999</v>
      </c>
      <c r="GA139" s="126">
        <v>1.1902999999999999</v>
      </c>
      <c r="GB139" s="126">
        <v>1.1373</v>
      </c>
      <c r="GC139" s="126">
        <v>1.1561999999999999</v>
      </c>
      <c r="GD139" s="126">
        <v>1.0358000000000001</v>
      </c>
      <c r="GE139" s="126">
        <v>1.2490000000000001</v>
      </c>
      <c r="GF139" s="126">
        <v>1.0867</v>
      </c>
      <c r="GG139" s="126">
        <v>2.4176000000000002</v>
      </c>
      <c r="GH139" s="126">
        <v>1.4597</v>
      </c>
      <c r="GI139" s="126">
        <v>1.7259</v>
      </c>
      <c r="GJ139" s="126">
        <v>7827</v>
      </c>
      <c r="GK139" s="126">
        <v>7819</v>
      </c>
      <c r="GL139" s="126">
        <v>419</v>
      </c>
      <c r="GM139" s="126">
        <v>7827</v>
      </c>
      <c r="GN139" s="126">
        <v>418</v>
      </c>
      <c r="GO139" s="126">
        <v>7820</v>
      </c>
      <c r="GP139" s="126">
        <v>7852</v>
      </c>
      <c r="GQ139" s="126">
        <v>7845</v>
      </c>
      <c r="GR139" s="126">
        <v>7834</v>
      </c>
      <c r="GS139" s="126">
        <v>7803</v>
      </c>
      <c r="GT139" s="126">
        <v>7840</v>
      </c>
      <c r="GU139" s="126">
        <v>7815</v>
      </c>
      <c r="GV139" s="126">
        <v>7811</v>
      </c>
      <c r="GW139" s="126">
        <v>7827</v>
      </c>
      <c r="GX139" s="126" t="s">
        <v>646</v>
      </c>
      <c r="GY139" s="126" t="s">
        <v>635</v>
      </c>
      <c r="GZ139" s="126" t="s">
        <v>636</v>
      </c>
      <c r="HA139" s="126" t="s">
        <v>646</v>
      </c>
      <c r="HB139" s="126" t="s">
        <v>637</v>
      </c>
      <c r="HC139" s="126" t="s">
        <v>638</v>
      </c>
      <c r="HD139" s="126" t="s">
        <v>639</v>
      </c>
      <c r="HE139" s="126" t="s">
        <v>640</v>
      </c>
      <c r="HF139" s="126" t="s">
        <v>641</v>
      </c>
      <c r="HG139" s="126" t="s">
        <v>642</v>
      </c>
      <c r="HH139" s="126" t="s">
        <v>643</v>
      </c>
      <c r="HI139" s="126" t="s">
        <v>644</v>
      </c>
      <c r="HJ139" s="126" t="s">
        <v>645</v>
      </c>
      <c r="HK139" s="126" t="s">
        <v>646</v>
      </c>
      <c r="HL139" s="126">
        <v>39.145099999999999</v>
      </c>
      <c r="HM139" s="126">
        <v>0</v>
      </c>
      <c r="HN139" s="126">
        <v>0</v>
      </c>
      <c r="HO139" s="126">
        <v>39.145099999999999</v>
      </c>
    </row>
    <row r="140" spans="1:223">
      <c r="A140" s="124" t="s">
        <v>396</v>
      </c>
      <c r="B140" s="124" t="s">
        <v>670</v>
      </c>
      <c r="C140" s="124" t="s">
        <v>657</v>
      </c>
      <c r="D140" s="124">
        <v>2</v>
      </c>
      <c r="E140" s="124">
        <v>8</v>
      </c>
      <c r="F140" s="124">
        <v>56</v>
      </c>
      <c r="G140" s="124">
        <v>40</v>
      </c>
      <c r="H140" s="124">
        <v>15</v>
      </c>
      <c r="I140" s="124">
        <v>20</v>
      </c>
      <c r="J140" s="124">
        <v>0</v>
      </c>
      <c r="K140" s="124">
        <v>370</v>
      </c>
      <c r="L140" s="126">
        <v>17.2348</v>
      </c>
      <c r="M140" s="126">
        <v>0</v>
      </c>
      <c r="N140" s="126">
        <v>0</v>
      </c>
      <c r="O140" s="126">
        <v>1.02423</v>
      </c>
      <c r="P140" s="126">
        <v>3.8999999999999999E-5</v>
      </c>
      <c r="Q140" s="126">
        <v>0</v>
      </c>
      <c r="R140" s="126">
        <v>23.459800000000001</v>
      </c>
      <c r="S140" s="126">
        <v>7.3799599999999996</v>
      </c>
      <c r="T140" s="126">
        <v>-1.6100000000000001E-3</v>
      </c>
      <c r="U140" s="126">
        <v>0</v>
      </c>
      <c r="V140" s="126">
        <v>-9.8200000000000006E-3</v>
      </c>
      <c r="W140" s="126">
        <v>-1.8400000000000001E-3</v>
      </c>
      <c r="X140" s="126">
        <v>10.7369</v>
      </c>
      <c r="Y140" s="126">
        <v>1.05321</v>
      </c>
      <c r="Z140" s="126">
        <v>39.151600000000002</v>
      </c>
      <c r="AA140" s="126">
        <v>100.027</v>
      </c>
      <c r="AB140" s="126">
        <v>36.871400000000001</v>
      </c>
      <c r="AC140" s="126">
        <v>0</v>
      </c>
      <c r="AD140" s="126">
        <v>0</v>
      </c>
      <c r="AE140" s="126">
        <v>1.4331</v>
      </c>
      <c r="AF140" s="126">
        <v>4.6999999999999997E-5</v>
      </c>
      <c r="AG140" s="126">
        <v>0</v>
      </c>
      <c r="AH140" s="126">
        <v>30.181000000000001</v>
      </c>
      <c r="AI140" s="126">
        <v>9.52928</v>
      </c>
      <c r="AJ140" s="126">
        <v>-2.3500000000000001E-3</v>
      </c>
      <c r="AK140" s="126">
        <v>0</v>
      </c>
      <c r="AL140" s="126">
        <v>-1.6379999999999999E-2</v>
      </c>
      <c r="AM140" s="126">
        <v>-2.48E-3</v>
      </c>
      <c r="AN140" s="126">
        <v>20.287099999999999</v>
      </c>
      <c r="AO140" s="126">
        <v>1.74654</v>
      </c>
      <c r="AP140" s="126">
        <v>0</v>
      </c>
      <c r="AQ140" s="126">
        <v>100.027</v>
      </c>
      <c r="AR140" s="126">
        <v>15.034700000000001</v>
      </c>
      <c r="AS140" s="126">
        <v>0</v>
      </c>
      <c r="AT140" s="126">
        <v>0</v>
      </c>
      <c r="AU140" s="126">
        <v>0.62610299999999997</v>
      </c>
      <c r="AV140" s="126">
        <v>2.4000000000000001E-5</v>
      </c>
      <c r="AW140" s="126">
        <v>0</v>
      </c>
      <c r="AX140" s="126">
        <v>10.2921</v>
      </c>
      <c r="AY140" s="126">
        <v>3.2912400000000002</v>
      </c>
      <c r="AZ140" s="126">
        <v>-7.6000000000000004E-4</v>
      </c>
      <c r="BA140" s="126">
        <v>0</v>
      </c>
      <c r="BB140" s="126">
        <v>-5.0200000000000002E-3</v>
      </c>
      <c r="BC140" s="126">
        <v>-1.9599999999999999E-3</v>
      </c>
      <c r="BD140" s="126">
        <v>9.7494800000000001</v>
      </c>
      <c r="BE140" s="126">
        <v>1.06169</v>
      </c>
      <c r="BF140" s="126">
        <v>59.952500000000001</v>
      </c>
      <c r="BG140" s="126">
        <v>100</v>
      </c>
      <c r="BH140" s="126">
        <v>1.2453000000000001E-2</v>
      </c>
      <c r="BI140" s="126">
        <v>0</v>
      </c>
      <c r="BJ140" s="126">
        <v>0</v>
      </c>
      <c r="BK140" s="126">
        <v>1.1010000000000001E-2</v>
      </c>
      <c r="BL140" s="126">
        <v>9.188E-3</v>
      </c>
      <c r="BM140" s="126">
        <v>0</v>
      </c>
      <c r="BN140" s="126">
        <v>2.2865E-2</v>
      </c>
      <c r="BO140" s="126">
        <v>2.1267999999999999E-2</v>
      </c>
      <c r="BP140" s="126">
        <v>1.9120000000000002E-2</v>
      </c>
      <c r="BQ140" s="126">
        <v>0</v>
      </c>
      <c r="BR140" s="126">
        <v>1.634E-2</v>
      </c>
      <c r="BS140" s="126">
        <v>1.3833E-2</v>
      </c>
      <c r="BT140" s="126">
        <v>7.0930000000000003E-3</v>
      </c>
      <c r="BU140" s="126">
        <v>7.9179999999999997E-3</v>
      </c>
      <c r="BV140" s="126">
        <v>0.23469000000000001</v>
      </c>
      <c r="BW140" s="126">
        <v>0</v>
      </c>
      <c r="BX140" s="126">
        <v>0</v>
      </c>
      <c r="BY140" s="126">
        <v>1.1854</v>
      </c>
      <c r="BZ140" s="126">
        <v>11182.4</v>
      </c>
      <c r="CA140" s="126">
        <v>0</v>
      </c>
      <c r="CB140" s="126">
        <v>0.36121799999999998</v>
      </c>
      <c r="CC140" s="126">
        <v>0.68569500000000005</v>
      </c>
      <c r="CD140" s="126">
        <v>-558.12</v>
      </c>
      <c r="CE140" s="126">
        <v>0</v>
      </c>
      <c r="CF140" s="126">
        <v>-75.745000000000005</v>
      </c>
      <c r="CG140" s="126">
        <v>-351.59</v>
      </c>
      <c r="CH140" s="126">
        <v>0.31497999999999998</v>
      </c>
      <c r="CI140" s="126">
        <v>1.2828599999999999</v>
      </c>
      <c r="CJ140" s="126">
        <v>5.7869000000000002</v>
      </c>
      <c r="CK140" s="126">
        <v>13.498799999999999</v>
      </c>
      <c r="CL140" s="126">
        <v>11.813000000000001</v>
      </c>
      <c r="CM140" s="126">
        <v>92.454999999999998</v>
      </c>
      <c r="CN140" s="126">
        <v>20.170000000000002</v>
      </c>
      <c r="CO140" s="126">
        <v>30</v>
      </c>
      <c r="CP140" s="126">
        <v>20</v>
      </c>
      <c r="CQ140" s="126">
        <v>20</v>
      </c>
      <c r="CR140" s="126">
        <v>30</v>
      </c>
      <c r="CS140" s="126">
        <v>30</v>
      </c>
      <c r="CT140" s="126">
        <v>20</v>
      </c>
      <c r="CU140" s="126">
        <v>30</v>
      </c>
      <c r="CV140" s="126">
        <v>30</v>
      </c>
      <c r="CW140" s="126">
        <v>30</v>
      </c>
      <c r="CX140" s="126">
        <v>20</v>
      </c>
      <c r="CY140" s="126">
        <v>30</v>
      </c>
      <c r="CZ140" s="126">
        <v>30</v>
      </c>
      <c r="DA140" s="126">
        <v>30</v>
      </c>
      <c r="DB140" s="126">
        <v>30</v>
      </c>
      <c r="DC140" s="126">
        <v>15</v>
      </c>
      <c r="DD140" s="126">
        <v>10</v>
      </c>
      <c r="DE140" s="126">
        <v>10</v>
      </c>
      <c r="DF140" s="126">
        <v>15</v>
      </c>
      <c r="DG140" s="126">
        <v>15</v>
      </c>
      <c r="DH140" s="126">
        <v>10</v>
      </c>
      <c r="DI140" s="126">
        <v>15</v>
      </c>
      <c r="DJ140" s="126">
        <v>15</v>
      </c>
      <c r="DK140" s="126">
        <v>15</v>
      </c>
      <c r="DL140" s="126">
        <v>10</v>
      </c>
      <c r="DM140" s="126">
        <v>15</v>
      </c>
      <c r="DN140" s="126">
        <v>15</v>
      </c>
      <c r="DO140" s="126">
        <v>15</v>
      </c>
      <c r="DP140" s="126">
        <v>15</v>
      </c>
      <c r="DQ140" s="126">
        <v>15</v>
      </c>
      <c r="DR140" s="126">
        <v>10</v>
      </c>
      <c r="DS140" s="126">
        <v>10</v>
      </c>
      <c r="DT140" s="126">
        <v>15</v>
      </c>
      <c r="DU140" s="126">
        <v>15</v>
      </c>
      <c r="DV140" s="126">
        <v>10</v>
      </c>
      <c r="DW140" s="126">
        <v>15</v>
      </c>
      <c r="DX140" s="126">
        <v>15</v>
      </c>
      <c r="DY140" s="126">
        <v>15</v>
      </c>
      <c r="DZ140" s="126">
        <v>10</v>
      </c>
      <c r="EA140" s="126">
        <v>15</v>
      </c>
      <c r="EB140" s="126">
        <v>15</v>
      </c>
      <c r="EC140" s="126">
        <v>15</v>
      </c>
      <c r="ED140" s="126">
        <v>15</v>
      </c>
      <c r="EE140" s="126">
        <v>44650.303101851903</v>
      </c>
      <c r="EF140" s="126">
        <v>0.98219999999999996</v>
      </c>
      <c r="EG140" s="126">
        <v>1.2049000000000001</v>
      </c>
      <c r="EH140" s="126">
        <v>0.98419999999999996</v>
      </c>
      <c r="EI140" s="126">
        <v>1.0177</v>
      </c>
      <c r="EJ140" s="126">
        <v>1.0387</v>
      </c>
      <c r="EK140" s="126">
        <v>1.0401</v>
      </c>
      <c r="EL140" s="126">
        <v>1.1389</v>
      </c>
      <c r="EM140" s="126">
        <v>1.1556999999999999</v>
      </c>
      <c r="EN140" s="126">
        <v>1.1307</v>
      </c>
      <c r="EO140" s="126">
        <v>1.3764000000000001</v>
      </c>
      <c r="EP140" s="126">
        <v>1.1202000000000001</v>
      </c>
      <c r="EQ140" s="126">
        <v>0.99819999999999998</v>
      </c>
      <c r="ER140" s="126">
        <v>1.0088999999999999</v>
      </c>
      <c r="ES140" s="126">
        <v>0.97660000000000002</v>
      </c>
      <c r="ET140" s="126">
        <v>1.3712</v>
      </c>
      <c r="EU140" s="126">
        <v>1.1214</v>
      </c>
      <c r="EV140" s="126">
        <v>3.7267999999999999</v>
      </c>
      <c r="EW140" s="126">
        <v>1.0374000000000001</v>
      </c>
      <c r="EX140" s="126">
        <v>1.0583</v>
      </c>
      <c r="EY140" s="126">
        <v>1.1479999999999999</v>
      </c>
      <c r="EZ140" s="126">
        <v>0.99839999999999995</v>
      </c>
      <c r="FA140" s="126">
        <v>1.0002</v>
      </c>
      <c r="FB140" s="126">
        <v>1.0037</v>
      </c>
      <c r="FC140" s="126">
        <v>0.94640000000000002</v>
      </c>
      <c r="FD140" s="126">
        <v>1.0144</v>
      </c>
      <c r="FE140" s="126">
        <v>2.4300999999999999</v>
      </c>
      <c r="FF140" s="126">
        <v>1.4584999999999999</v>
      </c>
      <c r="FG140" s="126">
        <v>1.7805</v>
      </c>
      <c r="FH140" s="126">
        <v>0.99950000000000006</v>
      </c>
      <c r="FI140" s="126">
        <v>0.99990000000000001</v>
      </c>
      <c r="FJ140" s="126">
        <v>0.99509999999999998</v>
      </c>
      <c r="FK140" s="126">
        <v>0.98370000000000002</v>
      </c>
      <c r="FL140" s="126">
        <v>0.98799999999999999</v>
      </c>
      <c r="FM140" s="126">
        <v>0.99660000000000004</v>
      </c>
      <c r="FN140" s="126">
        <v>1</v>
      </c>
      <c r="FO140" s="126">
        <v>1</v>
      </c>
      <c r="FP140" s="126">
        <v>0.91249999999999998</v>
      </c>
      <c r="FQ140" s="126">
        <v>0.95840000000000003</v>
      </c>
      <c r="FR140" s="126">
        <v>0.95620000000000005</v>
      </c>
      <c r="FS140" s="126">
        <v>0.99670000000000003</v>
      </c>
      <c r="FT140" s="126">
        <v>0.99109999999999998</v>
      </c>
      <c r="FU140" s="126">
        <v>0.99229999999999996</v>
      </c>
      <c r="FV140" s="126">
        <v>1.3461000000000001</v>
      </c>
      <c r="FW140" s="126">
        <v>1.3509</v>
      </c>
      <c r="FX140" s="126">
        <v>3.6501000000000001</v>
      </c>
      <c r="FY140" s="126">
        <v>1.0386</v>
      </c>
      <c r="FZ140" s="126">
        <v>1.0861000000000001</v>
      </c>
      <c r="GA140" s="126">
        <v>1.19</v>
      </c>
      <c r="GB140" s="126">
        <v>1.1371</v>
      </c>
      <c r="GC140" s="126">
        <v>1.1559999999999999</v>
      </c>
      <c r="GD140" s="126">
        <v>1.0356000000000001</v>
      </c>
      <c r="GE140" s="126">
        <v>1.2484999999999999</v>
      </c>
      <c r="GF140" s="126">
        <v>1.0865</v>
      </c>
      <c r="GG140" s="126">
        <v>2.4177</v>
      </c>
      <c r="GH140" s="126">
        <v>1.4583999999999999</v>
      </c>
      <c r="GI140" s="126">
        <v>1.7254</v>
      </c>
      <c r="GJ140" s="126">
        <v>7827</v>
      </c>
      <c r="GK140" s="126">
        <v>7819</v>
      </c>
      <c r="GL140" s="126">
        <v>419</v>
      </c>
      <c r="GM140" s="126">
        <v>7827</v>
      </c>
      <c r="GN140" s="126">
        <v>418</v>
      </c>
      <c r="GO140" s="126">
        <v>7820</v>
      </c>
      <c r="GP140" s="126">
        <v>7852</v>
      </c>
      <c r="GQ140" s="126">
        <v>7845</v>
      </c>
      <c r="GR140" s="126">
        <v>7834</v>
      </c>
      <c r="GS140" s="126">
        <v>7803</v>
      </c>
      <c r="GT140" s="126">
        <v>7840</v>
      </c>
      <c r="GU140" s="126">
        <v>7815</v>
      </c>
      <c r="GV140" s="126">
        <v>7811</v>
      </c>
      <c r="GW140" s="126">
        <v>7827</v>
      </c>
      <c r="GX140" s="126" t="s">
        <v>646</v>
      </c>
      <c r="GY140" s="126" t="s">
        <v>635</v>
      </c>
      <c r="GZ140" s="126" t="s">
        <v>636</v>
      </c>
      <c r="HA140" s="126" t="s">
        <v>646</v>
      </c>
      <c r="HB140" s="126" t="s">
        <v>637</v>
      </c>
      <c r="HC140" s="126" t="s">
        <v>638</v>
      </c>
      <c r="HD140" s="126" t="s">
        <v>639</v>
      </c>
      <c r="HE140" s="126" t="s">
        <v>640</v>
      </c>
      <c r="HF140" s="126" t="s">
        <v>641</v>
      </c>
      <c r="HG140" s="126" t="s">
        <v>642</v>
      </c>
      <c r="HH140" s="126" t="s">
        <v>643</v>
      </c>
      <c r="HI140" s="126" t="s">
        <v>644</v>
      </c>
      <c r="HJ140" s="126" t="s">
        <v>645</v>
      </c>
      <c r="HK140" s="126" t="s">
        <v>646</v>
      </c>
      <c r="HL140" s="126">
        <v>39.151600000000002</v>
      </c>
      <c r="HM140" s="126">
        <v>0</v>
      </c>
      <c r="HN140" s="126">
        <v>0</v>
      </c>
      <c r="HO140" s="126">
        <v>39.151600000000002</v>
      </c>
    </row>
    <row r="141" spans="1:223">
      <c r="A141" s="124" t="s">
        <v>396</v>
      </c>
      <c r="B141" s="124" t="s">
        <v>670</v>
      </c>
      <c r="C141" s="124" t="s">
        <v>657</v>
      </c>
      <c r="D141" s="124">
        <v>2</v>
      </c>
      <c r="E141" s="124">
        <v>9</v>
      </c>
      <c r="F141" s="124">
        <v>56</v>
      </c>
      <c r="G141" s="124">
        <v>40</v>
      </c>
      <c r="H141" s="124">
        <v>15</v>
      </c>
      <c r="I141" s="124">
        <v>20</v>
      </c>
      <c r="J141" s="124">
        <v>0</v>
      </c>
      <c r="K141" s="124">
        <v>371</v>
      </c>
      <c r="L141" s="126">
        <v>17.298100000000002</v>
      </c>
      <c r="M141" s="126">
        <v>0</v>
      </c>
      <c r="N141" s="126">
        <v>0</v>
      </c>
      <c r="O141" s="126">
        <v>1.0186500000000001</v>
      </c>
      <c r="P141" s="126">
        <v>7.8700000000000005E-4</v>
      </c>
      <c r="Q141" s="126">
        <v>0</v>
      </c>
      <c r="R141" s="126">
        <v>22.811499999999999</v>
      </c>
      <c r="S141" s="126">
        <v>7.8191600000000001</v>
      </c>
      <c r="T141" s="126">
        <v>-3.65E-3</v>
      </c>
      <c r="U141" s="126">
        <v>0</v>
      </c>
      <c r="V141" s="126">
        <v>-8.1700000000000002E-3</v>
      </c>
      <c r="W141" s="126">
        <v>4.3489999999999996E-3</v>
      </c>
      <c r="X141" s="126">
        <v>10.715</v>
      </c>
      <c r="Y141" s="126">
        <v>0.99753899999999995</v>
      </c>
      <c r="Z141" s="126">
        <v>39.11</v>
      </c>
      <c r="AA141" s="126">
        <v>99.763300000000001</v>
      </c>
      <c r="AB141" s="126">
        <v>37.006799999999998</v>
      </c>
      <c r="AC141" s="126">
        <v>0</v>
      </c>
      <c r="AD141" s="126">
        <v>0</v>
      </c>
      <c r="AE141" s="126">
        <v>1.4253</v>
      </c>
      <c r="AF141" s="126">
        <v>9.4799999999999995E-4</v>
      </c>
      <c r="AG141" s="126">
        <v>0</v>
      </c>
      <c r="AH141" s="126">
        <v>29.346900000000002</v>
      </c>
      <c r="AI141" s="126">
        <v>10.096399999999999</v>
      </c>
      <c r="AJ141" s="126">
        <v>-5.3299999999999997E-3</v>
      </c>
      <c r="AK141" s="126">
        <v>0</v>
      </c>
      <c r="AL141" s="126">
        <v>-1.363E-2</v>
      </c>
      <c r="AM141" s="126">
        <v>5.862E-3</v>
      </c>
      <c r="AN141" s="126">
        <v>20.245799999999999</v>
      </c>
      <c r="AO141" s="126">
        <v>1.65422</v>
      </c>
      <c r="AP141" s="126">
        <v>0</v>
      </c>
      <c r="AQ141" s="126">
        <v>99.763300000000001</v>
      </c>
      <c r="AR141" s="126">
        <v>15.115500000000001</v>
      </c>
      <c r="AS141" s="126">
        <v>0</v>
      </c>
      <c r="AT141" s="126">
        <v>0</v>
      </c>
      <c r="AU141" s="126">
        <v>0.623753</v>
      </c>
      <c r="AV141" s="126">
        <v>4.9399999999999997E-4</v>
      </c>
      <c r="AW141" s="126">
        <v>0</v>
      </c>
      <c r="AX141" s="126">
        <v>10.0246</v>
      </c>
      <c r="AY141" s="126">
        <v>3.49302</v>
      </c>
      <c r="AZ141" s="126">
        <v>-1.72E-3</v>
      </c>
      <c r="BA141" s="126">
        <v>0</v>
      </c>
      <c r="BB141" s="126">
        <v>-4.1900000000000001E-3</v>
      </c>
      <c r="BC141" s="126">
        <v>4.6420000000000003E-3</v>
      </c>
      <c r="BD141" s="126">
        <v>9.7461300000000008</v>
      </c>
      <c r="BE141" s="126">
        <v>1.00728</v>
      </c>
      <c r="BF141" s="126">
        <v>59.990499999999997</v>
      </c>
      <c r="BG141" s="126">
        <v>100</v>
      </c>
      <c r="BH141" s="126">
        <v>1.2200000000000001E-2</v>
      </c>
      <c r="BI141" s="126">
        <v>0</v>
      </c>
      <c r="BJ141" s="126">
        <v>0</v>
      </c>
      <c r="BK141" s="126">
        <v>1.0992E-2</v>
      </c>
      <c r="BL141" s="126">
        <v>9.2370000000000004E-3</v>
      </c>
      <c r="BM141" s="126">
        <v>0</v>
      </c>
      <c r="BN141" s="126">
        <v>2.2346999999999999E-2</v>
      </c>
      <c r="BO141" s="126">
        <v>2.1409999999999998E-2</v>
      </c>
      <c r="BP141" s="126">
        <v>1.8953000000000001E-2</v>
      </c>
      <c r="BQ141" s="126">
        <v>0</v>
      </c>
      <c r="BR141" s="126">
        <v>1.6559999999999998E-2</v>
      </c>
      <c r="BS141" s="126">
        <v>1.3615E-2</v>
      </c>
      <c r="BT141" s="126">
        <v>7.1300000000000001E-3</v>
      </c>
      <c r="BU141" s="126">
        <v>8.3940000000000004E-3</v>
      </c>
      <c r="BV141" s="126">
        <v>0.23393</v>
      </c>
      <c r="BW141" s="126">
        <v>0</v>
      </c>
      <c r="BX141" s="126">
        <v>0</v>
      </c>
      <c r="BY141" s="126">
        <v>1.1884399999999999</v>
      </c>
      <c r="BZ141" s="126">
        <v>554.33699999999999</v>
      </c>
      <c r="CA141" s="126">
        <v>0</v>
      </c>
      <c r="CB141" s="126">
        <v>0.36611399999999999</v>
      </c>
      <c r="CC141" s="126">
        <v>0.66532199999999997</v>
      </c>
      <c r="CD141" s="126">
        <v>-243.04</v>
      </c>
      <c r="CE141" s="126">
        <v>0</v>
      </c>
      <c r="CF141" s="126">
        <v>-92.903999999999996</v>
      </c>
      <c r="CG141" s="126">
        <v>150.512</v>
      </c>
      <c r="CH141" s="126">
        <v>0.31492399999999998</v>
      </c>
      <c r="CI141" s="126">
        <v>1.3260799999999999</v>
      </c>
      <c r="CJ141" s="126">
        <v>5.7769899999999996</v>
      </c>
      <c r="CK141" s="126">
        <v>13.505100000000001</v>
      </c>
      <c r="CL141" s="126">
        <v>11.813000000000001</v>
      </c>
      <c r="CM141" s="126">
        <v>104.19799999999999</v>
      </c>
      <c r="CN141" s="126">
        <v>20.190000000000001</v>
      </c>
      <c r="CO141" s="126">
        <v>30</v>
      </c>
      <c r="CP141" s="126">
        <v>20</v>
      </c>
      <c r="CQ141" s="126">
        <v>20</v>
      </c>
      <c r="CR141" s="126">
        <v>30</v>
      </c>
      <c r="CS141" s="126">
        <v>30</v>
      </c>
      <c r="CT141" s="126">
        <v>20</v>
      </c>
      <c r="CU141" s="126">
        <v>30</v>
      </c>
      <c r="CV141" s="126">
        <v>30</v>
      </c>
      <c r="CW141" s="126">
        <v>30</v>
      </c>
      <c r="CX141" s="126">
        <v>20</v>
      </c>
      <c r="CY141" s="126">
        <v>30</v>
      </c>
      <c r="CZ141" s="126">
        <v>30</v>
      </c>
      <c r="DA141" s="126">
        <v>30</v>
      </c>
      <c r="DB141" s="126">
        <v>30</v>
      </c>
      <c r="DC141" s="126">
        <v>15</v>
      </c>
      <c r="DD141" s="126">
        <v>10</v>
      </c>
      <c r="DE141" s="126">
        <v>10</v>
      </c>
      <c r="DF141" s="126">
        <v>15</v>
      </c>
      <c r="DG141" s="126">
        <v>15</v>
      </c>
      <c r="DH141" s="126">
        <v>10</v>
      </c>
      <c r="DI141" s="126">
        <v>15</v>
      </c>
      <c r="DJ141" s="126">
        <v>15</v>
      </c>
      <c r="DK141" s="126">
        <v>15</v>
      </c>
      <c r="DL141" s="126">
        <v>10</v>
      </c>
      <c r="DM141" s="126">
        <v>15</v>
      </c>
      <c r="DN141" s="126">
        <v>15</v>
      </c>
      <c r="DO141" s="126">
        <v>15</v>
      </c>
      <c r="DP141" s="126">
        <v>15</v>
      </c>
      <c r="DQ141" s="126">
        <v>15</v>
      </c>
      <c r="DR141" s="126">
        <v>10</v>
      </c>
      <c r="DS141" s="126">
        <v>10</v>
      </c>
      <c r="DT141" s="126">
        <v>15</v>
      </c>
      <c r="DU141" s="126">
        <v>15</v>
      </c>
      <c r="DV141" s="126">
        <v>10</v>
      </c>
      <c r="DW141" s="126">
        <v>15</v>
      </c>
      <c r="DX141" s="126">
        <v>15</v>
      </c>
      <c r="DY141" s="126">
        <v>15</v>
      </c>
      <c r="DZ141" s="126">
        <v>10</v>
      </c>
      <c r="EA141" s="126">
        <v>15</v>
      </c>
      <c r="EB141" s="126">
        <v>15</v>
      </c>
      <c r="EC141" s="126">
        <v>15</v>
      </c>
      <c r="ED141" s="126">
        <v>15</v>
      </c>
      <c r="EE141" s="126">
        <v>44650.306284722203</v>
      </c>
      <c r="EF141" s="126">
        <v>0.98229999999999995</v>
      </c>
      <c r="EG141" s="126">
        <v>1.2050000000000001</v>
      </c>
      <c r="EH141" s="126">
        <v>0.98429999999999995</v>
      </c>
      <c r="EI141" s="126">
        <v>1.0178</v>
      </c>
      <c r="EJ141" s="126">
        <v>1.0387999999999999</v>
      </c>
      <c r="EK141" s="126">
        <v>1.0402</v>
      </c>
      <c r="EL141" s="126">
        <v>1.1391</v>
      </c>
      <c r="EM141" s="126">
        <v>1.1558999999999999</v>
      </c>
      <c r="EN141" s="126">
        <v>1.1308</v>
      </c>
      <c r="EO141" s="126">
        <v>1.3766</v>
      </c>
      <c r="EP141" s="126">
        <v>1.1204000000000001</v>
      </c>
      <c r="EQ141" s="126">
        <v>0.99829999999999997</v>
      </c>
      <c r="ER141" s="126">
        <v>1.0089999999999999</v>
      </c>
      <c r="ES141" s="126">
        <v>0.97670000000000001</v>
      </c>
      <c r="ET141" s="126">
        <v>1.3696999999999999</v>
      </c>
      <c r="EU141" s="126">
        <v>1.1203000000000001</v>
      </c>
      <c r="EV141" s="126">
        <v>3.7616000000000001</v>
      </c>
      <c r="EW141" s="126">
        <v>1.0373000000000001</v>
      </c>
      <c r="EX141" s="126">
        <v>1.0583</v>
      </c>
      <c r="EY141" s="126">
        <v>1.1479999999999999</v>
      </c>
      <c r="EZ141" s="126">
        <v>0.99839999999999995</v>
      </c>
      <c r="FA141" s="126">
        <v>1.0002</v>
      </c>
      <c r="FB141" s="126">
        <v>1.0037</v>
      </c>
      <c r="FC141" s="126">
        <v>0.94640000000000002</v>
      </c>
      <c r="FD141" s="126">
        <v>1.0144</v>
      </c>
      <c r="FE141" s="126">
        <v>2.4253999999999998</v>
      </c>
      <c r="FF141" s="126">
        <v>1.4561999999999999</v>
      </c>
      <c r="FG141" s="126">
        <v>1.7779</v>
      </c>
      <c r="FH141" s="126">
        <v>0.99950000000000006</v>
      </c>
      <c r="FI141" s="126">
        <v>0.99990000000000001</v>
      </c>
      <c r="FJ141" s="126">
        <v>0.99529999999999996</v>
      </c>
      <c r="FK141" s="126">
        <v>0.98370000000000002</v>
      </c>
      <c r="FL141" s="126">
        <v>0.98799999999999999</v>
      </c>
      <c r="FM141" s="126">
        <v>0.99660000000000004</v>
      </c>
      <c r="FN141" s="126">
        <v>1</v>
      </c>
      <c r="FO141" s="126">
        <v>1</v>
      </c>
      <c r="FP141" s="126">
        <v>0.91249999999999998</v>
      </c>
      <c r="FQ141" s="126">
        <v>0.95850000000000002</v>
      </c>
      <c r="FR141" s="126">
        <v>0.95620000000000005</v>
      </c>
      <c r="FS141" s="126">
        <v>0.99670000000000003</v>
      </c>
      <c r="FT141" s="126">
        <v>0.99099999999999999</v>
      </c>
      <c r="FU141" s="126">
        <v>0.99229999999999996</v>
      </c>
      <c r="FV141" s="126">
        <v>1.3448</v>
      </c>
      <c r="FW141" s="126">
        <v>1.3498000000000001</v>
      </c>
      <c r="FX141" s="126">
        <v>3.6850999999999998</v>
      </c>
      <c r="FY141" s="126">
        <v>1.0387</v>
      </c>
      <c r="FZ141" s="126">
        <v>1.0862000000000001</v>
      </c>
      <c r="GA141" s="126">
        <v>1.1900999999999999</v>
      </c>
      <c r="GB141" s="126">
        <v>1.1373</v>
      </c>
      <c r="GC141" s="126">
        <v>1.1561999999999999</v>
      </c>
      <c r="GD141" s="126">
        <v>1.0357000000000001</v>
      </c>
      <c r="GE141" s="126">
        <v>1.2486999999999999</v>
      </c>
      <c r="GF141" s="126">
        <v>1.0866</v>
      </c>
      <c r="GG141" s="126">
        <v>2.4133</v>
      </c>
      <c r="GH141" s="126">
        <v>1.4561999999999999</v>
      </c>
      <c r="GI141" s="126">
        <v>1.7230000000000001</v>
      </c>
      <c r="GJ141" s="126">
        <v>7827</v>
      </c>
      <c r="GK141" s="126">
        <v>7819</v>
      </c>
      <c r="GL141" s="126">
        <v>419</v>
      </c>
      <c r="GM141" s="126">
        <v>7827</v>
      </c>
      <c r="GN141" s="126">
        <v>418</v>
      </c>
      <c r="GO141" s="126">
        <v>7820</v>
      </c>
      <c r="GP141" s="126">
        <v>7852</v>
      </c>
      <c r="GQ141" s="126">
        <v>7845</v>
      </c>
      <c r="GR141" s="126">
        <v>7834</v>
      </c>
      <c r="GS141" s="126">
        <v>7803</v>
      </c>
      <c r="GT141" s="126">
        <v>7840</v>
      </c>
      <c r="GU141" s="126">
        <v>7815</v>
      </c>
      <c r="GV141" s="126">
        <v>7811</v>
      </c>
      <c r="GW141" s="126">
        <v>7827</v>
      </c>
      <c r="GX141" s="126" t="s">
        <v>646</v>
      </c>
      <c r="GY141" s="126" t="s">
        <v>635</v>
      </c>
      <c r="GZ141" s="126" t="s">
        <v>636</v>
      </c>
      <c r="HA141" s="126" t="s">
        <v>646</v>
      </c>
      <c r="HB141" s="126" t="s">
        <v>637</v>
      </c>
      <c r="HC141" s="126" t="s">
        <v>638</v>
      </c>
      <c r="HD141" s="126" t="s">
        <v>639</v>
      </c>
      <c r="HE141" s="126" t="s">
        <v>640</v>
      </c>
      <c r="HF141" s="126" t="s">
        <v>641</v>
      </c>
      <c r="HG141" s="126" t="s">
        <v>642</v>
      </c>
      <c r="HH141" s="126" t="s">
        <v>643</v>
      </c>
      <c r="HI141" s="126" t="s">
        <v>644</v>
      </c>
      <c r="HJ141" s="126" t="s">
        <v>645</v>
      </c>
      <c r="HK141" s="126" t="s">
        <v>646</v>
      </c>
      <c r="HL141" s="126">
        <v>39.11</v>
      </c>
      <c r="HM141" s="126">
        <v>0</v>
      </c>
      <c r="HN141" s="126">
        <v>0</v>
      </c>
      <c r="HO141" s="126">
        <v>39.11</v>
      </c>
    </row>
    <row r="142" spans="1:223" s="125" customFormat="1" ht="14.25">
      <c r="A142" s="124" t="s">
        <v>396</v>
      </c>
      <c r="B142" s="124" t="s">
        <v>670</v>
      </c>
      <c r="C142" s="124" t="s">
        <v>657</v>
      </c>
      <c r="D142" s="124">
        <v>2</v>
      </c>
      <c r="E142" s="124">
        <v>10</v>
      </c>
      <c r="F142" s="124">
        <v>56</v>
      </c>
      <c r="G142" s="124">
        <v>40</v>
      </c>
      <c r="H142" s="124">
        <v>15</v>
      </c>
      <c r="I142" s="124">
        <v>20</v>
      </c>
      <c r="J142" s="124">
        <v>0</v>
      </c>
      <c r="K142" s="124">
        <v>372</v>
      </c>
      <c r="L142" s="126">
        <v>17.026700000000002</v>
      </c>
      <c r="M142" s="126">
        <v>0</v>
      </c>
      <c r="N142" s="126">
        <v>0</v>
      </c>
      <c r="O142" s="126">
        <v>1.0280499999999999</v>
      </c>
      <c r="P142" s="126">
        <v>-4.6100000000000004E-3</v>
      </c>
      <c r="Q142" s="126">
        <v>0</v>
      </c>
      <c r="R142" s="126">
        <v>21.739599999999999</v>
      </c>
      <c r="S142" s="126">
        <v>9.3487100000000005</v>
      </c>
      <c r="T142" s="126">
        <v>-1.12E-2</v>
      </c>
      <c r="U142" s="126">
        <v>0</v>
      </c>
      <c r="V142" s="126">
        <v>4.1149999999999997E-3</v>
      </c>
      <c r="W142" s="126">
        <v>-8.4999999999999995E-4</v>
      </c>
      <c r="X142" s="126">
        <v>10.7089</v>
      </c>
      <c r="Y142" s="126">
        <v>0.86951999999999996</v>
      </c>
      <c r="Z142" s="126">
        <v>38.8551</v>
      </c>
      <c r="AA142" s="126">
        <v>99.564099999999996</v>
      </c>
      <c r="AB142" s="126">
        <v>36.426299999999998</v>
      </c>
      <c r="AC142" s="126">
        <v>0</v>
      </c>
      <c r="AD142" s="126">
        <v>0</v>
      </c>
      <c r="AE142" s="126">
        <v>1.43845</v>
      </c>
      <c r="AF142" s="126">
        <v>-5.5500000000000002E-3</v>
      </c>
      <c r="AG142" s="126">
        <v>0</v>
      </c>
      <c r="AH142" s="126">
        <v>27.9679</v>
      </c>
      <c r="AI142" s="126">
        <v>12.071400000000001</v>
      </c>
      <c r="AJ142" s="126">
        <v>-1.6369999999999999E-2</v>
      </c>
      <c r="AK142" s="126">
        <v>0</v>
      </c>
      <c r="AL142" s="126">
        <v>6.8630000000000002E-3</v>
      </c>
      <c r="AM142" s="126">
        <v>-1.14E-3</v>
      </c>
      <c r="AN142" s="126">
        <v>20.234300000000001</v>
      </c>
      <c r="AO142" s="126">
        <v>1.4419299999999999</v>
      </c>
      <c r="AP142" s="126">
        <v>3.9999999999999998E-6</v>
      </c>
      <c r="AQ142" s="126">
        <v>99.564099999999996</v>
      </c>
      <c r="AR142" s="126">
        <v>14.960800000000001</v>
      </c>
      <c r="AS142" s="126">
        <v>0</v>
      </c>
      <c r="AT142" s="126">
        <v>0</v>
      </c>
      <c r="AU142" s="126">
        <v>0.63299799999999995</v>
      </c>
      <c r="AV142" s="126">
        <v>-2.9099999999999998E-3</v>
      </c>
      <c r="AW142" s="126">
        <v>0</v>
      </c>
      <c r="AX142" s="126">
        <v>9.6065100000000001</v>
      </c>
      <c r="AY142" s="126">
        <v>4.1994600000000002</v>
      </c>
      <c r="AZ142" s="126">
        <v>-5.3200000000000001E-3</v>
      </c>
      <c r="BA142" s="126">
        <v>0</v>
      </c>
      <c r="BB142" s="126">
        <v>2.1199999999999999E-3</v>
      </c>
      <c r="BC142" s="126">
        <v>-9.1E-4</v>
      </c>
      <c r="BD142" s="126">
        <v>9.7946000000000009</v>
      </c>
      <c r="BE142" s="126">
        <v>0.88287300000000002</v>
      </c>
      <c r="BF142" s="126">
        <v>59.9298</v>
      </c>
      <c r="BG142" s="126">
        <v>100</v>
      </c>
      <c r="BH142" s="126">
        <v>1.2218E-2</v>
      </c>
      <c r="BI142" s="126">
        <v>0</v>
      </c>
      <c r="BJ142" s="126">
        <v>0</v>
      </c>
      <c r="BK142" s="126">
        <v>1.0751999999999999E-2</v>
      </c>
      <c r="BL142" s="126">
        <v>9.2689999999999995E-3</v>
      </c>
      <c r="BM142" s="126">
        <v>0</v>
      </c>
      <c r="BN142" s="126">
        <v>2.1996000000000002E-2</v>
      </c>
      <c r="BO142" s="126">
        <v>2.0663000000000001E-2</v>
      </c>
      <c r="BP142" s="126">
        <v>1.8839999999999999E-2</v>
      </c>
      <c r="BQ142" s="126">
        <v>0</v>
      </c>
      <c r="BR142" s="126">
        <v>1.5516E-2</v>
      </c>
      <c r="BS142" s="126">
        <v>1.3414000000000001E-2</v>
      </c>
      <c r="BT142" s="126">
        <v>7.0809999999999996E-3</v>
      </c>
      <c r="BU142" s="126">
        <v>8.5249999999999996E-3</v>
      </c>
      <c r="BV142" s="126">
        <v>0.235733</v>
      </c>
      <c r="BW142" s="126">
        <v>0</v>
      </c>
      <c r="BX142" s="126">
        <v>0</v>
      </c>
      <c r="BY142" s="126">
        <v>1.17624</v>
      </c>
      <c r="BZ142" s="126">
        <v>-93.632999999999996</v>
      </c>
      <c r="CA142" s="126">
        <v>0</v>
      </c>
      <c r="CB142" s="126">
        <v>0.37477500000000002</v>
      </c>
      <c r="CC142" s="126">
        <v>0.60544799999999999</v>
      </c>
      <c r="CD142" s="126">
        <v>-77.287000000000006</v>
      </c>
      <c r="CE142" s="126">
        <v>0</v>
      </c>
      <c r="CF142" s="126">
        <v>180.54300000000001</v>
      </c>
      <c r="CG142" s="126">
        <v>-742.18</v>
      </c>
      <c r="CH142" s="126">
        <v>0.31489200000000001</v>
      </c>
      <c r="CI142" s="126">
        <v>1.4326700000000001</v>
      </c>
      <c r="CJ142" s="126">
        <v>5.7622999999999998</v>
      </c>
      <c r="CK142" s="126">
        <v>13.511100000000001</v>
      </c>
      <c r="CL142" s="126">
        <v>11.813000000000001</v>
      </c>
      <c r="CM142" s="126">
        <v>120.062</v>
      </c>
      <c r="CN142" s="126">
        <v>20.2</v>
      </c>
      <c r="CO142" s="126">
        <v>30</v>
      </c>
      <c r="CP142" s="126">
        <v>20</v>
      </c>
      <c r="CQ142" s="126">
        <v>20</v>
      </c>
      <c r="CR142" s="126">
        <v>30</v>
      </c>
      <c r="CS142" s="126">
        <v>30</v>
      </c>
      <c r="CT142" s="126">
        <v>20</v>
      </c>
      <c r="CU142" s="126">
        <v>30</v>
      </c>
      <c r="CV142" s="126">
        <v>30</v>
      </c>
      <c r="CW142" s="126">
        <v>30</v>
      </c>
      <c r="CX142" s="126">
        <v>20</v>
      </c>
      <c r="CY142" s="126">
        <v>30</v>
      </c>
      <c r="CZ142" s="126">
        <v>30</v>
      </c>
      <c r="DA142" s="126">
        <v>30</v>
      </c>
      <c r="DB142" s="126">
        <v>30</v>
      </c>
      <c r="DC142" s="126">
        <v>15</v>
      </c>
      <c r="DD142" s="126">
        <v>10</v>
      </c>
      <c r="DE142" s="126">
        <v>10</v>
      </c>
      <c r="DF142" s="126">
        <v>15</v>
      </c>
      <c r="DG142" s="126">
        <v>15</v>
      </c>
      <c r="DH142" s="126">
        <v>10</v>
      </c>
      <c r="DI142" s="126">
        <v>15</v>
      </c>
      <c r="DJ142" s="126">
        <v>15</v>
      </c>
      <c r="DK142" s="126">
        <v>15</v>
      </c>
      <c r="DL142" s="126">
        <v>10</v>
      </c>
      <c r="DM142" s="126">
        <v>15</v>
      </c>
      <c r="DN142" s="126">
        <v>15</v>
      </c>
      <c r="DO142" s="126">
        <v>15</v>
      </c>
      <c r="DP142" s="126">
        <v>15</v>
      </c>
      <c r="DQ142" s="126">
        <v>15</v>
      </c>
      <c r="DR142" s="126">
        <v>10</v>
      </c>
      <c r="DS142" s="126">
        <v>10</v>
      </c>
      <c r="DT142" s="126">
        <v>15</v>
      </c>
      <c r="DU142" s="126">
        <v>15</v>
      </c>
      <c r="DV142" s="126">
        <v>10</v>
      </c>
      <c r="DW142" s="126">
        <v>15</v>
      </c>
      <c r="DX142" s="126">
        <v>15</v>
      </c>
      <c r="DY142" s="126">
        <v>15</v>
      </c>
      <c r="DZ142" s="126">
        <v>10</v>
      </c>
      <c r="EA142" s="126">
        <v>15</v>
      </c>
      <c r="EB142" s="126">
        <v>15</v>
      </c>
      <c r="EC142" s="126">
        <v>15</v>
      </c>
      <c r="ED142" s="126">
        <v>15</v>
      </c>
      <c r="EE142" s="126">
        <v>44650.309467592597</v>
      </c>
      <c r="EF142" s="126">
        <v>0.98129999999999995</v>
      </c>
      <c r="EG142" s="126">
        <v>1.2038</v>
      </c>
      <c r="EH142" s="126">
        <v>0.98329999999999995</v>
      </c>
      <c r="EI142" s="126">
        <v>1.0167999999999999</v>
      </c>
      <c r="EJ142" s="126">
        <v>1.0378000000000001</v>
      </c>
      <c r="EK142" s="126">
        <v>1.0391999999999999</v>
      </c>
      <c r="EL142" s="126">
        <v>1.1377999999999999</v>
      </c>
      <c r="EM142" s="126">
        <v>1.1546000000000001</v>
      </c>
      <c r="EN142" s="126">
        <v>1.1295999999999999</v>
      </c>
      <c r="EO142" s="126">
        <v>1.3751</v>
      </c>
      <c r="EP142" s="126">
        <v>1.1192</v>
      </c>
      <c r="EQ142" s="126">
        <v>0.99729999999999996</v>
      </c>
      <c r="ER142" s="126">
        <v>1.0081</v>
      </c>
      <c r="ES142" s="126">
        <v>0.97570000000000001</v>
      </c>
      <c r="ET142" s="126">
        <v>1.3706</v>
      </c>
      <c r="EU142" s="126">
        <v>1.1209</v>
      </c>
      <c r="EV142" s="126">
        <v>3.8570000000000002</v>
      </c>
      <c r="EW142" s="126">
        <v>1.0370999999999999</v>
      </c>
      <c r="EX142" s="126">
        <v>1.0580000000000001</v>
      </c>
      <c r="EY142" s="126">
        <v>1.1473</v>
      </c>
      <c r="EZ142" s="126">
        <v>0.99839999999999995</v>
      </c>
      <c r="FA142" s="126">
        <v>1.0002</v>
      </c>
      <c r="FB142" s="126">
        <v>1.0036</v>
      </c>
      <c r="FC142" s="126">
        <v>0.94630000000000003</v>
      </c>
      <c r="FD142" s="126">
        <v>1.0143</v>
      </c>
      <c r="FE142" s="126">
        <v>2.4336000000000002</v>
      </c>
      <c r="FF142" s="126">
        <v>1.4572000000000001</v>
      </c>
      <c r="FG142" s="126">
        <v>1.7825</v>
      </c>
      <c r="FH142" s="126">
        <v>0.99939999999999996</v>
      </c>
      <c r="FI142" s="126">
        <v>0.99990000000000001</v>
      </c>
      <c r="FJ142" s="126">
        <v>0.99560000000000004</v>
      </c>
      <c r="FK142" s="126">
        <v>0.98319999999999996</v>
      </c>
      <c r="FL142" s="126">
        <v>0.98799999999999999</v>
      </c>
      <c r="FM142" s="126">
        <v>0.99650000000000005</v>
      </c>
      <c r="FN142" s="126">
        <v>1</v>
      </c>
      <c r="FO142" s="126">
        <v>1</v>
      </c>
      <c r="FP142" s="126">
        <v>0.91249999999999998</v>
      </c>
      <c r="FQ142" s="126">
        <v>0.95740000000000003</v>
      </c>
      <c r="FR142" s="126">
        <v>0.95450000000000002</v>
      </c>
      <c r="FS142" s="126">
        <v>0.99670000000000003</v>
      </c>
      <c r="FT142" s="126">
        <v>0.99109999999999998</v>
      </c>
      <c r="FU142" s="126">
        <v>0.99229999999999996</v>
      </c>
      <c r="FV142" s="126">
        <v>1.3443000000000001</v>
      </c>
      <c r="FW142" s="126">
        <v>1.3492</v>
      </c>
      <c r="FX142" s="126">
        <v>3.7757999999999998</v>
      </c>
      <c r="FY142" s="126">
        <v>1.0367999999999999</v>
      </c>
      <c r="FZ142" s="126">
        <v>1.0848</v>
      </c>
      <c r="GA142" s="126">
        <v>1.1881999999999999</v>
      </c>
      <c r="GB142" s="126">
        <v>1.1359999999999999</v>
      </c>
      <c r="GC142" s="126">
        <v>1.1549</v>
      </c>
      <c r="GD142" s="126">
        <v>1.0345</v>
      </c>
      <c r="GE142" s="126">
        <v>1.2458</v>
      </c>
      <c r="GF142" s="126">
        <v>1.0834999999999999</v>
      </c>
      <c r="GG142" s="126">
        <v>2.4190999999999998</v>
      </c>
      <c r="GH142" s="126">
        <v>1.456</v>
      </c>
      <c r="GI142" s="126">
        <v>1.7258</v>
      </c>
      <c r="GJ142" s="126">
        <v>7827</v>
      </c>
      <c r="GK142" s="126">
        <v>7819</v>
      </c>
      <c r="GL142" s="126">
        <v>419</v>
      </c>
      <c r="GM142" s="126">
        <v>7827</v>
      </c>
      <c r="GN142" s="126">
        <v>418</v>
      </c>
      <c r="GO142" s="126">
        <v>7820</v>
      </c>
      <c r="GP142" s="126">
        <v>7852</v>
      </c>
      <c r="GQ142" s="126">
        <v>7845</v>
      </c>
      <c r="GR142" s="126">
        <v>7834</v>
      </c>
      <c r="GS142" s="126">
        <v>7803</v>
      </c>
      <c r="GT142" s="126">
        <v>7840</v>
      </c>
      <c r="GU142" s="126">
        <v>7815</v>
      </c>
      <c r="GV142" s="126">
        <v>7811</v>
      </c>
      <c r="GW142" s="126">
        <v>7827</v>
      </c>
      <c r="GX142" s="126" t="s">
        <v>646</v>
      </c>
      <c r="GY142" s="126" t="s">
        <v>635</v>
      </c>
      <c r="GZ142" s="126" t="s">
        <v>636</v>
      </c>
      <c r="HA142" s="126" t="s">
        <v>646</v>
      </c>
      <c r="HB142" s="126" t="s">
        <v>637</v>
      </c>
      <c r="HC142" s="126" t="s">
        <v>638</v>
      </c>
      <c r="HD142" s="126" t="s">
        <v>639</v>
      </c>
      <c r="HE142" s="126" t="s">
        <v>640</v>
      </c>
      <c r="HF142" s="126" t="s">
        <v>641</v>
      </c>
      <c r="HG142" s="126" t="s">
        <v>642</v>
      </c>
      <c r="HH142" s="126" t="s">
        <v>643</v>
      </c>
      <c r="HI142" s="126" t="s">
        <v>644</v>
      </c>
      <c r="HJ142" s="126" t="s">
        <v>645</v>
      </c>
      <c r="HK142" s="126" t="s">
        <v>646</v>
      </c>
      <c r="HL142" s="126">
        <v>38.8551</v>
      </c>
      <c r="HM142" s="126">
        <v>0</v>
      </c>
      <c r="HN142" s="126">
        <v>0</v>
      </c>
      <c r="HO142" s="126">
        <v>38.8551</v>
      </c>
    </row>
    <row r="143" spans="1:223">
      <c r="A143" s="124" t="s">
        <v>396</v>
      </c>
      <c r="B143" s="124" t="s">
        <v>671</v>
      </c>
      <c r="C143" s="124" t="s">
        <v>657</v>
      </c>
      <c r="D143" s="124">
        <v>3</v>
      </c>
      <c r="E143" s="124">
        <v>1</v>
      </c>
      <c r="F143" s="124">
        <v>57</v>
      </c>
      <c r="G143" s="124">
        <v>40</v>
      </c>
      <c r="H143" s="124">
        <v>15</v>
      </c>
      <c r="I143" s="124">
        <v>20</v>
      </c>
      <c r="J143" s="124">
        <v>0</v>
      </c>
      <c r="K143" s="124">
        <v>373</v>
      </c>
      <c r="L143" s="126">
        <v>17.312799999999999</v>
      </c>
      <c r="M143" s="126">
        <v>0</v>
      </c>
      <c r="N143" s="126">
        <v>0</v>
      </c>
      <c r="O143" s="126">
        <v>1.08189</v>
      </c>
      <c r="P143" s="126">
        <v>-7.3200000000000001E-3</v>
      </c>
      <c r="Q143" s="126">
        <v>0</v>
      </c>
      <c r="R143" s="126">
        <v>23.7027</v>
      </c>
      <c r="S143" s="126">
        <v>6.6341000000000001</v>
      </c>
      <c r="T143" s="126">
        <v>6.1619999999999999E-3</v>
      </c>
      <c r="U143" s="126">
        <v>0</v>
      </c>
      <c r="V143" s="126">
        <v>-3.3899999999999998E-3</v>
      </c>
      <c r="W143" s="126">
        <v>7.273E-3</v>
      </c>
      <c r="X143" s="126">
        <v>10.764900000000001</v>
      </c>
      <c r="Y143" s="126">
        <v>1.1680999999999999</v>
      </c>
      <c r="Z143" s="126">
        <v>39.225999999999999</v>
      </c>
      <c r="AA143" s="126">
        <v>99.893199999999993</v>
      </c>
      <c r="AB143" s="126">
        <v>37.0383</v>
      </c>
      <c r="AC143" s="126">
        <v>0</v>
      </c>
      <c r="AD143" s="126">
        <v>0</v>
      </c>
      <c r="AE143" s="126">
        <v>1.51379</v>
      </c>
      <c r="AF143" s="126">
        <v>-8.8100000000000001E-3</v>
      </c>
      <c r="AG143" s="126">
        <v>0</v>
      </c>
      <c r="AH143" s="126">
        <v>30.493400000000001</v>
      </c>
      <c r="AI143" s="126">
        <v>8.5661900000000006</v>
      </c>
      <c r="AJ143" s="126">
        <v>9.0060000000000001E-3</v>
      </c>
      <c r="AK143" s="126">
        <v>0</v>
      </c>
      <c r="AL143" s="126">
        <v>-5.6499999999999996E-3</v>
      </c>
      <c r="AM143" s="126">
        <v>9.8029999999999992E-3</v>
      </c>
      <c r="AN143" s="126">
        <v>20.3401</v>
      </c>
      <c r="AO143" s="126">
        <v>1.93706</v>
      </c>
      <c r="AP143" s="126">
        <v>0</v>
      </c>
      <c r="AQ143" s="126">
        <v>99.893199999999993</v>
      </c>
      <c r="AR143" s="126">
        <v>15.081</v>
      </c>
      <c r="AS143" s="126">
        <v>0</v>
      </c>
      <c r="AT143" s="126">
        <v>0</v>
      </c>
      <c r="AU143" s="126">
        <v>0.66040100000000002</v>
      </c>
      <c r="AV143" s="126">
        <v>-4.5799999999999999E-3</v>
      </c>
      <c r="AW143" s="126">
        <v>0</v>
      </c>
      <c r="AX143" s="126">
        <v>10.383599999999999</v>
      </c>
      <c r="AY143" s="126">
        <v>2.9543300000000001</v>
      </c>
      <c r="AZ143" s="126">
        <v>2.8990000000000001E-3</v>
      </c>
      <c r="BA143" s="126">
        <v>0</v>
      </c>
      <c r="BB143" s="126">
        <v>-1.73E-3</v>
      </c>
      <c r="BC143" s="126">
        <v>7.7390000000000002E-3</v>
      </c>
      <c r="BD143" s="126">
        <v>9.7608300000000003</v>
      </c>
      <c r="BE143" s="126">
        <v>1.1758</v>
      </c>
      <c r="BF143" s="126">
        <v>59.979799999999997</v>
      </c>
      <c r="BG143" s="126">
        <v>100</v>
      </c>
      <c r="BH143" s="126">
        <v>1.2307999999999999E-2</v>
      </c>
      <c r="BI143" s="126">
        <v>0</v>
      </c>
      <c r="BJ143" s="126">
        <v>0</v>
      </c>
      <c r="BK143" s="126">
        <v>1.0666E-2</v>
      </c>
      <c r="BL143" s="126">
        <v>9.5090000000000001E-3</v>
      </c>
      <c r="BM143" s="126">
        <v>0</v>
      </c>
      <c r="BN143" s="126">
        <v>2.2346999999999999E-2</v>
      </c>
      <c r="BO143" s="126">
        <v>2.1066999999999999E-2</v>
      </c>
      <c r="BP143" s="126">
        <v>1.8887000000000001E-2</v>
      </c>
      <c r="BQ143" s="126">
        <v>0</v>
      </c>
      <c r="BR143" s="126">
        <v>1.5871E-2</v>
      </c>
      <c r="BS143" s="126">
        <v>1.4189999999999999E-2</v>
      </c>
      <c r="BT143" s="126">
        <v>7.2690000000000003E-3</v>
      </c>
      <c r="BU143" s="126">
        <v>8.4089999999999998E-3</v>
      </c>
      <c r="BV143" s="126">
        <v>0.233958</v>
      </c>
      <c r="BW143" s="126">
        <v>0</v>
      </c>
      <c r="BX143" s="126">
        <v>0</v>
      </c>
      <c r="BY143" s="126">
        <v>1.1414</v>
      </c>
      <c r="BZ143" s="126">
        <v>-60.082999999999998</v>
      </c>
      <c r="CA143" s="126">
        <v>0</v>
      </c>
      <c r="CB143" s="126">
        <v>0.359097</v>
      </c>
      <c r="CC143" s="126">
        <v>0.72429900000000003</v>
      </c>
      <c r="CD143" s="126">
        <v>146.46899999999999</v>
      </c>
      <c r="CE143" s="126">
        <v>0</v>
      </c>
      <c r="CF143" s="126">
        <v>-217.97</v>
      </c>
      <c r="CG143" s="126">
        <v>94.755700000000004</v>
      </c>
      <c r="CH143" s="126">
        <v>0.314361</v>
      </c>
      <c r="CI143" s="126">
        <v>1.21689</v>
      </c>
      <c r="CJ143" s="126">
        <v>5.6996900000000004</v>
      </c>
      <c r="CK143" s="126">
        <v>13.3048</v>
      </c>
      <c r="CL143" s="126">
        <v>11.813000000000001</v>
      </c>
      <c r="CM143" s="126">
        <v>0</v>
      </c>
      <c r="CN143" s="126">
        <v>20.2</v>
      </c>
      <c r="CO143" s="126">
        <v>30</v>
      </c>
      <c r="CP143" s="126">
        <v>20</v>
      </c>
      <c r="CQ143" s="126">
        <v>20</v>
      </c>
      <c r="CR143" s="126">
        <v>30</v>
      </c>
      <c r="CS143" s="126">
        <v>30</v>
      </c>
      <c r="CT143" s="126">
        <v>20</v>
      </c>
      <c r="CU143" s="126">
        <v>30</v>
      </c>
      <c r="CV143" s="126">
        <v>30</v>
      </c>
      <c r="CW143" s="126">
        <v>30</v>
      </c>
      <c r="CX143" s="126">
        <v>20</v>
      </c>
      <c r="CY143" s="126">
        <v>30</v>
      </c>
      <c r="CZ143" s="126">
        <v>30</v>
      </c>
      <c r="DA143" s="126">
        <v>30</v>
      </c>
      <c r="DB143" s="126">
        <v>30</v>
      </c>
      <c r="DC143" s="126">
        <v>15</v>
      </c>
      <c r="DD143" s="126">
        <v>10</v>
      </c>
      <c r="DE143" s="126">
        <v>10</v>
      </c>
      <c r="DF143" s="126">
        <v>15</v>
      </c>
      <c r="DG143" s="126">
        <v>15</v>
      </c>
      <c r="DH143" s="126">
        <v>10</v>
      </c>
      <c r="DI143" s="126">
        <v>15</v>
      </c>
      <c r="DJ143" s="126">
        <v>15</v>
      </c>
      <c r="DK143" s="126">
        <v>15</v>
      </c>
      <c r="DL143" s="126">
        <v>10</v>
      </c>
      <c r="DM143" s="126">
        <v>15</v>
      </c>
      <c r="DN143" s="126">
        <v>15</v>
      </c>
      <c r="DO143" s="126">
        <v>15</v>
      </c>
      <c r="DP143" s="126">
        <v>15</v>
      </c>
      <c r="DQ143" s="126">
        <v>15</v>
      </c>
      <c r="DR143" s="126">
        <v>10</v>
      </c>
      <c r="DS143" s="126">
        <v>10</v>
      </c>
      <c r="DT143" s="126">
        <v>15</v>
      </c>
      <c r="DU143" s="126">
        <v>15</v>
      </c>
      <c r="DV143" s="126">
        <v>10</v>
      </c>
      <c r="DW143" s="126">
        <v>15</v>
      </c>
      <c r="DX143" s="126">
        <v>15</v>
      </c>
      <c r="DY143" s="126">
        <v>15</v>
      </c>
      <c r="DZ143" s="126">
        <v>10</v>
      </c>
      <c r="EA143" s="126">
        <v>15</v>
      </c>
      <c r="EB143" s="126">
        <v>15</v>
      </c>
      <c r="EC143" s="126">
        <v>15</v>
      </c>
      <c r="ED143" s="126">
        <v>15</v>
      </c>
      <c r="EE143" s="126">
        <v>44650.312650462998</v>
      </c>
      <c r="EF143" s="126">
        <v>0.9829</v>
      </c>
      <c r="EG143" s="126">
        <v>1.2057</v>
      </c>
      <c r="EH143" s="126">
        <v>0.9849</v>
      </c>
      <c r="EI143" s="126">
        <v>1.0185</v>
      </c>
      <c r="EJ143" s="126">
        <v>1.0395000000000001</v>
      </c>
      <c r="EK143" s="126">
        <v>1.0408999999999999</v>
      </c>
      <c r="EL143" s="126">
        <v>1.1398999999999999</v>
      </c>
      <c r="EM143" s="126">
        <v>1.1567000000000001</v>
      </c>
      <c r="EN143" s="126">
        <v>1.1315999999999999</v>
      </c>
      <c r="EO143" s="126">
        <v>1.3774999999999999</v>
      </c>
      <c r="EP143" s="126">
        <v>1.1211</v>
      </c>
      <c r="EQ143" s="126">
        <v>0.99890000000000001</v>
      </c>
      <c r="ER143" s="126">
        <v>1.0096000000000001</v>
      </c>
      <c r="ES143" s="126">
        <v>0.97729999999999995</v>
      </c>
      <c r="ET143" s="126">
        <v>1.3707</v>
      </c>
      <c r="EU143" s="126">
        <v>1.121</v>
      </c>
      <c r="EV143" s="126">
        <v>3.6878000000000002</v>
      </c>
      <c r="EW143" s="126">
        <v>1.0374000000000001</v>
      </c>
      <c r="EX143" s="126">
        <v>1.0584</v>
      </c>
      <c r="EY143" s="126">
        <v>1.1482000000000001</v>
      </c>
      <c r="EZ143" s="126">
        <v>0.99839999999999995</v>
      </c>
      <c r="FA143" s="126">
        <v>1.0003</v>
      </c>
      <c r="FB143" s="126">
        <v>1.0038</v>
      </c>
      <c r="FC143" s="126">
        <v>0.94650000000000001</v>
      </c>
      <c r="FD143" s="126">
        <v>1.0145</v>
      </c>
      <c r="FE143" s="126">
        <v>2.4211</v>
      </c>
      <c r="FF143" s="126">
        <v>1.4571000000000001</v>
      </c>
      <c r="FG143" s="126">
        <v>1.7756000000000001</v>
      </c>
      <c r="FH143" s="126">
        <v>0.99950000000000006</v>
      </c>
      <c r="FI143" s="126">
        <v>0.99990000000000001</v>
      </c>
      <c r="FJ143" s="126">
        <v>0.995</v>
      </c>
      <c r="FK143" s="126">
        <v>0.98409999999999997</v>
      </c>
      <c r="FL143" s="126">
        <v>1</v>
      </c>
      <c r="FM143" s="126">
        <v>0.99670000000000003</v>
      </c>
      <c r="FN143" s="126">
        <v>1</v>
      </c>
      <c r="FO143" s="126">
        <v>1</v>
      </c>
      <c r="FP143" s="126">
        <v>0.91320000000000001</v>
      </c>
      <c r="FQ143" s="126">
        <v>0.95930000000000004</v>
      </c>
      <c r="FR143" s="126">
        <v>1</v>
      </c>
      <c r="FS143" s="126">
        <v>0.99660000000000004</v>
      </c>
      <c r="FT143" s="126">
        <v>0.99099999999999999</v>
      </c>
      <c r="FU143" s="126">
        <v>0.99229999999999996</v>
      </c>
      <c r="FV143" s="126">
        <v>1.3465</v>
      </c>
      <c r="FW143" s="126">
        <v>1.3513999999999999</v>
      </c>
      <c r="FX143" s="126">
        <v>3.6141999999999999</v>
      </c>
      <c r="FY143" s="126">
        <v>1.0398000000000001</v>
      </c>
      <c r="FZ143" s="126">
        <v>1.1001000000000001</v>
      </c>
      <c r="GA143" s="126">
        <v>1.1911</v>
      </c>
      <c r="GB143" s="126">
        <v>1.1380999999999999</v>
      </c>
      <c r="GC143" s="126">
        <v>1.157</v>
      </c>
      <c r="GD143" s="126">
        <v>1.0371999999999999</v>
      </c>
      <c r="GE143" s="126">
        <v>1.2506999999999999</v>
      </c>
      <c r="GF143" s="126">
        <v>1.1373</v>
      </c>
      <c r="GG143" s="126">
        <v>2.4104000000000001</v>
      </c>
      <c r="GH143" s="126">
        <v>1.458</v>
      </c>
      <c r="GI143" s="126">
        <v>1.7218</v>
      </c>
      <c r="GJ143" s="126">
        <v>7827</v>
      </c>
      <c r="GK143" s="126">
        <v>7819</v>
      </c>
      <c r="GL143" s="126">
        <v>419</v>
      </c>
      <c r="GM143" s="126">
        <v>7827</v>
      </c>
      <c r="GN143" s="126">
        <v>418</v>
      </c>
      <c r="GO143" s="126">
        <v>7820</v>
      </c>
      <c r="GP143" s="126">
        <v>7852</v>
      </c>
      <c r="GQ143" s="126">
        <v>7845</v>
      </c>
      <c r="GR143" s="126">
        <v>7834</v>
      </c>
      <c r="GS143" s="126">
        <v>7803</v>
      </c>
      <c r="GT143" s="126">
        <v>7840</v>
      </c>
      <c r="GU143" s="126">
        <v>7815</v>
      </c>
      <c r="GV143" s="126">
        <v>7811</v>
      </c>
      <c r="GW143" s="126">
        <v>7827</v>
      </c>
      <c r="GX143" s="126" t="s">
        <v>646</v>
      </c>
      <c r="GY143" s="126" t="s">
        <v>635</v>
      </c>
      <c r="GZ143" s="126" t="s">
        <v>636</v>
      </c>
      <c r="HA143" s="126" t="s">
        <v>646</v>
      </c>
      <c r="HB143" s="126" t="s">
        <v>637</v>
      </c>
      <c r="HC143" s="126" t="s">
        <v>638</v>
      </c>
      <c r="HD143" s="126" t="s">
        <v>639</v>
      </c>
      <c r="HE143" s="126" t="s">
        <v>640</v>
      </c>
      <c r="HF143" s="126" t="s">
        <v>641</v>
      </c>
      <c r="HG143" s="126" t="s">
        <v>642</v>
      </c>
      <c r="HH143" s="126" t="s">
        <v>643</v>
      </c>
      <c r="HI143" s="126" t="s">
        <v>644</v>
      </c>
      <c r="HJ143" s="126" t="s">
        <v>645</v>
      </c>
      <c r="HK143" s="126" t="s">
        <v>646</v>
      </c>
      <c r="HL143" s="126">
        <v>39.225999999999999</v>
      </c>
      <c r="HM143" s="126">
        <v>0</v>
      </c>
      <c r="HN143" s="126">
        <v>0</v>
      </c>
      <c r="HO143" s="126">
        <v>39.225999999999999</v>
      </c>
    </row>
    <row r="144" spans="1:223">
      <c r="A144" s="124" t="s">
        <v>396</v>
      </c>
      <c r="B144" s="124" t="s">
        <v>671</v>
      </c>
      <c r="C144" s="124" t="s">
        <v>657</v>
      </c>
      <c r="D144" s="124">
        <v>3</v>
      </c>
      <c r="E144" s="124">
        <v>2</v>
      </c>
      <c r="F144" s="124">
        <v>57</v>
      </c>
      <c r="G144" s="124">
        <v>40</v>
      </c>
      <c r="H144" s="124">
        <v>15</v>
      </c>
      <c r="I144" s="124">
        <v>20</v>
      </c>
      <c r="J144" s="124">
        <v>0</v>
      </c>
      <c r="K144" s="124">
        <v>374</v>
      </c>
      <c r="L144" s="126">
        <v>17.372699999999998</v>
      </c>
      <c r="M144" s="126">
        <v>0</v>
      </c>
      <c r="N144" s="126">
        <v>0</v>
      </c>
      <c r="O144" s="126">
        <v>1.1584399999999999</v>
      </c>
      <c r="P144" s="126">
        <v>-1.102E-2</v>
      </c>
      <c r="Q144" s="126">
        <v>0</v>
      </c>
      <c r="R144" s="126">
        <v>23.862200000000001</v>
      </c>
      <c r="S144" s="126">
        <v>6.5328299999999997</v>
      </c>
      <c r="T144" s="126">
        <v>1.1990000000000001E-2</v>
      </c>
      <c r="U144" s="126">
        <v>0</v>
      </c>
      <c r="V144" s="126">
        <v>-7.3400000000000002E-3</v>
      </c>
      <c r="W144" s="126">
        <v>1.2049999999999999E-3</v>
      </c>
      <c r="X144" s="126">
        <v>10.7623</v>
      </c>
      <c r="Y144" s="126">
        <v>1.2018500000000001</v>
      </c>
      <c r="Z144" s="126">
        <v>39.357999999999997</v>
      </c>
      <c r="AA144" s="126">
        <v>100.24299999999999</v>
      </c>
      <c r="AB144" s="126">
        <v>37.1663</v>
      </c>
      <c r="AC144" s="126">
        <v>0</v>
      </c>
      <c r="AD144" s="126">
        <v>0</v>
      </c>
      <c r="AE144" s="126">
        <v>1.6208899999999999</v>
      </c>
      <c r="AF144" s="126">
        <v>-1.3270000000000001E-2</v>
      </c>
      <c r="AG144" s="126">
        <v>0</v>
      </c>
      <c r="AH144" s="126">
        <v>30.698599999999999</v>
      </c>
      <c r="AI144" s="126">
        <v>8.4354399999999998</v>
      </c>
      <c r="AJ144" s="126">
        <v>1.7524000000000001E-2</v>
      </c>
      <c r="AK144" s="126">
        <v>0</v>
      </c>
      <c r="AL144" s="126">
        <v>-1.225E-2</v>
      </c>
      <c r="AM144" s="126">
        <v>1.6249999999999999E-3</v>
      </c>
      <c r="AN144" s="126">
        <v>20.335100000000001</v>
      </c>
      <c r="AO144" s="126">
        <v>1.9930300000000001</v>
      </c>
      <c r="AP144" s="126">
        <v>0</v>
      </c>
      <c r="AQ144" s="126">
        <v>100.24299999999999</v>
      </c>
      <c r="AR144" s="126">
        <v>15.080500000000001</v>
      </c>
      <c r="AS144" s="126">
        <v>0</v>
      </c>
      <c r="AT144" s="126">
        <v>0</v>
      </c>
      <c r="AU144" s="126">
        <v>0.70466499999999999</v>
      </c>
      <c r="AV144" s="126">
        <v>-6.8700000000000002E-3</v>
      </c>
      <c r="AW144" s="126">
        <v>0</v>
      </c>
      <c r="AX144" s="126">
        <v>10.4171</v>
      </c>
      <c r="AY144" s="126">
        <v>2.8991199999999999</v>
      </c>
      <c r="AZ144" s="126">
        <v>5.6220000000000003E-3</v>
      </c>
      <c r="BA144" s="126">
        <v>0</v>
      </c>
      <c r="BB144" s="126">
        <v>-3.7399999999999998E-3</v>
      </c>
      <c r="BC144" s="126">
        <v>1.2780000000000001E-3</v>
      </c>
      <c r="BD144" s="126">
        <v>9.7244899999999994</v>
      </c>
      <c r="BE144" s="126">
        <v>1.20557</v>
      </c>
      <c r="BF144" s="126">
        <v>59.972299999999997</v>
      </c>
      <c r="BG144" s="126">
        <v>100</v>
      </c>
      <c r="BH144" s="126">
        <v>1.2066E-2</v>
      </c>
      <c r="BI144" s="126">
        <v>0</v>
      </c>
      <c r="BJ144" s="126">
        <v>0</v>
      </c>
      <c r="BK144" s="126">
        <v>1.099E-2</v>
      </c>
      <c r="BL144" s="126">
        <v>9.5619999999999993E-3</v>
      </c>
      <c r="BM144" s="126">
        <v>0</v>
      </c>
      <c r="BN144" s="126">
        <v>2.2071E-2</v>
      </c>
      <c r="BO144" s="126">
        <v>2.103E-2</v>
      </c>
      <c r="BP144" s="126">
        <v>1.8044000000000001E-2</v>
      </c>
      <c r="BQ144" s="126">
        <v>0</v>
      </c>
      <c r="BR144" s="126">
        <v>1.7090000000000001E-2</v>
      </c>
      <c r="BS144" s="126">
        <v>1.3146E-2</v>
      </c>
      <c r="BT144" s="126">
        <v>7.1009999999999997E-3</v>
      </c>
      <c r="BU144" s="126">
        <v>8.1030000000000008E-3</v>
      </c>
      <c r="BV144" s="126">
        <v>0.23338500000000001</v>
      </c>
      <c r="BW144" s="126">
        <v>0</v>
      </c>
      <c r="BX144" s="126">
        <v>0</v>
      </c>
      <c r="BY144" s="126">
        <v>1.10209</v>
      </c>
      <c r="BZ144" s="126">
        <v>-39.744</v>
      </c>
      <c r="CA144" s="126">
        <v>0</v>
      </c>
      <c r="CB144" s="126">
        <v>0.35774099999999998</v>
      </c>
      <c r="CC144" s="126">
        <v>0.72994300000000001</v>
      </c>
      <c r="CD144" s="126">
        <v>73.000100000000003</v>
      </c>
      <c r="CE144" s="126">
        <v>0</v>
      </c>
      <c r="CF144" s="126">
        <v>-107.02</v>
      </c>
      <c r="CG144" s="126">
        <v>517.25900000000001</v>
      </c>
      <c r="CH144" s="126">
        <v>0.31429000000000001</v>
      </c>
      <c r="CI144" s="126">
        <v>1.1948300000000001</v>
      </c>
      <c r="CJ144" s="126">
        <v>5.7080000000000002</v>
      </c>
      <c r="CK144" s="126">
        <v>13.3018</v>
      </c>
      <c r="CL144" s="126">
        <v>11.813000000000001</v>
      </c>
      <c r="CM144" s="126">
        <v>8.8385700000000007</v>
      </c>
      <c r="CN144" s="126">
        <v>20.21</v>
      </c>
      <c r="CO144" s="126">
        <v>30</v>
      </c>
      <c r="CP144" s="126">
        <v>20</v>
      </c>
      <c r="CQ144" s="126">
        <v>20</v>
      </c>
      <c r="CR144" s="126">
        <v>30</v>
      </c>
      <c r="CS144" s="126">
        <v>30</v>
      </c>
      <c r="CT144" s="126">
        <v>20</v>
      </c>
      <c r="CU144" s="126">
        <v>30</v>
      </c>
      <c r="CV144" s="126">
        <v>30</v>
      </c>
      <c r="CW144" s="126">
        <v>30</v>
      </c>
      <c r="CX144" s="126">
        <v>20</v>
      </c>
      <c r="CY144" s="126">
        <v>30</v>
      </c>
      <c r="CZ144" s="126">
        <v>30</v>
      </c>
      <c r="DA144" s="126">
        <v>30</v>
      </c>
      <c r="DB144" s="126">
        <v>30</v>
      </c>
      <c r="DC144" s="126">
        <v>15</v>
      </c>
      <c r="DD144" s="126">
        <v>10</v>
      </c>
      <c r="DE144" s="126">
        <v>10</v>
      </c>
      <c r="DF144" s="126">
        <v>15</v>
      </c>
      <c r="DG144" s="126">
        <v>15</v>
      </c>
      <c r="DH144" s="126">
        <v>10</v>
      </c>
      <c r="DI144" s="126">
        <v>15</v>
      </c>
      <c r="DJ144" s="126">
        <v>15</v>
      </c>
      <c r="DK144" s="126">
        <v>15</v>
      </c>
      <c r="DL144" s="126">
        <v>10</v>
      </c>
      <c r="DM144" s="126">
        <v>15</v>
      </c>
      <c r="DN144" s="126">
        <v>15</v>
      </c>
      <c r="DO144" s="126">
        <v>15</v>
      </c>
      <c r="DP144" s="126">
        <v>15</v>
      </c>
      <c r="DQ144" s="126">
        <v>15</v>
      </c>
      <c r="DR144" s="126">
        <v>10</v>
      </c>
      <c r="DS144" s="126">
        <v>10</v>
      </c>
      <c r="DT144" s="126">
        <v>15</v>
      </c>
      <c r="DU144" s="126">
        <v>15</v>
      </c>
      <c r="DV144" s="126">
        <v>10</v>
      </c>
      <c r="DW144" s="126">
        <v>15</v>
      </c>
      <c r="DX144" s="126">
        <v>15</v>
      </c>
      <c r="DY144" s="126">
        <v>15</v>
      </c>
      <c r="DZ144" s="126">
        <v>10</v>
      </c>
      <c r="EA144" s="126">
        <v>15</v>
      </c>
      <c r="EB144" s="126">
        <v>15</v>
      </c>
      <c r="EC144" s="126">
        <v>15</v>
      </c>
      <c r="ED144" s="126">
        <v>15</v>
      </c>
      <c r="EE144" s="126">
        <v>44650.315833333298</v>
      </c>
      <c r="EF144" s="126">
        <v>0.9829</v>
      </c>
      <c r="EG144" s="126">
        <v>1.2058</v>
      </c>
      <c r="EH144" s="126">
        <v>0.98499999999999999</v>
      </c>
      <c r="EI144" s="126">
        <v>1.0185</v>
      </c>
      <c r="EJ144" s="126">
        <v>1.0395000000000001</v>
      </c>
      <c r="EK144" s="126">
        <v>1.0408999999999999</v>
      </c>
      <c r="EL144" s="126">
        <v>1.1399999999999999</v>
      </c>
      <c r="EM144" s="126">
        <v>1.1567000000000001</v>
      </c>
      <c r="EN144" s="126">
        <v>1.1315999999999999</v>
      </c>
      <c r="EO144" s="126">
        <v>1.3775999999999999</v>
      </c>
      <c r="EP144" s="126">
        <v>1.1211</v>
      </c>
      <c r="EQ144" s="126">
        <v>0.999</v>
      </c>
      <c r="ER144" s="126">
        <v>1.0097</v>
      </c>
      <c r="ES144" s="126">
        <v>0.97729999999999995</v>
      </c>
      <c r="ET144" s="126">
        <v>1.3704000000000001</v>
      </c>
      <c r="EU144" s="126">
        <v>1.1208</v>
      </c>
      <c r="EV144" s="126">
        <v>3.6823999999999999</v>
      </c>
      <c r="EW144" s="126">
        <v>1.0374000000000001</v>
      </c>
      <c r="EX144" s="126">
        <v>1.0583</v>
      </c>
      <c r="EY144" s="126">
        <v>1.1480999999999999</v>
      </c>
      <c r="EZ144" s="126">
        <v>0.99850000000000005</v>
      </c>
      <c r="FA144" s="126">
        <v>1.0004</v>
      </c>
      <c r="FB144" s="126">
        <v>1.0038</v>
      </c>
      <c r="FC144" s="126">
        <v>0.9466</v>
      </c>
      <c r="FD144" s="126">
        <v>1.0145999999999999</v>
      </c>
      <c r="FE144" s="126">
        <v>2.4209999999999998</v>
      </c>
      <c r="FF144" s="126">
        <v>1.4574</v>
      </c>
      <c r="FG144" s="126">
        <v>1.7754000000000001</v>
      </c>
      <c r="FH144" s="126">
        <v>0.99950000000000006</v>
      </c>
      <c r="FI144" s="126">
        <v>0.99990000000000001</v>
      </c>
      <c r="FJ144" s="126">
        <v>0.995</v>
      </c>
      <c r="FK144" s="126">
        <v>0.98419999999999996</v>
      </c>
      <c r="FL144" s="126">
        <v>1</v>
      </c>
      <c r="FM144" s="126">
        <v>0.99660000000000004</v>
      </c>
      <c r="FN144" s="126">
        <v>1</v>
      </c>
      <c r="FO144" s="126">
        <v>1</v>
      </c>
      <c r="FP144" s="126">
        <v>0.91320000000000001</v>
      </c>
      <c r="FQ144" s="126">
        <v>0.95950000000000002</v>
      </c>
      <c r="FR144" s="126">
        <v>1</v>
      </c>
      <c r="FS144" s="126">
        <v>0.99660000000000004</v>
      </c>
      <c r="FT144" s="126">
        <v>0.99099999999999999</v>
      </c>
      <c r="FU144" s="126">
        <v>0.99229999999999996</v>
      </c>
      <c r="FV144" s="126">
        <v>1.3463000000000001</v>
      </c>
      <c r="FW144" s="126">
        <v>1.3512999999999999</v>
      </c>
      <c r="FX144" s="126">
        <v>3.6091000000000002</v>
      </c>
      <c r="FY144" s="126">
        <v>1.0399</v>
      </c>
      <c r="FZ144" s="126">
        <v>1.1002000000000001</v>
      </c>
      <c r="GA144" s="126">
        <v>1.1911</v>
      </c>
      <c r="GB144" s="126">
        <v>1.1382000000000001</v>
      </c>
      <c r="GC144" s="126">
        <v>1.1572</v>
      </c>
      <c r="GD144" s="126">
        <v>1.0373000000000001</v>
      </c>
      <c r="GE144" s="126">
        <v>1.2512000000000001</v>
      </c>
      <c r="GF144" s="126">
        <v>1.1375</v>
      </c>
      <c r="GG144" s="126">
        <v>2.4104000000000001</v>
      </c>
      <c r="GH144" s="126">
        <v>1.4582999999999999</v>
      </c>
      <c r="GI144" s="126">
        <v>1.7217</v>
      </c>
      <c r="GJ144" s="126">
        <v>7827</v>
      </c>
      <c r="GK144" s="126">
        <v>7819</v>
      </c>
      <c r="GL144" s="126">
        <v>419</v>
      </c>
      <c r="GM144" s="126">
        <v>7827</v>
      </c>
      <c r="GN144" s="126">
        <v>418</v>
      </c>
      <c r="GO144" s="126">
        <v>7820</v>
      </c>
      <c r="GP144" s="126">
        <v>7852</v>
      </c>
      <c r="GQ144" s="126">
        <v>7845</v>
      </c>
      <c r="GR144" s="126">
        <v>7834</v>
      </c>
      <c r="GS144" s="126">
        <v>7803</v>
      </c>
      <c r="GT144" s="126">
        <v>7840</v>
      </c>
      <c r="GU144" s="126">
        <v>7815</v>
      </c>
      <c r="GV144" s="126">
        <v>7811</v>
      </c>
      <c r="GW144" s="126">
        <v>7827</v>
      </c>
      <c r="GX144" s="126" t="s">
        <v>646</v>
      </c>
      <c r="GY144" s="126" t="s">
        <v>635</v>
      </c>
      <c r="GZ144" s="126" t="s">
        <v>636</v>
      </c>
      <c r="HA144" s="126" t="s">
        <v>646</v>
      </c>
      <c r="HB144" s="126" t="s">
        <v>637</v>
      </c>
      <c r="HC144" s="126" t="s">
        <v>638</v>
      </c>
      <c r="HD144" s="126" t="s">
        <v>639</v>
      </c>
      <c r="HE144" s="126" t="s">
        <v>640</v>
      </c>
      <c r="HF144" s="126" t="s">
        <v>641</v>
      </c>
      <c r="HG144" s="126" t="s">
        <v>642</v>
      </c>
      <c r="HH144" s="126" t="s">
        <v>643</v>
      </c>
      <c r="HI144" s="126" t="s">
        <v>644</v>
      </c>
      <c r="HJ144" s="126" t="s">
        <v>645</v>
      </c>
      <c r="HK144" s="126" t="s">
        <v>646</v>
      </c>
      <c r="HL144" s="126">
        <v>39.357999999999997</v>
      </c>
      <c r="HM144" s="126">
        <v>0</v>
      </c>
      <c r="HN144" s="126">
        <v>0</v>
      </c>
      <c r="HO144" s="126">
        <v>39.357999999999997</v>
      </c>
    </row>
    <row r="145" spans="1:223">
      <c r="A145" s="124" t="s">
        <v>396</v>
      </c>
      <c r="B145" s="124" t="s">
        <v>671</v>
      </c>
      <c r="C145" s="124" t="s">
        <v>657</v>
      </c>
      <c r="D145" s="124">
        <v>3</v>
      </c>
      <c r="E145" s="124">
        <v>3</v>
      </c>
      <c r="F145" s="124">
        <v>57</v>
      </c>
      <c r="G145" s="124">
        <v>40</v>
      </c>
      <c r="H145" s="124">
        <v>15</v>
      </c>
      <c r="I145" s="124">
        <v>20</v>
      </c>
      <c r="J145" s="124">
        <v>0</v>
      </c>
      <c r="K145" s="124">
        <v>375</v>
      </c>
      <c r="L145" s="126">
        <v>17.265699999999999</v>
      </c>
      <c r="M145" s="126">
        <v>0</v>
      </c>
      <c r="N145" s="126">
        <v>0</v>
      </c>
      <c r="O145" s="126">
        <v>1.0630299999999999</v>
      </c>
      <c r="P145" s="126">
        <v>-2.3700000000000001E-3</v>
      </c>
      <c r="Q145" s="126">
        <v>0</v>
      </c>
      <c r="R145" s="126">
        <v>24.212199999999999</v>
      </c>
      <c r="S145" s="126">
        <v>6.5024300000000004</v>
      </c>
      <c r="T145" s="126">
        <v>-2.9499999999999999E-3</v>
      </c>
      <c r="U145" s="126">
        <v>0</v>
      </c>
      <c r="V145" s="126">
        <v>2.0379999999999999E-3</v>
      </c>
      <c r="W145" s="126">
        <v>7.2030000000000002E-3</v>
      </c>
      <c r="X145" s="126">
        <v>10.7072</v>
      </c>
      <c r="Y145" s="126">
        <v>1.2067399999999999</v>
      </c>
      <c r="Z145" s="126">
        <v>39.246899999999997</v>
      </c>
      <c r="AA145" s="126">
        <v>100.208</v>
      </c>
      <c r="AB145" s="126">
        <v>36.9375</v>
      </c>
      <c r="AC145" s="126">
        <v>0</v>
      </c>
      <c r="AD145" s="126">
        <v>0</v>
      </c>
      <c r="AE145" s="126">
        <v>1.4874000000000001</v>
      </c>
      <c r="AF145" s="126">
        <v>-2.8500000000000001E-3</v>
      </c>
      <c r="AG145" s="126">
        <v>0</v>
      </c>
      <c r="AH145" s="126">
        <v>31.149000000000001</v>
      </c>
      <c r="AI145" s="126">
        <v>8.3961799999999993</v>
      </c>
      <c r="AJ145" s="126">
        <v>-4.3099999999999996E-3</v>
      </c>
      <c r="AK145" s="126">
        <v>0</v>
      </c>
      <c r="AL145" s="126">
        <v>3.3990000000000001E-3</v>
      </c>
      <c r="AM145" s="126">
        <v>9.7090000000000006E-3</v>
      </c>
      <c r="AN145" s="126">
        <v>20.231000000000002</v>
      </c>
      <c r="AO145" s="126">
        <v>2.0011399999999999</v>
      </c>
      <c r="AP145" s="126">
        <v>7.9999999999999996E-6</v>
      </c>
      <c r="AQ145" s="126">
        <v>100.208</v>
      </c>
      <c r="AR145" s="126">
        <v>15.020099999999999</v>
      </c>
      <c r="AS145" s="126">
        <v>0</v>
      </c>
      <c r="AT145" s="126">
        <v>0</v>
      </c>
      <c r="AU145" s="126">
        <v>0.64803200000000005</v>
      </c>
      <c r="AV145" s="126">
        <v>-1.48E-3</v>
      </c>
      <c r="AW145" s="126">
        <v>0</v>
      </c>
      <c r="AX145" s="126">
        <v>10.5928</v>
      </c>
      <c r="AY145" s="126">
        <v>2.89188</v>
      </c>
      <c r="AZ145" s="126">
        <v>-1.3799999999999999E-3</v>
      </c>
      <c r="BA145" s="126">
        <v>0</v>
      </c>
      <c r="BB145" s="126">
        <v>1.039E-3</v>
      </c>
      <c r="BC145" s="126">
        <v>7.6550000000000003E-3</v>
      </c>
      <c r="BD145" s="126">
        <v>9.6956799999999994</v>
      </c>
      <c r="BE145" s="126">
        <v>1.2131000000000001</v>
      </c>
      <c r="BF145" s="126">
        <v>59.932600000000001</v>
      </c>
      <c r="BG145" s="126">
        <v>100</v>
      </c>
      <c r="BH145" s="126">
        <v>1.2097999999999999E-2</v>
      </c>
      <c r="BI145" s="126">
        <v>0</v>
      </c>
      <c r="BJ145" s="126">
        <v>0</v>
      </c>
      <c r="BK145" s="126">
        <v>1.1025E-2</v>
      </c>
      <c r="BL145" s="126">
        <v>9.0930000000000004E-3</v>
      </c>
      <c r="BM145" s="126">
        <v>0</v>
      </c>
      <c r="BN145" s="126">
        <v>2.1826000000000002E-2</v>
      </c>
      <c r="BO145" s="126">
        <v>1.9913E-2</v>
      </c>
      <c r="BP145" s="126">
        <v>1.9476E-2</v>
      </c>
      <c r="BQ145" s="126">
        <v>0</v>
      </c>
      <c r="BR145" s="126">
        <v>1.5807000000000002E-2</v>
      </c>
      <c r="BS145" s="126">
        <v>1.2600999999999999E-2</v>
      </c>
      <c r="BT145" s="126">
        <v>7.3020000000000003E-3</v>
      </c>
      <c r="BU145" s="126">
        <v>8.6110000000000006E-3</v>
      </c>
      <c r="BV145" s="126">
        <v>0.23414299999999999</v>
      </c>
      <c r="BW145" s="126">
        <v>0</v>
      </c>
      <c r="BX145" s="126">
        <v>0</v>
      </c>
      <c r="BY145" s="126">
        <v>1.15909</v>
      </c>
      <c r="BZ145" s="126">
        <v>-179.96</v>
      </c>
      <c r="CA145" s="126">
        <v>0</v>
      </c>
      <c r="CB145" s="126">
        <v>0.35486800000000002</v>
      </c>
      <c r="CC145" s="126">
        <v>0.72971600000000003</v>
      </c>
      <c r="CD145" s="126">
        <v>-309.75</v>
      </c>
      <c r="CE145" s="126">
        <v>0</v>
      </c>
      <c r="CF145" s="126">
        <v>368.40199999999999</v>
      </c>
      <c r="CG145" s="126">
        <v>85.596199999999996</v>
      </c>
      <c r="CH145" s="126">
        <v>0.31536199999999998</v>
      </c>
      <c r="CI145" s="126">
        <v>1.1985699999999999</v>
      </c>
      <c r="CJ145" s="126">
        <v>5.7164900000000003</v>
      </c>
      <c r="CK145" s="126">
        <v>13.2979</v>
      </c>
      <c r="CL145" s="126">
        <v>11.813000000000001</v>
      </c>
      <c r="CM145" s="126">
        <v>18.177</v>
      </c>
      <c r="CN145" s="126">
        <v>20.22</v>
      </c>
      <c r="CO145" s="126">
        <v>30</v>
      </c>
      <c r="CP145" s="126">
        <v>20</v>
      </c>
      <c r="CQ145" s="126">
        <v>20</v>
      </c>
      <c r="CR145" s="126">
        <v>30</v>
      </c>
      <c r="CS145" s="126">
        <v>30</v>
      </c>
      <c r="CT145" s="126">
        <v>20</v>
      </c>
      <c r="CU145" s="126">
        <v>30</v>
      </c>
      <c r="CV145" s="126">
        <v>30</v>
      </c>
      <c r="CW145" s="126">
        <v>30</v>
      </c>
      <c r="CX145" s="126">
        <v>20</v>
      </c>
      <c r="CY145" s="126">
        <v>30</v>
      </c>
      <c r="CZ145" s="126">
        <v>30</v>
      </c>
      <c r="DA145" s="126">
        <v>30</v>
      </c>
      <c r="DB145" s="126">
        <v>30</v>
      </c>
      <c r="DC145" s="126">
        <v>15</v>
      </c>
      <c r="DD145" s="126">
        <v>10</v>
      </c>
      <c r="DE145" s="126">
        <v>10</v>
      </c>
      <c r="DF145" s="126">
        <v>15</v>
      </c>
      <c r="DG145" s="126">
        <v>15</v>
      </c>
      <c r="DH145" s="126">
        <v>10</v>
      </c>
      <c r="DI145" s="126">
        <v>15</v>
      </c>
      <c r="DJ145" s="126">
        <v>15</v>
      </c>
      <c r="DK145" s="126">
        <v>15</v>
      </c>
      <c r="DL145" s="126">
        <v>10</v>
      </c>
      <c r="DM145" s="126">
        <v>15</v>
      </c>
      <c r="DN145" s="126">
        <v>15</v>
      </c>
      <c r="DO145" s="126">
        <v>15</v>
      </c>
      <c r="DP145" s="126">
        <v>15</v>
      </c>
      <c r="DQ145" s="126">
        <v>15</v>
      </c>
      <c r="DR145" s="126">
        <v>10</v>
      </c>
      <c r="DS145" s="126">
        <v>10</v>
      </c>
      <c r="DT145" s="126">
        <v>15</v>
      </c>
      <c r="DU145" s="126">
        <v>15</v>
      </c>
      <c r="DV145" s="126">
        <v>10</v>
      </c>
      <c r="DW145" s="126">
        <v>15</v>
      </c>
      <c r="DX145" s="126">
        <v>15</v>
      </c>
      <c r="DY145" s="126">
        <v>15</v>
      </c>
      <c r="DZ145" s="126">
        <v>10</v>
      </c>
      <c r="EA145" s="126">
        <v>15</v>
      </c>
      <c r="EB145" s="126">
        <v>15</v>
      </c>
      <c r="EC145" s="126">
        <v>15</v>
      </c>
      <c r="ED145" s="126">
        <v>15</v>
      </c>
      <c r="EE145" s="126">
        <v>44650.319016203699</v>
      </c>
      <c r="EF145" s="126">
        <v>0.98260000000000003</v>
      </c>
      <c r="EG145" s="126">
        <v>1.2053</v>
      </c>
      <c r="EH145" s="126">
        <v>0.98460000000000003</v>
      </c>
      <c r="EI145" s="126">
        <v>1.0181</v>
      </c>
      <c r="EJ145" s="126">
        <v>1.0390999999999999</v>
      </c>
      <c r="EK145" s="126">
        <v>1.0405</v>
      </c>
      <c r="EL145" s="126">
        <v>1.1394</v>
      </c>
      <c r="EM145" s="126">
        <v>1.1561999999999999</v>
      </c>
      <c r="EN145" s="126">
        <v>1.1311</v>
      </c>
      <c r="EO145" s="126">
        <v>1.3769</v>
      </c>
      <c r="EP145" s="126">
        <v>1.1206</v>
      </c>
      <c r="EQ145" s="126">
        <v>0.99860000000000004</v>
      </c>
      <c r="ER145" s="126">
        <v>1.0093000000000001</v>
      </c>
      <c r="ES145" s="126">
        <v>0.97699999999999998</v>
      </c>
      <c r="ET145" s="126">
        <v>1.3717999999999999</v>
      </c>
      <c r="EU145" s="126">
        <v>1.1217999999999999</v>
      </c>
      <c r="EV145" s="126">
        <v>3.6701999999999999</v>
      </c>
      <c r="EW145" s="126">
        <v>1.0374000000000001</v>
      </c>
      <c r="EX145" s="126">
        <v>1.0584</v>
      </c>
      <c r="EY145" s="126">
        <v>1.1480999999999999</v>
      </c>
      <c r="EZ145" s="126">
        <v>0.99839999999999995</v>
      </c>
      <c r="FA145" s="126">
        <v>1.0003</v>
      </c>
      <c r="FB145" s="126">
        <v>1.0037</v>
      </c>
      <c r="FC145" s="126">
        <v>0.94650000000000001</v>
      </c>
      <c r="FD145" s="126">
        <v>1.0145</v>
      </c>
      <c r="FE145" s="126">
        <v>2.4285000000000001</v>
      </c>
      <c r="FF145" s="126">
        <v>1.4601</v>
      </c>
      <c r="FG145" s="126">
        <v>1.7798</v>
      </c>
      <c r="FH145" s="126">
        <v>0.99950000000000006</v>
      </c>
      <c r="FI145" s="126">
        <v>0.99990000000000001</v>
      </c>
      <c r="FJ145" s="126">
        <v>0.99490000000000001</v>
      </c>
      <c r="FK145" s="126">
        <v>0.98399999999999999</v>
      </c>
      <c r="FL145" s="126">
        <v>1</v>
      </c>
      <c r="FM145" s="126">
        <v>0.99670000000000003</v>
      </c>
      <c r="FN145" s="126">
        <v>1</v>
      </c>
      <c r="FO145" s="126">
        <v>1</v>
      </c>
      <c r="FP145" s="126">
        <v>0.91320000000000001</v>
      </c>
      <c r="FQ145" s="126">
        <v>0.95899999999999996</v>
      </c>
      <c r="FR145" s="126">
        <v>0.95650000000000002</v>
      </c>
      <c r="FS145" s="126">
        <v>0.99660000000000004</v>
      </c>
      <c r="FT145" s="126">
        <v>0.99109999999999998</v>
      </c>
      <c r="FU145" s="126">
        <v>0.99229999999999996</v>
      </c>
      <c r="FV145" s="126">
        <v>1.3471</v>
      </c>
      <c r="FW145" s="126">
        <v>1.3520000000000001</v>
      </c>
      <c r="FX145" s="126">
        <v>3.5952999999999999</v>
      </c>
      <c r="FY145" s="126">
        <v>1.0392999999999999</v>
      </c>
      <c r="FZ145" s="126">
        <v>1.0996999999999999</v>
      </c>
      <c r="GA145" s="126">
        <v>1.1907000000000001</v>
      </c>
      <c r="GB145" s="126">
        <v>1.1375999999999999</v>
      </c>
      <c r="GC145" s="126">
        <v>1.1565000000000001</v>
      </c>
      <c r="GD145" s="126">
        <v>1.0367</v>
      </c>
      <c r="GE145" s="126">
        <v>1.2498</v>
      </c>
      <c r="GF145" s="126">
        <v>1.0873999999999999</v>
      </c>
      <c r="GG145" s="126">
        <v>2.4169</v>
      </c>
      <c r="GH145" s="126">
        <v>1.4605999999999999</v>
      </c>
      <c r="GI145" s="126">
        <v>1.7254</v>
      </c>
      <c r="GJ145" s="126">
        <v>7827</v>
      </c>
      <c r="GK145" s="126">
        <v>7819</v>
      </c>
      <c r="GL145" s="126">
        <v>419</v>
      </c>
      <c r="GM145" s="126">
        <v>7827</v>
      </c>
      <c r="GN145" s="126">
        <v>418</v>
      </c>
      <c r="GO145" s="126">
        <v>7820</v>
      </c>
      <c r="GP145" s="126">
        <v>7852</v>
      </c>
      <c r="GQ145" s="126">
        <v>7845</v>
      </c>
      <c r="GR145" s="126">
        <v>7834</v>
      </c>
      <c r="GS145" s="126">
        <v>7803</v>
      </c>
      <c r="GT145" s="126">
        <v>7840</v>
      </c>
      <c r="GU145" s="126">
        <v>7815</v>
      </c>
      <c r="GV145" s="126">
        <v>7811</v>
      </c>
      <c r="GW145" s="126">
        <v>7827</v>
      </c>
      <c r="GX145" s="126" t="s">
        <v>646</v>
      </c>
      <c r="GY145" s="126" t="s">
        <v>635</v>
      </c>
      <c r="GZ145" s="126" t="s">
        <v>636</v>
      </c>
      <c r="HA145" s="126" t="s">
        <v>646</v>
      </c>
      <c r="HB145" s="126" t="s">
        <v>637</v>
      </c>
      <c r="HC145" s="126" t="s">
        <v>638</v>
      </c>
      <c r="HD145" s="126" t="s">
        <v>639</v>
      </c>
      <c r="HE145" s="126" t="s">
        <v>640</v>
      </c>
      <c r="HF145" s="126" t="s">
        <v>641</v>
      </c>
      <c r="HG145" s="126" t="s">
        <v>642</v>
      </c>
      <c r="HH145" s="126" t="s">
        <v>643</v>
      </c>
      <c r="HI145" s="126" t="s">
        <v>644</v>
      </c>
      <c r="HJ145" s="126" t="s">
        <v>645</v>
      </c>
      <c r="HK145" s="126" t="s">
        <v>646</v>
      </c>
      <c r="HL145" s="126">
        <v>39.246899999999997</v>
      </c>
      <c r="HM145" s="126">
        <v>0</v>
      </c>
      <c r="HN145" s="126">
        <v>0</v>
      </c>
      <c r="HO145" s="126">
        <v>39.246899999999997</v>
      </c>
    </row>
    <row r="146" spans="1:223">
      <c r="A146" s="124" t="s">
        <v>396</v>
      </c>
      <c r="B146" s="124" t="s">
        <v>671</v>
      </c>
      <c r="C146" s="124" t="s">
        <v>657</v>
      </c>
      <c r="D146" s="124">
        <v>3</v>
      </c>
      <c r="E146" s="124">
        <v>4</v>
      </c>
      <c r="F146" s="124">
        <v>57</v>
      </c>
      <c r="G146" s="124">
        <v>40</v>
      </c>
      <c r="H146" s="124">
        <v>15</v>
      </c>
      <c r="I146" s="124">
        <v>20</v>
      </c>
      <c r="J146" s="124">
        <v>0</v>
      </c>
      <c r="K146" s="124">
        <v>376</v>
      </c>
      <c r="L146" s="126">
        <v>17.2164</v>
      </c>
      <c r="M146" s="126">
        <v>0</v>
      </c>
      <c r="N146" s="126">
        <v>0</v>
      </c>
      <c r="O146" s="126">
        <v>1.06382</v>
      </c>
      <c r="P146" s="126">
        <v>-6.8700000000000002E-3</v>
      </c>
      <c r="Q146" s="126">
        <v>0</v>
      </c>
      <c r="R146" s="126">
        <v>24.1416</v>
      </c>
      <c r="S146" s="126">
        <v>6.3135599999999998</v>
      </c>
      <c r="T146" s="126">
        <v>3.104E-3</v>
      </c>
      <c r="U146" s="126">
        <v>0</v>
      </c>
      <c r="V146" s="126">
        <v>2.6029999999999998E-3</v>
      </c>
      <c r="W146" s="126">
        <v>7.2069999999999999E-3</v>
      </c>
      <c r="X146" s="126">
        <v>10.7445</v>
      </c>
      <c r="Y146" s="126">
        <v>1.2628999999999999</v>
      </c>
      <c r="Z146" s="126">
        <v>39.188200000000002</v>
      </c>
      <c r="AA146" s="126">
        <v>99.936999999999998</v>
      </c>
      <c r="AB146" s="126">
        <v>36.832000000000001</v>
      </c>
      <c r="AC146" s="126">
        <v>0</v>
      </c>
      <c r="AD146" s="126">
        <v>0</v>
      </c>
      <c r="AE146" s="126">
        <v>1.4884900000000001</v>
      </c>
      <c r="AF146" s="126">
        <v>-8.2699999999999996E-3</v>
      </c>
      <c r="AG146" s="126">
        <v>0</v>
      </c>
      <c r="AH146" s="126">
        <v>31.0581</v>
      </c>
      <c r="AI146" s="126">
        <v>8.1523000000000003</v>
      </c>
      <c r="AJ146" s="126">
        <v>4.5370000000000002E-3</v>
      </c>
      <c r="AK146" s="126">
        <v>0</v>
      </c>
      <c r="AL146" s="126">
        <v>4.3420000000000004E-3</v>
      </c>
      <c r="AM146" s="126">
        <v>9.7149999999999997E-3</v>
      </c>
      <c r="AN146" s="126">
        <v>20.301600000000001</v>
      </c>
      <c r="AO146" s="126">
        <v>2.0942699999999999</v>
      </c>
      <c r="AP146" s="126">
        <v>0</v>
      </c>
      <c r="AQ146" s="126">
        <v>99.936999999999998</v>
      </c>
      <c r="AR146" s="126">
        <v>15.0006</v>
      </c>
      <c r="AS146" s="126">
        <v>0</v>
      </c>
      <c r="AT146" s="126">
        <v>0</v>
      </c>
      <c r="AU146" s="126">
        <v>0.64952500000000002</v>
      </c>
      <c r="AV146" s="126">
        <v>-4.3E-3</v>
      </c>
      <c r="AW146" s="126">
        <v>0</v>
      </c>
      <c r="AX146" s="126">
        <v>10.5785</v>
      </c>
      <c r="AY146" s="126">
        <v>2.8122799999999999</v>
      </c>
      <c r="AZ146" s="126">
        <v>1.4610000000000001E-3</v>
      </c>
      <c r="BA146" s="126">
        <v>0</v>
      </c>
      <c r="BB146" s="126">
        <v>1.33E-3</v>
      </c>
      <c r="BC146" s="126">
        <v>7.672E-3</v>
      </c>
      <c r="BD146" s="126">
        <v>9.7447300000000006</v>
      </c>
      <c r="BE146" s="126">
        <v>1.2715399999999999</v>
      </c>
      <c r="BF146" s="126">
        <v>59.936700000000002</v>
      </c>
      <c r="BG146" s="126">
        <v>100</v>
      </c>
      <c r="BH146" s="126">
        <v>1.2205000000000001E-2</v>
      </c>
      <c r="BI146" s="126">
        <v>0</v>
      </c>
      <c r="BJ146" s="126">
        <v>0</v>
      </c>
      <c r="BK146" s="126">
        <v>1.1011999999999999E-2</v>
      </c>
      <c r="BL146" s="126">
        <v>9.2560000000000003E-3</v>
      </c>
      <c r="BM146" s="126">
        <v>0</v>
      </c>
      <c r="BN146" s="126">
        <v>2.2497E-2</v>
      </c>
      <c r="BO146" s="126">
        <v>2.0792000000000001E-2</v>
      </c>
      <c r="BP146" s="126">
        <v>1.9085999999999999E-2</v>
      </c>
      <c r="BQ146" s="126">
        <v>0</v>
      </c>
      <c r="BR146" s="126">
        <v>1.6167000000000001E-2</v>
      </c>
      <c r="BS146" s="126">
        <v>1.2847000000000001E-2</v>
      </c>
      <c r="BT146" s="126">
        <v>7.2449999999999997E-3</v>
      </c>
      <c r="BU146" s="126">
        <v>7.8440000000000003E-3</v>
      </c>
      <c r="BV146" s="126">
        <v>0.23451900000000001</v>
      </c>
      <c r="BW146" s="126">
        <v>0</v>
      </c>
      <c r="BX146" s="126">
        <v>0</v>
      </c>
      <c r="BY146" s="126">
        <v>1.15828</v>
      </c>
      <c r="BZ146" s="126">
        <v>-62.314</v>
      </c>
      <c r="CA146" s="126">
        <v>0</v>
      </c>
      <c r="CB146" s="126">
        <v>0.35552099999999998</v>
      </c>
      <c r="CC146" s="126">
        <v>0.74225799999999997</v>
      </c>
      <c r="CD146" s="126">
        <v>291.83100000000002</v>
      </c>
      <c r="CE146" s="126">
        <v>0</v>
      </c>
      <c r="CF146" s="126">
        <v>295.447</v>
      </c>
      <c r="CG146" s="126">
        <v>87.0869</v>
      </c>
      <c r="CH146" s="126">
        <v>0.31468000000000002</v>
      </c>
      <c r="CI146" s="126">
        <v>1.16116</v>
      </c>
      <c r="CJ146" s="126">
        <v>5.7332999999999998</v>
      </c>
      <c r="CK146" s="126">
        <v>13.2834</v>
      </c>
      <c r="CL146" s="126">
        <v>11.813000000000001</v>
      </c>
      <c r="CM146" s="126">
        <v>40.383600000000001</v>
      </c>
      <c r="CN146" s="126">
        <v>20.23</v>
      </c>
      <c r="CO146" s="126">
        <v>30</v>
      </c>
      <c r="CP146" s="126">
        <v>20</v>
      </c>
      <c r="CQ146" s="126">
        <v>20</v>
      </c>
      <c r="CR146" s="126">
        <v>30</v>
      </c>
      <c r="CS146" s="126">
        <v>30</v>
      </c>
      <c r="CT146" s="126">
        <v>20</v>
      </c>
      <c r="CU146" s="126">
        <v>30</v>
      </c>
      <c r="CV146" s="126">
        <v>30</v>
      </c>
      <c r="CW146" s="126">
        <v>30</v>
      </c>
      <c r="CX146" s="126">
        <v>20</v>
      </c>
      <c r="CY146" s="126">
        <v>30</v>
      </c>
      <c r="CZ146" s="126">
        <v>30</v>
      </c>
      <c r="DA146" s="126">
        <v>30</v>
      </c>
      <c r="DB146" s="126">
        <v>30</v>
      </c>
      <c r="DC146" s="126">
        <v>15</v>
      </c>
      <c r="DD146" s="126">
        <v>10</v>
      </c>
      <c r="DE146" s="126">
        <v>10</v>
      </c>
      <c r="DF146" s="126">
        <v>15</v>
      </c>
      <c r="DG146" s="126">
        <v>15</v>
      </c>
      <c r="DH146" s="126">
        <v>10</v>
      </c>
      <c r="DI146" s="126">
        <v>15</v>
      </c>
      <c r="DJ146" s="126">
        <v>15</v>
      </c>
      <c r="DK146" s="126">
        <v>15</v>
      </c>
      <c r="DL146" s="126">
        <v>10</v>
      </c>
      <c r="DM146" s="126">
        <v>15</v>
      </c>
      <c r="DN146" s="126">
        <v>15</v>
      </c>
      <c r="DO146" s="126">
        <v>15</v>
      </c>
      <c r="DP146" s="126">
        <v>15</v>
      </c>
      <c r="DQ146" s="126">
        <v>15</v>
      </c>
      <c r="DR146" s="126">
        <v>10</v>
      </c>
      <c r="DS146" s="126">
        <v>10</v>
      </c>
      <c r="DT146" s="126">
        <v>15</v>
      </c>
      <c r="DU146" s="126">
        <v>15</v>
      </c>
      <c r="DV146" s="126">
        <v>10</v>
      </c>
      <c r="DW146" s="126">
        <v>15</v>
      </c>
      <c r="DX146" s="126">
        <v>15</v>
      </c>
      <c r="DY146" s="126">
        <v>15</v>
      </c>
      <c r="DZ146" s="126">
        <v>10</v>
      </c>
      <c r="EA146" s="126">
        <v>15</v>
      </c>
      <c r="EB146" s="126">
        <v>15</v>
      </c>
      <c r="EC146" s="126">
        <v>15</v>
      </c>
      <c r="ED146" s="126">
        <v>15</v>
      </c>
      <c r="EE146" s="126">
        <v>44650.322233796302</v>
      </c>
      <c r="EF146" s="126">
        <v>0.98280000000000001</v>
      </c>
      <c r="EG146" s="126">
        <v>1.2056</v>
      </c>
      <c r="EH146" s="126">
        <v>0.98480000000000001</v>
      </c>
      <c r="EI146" s="126">
        <v>1.0184</v>
      </c>
      <c r="EJ146" s="126">
        <v>1.0394000000000001</v>
      </c>
      <c r="EK146" s="126">
        <v>1.0407999999999999</v>
      </c>
      <c r="EL146" s="126">
        <v>1.1396999999999999</v>
      </c>
      <c r="EM146" s="126">
        <v>1.1565000000000001</v>
      </c>
      <c r="EN146" s="126">
        <v>1.1314</v>
      </c>
      <c r="EO146" s="126">
        <v>1.3773</v>
      </c>
      <c r="EP146" s="126">
        <v>1.1209</v>
      </c>
      <c r="EQ146" s="126">
        <v>0.99880000000000002</v>
      </c>
      <c r="ER146" s="126">
        <v>1.0095000000000001</v>
      </c>
      <c r="ES146" s="126">
        <v>0.97719999999999996</v>
      </c>
      <c r="ET146" s="126">
        <v>1.3720000000000001</v>
      </c>
      <c r="EU146" s="126">
        <v>1.1220000000000001</v>
      </c>
      <c r="EV146" s="126">
        <v>3.6617999999999999</v>
      </c>
      <c r="EW146" s="126">
        <v>1.0374000000000001</v>
      </c>
      <c r="EX146" s="126">
        <v>1.0584</v>
      </c>
      <c r="EY146" s="126">
        <v>1.1482000000000001</v>
      </c>
      <c r="EZ146" s="126">
        <v>0.99839999999999995</v>
      </c>
      <c r="FA146" s="126">
        <v>1.0003</v>
      </c>
      <c r="FB146" s="126">
        <v>1.0037</v>
      </c>
      <c r="FC146" s="126">
        <v>0.94650000000000001</v>
      </c>
      <c r="FD146" s="126">
        <v>1.0145</v>
      </c>
      <c r="FE146" s="126">
        <v>2.4243999999999999</v>
      </c>
      <c r="FF146" s="126">
        <v>1.4595</v>
      </c>
      <c r="FG146" s="126">
        <v>1.7775000000000001</v>
      </c>
      <c r="FH146" s="126">
        <v>0.99950000000000006</v>
      </c>
      <c r="FI146" s="126">
        <v>0.99990000000000001</v>
      </c>
      <c r="FJ146" s="126">
        <v>0.99490000000000001</v>
      </c>
      <c r="FK146" s="126">
        <v>0.98409999999999997</v>
      </c>
      <c r="FL146" s="126">
        <v>1</v>
      </c>
      <c r="FM146" s="126">
        <v>0.99670000000000003</v>
      </c>
      <c r="FN146" s="126">
        <v>1</v>
      </c>
      <c r="FO146" s="126">
        <v>1</v>
      </c>
      <c r="FP146" s="126">
        <v>0.91169999999999995</v>
      </c>
      <c r="FQ146" s="126">
        <v>0.95920000000000005</v>
      </c>
      <c r="FR146" s="126">
        <v>0.95679999999999998</v>
      </c>
      <c r="FS146" s="126">
        <v>0.99660000000000004</v>
      </c>
      <c r="FT146" s="126">
        <v>0.99109999999999998</v>
      </c>
      <c r="FU146" s="126">
        <v>0.99229999999999996</v>
      </c>
      <c r="FV146" s="126">
        <v>1.3476999999999999</v>
      </c>
      <c r="FW146" s="126">
        <v>1.3525</v>
      </c>
      <c r="FX146" s="126">
        <v>3.5880000000000001</v>
      </c>
      <c r="FY146" s="126">
        <v>1.0396000000000001</v>
      </c>
      <c r="FZ146" s="126">
        <v>1.1000000000000001</v>
      </c>
      <c r="GA146" s="126">
        <v>1.1910000000000001</v>
      </c>
      <c r="GB146" s="126">
        <v>1.1379999999999999</v>
      </c>
      <c r="GC146" s="126">
        <v>1.1569</v>
      </c>
      <c r="GD146" s="126">
        <v>1.0354000000000001</v>
      </c>
      <c r="GE146" s="126">
        <v>1.2504999999999999</v>
      </c>
      <c r="GF146" s="126">
        <v>1.0880000000000001</v>
      </c>
      <c r="GG146" s="126">
        <v>2.4134000000000002</v>
      </c>
      <c r="GH146" s="126">
        <v>1.4603999999999999</v>
      </c>
      <c r="GI146" s="126">
        <v>1.7235</v>
      </c>
      <c r="GJ146" s="126">
        <v>7827</v>
      </c>
      <c r="GK146" s="126">
        <v>7819</v>
      </c>
      <c r="GL146" s="126">
        <v>419</v>
      </c>
      <c r="GM146" s="126">
        <v>7827</v>
      </c>
      <c r="GN146" s="126">
        <v>418</v>
      </c>
      <c r="GO146" s="126">
        <v>7820</v>
      </c>
      <c r="GP146" s="126">
        <v>7852</v>
      </c>
      <c r="GQ146" s="126">
        <v>7845</v>
      </c>
      <c r="GR146" s="126">
        <v>7834</v>
      </c>
      <c r="GS146" s="126">
        <v>7803</v>
      </c>
      <c r="GT146" s="126">
        <v>7840</v>
      </c>
      <c r="GU146" s="126">
        <v>7815</v>
      </c>
      <c r="GV146" s="126">
        <v>7811</v>
      </c>
      <c r="GW146" s="126">
        <v>7827</v>
      </c>
      <c r="GX146" s="126" t="s">
        <v>646</v>
      </c>
      <c r="GY146" s="126" t="s">
        <v>635</v>
      </c>
      <c r="GZ146" s="126" t="s">
        <v>636</v>
      </c>
      <c r="HA146" s="126" t="s">
        <v>646</v>
      </c>
      <c r="HB146" s="126" t="s">
        <v>637</v>
      </c>
      <c r="HC146" s="126" t="s">
        <v>638</v>
      </c>
      <c r="HD146" s="126" t="s">
        <v>639</v>
      </c>
      <c r="HE146" s="126" t="s">
        <v>640</v>
      </c>
      <c r="HF146" s="126" t="s">
        <v>641</v>
      </c>
      <c r="HG146" s="126" t="s">
        <v>642</v>
      </c>
      <c r="HH146" s="126" t="s">
        <v>643</v>
      </c>
      <c r="HI146" s="126" t="s">
        <v>644</v>
      </c>
      <c r="HJ146" s="126" t="s">
        <v>645</v>
      </c>
      <c r="HK146" s="126" t="s">
        <v>646</v>
      </c>
      <c r="HL146" s="126">
        <v>39.188200000000002</v>
      </c>
      <c r="HM146" s="126">
        <v>0</v>
      </c>
      <c r="HN146" s="126">
        <v>0</v>
      </c>
      <c r="HO146" s="126">
        <v>39.188200000000002</v>
      </c>
    </row>
    <row r="147" spans="1:223">
      <c r="A147" s="124" t="s">
        <v>396</v>
      </c>
      <c r="B147" s="124" t="s">
        <v>671</v>
      </c>
      <c r="C147" s="124" t="s">
        <v>657</v>
      </c>
      <c r="D147" s="124">
        <v>3</v>
      </c>
      <c r="E147" s="124">
        <v>5</v>
      </c>
      <c r="F147" s="124">
        <v>57</v>
      </c>
      <c r="G147" s="124">
        <v>40</v>
      </c>
      <c r="H147" s="124">
        <v>15</v>
      </c>
      <c r="I147" s="124">
        <v>20</v>
      </c>
      <c r="J147" s="124">
        <v>0</v>
      </c>
      <c r="K147" s="124">
        <v>377</v>
      </c>
      <c r="L147" s="126">
        <v>17.212700000000002</v>
      </c>
      <c r="M147" s="126">
        <v>0</v>
      </c>
      <c r="N147" s="126">
        <v>0</v>
      </c>
      <c r="O147" s="126">
        <v>1.1161300000000001</v>
      </c>
      <c r="P147" s="126">
        <v>-2.7999999999999998E-4</v>
      </c>
      <c r="Q147" s="126">
        <v>0</v>
      </c>
      <c r="R147" s="126">
        <v>24.133400000000002</v>
      </c>
      <c r="S147" s="126">
        <v>6.1370500000000003</v>
      </c>
      <c r="T147" s="126">
        <v>-3.8500000000000001E-3</v>
      </c>
      <c r="U147" s="126">
        <v>0</v>
      </c>
      <c r="V147" s="126">
        <v>1.7349E-2</v>
      </c>
      <c r="W147" s="126">
        <v>5.9329999999999999E-3</v>
      </c>
      <c r="X147" s="126">
        <v>10.8195</v>
      </c>
      <c r="Y147" s="126">
        <v>1.2293400000000001</v>
      </c>
      <c r="Z147" s="126">
        <v>39.203299999999999</v>
      </c>
      <c r="AA147" s="126">
        <v>99.870500000000007</v>
      </c>
      <c r="AB147" s="126">
        <v>36.824100000000001</v>
      </c>
      <c r="AC147" s="126">
        <v>0</v>
      </c>
      <c r="AD147" s="126">
        <v>0</v>
      </c>
      <c r="AE147" s="126">
        <v>1.56169</v>
      </c>
      <c r="AF147" s="126">
        <v>-3.3E-4</v>
      </c>
      <c r="AG147" s="126">
        <v>0</v>
      </c>
      <c r="AH147" s="126">
        <v>31.047499999999999</v>
      </c>
      <c r="AI147" s="126">
        <v>7.9243899999999998</v>
      </c>
      <c r="AJ147" s="126">
        <v>-5.62E-3</v>
      </c>
      <c r="AK147" s="126">
        <v>0</v>
      </c>
      <c r="AL147" s="126">
        <v>2.8938999999999999E-2</v>
      </c>
      <c r="AM147" s="126">
        <v>7.9979999999999999E-3</v>
      </c>
      <c r="AN147" s="126">
        <v>20.443200000000001</v>
      </c>
      <c r="AO147" s="126">
        <v>2.0386199999999999</v>
      </c>
      <c r="AP147" s="126">
        <v>7.9999999999999996E-6</v>
      </c>
      <c r="AQ147" s="126">
        <v>99.870500000000007</v>
      </c>
      <c r="AR147" s="126">
        <v>14.995799999999999</v>
      </c>
      <c r="AS147" s="126">
        <v>0</v>
      </c>
      <c r="AT147" s="126">
        <v>0</v>
      </c>
      <c r="AU147" s="126">
        <v>0.68139300000000003</v>
      </c>
      <c r="AV147" s="126">
        <v>-1.7000000000000001E-4</v>
      </c>
      <c r="AW147" s="126">
        <v>0</v>
      </c>
      <c r="AX147" s="126">
        <v>10.5738</v>
      </c>
      <c r="AY147" s="126">
        <v>2.7333599999999998</v>
      </c>
      <c r="AZ147" s="126">
        <v>-1.81E-3</v>
      </c>
      <c r="BA147" s="126">
        <v>0</v>
      </c>
      <c r="BB147" s="126">
        <v>8.8620000000000001E-3</v>
      </c>
      <c r="BC147" s="126">
        <v>6.3150000000000003E-3</v>
      </c>
      <c r="BD147" s="126">
        <v>9.8116400000000006</v>
      </c>
      <c r="BE147" s="126">
        <v>1.2376199999999999</v>
      </c>
      <c r="BF147" s="126">
        <v>59.953299999999999</v>
      </c>
      <c r="BG147" s="126">
        <v>100</v>
      </c>
      <c r="BH147" s="126">
        <v>1.2194E-2</v>
      </c>
      <c r="BI147" s="126">
        <v>0</v>
      </c>
      <c r="BJ147" s="126">
        <v>0</v>
      </c>
      <c r="BK147" s="126">
        <v>1.0815E-2</v>
      </c>
      <c r="BL147" s="126">
        <v>9.1710000000000003E-3</v>
      </c>
      <c r="BM147" s="126">
        <v>0</v>
      </c>
      <c r="BN147" s="126">
        <v>2.1825000000000001E-2</v>
      </c>
      <c r="BO147" s="126">
        <v>2.1319000000000001E-2</v>
      </c>
      <c r="BP147" s="126">
        <v>1.8572000000000002E-2</v>
      </c>
      <c r="BQ147" s="126">
        <v>0</v>
      </c>
      <c r="BR147" s="126">
        <v>1.5561E-2</v>
      </c>
      <c r="BS147" s="126">
        <v>1.3039E-2</v>
      </c>
      <c r="BT147" s="126">
        <v>7.3410000000000003E-3</v>
      </c>
      <c r="BU147" s="126">
        <v>8.2220000000000001E-3</v>
      </c>
      <c r="BV147" s="126">
        <v>0.23454700000000001</v>
      </c>
      <c r="BW147" s="126">
        <v>0</v>
      </c>
      <c r="BX147" s="126">
        <v>0</v>
      </c>
      <c r="BY147" s="126">
        <v>1.1228400000000001</v>
      </c>
      <c r="BZ147" s="126">
        <v>-1558.1</v>
      </c>
      <c r="CA147" s="126">
        <v>0</v>
      </c>
      <c r="CB147" s="126">
        <v>0.35547000000000001</v>
      </c>
      <c r="CC147" s="126">
        <v>0.75429999999999997</v>
      </c>
      <c r="CD147" s="126">
        <v>-225.5</v>
      </c>
      <c r="CE147" s="126">
        <v>0</v>
      </c>
      <c r="CF147" s="126">
        <v>44.994900000000001</v>
      </c>
      <c r="CG147" s="126">
        <v>106.622</v>
      </c>
      <c r="CH147" s="126">
        <v>0.31348799999999999</v>
      </c>
      <c r="CI147" s="126">
        <v>1.1812499999999999</v>
      </c>
      <c r="CJ147" s="126">
        <v>5.7401999999999997</v>
      </c>
      <c r="CK147" s="126">
        <v>13.276899999999999</v>
      </c>
      <c r="CL147" s="126">
        <v>11.813000000000001</v>
      </c>
      <c r="CM147" s="126">
        <v>49.855899999999998</v>
      </c>
      <c r="CN147" s="126">
        <v>20.23</v>
      </c>
      <c r="CO147" s="126">
        <v>30</v>
      </c>
      <c r="CP147" s="126">
        <v>20</v>
      </c>
      <c r="CQ147" s="126">
        <v>20</v>
      </c>
      <c r="CR147" s="126">
        <v>30</v>
      </c>
      <c r="CS147" s="126">
        <v>30</v>
      </c>
      <c r="CT147" s="126">
        <v>20</v>
      </c>
      <c r="CU147" s="126">
        <v>30</v>
      </c>
      <c r="CV147" s="126">
        <v>30</v>
      </c>
      <c r="CW147" s="126">
        <v>30</v>
      </c>
      <c r="CX147" s="126">
        <v>20</v>
      </c>
      <c r="CY147" s="126">
        <v>30</v>
      </c>
      <c r="CZ147" s="126">
        <v>30</v>
      </c>
      <c r="DA147" s="126">
        <v>30</v>
      </c>
      <c r="DB147" s="126">
        <v>30</v>
      </c>
      <c r="DC147" s="126">
        <v>15</v>
      </c>
      <c r="DD147" s="126">
        <v>10</v>
      </c>
      <c r="DE147" s="126">
        <v>10</v>
      </c>
      <c r="DF147" s="126">
        <v>15</v>
      </c>
      <c r="DG147" s="126">
        <v>15</v>
      </c>
      <c r="DH147" s="126">
        <v>10</v>
      </c>
      <c r="DI147" s="126">
        <v>15</v>
      </c>
      <c r="DJ147" s="126">
        <v>15</v>
      </c>
      <c r="DK147" s="126">
        <v>15</v>
      </c>
      <c r="DL147" s="126">
        <v>10</v>
      </c>
      <c r="DM147" s="126">
        <v>15</v>
      </c>
      <c r="DN147" s="126">
        <v>15</v>
      </c>
      <c r="DO147" s="126">
        <v>15</v>
      </c>
      <c r="DP147" s="126">
        <v>15</v>
      </c>
      <c r="DQ147" s="126">
        <v>15</v>
      </c>
      <c r="DR147" s="126">
        <v>10</v>
      </c>
      <c r="DS147" s="126">
        <v>10</v>
      </c>
      <c r="DT147" s="126">
        <v>15</v>
      </c>
      <c r="DU147" s="126">
        <v>15</v>
      </c>
      <c r="DV147" s="126">
        <v>10</v>
      </c>
      <c r="DW147" s="126">
        <v>15</v>
      </c>
      <c r="DX147" s="126">
        <v>15</v>
      </c>
      <c r="DY147" s="126">
        <v>15</v>
      </c>
      <c r="DZ147" s="126">
        <v>10</v>
      </c>
      <c r="EA147" s="126">
        <v>15</v>
      </c>
      <c r="EB147" s="126">
        <v>15</v>
      </c>
      <c r="EC147" s="126">
        <v>15</v>
      </c>
      <c r="ED147" s="126">
        <v>15</v>
      </c>
      <c r="EE147" s="126">
        <v>44650.325405092597</v>
      </c>
      <c r="EF147" s="126">
        <v>0.98299999999999998</v>
      </c>
      <c r="EG147" s="126">
        <v>1.2058</v>
      </c>
      <c r="EH147" s="126">
        <v>0.98499999999999999</v>
      </c>
      <c r="EI147" s="126">
        <v>1.0185999999999999</v>
      </c>
      <c r="EJ147" s="126">
        <v>1.0396000000000001</v>
      </c>
      <c r="EK147" s="126">
        <v>1.0409999999999999</v>
      </c>
      <c r="EL147" s="126">
        <v>1.1399999999999999</v>
      </c>
      <c r="EM147" s="126">
        <v>1.1568000000000001</v>
      </c>
      <c r="EN147" s="126">
        <v>1.1316999999999999</v>
      </c>
      <c r="EO147" s="126">
        <v>1.3775999999999999</v>
      </c>
      <c r="EP147" s="126">
        <v>1.1212</v>
      </c>
      <c r="EQ147" s="126">
        <v>0.999</v>
      </c>
      <c r="ER147" s="126">
        <v>1.0097</v>
      </c>
      <c r="ES147" s="126">
        <v>0.97740000000000005</v>
      </c>
      <c r="ET147" s="126">
        <v>1.3717999999999999</v>
      </c>
      <c r="EU147" s="126">
        <v>1.1217999999999999</v>
      </c>
      <c r="EV147" s="126">
        <v>3.6558000000000002</v>
      </c>
      <c r="EW147" s="126">
        <v>1.0374000000000001</v>
      </c>
      <c r="EX147" s="126">
        <v>1.0584</v>
      </c>
      <c r="EY147" s="126">
        <v>1.1482000000000001</v>
      </c>
      <c r="EZ147" s="126">
        <v>0.99850000000000005</v>
      </c>
      <c r="FA147" s="126">
        <v>1.0004</v>
      </c>
      <c r="FB147" s="126">
        <v>1.0038</v>
      </c>
      <c r="FC147" s="126">
        <v>0.9466</v>
      </c>
      <c r="FD147" s="126">
        <v>1.0145999999999999</v>
      </c>
      <c r="FE147" s="126">
        <v>2.4214000000000002</v>
      </c>
      <c r="FF147" s="126">
        <v>1.458</v>
      </c>
      <c r="FG147" s="126">
        <v>1.7757000000000001</v>
      </c>
      <c r="FH147" s="126">
        <v>0.99950000000000006</v>
      </c>
      <c r="FI147" s="126">
        <v>0.99990000000000001</v>
      </c>
      <c r="FJ147" s="126">
        <v>0.99490000000000001</v>
      </c>
      <c r="FK147" s="126">
        <v>0.98419999999999996</v>
      </c>
      <c r="FL147" s="126">
        <v>1</v>
      </c>
      <c r="FM147" s="126">
        <v>0.99670000000000003</v>
      </c>
      <c r="FN147" s="126">
        <v>1</v>
      </c>
      <c r="FO147" s="126">
        <v>1</v>
      </c>
      <c r="FP147" s="126">
        <v>0.91169999999999995</v>
      </c>
      <c r="FQ147" s="126">
        <v>0.95960000000000001</v>
      </c>
      <c r="FR147" s="126">
        <v>0.95720000000000005</v>
      </c>
      <c r="FS147" s="126">
        <v>0.99660000000000004</v>
      </c>
      <c r="FT147" s="126">
        <v>0.99109999999999998</v>
      </c>
      <c r="FU147" s="126">
        <v>0.99229999999999996</v>
      </c>
      <c r="FV147" s="126">
        <v>1.3478000000000001</v>
      </c>
      <c r="FW147" s="126">
        <v>1.3526</v>
      </c>
      <c r="FX147" s="126">
        <v>3.5828000000000002</v>
      </c>
      <c r="FY147" s="126">
        <v>1.04</v>
      </c>
      <c r="FZ147" s="126">
        <v>1.1003000000000001</v>
      </c>
      <c r="GA147" s="126">
        <v>1.1912</v>
      </c>
      <c r="GB147" s="126">
        <v>1.1383000000000001</v>
      </c>
      <c r="GC147" s="126">
        <v>1.1572</v>
      </c>
      <c r="GD147" s="126">
        <v>1.0357000000000001</v>
      </c>
      <c r="GE147" s="126">
        <v>1.2513000000000001</v>
      </c>
      <c r="GF147" s="126">
        <v>1.0888</v>
      </c>
      <c r="GG147" s="126">
        <v>2.4108999999999998</v>
      </c>
      <c r="GH147" s="126">
        <v>1.4591000000000001</v>
      </c>
      <c r="GI147" s="126">
        <v>1.7221</v>
      </c>
      <c r="GJ147" s="126">
        <v>7827</v>
      </c>
      <c r="GK147" s="126">
        <v>7819</v>
      </c>
      <c r="GL147" s="126">
        <v>419</v>
      </c>
      <c r="GM147" s="126">
        <v>7827</v>
      </c>
      <c r="GN147" s="126">
        <v>418</v>
      </c>
      <c r="GO147" s="126">
        <v>7820</v>
      </c>
      <c r="GP147" s="126">
        <v>7852</v>
      </c>
      <c r="GQ147" s="126">
        <v>7845</v>
      </c>
      <c r="GR147" s="126">
        <v>7834</v>
      </c>
      <c r="GS147" s="126">
        <v>7803</v>
      </c>
      <c r="GT147" s="126">
        <v>7840</v>
      </c>
      <c r="GU147" s="126">
        <v>7815</v>
      </c>
      <c r="GV147" s="126">
        <v>7811</v>
      </c>
      <c r="GW147" s="126">
        <v>7827</v>
      </c>
      <c r="GX147" s="126" t="s">
        <v>646</v>
      </c>
      <c r="GY147" s="126" t="s">
        <v>635</v>
      </c>
      <c r="GZ147" s="126" t="s">
        <v>636</v>
      </c>
      <c r="HA147" s="126" t="s">
        <v>646</v>
      </c>
      <c r="HB147" s="126" t="s">
        <v>637</v>
      </c>
      <c r="HC147" s="126" t="s">
        <v>638</v>
      </c>
      <c r="HD147" s="126" t="s">
        <v>639</v>
      </c>
      <c r="HE147" s="126" t="s">
        <v>640</v>
      </c>
      <c r="HF147" s="126" t="s">
        <v>641</v>
      </c>
      <c r="HG147" s="126" t="s">
        <v>642</v>
      </c>
      <c r="HH147" s="126" t="s">
        <v>643</v>
      </c>
      <c r="HI147" s="126" t="s">
        <v>644</v>
      </c>
      <c r="HJ147" s="126" t="s">
        <v>645</v>
      </c>
      <c r="HK147" s="126" t="s">
        <v>646</v>
      </c>
      <c r="HL147" s="126">
        <v>39.203299999999999</v>
      </c>
      <c r="HM147" s="126">
        <v>0</v>
      </c>
      <c r="HN147" s="126">
        <v>0</v>
      </c>
      <c r="HO147" s="126">
        <v>39.203299999999999</v>
      </c>
    </row>
    <row r="148" spans="1:223">
      <c r="A148" s="124" t="s">
        <v>396</v>
      </c>
      <c r="B148" s="124" t="s">
        <v>671</v>
      </c>
      <c r="C148" s="124" t="s">
        <v>657</v>
      </c>
      <c r="D148" s="124">
        <v>3</v>
      </c>
      <c r="E148" s="124">
        <v>6</v>
      </c>
      <c r="F148" s="124">
        <v>57</v>
      </c>
      <c r="G148" s="124">
        <v>40</v>
      </c>
      <c r="H148" s="124">
        <v>15</v>
      </c>
      <c r="I148" s="124">
        <v>20</v>
      </c>
      <c r="J148" s="124">
        <v>0</v>
      </c>
      <c r="K148" s="124">
        <v>378</v>
      </c>
      <c r="L148" s="126">
        <v>17.396799999999999</v>
      </c>
      <c r="M148" s="126">
        <v>0</v>
      </c>
      <c r="N148" s="126">
        <v>0</v>
      </c>
      <c r="O148" s="126">
        <v>1.0765</v>
      </c>
      <c r="P148" s="126">
        <v>-6.0299999999999998E-3</v>
      </c>
      <c r="Q148" s="126">
        <v>0</v>
      </c>
      <c r="R148" s="126">
        <v>23.955100000000002</v>
      </c>
      <c r="S148" s="126">
        <v>6.18032</v>
      </c>
      <c r="T148" s="126">
        <v>2.8319999999999999E-3</v>
      </c>
      <c r="U148" s="126">
        <v>0</v>
      </c>
      <c r="V148" s="126">
        <v>-1.1999999999999999E-3</v>
      </c>
      <c r="W148" s="126">
        <v>1.2156999999999999E-2</v>
      </c>
      <c r="X148" s="126">
        <v>10.7563</v>
      </c>
      <c r="Y148" s="126">
        <v>1.2589900000000001</v>
      </c>
      <c r="Z148" s="126">
        <v>39.313699999999997</v>
      </c>
      <c r="AA148" s="126">
        <v>99.945300000000003</v>
      </c>
      <c r="AB148" s="126">
        <v>37.2179</v>
      </c>
      <c r="AC148" s="126">
        <v>0</v>
      </c>
      <c r="AD148" s="126">
        <v>0</v>
      </c>
      <c r="AE148" s="126">
        <v>1.5062500000000001</v>
      </c>
      <c r="AF148" s="126">
        <v>-7.26E-3</v>
      </c>
      <c r="AG148" s="126">
        <v>0</v>
      </c>
      <c r="AH148" s="126">
        <v>30.818100000000001</v>
      </c>
      <c r="AI148" s="126">
        <v>7.9802600000000004</v>
      </c>
      <c r="AJ148" s="126">
        <v>4.1399999999999996E-3</v>
      </c>
      <c r="AK148" s="126">
        <v>0</v>
      </c>
      <c r="AL148" s="126">
        <v>-2E-3</v>
      </c>
      <c r="AM148" s="126">
        <v>1.6386999999999999E-2</v>
      </c>
      <c r="AN148" s="126">
        <v>20.323799999999999</v>
      </c>
      <c r="AO148" s="126">
        <v>2.08778</v>
      </c>
      <c r="AP148" s="126">
        <v>0</v>
      </c>
      <c r="AQ148" s="126">
        <v>99.945300000000003</v>
      </c>
      <c r="AR148" s="126">
        <v>15.1236</v>
      </c>
      <c r="AS148" s="126">
        <v>0</v>
      </c>
      <c r="AT148" s="126">
        <v>0</v>
      </c>
      <c r="AU148" s="126">
        <v>0.65578899999999996</v>
      </c>
      <c r="AV148" s="126">
        <v>-3.7599999999999999E-3</v>
      </c>
      <c r="AW148" s="126">
        <v>0</v>
      </c>
      <c r="AX148" s="126">
        <v>10.473100000000001</v>
      </c>
      <c r="AY148" s="126">
        <v>2.7467199999999998</v>
      </c>
      <c r="AZ148" s="126">
        <v>1.33E-3</v>
      </c>
      <c r="BA148" s="126">
        <v>0</v>
      </c>
      <c r="BB148" s="126">
        <v>-6.0999999999999997E-4</v>
      </c>
      <c r="BC148" s="126">
        <v>1.2911000000000001E-2</v>
      </c>
      <c r="BD148" s="126">
        <v>9.7333800000000004</v>
      </c>
      <c r="BE148" s="126">
        <v>1.26474</v>
      </c>
      <c r="BF148" s="126">
        <v>59.992899999999999</v>
      </c>
      <c r="BG148" s="126">
        <v>100</v>
      </c>
      <c r="BH148" s="126">
        <v>1.1975E-2</v>
      </c>
      <c r="BI148" s="126">
        <v>0</v>
      </c>
      <c r="BJ148" s="126">
        <v>0</v>
      </c>
      <c r="BK148" s="126">
        <v>1.0642E-2</v>
      </c>
      <c r="BL148" s="126">
        <v>9.3439999999999999E-3</v>
      </c>
      <c r="BM148" s="126">
        <v>0</v>
      </c>
      <c r="BN148" s="126">
        <v>2.2873000000000001E-2</v>
      </c>
      <c r="BO148" s="126">
        <v>2.1146000000000002E-2</v>
      </c>
      <c r="BP148" s="126">
        <v>1.8584E-2</v>
      </c>
      <c r="BQ148" s="126">
        <v>0</v>
      </c>
      <c r="BR148" s="126">
        <v>1.5807000000000002E-2</v>
      </c>
      <c r="BS148" s="126">
        <v>1.2725E-2</v>
      </c>
      <c r="BT148" s="126">
        <v>7.3400000000000002E-3</v>
      </c>
      <c r="BU148" s="126">
        <v>8.6789999999999992E-3</v>
      </c>
      <c r="BV148" s="126">
        <v>0.23304900000000001</v>
      </c>
      <c r="BW148" s="126">
        <v>0</v>
      </c>
      <c r="BX148" s="126">
        <v>0</v>
      </c>
      <c r="BY148" s="126">
        <v>1.14367</v>
      </c>
      <c r="BZ148" s="126">
        <v>-71.882000000000005</v>
      </c>
      <c r="CA148" s="126">
        <v>0</v>
      </c>
      <c r="CB148" s="126">
        <v>0.35703200000000002</v>
      </c>
      <c r="CC148" s="126">
        <v>0.75117500000000004</v>
      </c>
      <c r="CD148" s="126">
        <v>311.31799999999998</v>
      </c>
      <c r="CE148" s="126">
        <v>0</v>
      </c>
      <c r="CF148" s="126">
        <v>-618.04</v>
      </c>
      <c r="CG148" s="126">
        <v>52.387900000000002</v>
      </c>
      <c r="CH148" s="126">
        <v>0.314245</v>
      </c>
      <c r="CI148" s="126">
        <v>1.1700200000000001</v>
      </c>
      <c r="CJ148" s="126">
        <v>5.7463899999999999</v>
      </c>
      <c r="CK148" s="126">
        <v>13.268800000000001</v>
      </c>
      <c r="CL148" s="126">
        <v>11.813000000000001</v>
      </c>
      <c r="CM148" s="126">
        <v>60.058199999999999</v>
      </c>
      <c r="CN148" s="126">
        <v>20.239999999999998</v>
      </c>
      <c r="CO148" s="126">
        <v>30</v>
      </c>
      <c r="CP148" s="126">
        <v>20</v>
      </c>
      <c r="CQ148" s="126">
        <v>20</v>
      </c>
      <c r="CR148" s="126">
        <v>30</v>
      </c>
      <c r="CS148" s="126">
        <v>30</v>
      </c>
      <c r="CT148" s="126">
        <v>20</v>
      </c>
      <c r="CU148" s="126">
        <v>30</v>
      </c>
      <c r="CV148" s="126">
        <v>30</v>
      </c>
      <c r="CW148" s="126">
        <v>30</v>
      </c>
      <c r="CX148" s="126">
        <v>20</v>
      </c>
      <c r="CY148" s="126">
        <v>30</v>
      </c>
      <c r="CZ148" s="126">
        <v>30</v>
      </c>
      <c r="DA148" s="126">
        <v>30</v>
      </c>
      <c r="DB148" s="126">
        <v>30</v>
      </c>
      <c r="DC148" s="126">
        <v>15</v>
      </c>
      <c r="DD148" s="126">
        <v>10</v>
      </c>
      <c r="DE148" s="126">
        <v>10</v>
      </c>
      <c r="DF148" s="126">
        <v>15</v>
      </c>
      <c r="DG148" s="126">
        <v>15</v>
      </c>
      <c r="DH148" s="126">
        <v>10</v>
      </c>
      <c r="DI148" s="126">
        <v>15</v>
      </c>
      <c r="DJ148" s="126">
        <v>15</v>
      </c>
      <c r="DK148" s="126">
        <v>15</v>
      </c>
      <c r="DL148" s="126">
        <v>10</v>
      </c>
      <c r="DM148" s="126">
        <v>15</v>
      </c>
      <c r="DN148" s="126">
        <v>15</v>
      </c>
      <c r="DO148" s="126">
        <v>15</v>
      </c>
      <c r="DP148" s="126">
        <v>15</v>
      </c>
      <c r="DQ148" s="126">
        <v>15</v>
      </c>
      <c r="DR148" s="126">
        <v>10</v>
      </c>
      <c r="DS148" s="126">
        <v>10</v>
      </c>
      <c r="DT148" s="126">
        <v>15</v>
      </c>
      <c r="DU148" s="126">
        <v>15</v>
      </c>
      <c r="DV148" s="126">
        <v>10</v>
      </c>
      <c r="DW148" s="126">
        <v>15</v>
      </c>
      <c r="DX148" s="126">
        <v>15</v>
      </c>
      <c r="DY148" s="126">
        <v>15</v>
      </c>
      <c r="DZ148" s="126">
        <v>10</v>
      </c>
      <c r="EA148" s="126">
        <v>15</v>
      </c>
      <c r="EB148" s="126">
        <v>15</v>
      </c>
      <c r="EC148" s="126">
        <v>15</v>
      </c>
      <c r="ED148" s="126">
        <v>15</v>
      </c>
      <c r="EE148" s="126">
        <v>44650.328611111101</v>
      </c>
      <c r="EF148" s="126">
        <v>0.98319999999999996</v>
      </c>
      <c r="EG148" s="126">
        <v>1.2061999999999999</v>
      </c>
      <c r="EH148" s="126">
        <v>0.98529999999999995</v>
      </c>
      <c r="EI148" s="126">
        <v>1.0188999999999999</v>
      </c>
      <c r="EJ148" s="126">
        <v>1.0399</v>
      </c>
      <c r="EK148" s="126">
        <v>1.0412999999999999</v>
      </c>
      <c r="EL148" s="126">
        <v>1.1404000000000001</v>
      </c>
      <c r="EM148" s="126">
        <v>1.1572</v>
      </c>
      <c r="EN148" s="126">
        <v>1.1321000000000001</v>
      </c>
      <c r="EO148" s="126">
        <v>1.3781000000000001</v>
      </c>
      <c r="EP148" s="126">
        <v>1.1214999999999999</v>
      </c>
      <c r="EQ148" s="126">
        <v>0.99929999999999997</v>
      </c>
      <c r="ER148" s="126">
        <v>1.01</v>
      </c>
      <c r="ES148" s="126">
        <v>0.97770000000000001</v>
      </c>
      <c r="ET148" s="126">
        <v>1.3704000000000001</v>
      </c>
      <c r="EU148" s="126">
        <v>1.1207</v>
      </c>
      <c r="EV148" s="126">
        <v>3.6606000000000001</v>
      </c>
      <c r="EW148" s="126">
        <v>1.0375000000000001</v>
      </c>
      <c r="EX148" s="126">
        <v>1.0585</v>
      </c>
      <c r="EY148" s="126">
        <v>1.1484000000000001</v>
      </c>
      <c r="EZ148" s="126">
        <v>0.99839999999999995</v>
      </c>
      <c r="FA148" s="126">
        <v>1.0003</v>
      </c>
      <c r="FB148" s="126">
        <v>1.0038</v>
      </c>
      <c r="FC148" s="126">
        <v>0.94650000000000001</v>
      </c>
      <c r="FD148" s="126">
        <v>1.0145</v>
      </c>
      <c r="FE148" s="126">
        <v>2.4167999999999998</v>
      </c>
      <c r="FF148" s="126">
        <v>1.4569000000000001</v>
      </c>
      <c r="FG148" s="126">
        <v>1.7732000000000001</v>
      </c>
      <c r="FH148" s="126">
        <v>0.99950000000000006</v>
      </c>
      <c r="FI148" s="126">
        <v>0.99990000000000001</v>
      </c>
      <c r="FJ148" s="126">
        <v>0.995</v>
      </c>
      <c r="FK148" s="126">
        <v>0.98429999999999995</v>
      </c>
      <c r="FL148" s="126">
        <v>1</v>
      </c>
      <c r="FM148" s="126">
        <v>0.99670000000000003</v>
      </c>
      <c r="FN148" s="126">
        <v>1</v>
      </c>
      <c r="FO148" s="126">
        <v>1</v>
      </c>
      <c r="FP148" s="126">
        <v>0.91239999999999999</v>
      </c>
      <c r="FQ148" s="126">
        <v>0.9597</v>
      </c>
      <c r="FR148" s="126">
        <v>0.95720000000000005</v>
      </c>
      <c r="FS148" s="126">
        <v>0.99660000000000004</v>
      </c>
      <c r="FT148" s="126">
        <v>0.99099999999999999</v>
      </c>
      <c r="FU148" s="126">
        <v>0.99219999999999997</v>
      </c>
      <c r="FV148" s="126">
        <v>1.3467</v>
      </c>
      <c r="FW148" s="126">
        <v>1.3516999999999999</v>
      </c>
      <c r="FX148" s="126">
        <v>3.5886999999999998</v>
      </c>
      <c r="FY148" s="126">
        <v>1.0404</v>
      </c>
      <c r="FZ148" s="126">
        <v>1.1007</v>
      </c>
      <c r="GA148" s="126">
        <v>1.1918</v>
      </c>
      <c r="GB148" s="126">
        <v>1.1386000000000001</v>
      </c>
      <c r="GC148" s="126">
        <v>1.1575</v>
      </c>
      <c r="GD148" s="126">
        <v>1.0367999999999999</v>
      </c>
      <c r="GE148" s="126">
        <v>1.2518</v>
      </c>
      <c r="GF148" s="126">
        <v>1.0891</v>
      </c>
      <c r="GG148" s="126">
        <v>2.4068999999999998</v>
      </c>
      <c r="GH148" s="126">
        <v>1.4582999999999999</v>
      </c>
      <c r="GI148" s="126">
        <v>1.7201</v>
      </c>
      <c r="GJ148" s="126">
        <v>7827</v>
      </c>
      <c r="GK148" s="126">
        <v>7819</v>
      </c>
      <c r="GL148" s="126">
        <v>419</v>
      </c>
      <c r="GM148" s="126">
        <v>7827</v>
      </c>
      <c r="GN148" s="126">
        <v>418</v>
      </c>
      <c r="GO148" s="126">
        <v>7820</v>
      </c>
      <c r="GP148" s="126">
        <v>7852</v>
      </c>
      <c r="GQ148" s="126">
        <v>7845</v>
      </c>
      <c r="GR148" s="126">
        <v>7834</v>
      </c>
      <c r="GS148" s="126">
        <v>7803</v>
      </c>
      <c r="GT148" s="126">
        <v>7840</v>
      </c>
      <c r="GU148" s="126">
        <v>7815</v>
      </c>
      <c r="GV148" s="126">
        <v>7811</v>
      </c>
      <c r="GW148" s="126">
        <v>7827</v>
      </c>
      <c r="GX148" s="126" t="s">
        <v>646</v>
      </c>
      <c r="GY148" s="126" t="s">
        <v>635</v>
      </c>
      <c r="GZ148" s="126" t="s">
        <v>636</v>
      </c>
      <c r="HA148" s="126" t="s">
        <v>646</v>
      </c>
      <c r="HB148" s="126" t="s">
        <v>637</v>
      </c>
      <c r="HC148" s="126" t="s">
        <v>638</v>
      </c>
      <c r="HD148" s="126" t="s">
        <v>639</v>
      </c>
      <c r="HE148" s="126" t="s">
        <v>640</v>
      </c>
      <c r="HF148" s="126" t="s">
        <v>641</v>
      </c>
      <c r="HG148" s="126" t="s">
        <v>642</v>
      </c>
      <c r="HH148" s="126" t="s">
        <v>643</v>
      </c>
      <c r="HI148" s="126" t="s">
        <v>644</v>
      </c>
      <c r="HJ148" s="126" t="s">
        <v>645</v>
      </c>
      <c r="HK148" s="126" t="s">
        <v>646</v>
      </c>
      <c r="HL148" s="126">
        <v>39.313699999999997</v>
      </c>
      <c r="HM148" s="126">
        <v>0</v>
      </c>
      <c r="HN148" s="126">
        <v>0</v>
      </c>
      <c r="HO148" s="126">
        <v>39.313699999999997</v>
      </c>
    </row>
    <row r="149" spans="1:223">
      <c r="A149" s="124" t="s">
        <v>396</v>
      </c>
      <c r="B149" s="124" t="s">
        <v>671</v>
      </c>
      <c r="C149" s="124" t="s">
        <v>657</v>
      </c>
      <c r="D149" s="124">
        <v>3</v>
      </c>
      <c r="E149" s="124">
        <v>7</v>
      </c>
      <c r="F149" s="124">
        <v>57</v>
      </c>
      <c r="G149" s="124">
        <v>40</v>
      </c>
      <c r="H149" s="124">
        <v>15</v>
      </c>
      <c r="I149" s="124">
        <v>20</v>
      </c>
      <c r="J149" s="124">
        <v>0</v>
      </c>
      <c r="K149" s="124">
        <v>379</v>
      </c>
      <c r="L149" s="126">
        <v>17.315999999999999</v>
      </c>
      <c r="M149" s="126">
        <v>0</v>
      </c>
      <c r="N149" s="126">
        <v>0</v>
      </c>
      <c r="O149" s="126">
        <v>1.08386</v>
      </c>
      <c r="P149" s="126">
        <v>-6.2899999999999996E-3</v>
      </c>
      <c r="Q149" s="126">
        <v>0</v>
      </c>
      <c r="R149" s="126">
        <v>24.215399999999999</v>
      </c>
      <c r="S149" s="126">
        <v>6.1292600000000004</v>
      </c>
      <c r="T149" s="126">
        <v>7.0939999999999996E-3</v>
      </c>
      <c r="U149" s="126">
        <v>0</v>
      </c>
      <c r="V149" s="126">
        <v>1.1504E-2</v>
      </c>
      <c r="W149" s="126">
        <v>4.274E-3</v>
      </c>
      <c r="X149" s="126">
        <v>10.796200000000001</v>
      </c>
      <c r="Y149" s="126">
        <v>1.2906200000000001</v>
      </c>
      <c r="Z149" s="126">
        <v>39.348300000000002</v>
      </c>
      <c r="AA149" s="126">
        <v>100.196</v>
      </c>
      <c r="AB149" s="126">
        <v>37.045099999999998</v>
      </c>
      <c r="AC149" s="126">
        <v>0</v>
      </c>
      <c r="AD149" s="126">
        <v>0</v>
      </c>
      <c r="AE149" s="126">
        <v>1.51654</v>
      </c>
      <c r="AF149" s="126">
        <v>-7.5799999999999999E-3</v>
      </c>
      <c r="AG149" s="126">
        <v>0</v>
      </c>
      <c r="AH149" s="126">
        <v>31.152999999999999</v>
      </c>
      <c r="AI149" s="126">
        <v>7.9143400000000002</v>
      </c>
      <c r="AJ149" s="126">
        <v>1.0368E-2</v>
      </c>
      <c r="AK149" s="126">
        <v>0</v>
      </c>
      <c r="AL149" s="126">
        <v>1.9189000000000001E-2</v>
      </c>
      <c r="AM149" s="126">
        <v>5.7609999999999996E-3</v>
      </c>
      <c r="AN149" s="126">
        <v>20.3992</v>
      </c>
      <c r="AO149" s="126">
        <v>2.1402399999999999</v>
      </c>
      <c r="AP149" s="126">
        <v>-1.0000000000000001E-5</v>
      </c>
      <c r="AQ149" s="126">
        <v>100.196</v>
      </c>
      <c r="AR149" s="126">
        <v>15.0314</v>
      </c>
      <c r="AS149" s="126">
        <v>0</v>
      </c>
      <c r="AT149" s="126">
        <v>0</v>
      </c>
      <c r="AU149" s="126">
        <v>0.65930599999999995</v>
      </c>
      <c r="AV149" s="126">
        <v>-3.9199999999999999E-3</v>
      </c>
      <c r="AW149" s="126">
        <v>0</v>
      </c>
      <c r="AX149" s="126">
        <v>10.571400000000001</v>
      </c>
      <c r="AY149" s="126">
        <v>2.7200600000000001</v>
      </c>
      <c r="AZ149" s="126">
        <v>3.326E-3</v>
      </c>
      <c r="BA149" s="126">
        <v>0</v>
      </c>
      <c r="BB149" s="126">
        <v>5.855E-3</v>
      </c>
      <c r="BC149" s="126">
        <v>4.5319999999999996E-3</v>
      </c>
      <c r="BD149" s="126">
        <v>9.7552299999999992</v>
      </c>
      <c r="BE149" s="126">
        <v>1.2946299999999999</v>
      </c>
      <c r="BF149" s="126">
        <v>59.958100000000002</v>
      </c>
      <c r="BG149" s="126">
        <v>100</v>
      </c>
      <c r="BH149" s="126">
        <v>1.2104E-2</v>
      </c>
      <c r="BI149" s="126">
        <v>0</v>
      </c>
      <c r="BJ149" s="126">
        <v>0</v>
      </c>
      <c r="BK149" s="126">
        <v>1.0839E-2</v>
      </c>
      <c r="BL149" s="126">
        <v>9.4570000000000001E-3</v>
      </c>
      <c r="BM149" s="126">
        <v>0</v>
      </c>
      <c r="BN149" s="126">
        <v>2.1992999999999999E-2</v>
      </c>
      <c r="BO149" s="126">
        <v>2.1107000000000001E-2</v>
      </c>
      <c r="BP149" s="126">
        <v>1.9275E-2</v>
      </c>
      <c r="BQ149" s="126">
        <v>0</v>
      </c>
      <c r="BR149" s="126">
        <v>1.3861E-2</v>
      </c>
      <c r="BS149" s="126">
        <v>1.3184E-2</v>
      </c>
      <c r="BT149" s="126">
        <v>6.881E-3</v>
      </c>
      <c r="BU149" s="126">
        <v>8.1849999999999996E-3</v>
      </c>
      <c r="BV149" s="126">
        <v>0.23367099999999999</v>
      </c>
      <c r="BW149" s="126">
        <v>0</v>
      </c>
      <c r="BX149" s="126">
        <v>0</v>
      </c>
      <c r="BY149" s="126">
        <v>1.1422600000000001</v>
      </c>
      <c r="BZ149" s="126">
        <v>-69.662000000000006</v>
      </c>
      <c r="CA149" s="126">
        <v>0</v>
      </c>
      <c r="CB149" s="126">
        <v>0.35473700000000002</v>
      </c>
      <c r="CC149" s="126">
        <v>0.75411300000000003</v>
      </c>
      <c r="CD149" s="126">
        <v>130.02600000000001</v>
      </c>
      <c r="CE149" s="126">
        <v>0</v>
      </c>
      <c r="CF149" s="126">
        <v>59.855600000000003</v>
      </c>
      <c r="CG149" s="126">
        <v>148.41999999999999</v>
      </c>
      <c r="CH149" s="126">
        <v>0.31353599999999998</v>
      </c>
      <c r="CI149" s="126">
        <v>1.14994</v>
      </c>
      <c r="CJ149" s="126">
        <v>5.7533000000000003</v>
      </c>
      <c r="CK149" s="126">
        <v>13.260999999999999</v>
      </c>
      <c r="CL149" s="126">
        <v>11.813000000000001</v>
      </c>
      <c r="CM149" s="126">
        <v>70.479100000000003</v>
      </c>
      <c r="CN149" s="126">
        <v>20.25</v>
      </c>
      <c r="CO149" s="126">
        <v>30</v>
      </c>
      <c r="CP149" s="126">
        <v>20</v>
      </c>
      <c r="CQ149" s="126">
        <v>20</v>
      </c>
      <c r="CR149" s="126">
        <v>30</v>
      </c>
      <c r="CS149" s="126">
        <v>30</v>
      </c>
      <c r="CT149" s="126">
        <v>20</v>
      </c>
      <c r="CU149" s="126">
        <v>30</v>
      </c>
      <c r="CV149" s="126">
        <v>30</v>
      </c>
      <c r="CW149" s="126">
        <v>30</v>
      </c>
      <c r="CX149" s="126">
        <v>20</v>
      </c>
      <c r="CY149" s="126">
        <v>30</v>
      </c>
      <c r="CZ149" s="126">
        <v>30</v>
      </c>
      <c r="DA149" s="126">
        <v>30</v>
      </c>
      <c r="DB149" s="126">
        <v>30</v>
      </c>
      <c r="DC149" s="126">
        <v>15</v>
      </c>
      <c r="DD149" s="126">
        <v>10</v>
      </c>
      <c r="DE149" s="126">
        <v>10</v>
      </c>
      <c r="DF149" s="126">
        <v>15</v>
      </c>
      <c r="DG149" s="126">
        <v>15</v>
      </c>
      <c r="DH149" s="126">
        <v>10</v>
      </c>
      <c r="DI149" s="126">
        <v>15</v>
      </c>
      <c r="DJ149" s="126">
        <v>15</v>
      </c>
      <c r="DK149" s="126">
        <v>15</v>
      </c>
      <c r="DL149" s="126">
        <v>10</v>
      </c>
      <c r="DM149" s="126">
        <v>15</v>
      </c>
      <c r="DN149" s="126">
        <v>15</v>
      </c>
      <c r="DO149" s="126">
        <v>15</v>
      </c>
      <c r="DP149" s="126">
        <v>15</v>
      </c>
      <c r="DQ149" s="126">
        <v>15</v>
      </c>
      <c r="DR149" s="126">
        <v>10</v>
      </c>
      <c r="DS149" s="126">
        <v>10</v>
      </c>
      <c r="DT149" s="126">
        <v>15</v>
      </c>
      <c r="DU149" s="126">
        <v>15</v>
      </c>
      <c r="DV149" s="126">
        <v>10</v>
      </c>
      <c r="DW149" s="126">
        <v>15</v>
      </c>
      <c r="DX149" s="126">
        <v>15</v>
      </c>
      <c r="DY149" s="126">
        <v>15</v>
      </c>
      <c r="DZ149" s="126">
        <v>10</v>
      </c>
      <c r="EA149" s="126">
        <v>15</v>
      </c>
      <c r="EB149" s="126">
        <v>15</v>
      </c>
      <c r="EC149" s="126">
        <v>15</v>
      </c>
      <c r="ED149" s="126">
        <v>15</v>
      </c>
      <c r="EE149" s="126">
        <v>44650.331793981502</v>
      </c>
      <c r="EF149" s="126">
        <v>0.98299999999999998</v>
      </c>
      <c r="EG149" s="126">
        <v>1.2059</v>
      </c>
      <c r="EH149" s="126">
        <v>0.98509999999999998</v>
      </c>
      <c r="EI149" s="126">
        <v>1.0185999999999999</v>
      </c>
      <c r="EJ149" s="126">
        <v>1.0396000000000001</v>
      </c>
      <c r="EK149" s="126">
        <v>1.0409999999999999</v>
      </c>
      <c r="EL149" s="126">
        <v>1.1400999999999999</v>
      </c>
      <c r="EM149" s="126">
        <v>1.1569</v>
      </c>
      <c r="EN149" s="126">
        <v>1.1317999999999999</v>
      </c>
      <c r="EO149" s="126">
        <v>1.3776999999999999</v>
      </c>
      <c r="EP149" s="126">
        <v>1.1213</v>
      </c>
      <c r="EQ149" s="126">
        <v>0.99909999999999999</v>
      </c>
      <c r="ER149" s="126">
        <v>1.0098</v>
      </c>
      <c r="ES149" s="126">
        <v>0.97750000000000004</v>
      </c>
      <c r="ET149" s="126">
        <v>1.3715999999999999</v>
      </c>
      <c r="EU149" s="126">
        <v>1.1216999999999999</v>
      </c>
      <c r="EV149" s="126">
        <v>3.6534</v>
      </c>
      <c r="EW149" s="126">
        <v>1.0374000000000001</v>
      </c>
      <c r="EX149" s="126">
        <v>1.0584</v>
      </c>
      <c r="EY149" s="126">
        <v>1.1483000000000001</v>
      </c>
      <c r="EZ149" s="126">
        <v>0.99839999999999995</v>
      </c>
      <c r="FA149" s="126">
        <v>1.0003</v>
      </c>
      <c r="FB149" s="126">
        <v>1.0038</v>
      </c>
      <c r="FC149" s="126">
        <v>0.94650000000000001</v>
      </c>
      <c r="FD149" s="126">
        <v>1.0145</v>
      </c>
      <c r="FE149" s="126">
        <v>2.4205999999999999</v>
      </c>
      <c r="FF149" s="126">
        <v>1.4584999999999999</v>
      </c>
      <c r="FG149" s="126">
        <v>1.7751999999999999</v>
      </c>
      <c r="FH149" s="126">
        <v>0.99950000000000006</v>
      </c>
      <c r="FI149" s="126">
        <v>0.99990000000000001</v>
      </c>
      <c r="FJ149" s="126">
        <v>0.99490000000000001</v>
      </c>
      <c r="FK149" s="126">
        <v>0.98419999999999996</v>
      </c>
      <c r="FL149" s="126">
        <v>1</v>
      </c>
      <c r="FM149" s="126">
        <v>0.99670000000000003</v>
      </c>
      <c r="FN149" s="126">
        <v>1</v>
      </c>
      <c r="FO149" s="126">
        <v>1</v>
      </c>
      <c r="FP149" s="126">
        <v>0.91180000000000005</v>
      </c>
      <c r="FQ149" s="126">
        <v>0.95960000000000001</v>
      </c>
      <c r="FR149" s="126">
        <v>0.95720000000000005</v>
      </c>
      <c r="FS149" s="126">
        <v>0.99660000000000004</v>
      </c>
      <c r="FT149" s="126">
        <v>0.99109999999999998</v>
      </c>
      <c r="FU149" s="126">
        <v>0.99229999999999996</v>
      </c>
      <c r="FV149" s="126">
        <v>1.3475999999999999</v>
      </c>
      <c r="FW149" s="126">
        <v>1.3525</v>
      </c>
      <c r="FX149" s="126">
        <v>3.5807000000000002</v>
      </c>
      <c r="FY149" s="126">
        <v>1.0401</v>
      </c>
      <c r="FZ149" s="126">
        <v>1.1004</v>
      </c>
      <c r="GA149" s="126">
        <v>1.1914</v>
      </c>
      <c r="GB149" s="126">
        <v>1.1383000000000001</v>
      </c>
      <c r="GC149" s="126">
        <v>1.1573</v>
      </c>
      <c r="GD149" s="126">
        <v>1.0359</v>
      </c>
      <c r="GE149" s="126">
        <v>1.2513000000000001</v>
      </c>
      <c r="GF149" s="126">
        <v>1.0888</v>
      </c>
      <c r="GG149" s="126">
        <v>2.4102000000000001</v>
      </c>
      <c r="GH149" s="126">
        <v>1.4597</v>
      </c>
      <c r="GI149" s="126">
        <v>1.7218</v>
      </c>
      <c r="GJ149" s="126">
        <v>7827</v>
      </c>
      <c r="GK149" s="126">
        <v>7819</v>
      </c>
      <c r="GL149" s="126">
        <v>419</v>
      </c>
      <c r="GM149" s="126">
        <v>7827</v>
      </c>
      <c r="GN149" s="126">
        <v>418</v>
      </c>
      <c r="GO149" s="126">
        <v>7820</v>
      </c>
      <c r="GP149" s="126">
        <v>7852</v>
      </c>
      <c r="GQ149" s="126">
        <v>7845</v>
      </c>
      <c r="GR149" s="126">
        <v>7834</v>
      </c>
      <c r="GS149" s="126">
        <v>7803</v>
      </c>
      <c r="GT149" s="126">
        <v>7840</v>
      </c>
      <c r="GU149" s="126">
        <v>7815</v>
      </c>
      <c r="GV149" s="126">
        <v>7811</v>
      </c>
      <c r="GW149" s="126">
        <v>7827</v>
      </c>
      <c r="GX149" s="126" t="s">
        <v>646</v>
      </c>
      <c r="GY149" s="126" t="s">
        <v>635</v>
      </c>
      <c r="GZ149" s="126" t="s">
        <v>636</v>
      </c>
      <c r="HA149" s="126" t="s">
        <v>646</v>
      </c>
      <c r="HB149" s="126" t="s">
        <v>637</v>
      </c>
      <c r="HC149" s="126" t="s">
        <v>638</v>
      </c>
      <c r="HD149" s="126" t="s">
        <v>639</v>
      </c>
      <c r="HE149" s="126" t="s">
        <v>640</v>
      </c>
      <c r="HF149" s="126" t="s">
        <v>641</v>
      </c>
      <c r="HG149" s="126" t="s">
        <v>642</v>
      </c>
      <c r="HH149" s="126" t="s">
        <v>643</v>
      </c>
      <c r="HI149" s="126" t="s">
        <v>644</v>
      </c>
      <c r="HJ149" s="126" t="s">
        <v>645</v>
      </c>
      <c r="HK149" s="126" t="s">
        <v>646</v>
      </c>
      <c r="HL149" s="126">
        <v>39.348300000000002</v>
      </c>
      <c r="HM149" s="126">
        <v>0</v>
      </c>
      <c r="HN149" s="126">
        <v>0</v>
      </c>
      <c r="HO149" s="126">
        <v>39.348300000000002</v>
      </c>
    </row>
    <row r="150" spans="1:223">
      <c r="A150" s="124" t="s">
        <v>396</v>
      </c>
      <c r="B150" s="124" t="s">
        <v>671</v>
      </c>
      <c r="C150" s="124" t="s">
        <v>657</v>
      </c>
      <c r="D150" s="124">
        <v>3</v>
      </c>
      <c r="E150" s="124">
        <v>8</v>
      </c>
      <c r="F150" s="124">
        <v>57</v>
      </c>
      <c r="G150" s="124">
        <v>40</v>
      </c>
      <c r="H150" s="124">
        <v>15</v>
      </c>
      <c r="I150" s="124">
        <v>20</v>
      </c>
      <c r="J150" s="124">
        <v>0</v>
      </c>
      <c r="K150" s="124">
        <v>380</v>
      </c>
      <c r="L150" s="126">
        <v>17.2014</v>
      </c>
      <c r="M150" s="126">
        <v>0</v>
      </c>
      <c r="N150" s="126">
        <v>0</v>
      </c>
      <c r="O150" s="126">
        <v>1.05521</v>
      </c>
      <c r="P150" s="126">
        <v>-5.3600000000000002E-3</v>
      </c>
      <c r="Q150" s="126">
        <v>0</v>
      </c>
      <c r="R150" s="126">
        <v>24.314699999999998</v>
      </c>
      <c r="S150" s="126">
        <v>6.1877599999999999</v>
      </c>
      <c r="T150" s="126">
        <v>9.6760000000000006E-3</v>
      </c>
      <c r="U150" s="126">
        <v>0</v>
      </c>
      <c r="V150" s="126">
        <v>-6.9699999999999996E-3</v>
      </c>
      <c r="W150" s="126">
        <v>1.0043E-2</v>
      </c>
      <c r="X150" s="126">
        <v>10.7553</v>
      </c>
      <c r="Y150" s="126">
        <v>1.27756</v>
      </c>
      <c r="Z150" s="126">
        <v>39.197800000000001</v>
      </c>
      <c r="AA150" s="126">
        <v>99.997</v>
      </c>
      <c r="AB150" s="126">
        <v>36.799999999999997</v>
      </c>
      <c r="AC150" s="126">
        <v>0</v>
      </c>
      <c r="AD150" s="126">
        <v>0</v>
      </c>
      <c r="AE150" s="126">
        <v>1.47645</v>
      </c>
      <c r="AF150" s="126">
        <v>-6.4599999999999996E-3</v>
      </c>
      <c r="AG150" s="126">
        <v>0</v>
      </c>
      <c r="AH150" s="126">
        <v>31.2807</v>
      </c>
      <c r="AI150" s="126">
        <v>7.9898699999999998</v>
      </c>
      <c r="AJ150" s="126">
        <v>1.4142E-2</v>
      </c>
      <c r="AK150" s="126">
        <v>0</v>
      </c>
      <c r="AL150" s="126">
        <v>-1.162E-2</v>
      </c>
      <c r="AM150" s="126">
        <v>1.3538E-2</v>
      </c>
      <c r="AN150" s="126">
        <v>20.321899999999999</v>
      </c>
      <c r="AO150" s="126">
        <v>2.1185800000000001</v>
      </c>
      <c r="AP150" s="126">
        <v>3.9999999999999998E-6</v>
      </c>
      <c r="AQ150" s="126">
        <v>99.997</v>
      </c>
      <c r="AR150" s="126">
        <v>14.981199999999999</v>
      </c>
      <c r="AS150" s="126">
        <v>0</v>
      </c>
      <c r="AT150" s="126">
        <v>0</v>
      </c>
      <c r="AU150" s="126">
        <v>0.64399399999999996</v>
      </c>
      <c r="AV150" s="126">
        <v>-3.3500000000000001E-3</v>
      </c>
      <c r="AW150" s="126">
        <v>0</v>
      </c>
      <c r="AX150" s="126">
        <v>10.649699999999999</v>
      </c>
      <c r="AY150" s="126">
        <v>2.7550699999999999</v>
      </c>
      <c r="AZ150" s="126">
        <v>4.5519999999999996E-3</v>
      </c>
      <c r="BA150" s="126">
        <v>0</v>
      </c>
      <c r="BB150" s="126">
        <v>-3.5599999999999998E-3</v>
      </c>
      <c r="BC150" s="126">
        <v>1.0685999999999999E-2</v>
      </c>
      <c r="BD150" s="126">
        <v>9.7502999999999993</v>
      </c>
      <c r="BE150" s="126">
        <v>1.2857499999999999</v>
      </c>
      <c r="BF150" s="126">
        <v>59.925699999999999</v>
      </c>
      <c r="BG150" s="126">
        <v>100</v>
      </c>
      <c r="BH150" s="126">
        <v>1.2227999999999999E-2</v>
      </c>
      <c r="BI150" s="126">
        <v>0</v>
      </c>
      <c r="BJ150" s="126">
        <v>0</v>
      </c>
      <c r="BK150" s="126">
        <v>1.1070999999999999E-2</v>
      </c>
      <c r="BL150" s="126">
        <v>9.1310000000000002E-3</v>
      </c>
      <c r="BM150" s="126">
        <v>0</v>
      </c>
      <c r="BN150" s="126">
        <v>2.2876000000000001E-2</v>
      </c>
      <c r="BO150" s="126">
        <v>2.0804E-2</v>
      </c>
      <c r="BP150" s="126">
        <v>1.8259999999999998E-2</v>
      </c>
      <c r="BQ150" s="126">
        <v>0</v>
      </c>
      <c r="BR150" s="126">
        <v>1.6132000000000001E-2</v>
      </c>
      <c r="BS150" s="126">
        <v>1.2847000000000001E-2</v>
      </c>
      <c r="BT150" s="126">
        <v>6.992E-3</v>
      </c>
      <c r="BU150" s="126">
        <v>8.0009999999999994E-3</v>
      </c>
      <c r="BV150" s="126">
        <v>0.23460900000000001</v>
      </c>
      <c r="BW150" s="126">
        <v>0</v>
      </c>
      <c r="BX150" s="126">
        <v>0</v>
      </c>
      <c r="BY150" s="126">
        <v>1.16472</v>
      </c>
      <c r="BZ150" s="126">
        <v>-79.045000000000002</v>
      </c>
      <c r="CA150" s="126">
        <v>0</v>
      </c>
      <c r="CB150" s="126">
        <v>0.35423399999999999</v>
      </c>
      <c r="CC150" s="126">
        <v>0.74992599999999998</v>
      </c>
      <c r="CD150" s="126">
        <v>90.995699999999999</v>
      </c>
      <c r="CE150" s="126">
        <v>0</v>
      </c>
      <c r="CF150" s="126">
        <v>-106.4</v>
      </c>
      <c r="CG150" s="126">
        <v>63.339799999999997</v>
      </c>
      <c r="CH150" s="126">
        <v>0.31439600000000001</v>
      </c>
      <c r="CI150" s="126">
        <v>1.1554500000000001</v>
      </c>
      <c r="CJ150" s="126">
        <v>5.7622999999999998</v>
      </c>
      <c r="CK150" s="126">
        <v>13.257999999999999</v>
      </c>
      <c r="CL150" s="126">
        <v>11.813000000000001</v>
      </c>
      <c r="CM150" s="126">
        <v>79.962500000000006</v>
      </c>
      <c r="CN150" s="126">
        <v>20.239999999999998</v>
      </c>
      <c r="CO150" s="126">
        <v>30</v>
      </c>
      <c r="CP150" s="126">
        <v>20</v>
      </c>
      <c r="CQ150" s="126">
        <v>20</v>
      </c>
      <c r="CR150" s="126">
        <v>30</v>
      </c>
      <c r="CS150" s="126">
        <v>30</v>
      </c>
      <c r="CT150" s="126">
        <v>20</v>
      </c>
      <c r="CU150" s="126">
        <v>30</v>
      </c>
      <c r="CV150" s="126">
        <v>30</v>
      </c>
      <c r="CW150" s="126">
        <v>30</v>
      </c>
      <c r="CX150" s="126">
        <v>20</v>
      </c>
      <c r="CY150" s="126">
        <v>30</v>
      </c>
      <c r="CZ150" s="126">
        <v>30</v>
      </c>
      <c r="DA150" s="126">
        <v>30</v>
      </c>
      <c r="DB150" s="126">
        <v>30</v>
      </c>
      <c r="DC150" s="126">
        <v>15</v>
      </c>
      <c r="DD150" s="126">
        <v>10</v>
      </c>
      <c r="DE150" s="126">
        <v>10</v>
      </c>
      <c r="DF150" s="126">
        <v>15</v>
      </c>
      <c r="DG150" s="126">
        <v>15</v>
      </c>
      <c r="DH150" s="126">
        <v>10</v>
      </c>
      <c r="DI150" s="126">
        <v>15</v>
      </c>
      <c r="DJ150" s="126">
        <v>15</v>
      </c>
      <c r="DK150" s="126">
        <v>15</v>
      </c>
      <c r="DL150" s="126">
        <v>10</v>
      </c>
      <c r="DM150" s="126">
        <v>15</v>
      </c>
      <c r="DN150" s="126">
        <v>15</v>
      </c>
      <c r="DO150" s="126">
        <v>15</v>
      </c>
      <c r="DP150" s="126">
        <v>15</v>
      </c>
      <c r="DQ150" s="126">
        <v>15</v>
      </c>
      <c r="DR150" s="126">
        <v>10</v>
      </c>
      <c r="DS150" s="126">
        <v>10</v>
      </c>
      <c r="DT150" s="126">
        <v>15</v>
      </c>
      <c r="DU150" s="126">
        <v>15</v>
      </c>
      <c r="DV150" s="126">
        <v>10</v>
      </c>
      <c r="DW150" s="126">
        <v>15</v>
      </c>
      <c r="DX150" s="126">
        <v>15</v>
      </c>
      <c r="DY150" s="126">
        <v>15</v>
      </c>
      <c r="DZ150" s="126">
        <v>10</v>
      </c>
      <c r="EA150" s="126">
        <v>15</v>
      </c>
      <c r="EB150" s="126">
        <v>15</v>
      </c>
      <c r="EC150" s="126">
        <v>15</v>
      </c>
      <c r="ED150" s="126">
        <v>15</v>
      </c>
      <c r="EE150" s="126">
        <v>44650.334976851896</v>
      </c>
      <c r="EF150" s="126">
        <v>0.98280000000000001</v>
      </c>
      <c r="EG150" s="126">
        <v>1.2056</v>
      </c>
      <c r="EH150" s="126">
        <v>0.98480000000000001</v>
      </c>
      <c r="EI150" s="126">
        <v>1.0183</v>
      </c>
      <c r="EJ150" s="126">
        <v>1.0392999999999999</v>
      </c>
      <c r="EK150" s="126">
        <v>1.0407</v>
      </c>
      <c r="EL150" s="126">
        <v>1.1396999999999999</v>
      </c>
      <c r="EM150" s="126">
        <v>1.1565000000000001</v>
      </c>
      <c r="EN150" s="126">
        <v>1.1314</v>
      </c>
      <c r="EO150" s="126">
        <v>1.3773</v>
      </c>
      <c r="EP150" s="126">
        <v>1.1209</v>
      </c>
      <c r="EQ150" s="126">
        <v>0.99880000000000002</v>
      </c>
      <c r="ER150" s="126">
        <v>1.0095000000000001</v>
      </c>
      <c r="ES150" s="126">
        <v>0.97719999999999996</v>
      </c>
      <c r="ET150" s="126">
        <v>1.3724000000000001</v>
      </c>
      <c r="EU150" s="126">
        <v>1.1223000000000001</v>
      </c>
      <c r="EV150" s="126">
        <v>3.6518000000000002</v>
      </c>
      <c r="EW150" s="126">
        <v>1.0374000000000001</v>
      </c>
      <c r="EX150" s="126">
        <v>1.0584</v>
      </c>
      <c r="EY150" s="126">
        <v>1.1483000000000001</v>
      </c>
      <c r="EZ150" s="126">
        <v>0.99839999999999995</v>
      </c>
      <c r="FA150" s="126">
        <v>1.0003</v>
      </c>
      <c r="FB150" s="126">
        <v>1.0037</v>
      </c>
      <c r="FC150" s="126">
        <v>0.94650000000000001</v>
      </c>
      <c r="FD150" s="126">
        <v>1.0145</v>
      </c>
      <c r="FE150" s="126">
        <v>2.4253999999999998</v>
      </c>
      <c r="FF150" s="126">
        <v>1.4601</v>
      </c>
      <c r="FG150" s="126">
        <v>1.7781</v>
      </c>
      <c r="FH150" s="126">
        <v>0.99950000000000006</v>
      </c>
      <c r="FI150" s="126">
        <v>0.99990000000000001</v>
      </c>
      <c r="FJ150" s="126">
        <v>0.99490000000000001</v>
      </c>
      <c r="FK150" s="126">
        <v>0.98409999999999997</v>
      </c>
      <c r="FL150" s="126">
        <v>1</v>
      </c>
      <c r="FM150" s="126">
        <v>0.99670000000000003</v>
      </c>
      <c r="FN150" s="126">
        <v>1</v>
      </c>
      <c r="FO150" s="126">
        <v>1</v>
      </c>
      <c r="FP150" s="126">
        <v>0.91120000000000001</v>
      </c>
      <c r="FQ150" s="126">
        <v>0.95920000000000005</v>
      </c>
      <c r="FR150" s="126">
        <v>0.95720000000000005</v>
      </c>
      <c r="FS150" s="126">
        <v>0.99660000000000004</v>
      </c>
      <c r="FT150" s="126">
        <v>0.99109999999999998</v>
      </c>
      <c r="FU150" s="126">
        <v>0.99229999999999996</v>
      </c>
      <c r="FV150" s="126">
        <v>1.3481000000000001</v>
      </c>
      <c r="FW150" s="126">
        <v>1.3529</v>
      </c>
      <c r="FX150" s="126">
        <v>3.5779000000000001</v>
      </c>
      <c r="FY150" s="126">
        <v>1.0397000000000001</v>
      </c>
      <c r="FZ150" s="126">
        <v>1.1000000000000001</v>
      </c>
      <c r="GA150" s="126">
        <v>1.1911</v>
      </c>
      <c r="GB150" s="126">
        <v>1.1378999999999999</v>
      </c>
      <c r="GC150" s="126">
        <v>1.1568000000000001</v>
      </c>
      <c r="GD150" s="126">
        <v>1.0347</v>
      </c>
      <c r="GE150" s="126">
        <v>1.2504</v>
      </c>
      <c r="GF150" s="126">
        <v>1.0884</v>
      </c>
      <c r="GG150" s="126">
        <v>2.4142999999999999</v>
      </c>
      <c r="GH150" s="126">
        <v>1.4610000000000001</v>
      </c>
      <c r="GI150" s="126">
        <v>1.7242</v>
      </c>
      <c r="GJ150" s="126">
        <v>7827</v>
      </c>
      <c r="GK150" s="126">
        <v>7819</v>
      </c>
      <c r="GL150" s="126">
        <v>419</v>
      </c>
      <c r="GM150" s="126">
        <v>7827</v>
      </c>
      <c r="GN150" s="126">
        <v>418</v>
      </c>
      <c r="GO150" s="126">
        <v>7820</v>
      </c>
      <c r="GP150" s="126">
        <v>7852</v>
      </c>
      <c r="GQ150" s="126">
        <v>7845</v>
      </c>
      <c r="GR150" s="126">
        <v>7834</v>
      </c>
      <c r="GS150" s="126">
        <v>7803</v>
      </c>
      <c r="GT150" s="126">
        <v>7840</v>
      </c>
      <c r="GU150" s="126">
        <v>7815</v>
      </c>
      <c r="GV150" s="126">
        <v>7811</v>
      </c>
      <c r="GW150" s="126">
        <v>7827</v>
      </c>
      <c r="GX150" s="126" t="s">
        <v>646</v>
      </c>
      <c r="GY150" s="126" t="s">
        <v>635</v>
      </c>
      <c r="GZ150" s="126" t="s">
        <v>636</v>
      </c>
      <c r="HA150" s="126" t="s">
        <v>646</v>
      </c>
      <c r="HB150" s="126" t="s">
        <v>637</v>
      </c>
      <c r="HC150" s="126" t="s">
        <v>638</v>
      </c>
      <c r="HD150" s="126" t="s">
        <v>639</v>
      </c>
      <c r="HE150" s="126" t="s">
        <v>640</v>
      </c>
      <c r="HF150" s="126" t="s">
        <v>641</v>
      </c>
      <c r="HG150" s="126" t="s">
        <v>642</v>
      </c>
      <c r="HH150" s="126" t="s">
        <v>643</v>
      </c>
      <c r="HI150" s="126" t="s">
        <v>644</v>
      </c>
      <c r="HJ150" s="126" t="s">
        <v>645</v>
      </c>
      <c r="HK150" s="126" t="s">
        <v>646</v>
      </c>
      <c r="HL150" s="126">
        <v>39.197800000000001</v>
      </c>
      <c r="HM150" s="126">
        <v>0</v>
      </c>
      <c r="HN150" s="126">
        <v>0</v>
      </c>
      <c r="HO150" s="126">
        <v>39.197800000000001</v>
      </c>
    </row>
    <row r="151" spans="1:223">
      <c r="A151" s="124" t="s">
        <v>396</v>
      </c>
      <c r="B151" s="124" t="s">
        <v>671</v>
      </c>
      <c r="C151" s="124" t="s">
        <v>657</v>
      </c>
      <c r="D151" s="124">
        <v>3</v>
      </c>
      <c r="E151" s="124">
        <v>9</v>
      </c>
      <c r="F151" s="124">
        <v>57</v>
      </c>
      <c r="G151" s="124">
        <v>40</v>
      </c>
      <c r="H151" s="124">
        <v>15</v>
      </c>
      <c r="I151" s="124">
        <v>20</v>
      </c>
      <c r="J151" s="124">
        <v>0</v>
      </c>
      <c r="K151" s="124">
        <v>381</v>
      </c>
      <c r="L151" s="126">
        <v>17.428699999999999</v>
      </c>
      <c r="M151" s="126">
        <v>0</v>
      </c>
      <c r="N151" s="126">
        <v>0</v>
      </c>
      <c r="O151" s="126">
        <v>1.0621700000000001</v>
      </c>
      <c r="P151" s="126">
        <v>2.323E-3</v>
      </c>
      <c r="Q151" s="126">
        <v>0</v>
      </c>
      <c r="R151" s="126">
        <v>24.133299999999998</v>
      </c>
      <c r="S151" s="126">
        <v>6.1816700000000004</v>
      </c>
      <c r="T151" s="126">
        <v>-1.304E-2</v>
      </c>
      <c r="U151" s="126">
        <v>0</v>
      </c>
      <c r="V151" s="126">
        <v>-8.5400000000000007E-3</v>
      </c>
      <c r="W151" s="126">
        <v>1.5458E-2</v>
      </c>
      <c r="X151" s="126">
        <v>10.783799999999999</v>
      </c>
      <c r="Y151" s="126">
        <v>1.25204</v>
      </c>
      <c r="Z151" s="126">
        <v>39.406300000000002</v>
      </c>
      <c r="AA151" s="126">
        <v>100.244</v>
      </c>
      <c r="AB151" s="126">
        <v>37.286200000000001</v>
      </c>
      <c r="AC151" s="126">
        <v>0</v>
      </c>
      <c r="AD151" s="126">
        <v>0</v>
      </c>
      <c r="AE151" s="126">
        <v>1.4862</v>
      </c>
      <c r="AF151" s="126">
        <v>2.7980000000000001E-3</v>
      </c>
      <c r="AG151" s="126">
        <v>0</v>
      </c>
      <c r="AH151" s="126">
        <v>31.0474</v>
      </c>
      <c r="AI151" s="126">
        <v>7.9820099999999998</v>
      </c>
      <c r="AJ151" s="126">
        <v>-1.907E-2</v>
      </c>
      <c r="AK151" s="126">
        <v>0</v>
      </c>
      <c r="AL151" s="126">
        <v>-1.4250000000000001E-2</v>
      </c>
      <c r="AM151" s="126">
        <v>2.0837000000000001E-2</v>
      </c>
      <c r="AN151" s="126">
        <v>20.375800000000002</v>
      </c>
      <c r="AO151" s="126">
        <v>2.0762499999999999</v>
      </c>
      <c r="AP151" s="126">
        <v>0</v>
      </c>
      <c r="AQ151" s="126">
        <v>100.244</v>
      </c>
      <c r="AR151" s="126">
        <v>15.1129</v>
      </c>
      <c r="AS151" s="126">
        <v>0</v>
      </c>
      <c r="AT151" s="126">
        <v>0</v>
      </c>
      <c r="AU151" s="126">
        <v>0.64541800000000005</v>
      </c>
      <c r="AV151" s="126">
        <v>1.4469999999999999E-3</v>
      </c>
      <c r="AW151" s="126">
        <v>0</v>
      </c>
      <c r="AX151" s="126">
        <v>10.5242</v>
      </c>
      <c r="AY151" s="126">
        <v>2.7403499999999998</v>
      </c>
      <c r="AZ151" s="126">
        <v>-6.11E-3</v>
      </c>
      <c r="BA151" s="126">
        <v>0</v>
      </c>
      <c r="BB151" s="126">
        <v>-4.3400000000000001E-3</v>
      </c>
      <c r="BC151" s="126">
        <v>1.6375000000000001E-2</v>
      </c>
      <c r="BD151" s="126">
        <v>9.7335600000000007</v>
      </c>
      <c r="BE151" s="126">
        <v>1.25457</v>
      </c>
      <c r="BF151" s="126">
        <v>59.981699999999996</v>
      </c>
      <c r="BG151" s="126">
        <v>100</v>
      </c>
      <c r="BH151" s="126">
        <v>1.2435999999999999E-2</v>
      </c>
      <c r="BI151" s="126">
        <v>0</v>
      </c>
      <c r="BJ151" s="126">
        <v>0</v>
      </c>
      <c r="BK151" s="126">
        <v>1.0947E-2</v>
      </c>
      <c r="BL151" s="126">
        <v>9.3410000000000003E-3</v>
      </c>
      <c r="BM151" s="126">
        <v>0</v>
      </c>
      <c r="BN151" s="126">
        <v>2.3143E-2</v>
      </c>
      <c r="BO151" s="126">
        <v>2.0539999999999999E-2</v>
      </c>
      <c r="BP151" s="126">
        <v>1.8846999999999999E-2</v>
      </c>
      <c r="BQ151" s="126">
        <v>0</v>
      </c>
      <c r="BR151" s="126">
        <v>1.7128000000000001E-2</v>
      </c>
      <c r="BS151" s="126">
        <v>1.295E-2</v>
      </c>
      <c r="BT151" s="126">
        <v>7.0049999999999999E-3</v>
      </c>
      <c r="BU151" s="126">
        <v>8.0549999999999997E-3</v>
      </c>
      <c r="BV151" s="126">
        <v>0.23296600000000001</v>
      </c>
      <c r="BW151" s="126">
        <v>0</v>
      </c>
      <c r="BX151" s="126">
        <v>0</v>
      </c>
      <c r="BY151" s="126">
        <v>1.15798</v>
      </c>
      <c r="BZ151" s="126">
        <v>190.71700000000001</v>
      </c>
      <c r="CA151" s="126">
        <v>0</v>
      </c>
      <c r="CB151" s="126">
        <v>0.35564800000000002</v>
      </c>
      <c r="CC151" s="126">
        <v>0.74989099999999997</v>
      </c>
      <c r="CD151" s="126">
        <v>-66.090999999999994</v>
      </c>
      <c r="CE151" s="126">
        <v>0</v>
      </c>
      <c r="CF151" s="126">
        <v>-91.953000000000003</v>
      </c>
      <c r="CG151" s="126">
        <v>42.463999999999999</v>
      </c>
      <c r="CH151" s="126">
        <v>0.31365999999999999</v>
      </c>
      <c r="CI151" s="126">
        <v>1.1672199999999999</v>
      </c>
      <c r="CJ151" s="126">
        <v>5.7725</v>
      </c>
      <c r="CK151" s="126">
        <v>13.2529</v>
      </c>
      <c r="CL151" s="126">
        <v>11.813000000000001</v>
      </c>
      <c r="CM151" s="126">
        <v>91.366600000000005</v>
      </c>
      <c r="CN151" s="126">
        <v>20.25</v>
      </c>
      <c r="CO151" s="126">
        <v>30</v>
      </c>
      <c r="CP151" s="126">
        <v>20</v>
      </c>
      <c r="CQ151" s="126">
        <v>20</v>
      </c>
      <c r="CR151" s="126">
        <v>30</v>
      </c>
      <c r="CS151" s="126">
        <v>30</v>
      </c>
      <c r="CT151" s="126">
        <v>20</v>
      </c>
      <c r="CU151" s="126">
        <v>30</v>
      </c>
      <c r="CV151" s="126">
        <v>30</v>
      </c>
      <c r="CW151" s="126">
        <v>30</v>
      </c>
      <c r="CX151" s="126">
        <v>20</v>
      </c>
      <c r="CY151" s="126">
        <v>30</v>
      </c>
      <c r="CZ151" s="126">
        <v>30</v>
      </c>
      <c r="DA151" s="126">
        <v>30</v>
      </c>
      <c r="DB151" s="126">
        <v>30</v>
      </c>
      <c r="DC151" s="126">
        <v>15</v>
      </c>
      <c r="DD151" s="126">
        <v>10</v>
      </c>
      <c r="DE151" s="126">
        <v>10</v>
      </c>
      <c r="DF151" s="126">
        <v>15</v>
      </c>
      <c r="DG151" s="126">
        <v>15</v>
      </c>
      <c r="DH151" s="126">
        <v>10</v>
      </c>
      <c r="DI151" s="126">
        <v>15</v>
      </c>
      <c r="DJ151" s="126">
        <v>15</v>
      </c>
      <c r="DK151" s="126">
        <v>15</v>
      </c>
      <c r="DL151" s="126">
        <v>10</v>
      </c>
      <c r="DM151" s="126">
        <v>15</v>
      </c>
      <c r="DN151" s="126">
        <v>15</v>
      </c>
      <c r="DO151" s="126">
        <v>15</v>
      </c>
      <c r="DP151" s="126">
        <v>15</v>
      </c>
      <c r="DQ151" s="126">
        <v>15</v>
      </c>
      <c r="DR151" s="126">
        <v>10</v>
      </c>
      <c r="DS151" s="126">
        <v>10</v>
      </c>
      <c r="DT151" s="126">
        <v>15</v>
      </c>
      <c r="DU151" s="126">
        <v>15</v>
      </c>
      <c r="DV151" s="126">
        <v>10</v>
      </c>
      <c r="DW151" s="126">
        <v>15</v>
      </c>
      <c r="DX151" s="126">
        <v>15</v>
      </c>
      <c r="DY151" s="126">
        <v>15</v>
      </c>
      <c r="DZ151" s="126">
        <v>10</v>
      </c>
      <c r="EA151" s="126">
        <v>15</v>
      </c>
      <c r="EB151" s="126">
        <v>15</v>
      </c>
      <c r="EC151" s="126">
        <v>15</v>
      </c>
      <c r="ED151" s="126">
        <v>15</v>
      </c>
      <c r="EE151" s="126">
        <v>44650.3381828704</v>
      </c>
      <c r="EF151" s="126">
        <v>0.98319999999999996</v>
      </c>
      <c r="EG151" s="126">
        <v>1.2060999999999999</v>
      </c>
      <c r="EH151" s="126">
        <v>0.98519999999999996</v>
      </c>
      <c r="EI151" s="126">
        <v>1.0187999999999999</v>
      </c>
      <c r="EJ151" s="126">
        <v>1.0398000000000001</v>
      </c>
      <c r="EK151" s="126">
        <v>1.0411999999999999</v>
      </c>
      <c r="EL151" s="126">
        <v>1.1403000000000001</v>
      </c>
      <c r="EM151" s="126">
        <v>1.1571</v>
      </c>
      <c r="EN151" s="126">
        <v>1.1318999999999999</v>
      </c>
      <c r="EO151" s="126">
        <v>1.3778999999999999</v>
      </c>
      <c r="EP151" s="126">
        <v>1.1214</v>
      </c>
      <c r="EQ151" s="126">
        <v>0.99919999999999998</v>
      </c>
      <c r="ER151" s="126">
        <v>1.0099</v>
      </c>
      <c r="ES151" s="126">
        <v>0.97760000000000002</v>
      </c>
      <c r="ET151" s="126">
        <v>1.3707</v>
      </c>
      <c r="EU151" s="126">
        <v>1.121</v>
      </c>
      <c r="EV151" s="126">
        <v>3.6560000000000001</v>
      </c>
      <c r="EW151" s="126">
        <v>1.0375000000000001</v>
      </c>
      <c r="EX151" s="126">
        <v>1.0585</v>
      </c>
      <c r="EY151" s="126">
        <v>1.1484000000000001</v>
      </c>
      <c r="EZ151" s="126">
        <v>0.99839999999999995</v>
      </c>
      <c r="FA151" s="126">
        <v>1.0003</v>
      </c>
      <c r="FB151" s="126">
        <v>1.0037</v>
      </c>
      <c r="FC151" s="126">
        <v>0.94650000000000001</v>
      </c>
      <c r="FD151" s="126">
        <v>1.0145</v>
      </c>
      <c r="FE151" s="126">
        <v>2.4186000000000001</v>
      </c>
      <c r="FF151" s="126">
        <v>1.4574</v>
      </c>
      <c r="FG151" s="126">
        <v>1.7743</v>
      </c>
      <c r="FH151" s="126">
        <v>0.99950000000000006</v>
      </c>
      <c r="FI151" s="126">
        <v>0.99990000000000001</v>
      </c>
      <c r="FJ151" s="126">
        <v>0.99490000000000001</v>
      </c>
      <c r="FK151" s="126">
        <v>0.98429999999999995</v>
      </c>
      <c r="FL151" s="126">
        <v>0.98829999999999996</v>
      </c>
      <c r="FM151" s="126">
        <v>0.99670000000000003</v>
      </c>
      <c r="FN151" s="126">
        <v>1</v>
      </c>
      <c r="FO151" s="126">
        <v>1</v>
      </c>
      <c r="FP151" s="126">
        <v>0.91120000000000001</v>
      </c>
      <c r="FQ151" s="126">
        <v>0.95960000000000001</v>
      </c>
      <c r="FR151" s="126">
        <v>0.95720000000000005</v>
      </c>
      <c r="FS151" s="126">
        <v>0.99660000000000004</v>
      </c>
      <c r="FT151" s="126">
        <v>0.99099999999999999</v>
      </c>
      <c r="FU151" s="126">
        <v>0.99229999999999996</v>
      </c>
      <c r="FV151" s="126">
        <v>1.3469</v>
      </c>
      <c r="FW151" s="126">
        <v>1.3517999999999999</v>
      </c>
      <c r="FX151" s="126">
        <v>3.5838000000000001</v>
      </c>
      <c r="FY151" s="126">
        <v>1.0404</v>
      </c>
      <c r="FZ151" s="126">
        <v>1.0876999999999999</v>
      </c>
      <c r="GA151" s="126">
        <v>1.1917</v>
      </c>
      <c r="GB151" s="126">
        <v>1.1385000000000001</v>
      </c>
      <c r="GC151" s="126">
        <v>1.1574</v>
      </c>
      <c r="GD151" s="126">
        <v>1.0353000000000001</v>
      </c>
      <c r="GE151" s="126">
        <v>1.2515000000000001</v>
      </c>
      <c r="GF151" s="126">
        <v>1.089</v>
      </c>
      <c r="GG151" s="126">
        <v>2.4085000000000001</v>
      </c>
      <c r="GH151" s="126">
        <v>1.4587000000000001</v>
      </c>
      <c r="GI151" s="126">
        <v>1.7211000000000001</v>
      </c>
      <c r="GJ151" s="126">
        <v>7827</v>
      </c>
      <c r="GK151" s="126">
        <v>7819</v>
      </c>
      <c r="GL151" s="126">
        <v>419</v>
      </c>
      <c r="GM151" s="126">
        <v>7827</v>
      </c>
      <c r="GN151" s="126">
        <v>418</v>
      </c>
      <c r="GO151" s="126">
        <v>7820</v>
      </c>
      <c r="GP151" s="126">
        <v>7852</v>
      </c>
      <c r="GQ151" s="126">
        <v>7845</v>
      </c>
      <c r="GR151" s="126">
        <v>7834</v>
      </c>
      <c r="GS151" s="126">
        <v>7803</v>
      </c>
      <c r="GT151" s="126">
        <v>7840</v>
      </c>
      <c r="GU151" s="126">
        <v>7815</v>
      </c>
      <c r="GV151" s="126">
        <v>7811</v>
      </c>
      <c r="GW151" s="126">
        <v>7827</v>
      </c>
      <c r="GX151" s="126" t="s">
        <v>646</v>
      </c>
      <c r="GY151" s="126" t="s">
        <v>635</v>
      </c>
      <c r="GZ151" s="126" t="s">
        <v>636</v>
      </c>
      <c r="HA151" s="126" t="s">
        <v>646</v>
      </c>
      <c r="HB151" s="126" t="s">
        <v>637</v>
      </c>
      <c r="HC151" s="126" t="s">
        <v>638</v>
      </c>
      <c r="HD151" s="126" t="s">
        <v>639</v>
      </c>
      <c r="HE151" s="126" t="s">
        <v>640</v>
      </c>
      <c r="HF151" s="126" t="s">
        <v>641</v>
      </c>
      <c r="HG151" s="126" t="s">
        <v>642</v>
      </c>
      <c r="HH151" s="126" t="s">
        <v>643</v>
      </c>
      <c r="HI151" s="126" t="s">
        <v>644</v>
      </c>
      <c r="HJ151" s="126" t="s">
        <v>645</v>
      </c>
      <c r="HK151" s="126" t="s">
        <v>646</v>
      </c>
      <c r="HL151" s="126">
        <v>39.406300000000002</v>
      </c>
      <c r="HM151" s="126">
        <v>0</v>
      </c>
      <c r="HN151" s="126">
        <v>0</v>
      </c>
      <c r="HO151" s="126">
        <v>39.406300000000002</v>
      </c>
    </row>
    <row r="152" spans="1:223">
      <c r="A152" s="124" t="s">
        <v>396</v>
      </c>
      <c r="B152" s="124" t="s">
        <v>671</v>
      </c>
      <c r="C152" s="124" t="s">
        <v>657</v>
      </c>
      <c r="D152" s="124">
        <v>3</v>
      </c>
      <c r="E152" s="124">
        <v>10</v>
      </c>
      <c r="F152" s="124">
        <v>57</v>
      </c>
      <c r="G152" s="124">
        <v>40</v>
      </c>
      <c r="H152" s="124">
        <v>15</v>
      </c>
      <c r="I152" s="124">
        <v>20</v>
      </c>
      <c r="J152" s="124">
        <v>0</v>
      </c>
      <c r="K152" s="124">
        <v>382</v>
      </c>
      <c r="L152" s="126">
        <v>17.224599999999999</v>
      </c>
      <c r="M152" s="126">
        <v>0</v>
      </c>
      <c r="N152" s="126">
        <v>0</v>
      </c>
      <c r="O152" s="126">
        <v>1.0586899999999999</v>
      </c>
      <c r="P152" s="126">
        <v>-3.6999999999999999E-4</v>
      </c>
      <c r="Q152" s="126">
        <v>0</v>
      </c>
      <c r="R152" s="126">
        <v>23.9693</v>
      </c>
      <c r="S152" s="126">
        <v>6.3786399999999999</v>
      </c>
      <c r="T152" s="126">
        <v>-7.7400000000000004E-3</v>
      </c>
      <c r="U152" s="126">
        <v>0</v>
      </c>
      <c r="V152" s="126">
        <v>-8.5000000000000006E-3</v>
      </c>
      <c r="W152" s="126">
        <v>-1.0399999999999999E-3</v>
      </c>
      <c r="X152" s="126">
        <v>10.801</v>
      </c>
      <c r="Y152" s="126">
        <v>1.2045699999999999</v>
      </c>
      <c r="Z152" s="126">
        <v>39.162999999999997</v>
      </c>
      <c r="AA152" s="126">
        <v>99.7821</v>
      </c>
      <c r="AB152" s="126">
        <v>36.849499999999999</v>
      </c>
      <c r="AC152" s="126">
        <v>0</v>
      </c>
      <c r="AD152" s="126">
        <v>0</v>
      </c>
      <c r="AE152" s="126">
        <v>1.48132</v>
      </c>
      <c r="AF152" s="126">
        <v>-4.4000000000000002E-4</v>
      </c>
      <c r="AG152" s="126">
        <v>0</v>
      </c>
      <c r="AH152" s="126">
        <v>30.836500000000001</v>
      </c>
      <c r="AI152" s="126">
        <v>8.2363400000000002</v>
      </c>
      <c r="AJ152" s="126">
        <v>-1.132E-2</v>
      </c>
      <c r="AK152" s="126">
        <v>0</v>
      </c>
      <c r="AL152" s="126">
        <v>-1.418E-2</v>
      </c>
      <c r="AM152" s="126">
        <v>-1.4E-3</v>
      </c>
      <c r="AN152" s="126">
        <v>20.408300000000001</v>
      </c>
      <c r="AO152" s="126">
        <v>1.99753</v>
      </c>
      <c r="AP152" s="126">
        <v>0</v>
      </c>
      <c r="AQ152" s="126">
        <v>99.7821</v>
      </c>
      <c r="AR152" s="126">
        <v>15.023400000000001</v>
      </c>
      <c r="AS152" s="126">
        <v>0</v>
      </c>
      <c r="AT152" s="126">
        <v>0</v>
      </c>
      <c r="AU152" s="126">
        <v>0.64706900000000001</v>
      </c>
      <c r="AV152" s="126">
        <v>-2.3000000000000001E-4</v>
      </c>
      <c r="AW152" s="126">
        <v>0</v>
      </c>
      <c r="AX152" s="126">
        <v>10.5139</v>
      </c>
      <c r="AY152" s="126">
        <v>2.84423</v>
      </c>
      <c r="AZ152" s="126">
        <v>-3.65E-3</v>
      </c>
      <c r="BA152" s="126">
        <v>0</v>
      </c>
      <c r="BB152" s="126">
        <v>-4.3499999999999997E-3</v>
      </c>
      <c r="BC152" s="126">
        <v>-1.1000000000000001E-3</v>
      </c>
      <c r="BD152" s="126">
        <v>9.8061500000000006</v>
      </c>
      <c r="BE152" s="126">
        <v>1.21407</v>
      </c>
      <c r="BF152" s="126">
        <v>59.960500000000003</v>
      </c>
      <c r="BG152" s="126">
        <v>100</v>
      </c>
      <c r="BH152" s="126">
        <v>1.2352E-2</v>
      </c>
      <c r="BI152" s="126">
        <v>0</v>
      </c>
      <c r="BJ152" s="126">
        <v>0</v>
      </c>
      <c r="BK152" s="126">
        <v>1.1004E-2</v>
      </c>
      <c r="BL152" s="126">
        <v>8.9210000000000001E-3</v>
      </c>
      <c r="BM152" s="126">
        <v>0</v>
      </c>
      <c r="BN152" s="126">
        <v>2.2512999999999998E-2</v>
      </c>
      <c r="BO152" s="126">
        <v>2.0645E-2</v>
      </c>
      <c r="BP152" s="126">
        <v>1.9543000000000001E-2</v>
      </c>
      <c r="BQ152" s="126">
        <v>0</v>
      </c>
      <c r="BR152" s="126">
        <v>1.6624E-2</v>
      </c>
      <c r="BS152" s="126">
        <v>1.3649E-2</v>
      </c>
      <c r="BT152" s="126">
        <v>7.4219999999999998E-3</v>
      </c>
      <c r="BU152" s="126">
        <v>8.1030000000000008E-3</v>
      </c>
      <c r="BV152" s="126">
        <v>0.23439099999999999</v>
      </c>
      <c r="BW152" s="126">
        <v>0</v>
      </c>
      <c r="BX152" s="126">
        <v>0</v>
      </c>
      <c r="BY152" s="126">
        <v>1.1610499999999999</v>
      </c>
      <c r="BZ152" s="126">
        <v>-1144.3</v>
      </c>
      <c r="CA152" s="126">
        <v>0</v>
      </c>
      <c r="CB152" s="126">
        <v>0.35666300000000001</v>
      </c>
      <c r="CC152" s="126">
        <v>0.73775800000000002</v>
      </c>
      <c r="CD152" s="126">
        <v>-117.03</v>
      </c>
      <c r="CE152" s="126">
        <v>0</v>
      </c>
      <c r="CF152" s="126">
        <v>-89.548000000000002</v>
      </c>
      <c r="CG152" s="126">
        <v>-618.17999999999995</v>
      </c>
      <c r="CH152" s="126">
        <v>0.31361600000000001</v>
      </c>
      <c r="CI152" s="126">
        <v>1.1924999999999999</v>
      </c>
      <c r="CJ152" s="126">
        <v>5.78329</v>
      </c>
      <c r="CK152" s="126">
        <v>13.247400000000001</v>
      </c>
      <c r="CL152" s="126">
        <v>11.813000000000001</v>
      </c>
      <c r="CM152" s="126">
        <v>103.477</v>
      </c>
      <c r="CN152" s="126">
        <v>20.25</v>
      </c>
      <c r="CO152" s="126">
        <v>30</v>
      </c>
      <c r="CP152" s="126">
        <v>20</v>
      </c>
      <c r="CQ152" s="126">
        <v>20</v>
      </c>
      <c r="CR152" s="126">
        <v>30</v>
      </c>
      <c r="CS152" s="126">
        <v>30</v>
      </c>
      <c r="CT152" s="126">
        <v>20</v>
      </c>
      <c r="CU152" s="126">
        <v>30</v>
      </c>
      <c r="CV152" s="126">
        <v>30</v>
      </c>
      <c r="CW152" s="126">
        <v>30</v>
      </c>
      <c r="CX152" s="126">
        <v>20</v>
      </c>
      <c r="CY152" s="126">
        <v>30</v>
      </c>
      <c r="CZ152" s="126">
        <v>30</v>
      </c>
      <c r="DA152" s="126">
        <v>30</v>
      </c>
      <c r="DB152" s="126">
        <v>30</v>
      </c>
      <c r="DC152" s="126">
        <v>15</v>
      </c>
      <c r="DD152" s="126">
        <v>10</v>
      </c>
      <c r="DE152" s="126">
        <v>10</v>
      </c>
      <c r="DF152" s="126">
        <v>15</v>
      </c>
      <c r="DG152" s="126">
        <v>15</v>
      </c>
      <c r="DH152" s="126">
        <v>10</v>
      </c>
      <c r="DI152" s="126">
        <v>15</v>
      </c>
      <c r="DJ152" s="126">
        <v>15</v>
      </c>
      <c r="DK152" s="126">
        <v>15</v>
      </c>
      <c r="DL152" s="126">
        <v>10</v>
      </c>
      <c r="DM152" s="126">
        <v>15</v>
      </c>
      <c r="DN152" s="126">
        <v>15</v>
      </c>
      <c r="DO152" s="126">
        <v>15</v>
      </c>
      <c r="DP152" s="126">
        <v>15</v>
      </c>
      <c r="DQ152" s="126">
        <v>15</v>
      </c>
      <c r="DR152" s="126">
        <v>10</v>
      </c>
      <c r="DS152" s="126">
        <v>10</v>
      </c>
      <c r="DT152" s="126">
        <v>15</v>
      </c>
      <c r="DU152" s="126">
        <v>15</v>
      </c>
      <c r="DV152" s="126">
        <v>10</v>
      </c>
      <c r="DW152" s="126">
        <v>15</v>
      </c>
      <c r="DX152" s="126">
        <v>15</v>
      </c>
      <c r="DY152" s="126">
        <v>15</v>
      </c>
      <c r="DZ152" s="126">
        <v>10</v>
      </c>
      <c r="EA152" s="126">
        <v>15</v>
      </c>
      <c r="EB152" s="126">
        <v>15</v>
      </c>
      <c r="EC152" s="126">
        <v>15</v>
      </c>
      <c r="ED152" s="126">
        <v>15</v>
      </c>
      <c r="EE152" s="126">
        <v>44650.341331018499</v>
      </c>
      <c r="EF152" s="126">
        <v>0.9829</v>
      </c>
      <c r="EG152" s="126">
        <v>1.2057</v>
      </c>
      <c r="EH152" s="126">
        <v>0.9849</v>
      </c>
      <c r="EI152" s="126">
        <v>1.0185</v>
      </c>
      <c r="EJ152" s="126">
        <v>1.0394000000000001</v>
      </c>
      <c r="EK152" s="126">
        <v>1.0407999999999999</v>
      </c>
      <c r="EL152" s="126">
        <v>1.1398999999999999</v>
      </c>
      <c r="EM152" s="126">
        <v>1.1567000000000001</v>
      </c>
      <c r="EN152" s="126">
        <v>1.1315</v>
      </c>
      <c r="EO152" s="126">
        <v>1.3774999999999999</v>
      </c>
      <c r="EP152" s="126">
        <v>1.1211</v>
      </c>
      <c r="EQ152" s="126">
        <v>0.99890000000000001</v>
      </c>
      <c r="ER152" s="126">
        <v>1.0096000000000001</v>
      </c>
      <c r="ES152" s="126">
        <v>0.97729999999999995</v>
      </c>
      <c r="ET152" s="126">
        <v>1.3716999999999999</v>
      </c>
      <c r="EU152" s="126">
        <v>1.1217999999999999</v>
      </c>
      <c r="EV152" s="126">
        <v>3.6678999999999999</v>
      </c>
      <c r="EW152" s="126">
        <v>1.0375000000000001</v>
      </c>
      <c r="EX152" s="126">
        <v>1.0584</v>
      </c>
      <c r="EY152" s="126">
        <v>1.1483000000000001</v>
      </c>
      <c r="EZ152" s="126">
        <v>0.99839999999999995</v>
      </c>
      <c r="FA152" s="126">
        <v>1.0003</v>
      </c>
      <c r="FB152" s="126">
        <v>1.0037</v>
      </c>
      <c r="FC152" s="126">
        <v>0.94650000000000001</v>
      </c>
      <c r="FD152" s="126">
        <v>1.0145</v>
      </c>
      <c r="FE152" s="126">
        <v>2.4224000000000001</v>
      </c>
      <c r="FF152" s="126">
        <v>1.458</v>
      </c>
      <c r="FG152" s="126">
        <v>1.7762</v>
      </c>
      <c r="FH152" s="126">
        <v>0.99950000000000006</v>
      </c>
      <c r="FI152" s="126">
        <v>0.99990000000000001</v>
      </c>
      <c r="FJ152" s="126">
        <v>0.995</v>
      </c>
      <c r="FK152" s="126">
        <v>0.98409999999999997</v>
      </c>
      <c r="FL152" s="126">
        <v>0.98829999999999996</v>
      </c>
      <c r="FM152" s="126">
        <v>0.99670000000000003</v>
      </c>
      <c r="FN152" s="126">
        <v>1</v>
      </c>
      <c r="FO152" s="126">
        <v>1</v>
      </c>
      <c r="FP152" s="126">
        <v>0.91120000000000001</v>
      </c>
      <c r="FQ152" s="126">
        <v>0.95930000000000004</v>
      </c>
      <c r="FR152" s="126">
        <v>0.95720000000000005</v>
      </c>
      <c r="FS152" s="126">
        <v>0.99660000000000004</v>
      </c>
      <c r="FT152" s="126">
        <v>0.99109999999999998</v>
      </c>
      <c r="FU152" s="126">
        <v>0.99229999999999996</v>
      </c>
      <c r="FV152" s="126">
        <v>1.3474999999999999</v>
      </c>
      <c r="FW152" s="126">
        <v>1.3524</v>
      </c>
      <c r="FX152" s="126">
        <v>3.5943999999999998</v>
      </c>
      <c r="FY152" s="126">
        <v>1.0398000000000001</v>
      </c>
      <c r="FZ152" s="126">
        <v>1.0872999999999999</v>
      </c>
      <c r="GA152" s="126">
        <v>1.1912</v>
      </c>
      <c r="GB152" s="126">
        <v>1.1380999999999999</v>
      </c>
      <c r="GC152" s="126">
        <v>1.157</v>
      </c>
      <c r="GD152" s="126">
        <v>1.0348999999999999</v>
      </c>
      <c r="GE152" s="126">
        <v>1.2506999999999999</v>
      </c>
      <c r="GF152" s="126">
        <v>1.0886</v>
      </c>
      <c r="GG152" s="126">
        <v>2.4116</v>
      </c>
      <c r="GH152" s="126">
        <v>1.4589000000000001</v>
      </c>
      <c r="GI152" s="126">
        <v>1.7223999999999999</v>
      </c>
      <c r="GJ152" s="126">
        <v>7827</v>
      </c>
      <c r="GK152" s="126">
        <v>7819</v>
      </c>
      <c r="GL152" s="126">
        <v>419</v>
      </c>
      <c r="GM152" s="126">
        <v>7827</v>
      </c>
      <c r="GN152" s="126">
        <v>418</v>
      </c>
      <c r="GO152" s="126">
        <v>7820</v>
      </c>
      <c r="GP152" s="126">
        <v>7852</v>
      </c>
      <c r="GQ152" s="126">
        <v>7845</v>
      </c>
      <c r="GR152" s="126">
        <v>7834</v>
      </c>
      <c r="GS152" s="126">
        <v>7803</v>
      </c>
      <c r="GT152" s="126">
        <v>7840</v>
      </c>
      <c r="GU152" s="126">
        <v>7815</v>
      </c>
      <c r="GV152" s="126">
        <v>7811</v>
      </c>
      <c r="GW152" s="126">
        <v>7827</v>
      </c>
      <c r="GX152" s="126" t="s">
        <v>646</v>
      </c>
      <c r="GY152" s="126" t="s">
        <v>635</v>
      </c>
      <c r="GZ152" s="126" t="s">
        <v>636</v>
      </c>
      <c r="HA152" s="126" t="s">
        <v>646</v>
      </c>
      <c r="HB152" s="126" t="s">
        <v>637</v>
      </c>
      <c r="HC152" s="126" t="s">
        <v>638</v>
      </c>
      <c r="HD152" s="126" t="s">
        <v>639</v>
      </c>
      <c r="HE152" s="126" t="s">
        <v>640</v>
      </c>
      <c r="HF152" s="126" t="s">
        <v>641</v>
      </c>
      <c r="HG152" s="126" t="s">
        <v>642</v>
      </c>
      <c r="HH152" s="126" t="s">
        <v>643</v>
      </c>
      <c r="HI152" s="126" t="s">
        <v>644</v>
      </c>
      <c r="HJ152" s="126" t="s">
        <v>645</v>
      </c>
      <c r="HK152" s="126" t="s">
        <v>646</v>
      </c>
      <c r="HL152" s="126">
        <v>39.162999999999997</v>
      </c>
      <c r="HM152" s="126">
        <v>0</v>
      </c>
      <c r="HN152" s="126">
        <v>0</v>
      </c>
      <c r="HO152" s="126">
        <v>39.162999999999997</v>
      </c>
    </row>
    <row r="153" spans="1:223">
      <c r="A153" s="124" t="s">
        <v>396</v>
      </c>
      <c r="B153" s="124" t="s">
        <v>671</v>
      </c>
      <c r="C153" s="124" t="s">
        <v>657</v>
      </c>
      <c r="D153" s="124">
        <v>3</v>
      </c>
      <c r="E153" s="124">
        <v>11</v>
      </c>
      <c r="F153" s="124">
        <v>57</v>
      </c>
      <c r="G153" s="124">
        <v>40</v>
      </c>
      <c r="H153" s="124">
        <v>15</v>
      </c>
      <c r="I153" s="124">
        <v>20</v>
      </c>
      <c r="J153" s="124">
        <v>0</v>
      </c>
      <c r="K153" s="124">
        <v>383</v>
      </c>
      <c r="L153" s="126">
        <v>17.236699999999999</v>
      </c>
      <c r="M153" s="126">
        <v>0</v>
      </c>
      <c r="N153" s="126">
        <v>0</v>
      </c>
      <c r="O153" s="126">
        <v>1.0425199999999999</v>
      </c>
      <c r="P153" s="126">
        <v>-5.2999999999999998E-4</v>
      </c>
      <c r="Q153" s="126">
        <v>0</v>
      </c>
      <c r="R153" s="126">
        <v>23.882200000000001</v>
      </c>
      <c r="S153" s="126">
        <v>6.3710699999999996</v>
      </c>
      <c r="T153" s="126">
        <v>-4.8199999999999996E-3</v>
      </c>
      <c r="U153" s="126">
        <v>0</v>
      </c>
      <c r="V153" s="126">
        <v>2.1090000000000002E-3</v>
      </c>
      <c r="W153" s="126">
        <v>-1.2199999999999999E-3</v>
      </c>
      <c r="X153" s="126">
        <v>10.720700000000001</v>
      </c>
      <c r="Y153" s="126">
        <v>1.19739</v>
      </c>
      <c r="Z153" s="126">
        <v>39.075299999999999</v>
      </c>
      <c r="AA153" s="126">
        <v>99.5214</v>
      </c>
      <c r="AB153" s="126">
        <v>36.875399999999999</v>
      </c>
      <c r="AC153" s="126">
        <v>0</v>
      </c>
      <c r="AD153" s="126">
        <v>0</v>
      </c>
      <c r="AE153" s="126">
        <v>1.4587000000000001</v>
      </c>
      <c r="AF153" s="126">
        <v>-6.4000000000000005E-4</v>
      </c>
      <c r="AG153" s="126">
        <v>0</v>
      </c>
      <c r="AH153" s="126">
        <v>30.724399999999999</v>
      </c>
      <c r="AI153" s="126">
        <v>8.2265599999999992</v>
      </c>
      <c r="AJ153" s="126">
        <v>-7.0400000000000003E-3</v>
      </c>
      <c r="AK153" s="126">
        <v>0</v>
      </c>
      <c r="AL153" s="126">
        <v>3.5179999999999999E-3</v>
      </c>
      <c r="AM153" s="126">
        <v>-1.64E-3</v>
      </c>
      <c r="AN153" s="126">
        <v>20.256499999999999</v>
      </c>
      <c r="AO153" s="126">
        <v>1.98563</v>
      </c>
      <c r="AP153" s="126">
        <v>0</v>
      </c>
      <c r="AQ153" s="126">
        <v>99.5214</v>
      </c>
      <c r="AR153" s="126">
        <v>15.071400000000001</v>
      </c>
      <c r="AS153" s="126">
        <v>0</v>
      </c>
      <c r="AT153" s="126">
        <v>0</v>
      </c>
      <c r="AU153" s="126">
        <v>0.63877499999999998</v>
      </c>
      <c r="AV153" s="126">
        <v>-3.3E-4</v>
      </c>
      <c r="AW153" s="126">
        <v>0</v>
      </c>
      <c r="AX153" s="126">
        <v>10.501899999999999</v>
      </c>
      <c r="AY153" s="126">
        <v>2.8479399999999999</v>
      </c>
      <c r="AZ153" s="126">
        <v>-2.2799999999999999E-3</v>
      </c>
      <c r="BA153" s="126">
        <v>0</v>
      </c>
      <c r="BB153" s="126">
        <v>1.0809999999999999E-3</v>
      </c>
      <c r="BC153" s="126">
        <v>-1.2999999999999999E-3</v>
      </c>
      <c r="BD153" s="126">
        <v>9.7575000000000003</v>
      </c>
      <c r="BE153" s="126">
        <v>1.2098500000000001</v>
      </c>
      <c r="BF153" s="126">
        <v>59.975499999999997</v>
      </c>
      <c r="BG153" s="126">
        <v>100</v>
      </c>
      <c r="BH153" s="126">
        <v>1.2078E-2</v>
      </c>
      <c r="BI153" s="126">
        <v>0</v>
      </c>
      <c r="BJ153" s="126">
        <v>0</v>
      </c>
      <c r="BK153" s="126">
        <v>1.0618000000000001E-2</v>
      </c>
      <c r="BL153" s="126">
        <v>8.9980000000000008E-3</v>
      </c>
      <c r="BM153" s="126">
        <v>0</v>
      </c>
      <c r="BN153" s="126">
        <v>2.1779E-2</v>
      </c>
      <c r="BO153" s="126">
        <v>2.1462999999999999E-2</v>
      </c>
      <c r="BP153" s="126">
        <v>1.9039E-2</v>
      </c>
      <c r="BQ153" s="126">
        <v>0</v>
      </c>
      <c r="BR153" s="126">
        <v>1.5346E-2</v>
      </c>
      <c r="BS153" s="126">
        <v>1.3337999999999999E-2</v>
      </c>
      <c r="BT153" s="126">
        <v>6.8019999999999999E-3</v>
      </c>
      <c r="BU153" s="126">
        <v>8.116E-3</v>
      </c>
      <c r="BV153" s="126">
        <v>0.234153</v>
      </c>
      <c r="BW153" s="126">
        <v>0</v>
      </c>
      <c r="BX153" s="126">
        <v>0</v>
      </c>
      <c r="BY153" s="126">
        <v>1.1643399999999999</v>
      </c>
      <c r="BZ153" s="126">
        <v>-798.56</v>
      </c>
      <c r="CA153" s="126">
        <v>0</v>
      </c>
      <c r="CB153" s="126">
        <v>0.357151</v>
      </c>
      <c r="CC153" s="126">
        <v>0.73950300000000002</v>
      </c>
      <c r="CD153" s="126">
        <v>-184.25</v>
      </c>
      <c r="CE153" s="126">
        <v>0</v>
      </c>
      <c r="CF153" s="126">
        <v>345.88200000000001</v>
      </c>
      <c r="CG153" s="126">
        <v>-513.36</v>
      </c>
      <c r="CH153" s="126">
        <v>0.31451600000000002</v>
      </c>
      <c r="CI153" s="126">
        <v>1.1964399999999999</v>
      </c>
      <c r="CJ153" s="126">
        <v>5.7915999999999999</v>
      </c>
      <c r="CK153" s="126">
        <v>13.2409</v>
      </c>
      <c r="CL153" s="126">
        <v>11.813000000000001</v>
      </c>
      <c r="CM153" s="126">
        <v>114.02800000000001</v>
      </c>
      <c r="CN153" s="126">
        <v>20.25</v>
      </c>
      <c r="CO153" s="126">
        <v>30</v>
      </c>
      <c r="CP153" s="126">
        <v>20</v>
      </c>
      <c r="CQ153" s="126">
        <v>20</v>
      </c>
      <c r="CR153" s="126">
        <v>30</v>
      </c>
      <c r="CS153" s="126">
        <v>30</v>
      </c>
      <c r="CT153" s="126">
        <v>20</v>
      </c>
      <c r="CU153" s="126">
        <v>30</v>
      </c>
      <c r="CV153" s="126">
        <v>30</v>
      </c>
      <c r="CW153" s="126">
        <v>30</v>
      </c>
      <c r="CX153" s="126">
        <v>20</v>
      </c>
      <c r="CY153" s="126">
        <v>30</v>
      </c>
      <c r="CZ153" s="126">
        <v>30</v>
      </c>
      <c r="DA153" s="126">
        <v>30</v>
      </c>
      <c r="DB153" s="126">
        <v>30</v>
      </c>
      <c r="DC153" s="126">
        <v>15</v>
      </c>
      <c r="DD153" s="126">
        <v>10</v>
      </c>
      <c r="DE153" s="126">
        <v>10</v>
      </c>
      <c r="DF153" s="126">
        <v>15</v>
      </c>
      <c r="DG153" s="126">
        <v>15</v>
      </c>
      <c r="DH153" s="126">
        <v>10</v>
      </c>
      <c r="DI153" s="126">
        <v>15</v>
      </c>
      <c r="DJ153" s="126">
        <v>15</v>
      </c>
      <c r="DK153" s="126">
        <v>15</v>
      </c>
      <c r="DL153" s="126">
        <v>10</v>
      </c>
      <c r="DM153" s="126">
        <v>15</v>
      </c>
      <c r="DN153" s="126">
        <v>15</v>
      </c>
      <c r="DO153" s="126">
        <v>15</v>
      </c>
      <c r="DP153" s="126">
        <v>15</v>
      </c>
      <c r="DQ153" s="126">
        <v>15</v>
      </c>
      <c r="DR153" s="126">
        <v>10</v>
      </c>
      <c r="DS153" s="126">
        <v>10</v>
      </c>
      <c r="DT153" s="126">
        <v>15</v>
      </c>
      <c r="DU153" s="126">
        <v>15</v>
      </c>
      <c r="DV153" s="126">
        <v>10</v>
      </c>
      <c r="DW153" s="126">
        <v>15</v>
      </c>
      <c r="DX153" s="126">
        <v>15</v>
      </c>
      <c r="DY153" s="126">
        <v>15</v>
      </c>
      <c r="DZ153" s="126">
        <v>10</v>
      </c>
      <c r="EA153" s="126">
        <v>15</v>
      </c>
      <c r="EB153" s="126">
        <v>15</v>
      </c>
      <c r="EC153" s="126">
        <v>15</v>
      </c>
      <c r="ED153" s="126">
        <v>15</v>
      </c>
      <c r="EE153" s="126">
        <v>44650.344525462999</v>
      </c>
      <c r="EF153" s="126">
        <v>0.9829</v>
      </c>
      <c r="EG153" s="126">
        <v>1.2058</v>
      </c>
      <c r="EH153" s="126">
        <v>0.98499999999999999</v>
      </c>
      <c r="EI153" s="126">
        <v>1.0185</v>
      </c>
      <c r="EJ153" s="126">
        <v>1.0395000000000001</v>
      </c>
      <c r="EK153" s="126">
        <v>1.0408999999999999</v>
      </c>
      <c r="EL153" s="126">
        <v>1.1398999999999999</v>
      </c>
      <c r="EM153" s="126">
        <v>1.1567000000000001</v>
      </c>
      <c r="EN153" s="126">
        <v>1.1315999999999999</v>
      </c>
      <c r="EO153" s="126">
        <v>1.3774999999999999</v>
      </c>
      <c r="EP153" s="126">
        <v>1.1211</v>
      </c>
      <c r="EQ153" s="126">
        <v>0.999</v>
      </c>
      <c r="ER153" s="126">
        <v>1.0097</v>
      </c>
      <c r="ES153" s="126">
        <v>0.97729999999999995</v>
      </c>
      <c r="ET153" s="126">
        <v>1.3711</v>
      </c>
      <c r="EU153" s="126">
        <v>1.1213</v>
      </c>
      <c r="EV153" s="126">
        <v>3.6696</v>
      </c>
      <c r="EW153" s="126">
        <v>1.0375000000000001</v>
      </c>
      <c r="EX153" s="126">
        <v>1.0584</v>
      </c>
      <c r="EY153" s="126">
        <v>1.1483000000000001</v>
      </c>
      <c r="EZ153" s="126">
        <v>0.99839999999999995</v>
      </c>
      <c r="FA153" s="126">
        <v>1.0003</v>
      </c>
      <c r="FB153" s="126">
        <v>1.0037</v>
      </c>
      <c r="FC153" s="126">
        <v>0.94650000000000001</v>
      </c>
      <c r="FD153" s="126">
        <v>1.0145</v>
      </c>
      <c r="FE153" s="126">
        <v>2.4222000000000001</v>
      </c>
      <c r="FF153" s="126">
        <v>1.4579</v>
      </c>
      <c r="FG153" s="126">
        <v>1.7761</v>
      </c>
      <c r="FH153" s="126">
        <v>0.99950000000000006</v>
      </c>
      <c r="FI153" s="126">
        <v>0.99990000000000001</v>
      </c>
      <c r="FJ153" s="126">
        <v>0.995</v>
      </c>
      <c r="FK153" s="126">
        <v>0.98409999999999997</v>
      </c>
      <c r="FL153" s="126">
        <v>0.98829999999999996</v>
      </c>
      <c r="FM153" s="126">
        <v>0.99670000000000003</v>
      </c>
      <c r="FN153" s="126">
        <v>1</v>
      </c>
      <c r="FO153" s="126">
        <v>1</v>
      </c>
      <c r="FP153" s="126">
        <v>0.91120000000000001</v>
      </c>
      <c r="FQ153" s="126">
        <v>0.95930000000000004</v>
      </c>
      <c r="FR153" s="126">
        <v>0.95689999999999997</v>
      </c>
      <c r="FS153" s="126">
        <v>0.99660000000000004</v>
      </c>
      <c r="FT153" s="126">
        <v>0.99109999999999998</v>
      </c>
      <c r="FU153" s="126">
        <v>0.99229999999999996</v>
      </c>
      <c r="FV153" s="126">
        <v>1.347</v>
      </c>
      <c r="FW153" s="126">
        <v>1.3517999999999999</v>
      </c>
      <c r="FX153" s="126">
        <v>3.5962000000000001</v>
      </c>
      <c r="FY153" s="126">
        <v>1.0399</v>
      </c>
      <c r="FZ153" s="126">
        <v>1.0872999999999999</v>
      </c>
      <c r="GA153" s="126">
        <v>1.1913</v>
      </c>
      <c r="GB153" s="126">
        <v>1.1380999999999999</v>
      </c>
      <c r="GC153" s="126">
        <v>1.157</v>
      </c>
      <c r="GD153" s="126">
        <v>1.0348999999999999</v>
      </c>
      <c r="GE153" s="126">
        <v>1.2506999999999999</v>
      </c>
      <c r="GF153" s="126">
        <v>1.0883</v>
      </c>
      <c r="GG153" s="126">
        <v>2.4115000000000002</v>
      </c>
      <c r="GH153" s="126">
        <v>1.4588000000000001</v>
      </c>
      <c r="GI153" s="126">
        <v>1.7222999999999999</v>
      </c>
      <c r="GJ153" s="126">
        <v>7827</v>
      </c>
      <c r="GK153" s="126">
        <v>7819</v>
      </c>
      <c r="GL153" s="126">
        <v>419</v>
      </c>
      <c r="GM153" s="126">
        <v>7827</v>
      </c>
      <c r="GN153" s="126">
        <v>418</v>
      </c>
      <c r="GO153" s="126">
        <v>7820</v>
      </c>
      <c r="GP153" s="126">
        <v>7852</v>
      </c>
      <c r="GQ153" s="126">
        <v>7845</v>
      </c>
      <c r="GR153" s="126">
        <v>7834</v>
      </c>
      <c r="GS153" s="126">
        <v>7803</v>
      </c>
      <c r="GT153" s="126">
        <v>7840</v>
      </c>
      <c r="GU153" s="126">
        <v>7815</v>
      </c>
      <c r="GV153" s="126">
        <v>7811</v>
      </c>
      <c r="GW153" s="126">
        <v>7827</v>
      </c>
      <c r="GX153" s="126" t="s">
        <v>646</v>
      </c>
      <c r="GY153" s="126" t="s">
        <v>635</v>
      </c>
      <c r="GZ153" s="126" t="s">
        <v>636</v>
      </c>
      <c r="HA153" s="126" t="s">
        <v>646</v>
      </c>
      <c r="HB153" s="126" t="s">
        <v>637</v>
      </c>
      <c r="HC153" s="126" t="s">
        <v>638</v>
      </c>
      <c r="HD153" s="126" t="s">
        <v>639</v>
      </c>
      <c r="HE153" s="126" t="s">
        <v>640</v>
      </c>
      <c r="HF153" s="126" t="s">
        <v>641</v>
      </c>
      <c r="HG153" s="126" t="s">
        <v>642</v>
      </c>
      <c r="HH153" s="126" t="s">
        <v>643</v>
      </c>
      <c r="HI153" s="126" t="s">
        <v>644</v>
      </c>
      <c r="HJ153" s="126" t="s">
        <v>645</v>
      </c>
      <c r="HK153" s="126" t="s">
        <v>646</v>
      </c>
      <c r="HL153" s="126">
        <v>39.075299999999999</v>
      </c>
      <c r="HM153" s="126">
        <v>0</v>
      </c>
      <c r="HN153" s="126">
        <v>0</v>
      </c>
      <c r="HO153" s="126">
        <v>39.075299999999999</v>
      </c>
    </row>
    <row r="154" spans="1:223">
      <c r="A154" s="124" t="s">
        <v>396</v>
      </c>
      <c r="B154" s="124" t="s">
        <v>671</v>
      </c>
      <c r="C154" s="124" t="s">
        <v>657</v>
      </c>
      <c r="D154" s="124">
        <v>3</v>
      </c>
      <c r="E154" s="124">
        <v>12</v>
      </c>
      <c r="F154" s="124">
        <v>57</v>
      </c>
      <c r="G154" s="124">
        <v>40</v>
      </c>
      <c r="H154" s="124">
        <v>15</v>
      </c>
      <c r="I154" s="124">
        <v>20</v>
      </c>
      <c r="J154" s="124">
        <v>0</v>
      </c>
      <c r="K154" s="124">
        <v>384</v>
      </c>
      <c r="L154" s="126">
        <v>17.142299999999999</v>
      </c>
      <c r="M154" s="126">
        <v>0</v>
      </c>
      <c r="N154" s="126">
        <v>0</v>
      </c>
      <c r="O154" s="126">
        <v>1.0478799999999999</v>
      </c>
      <c r="P154" s="126">
        <v>2.7060000000000001E-3</v>
      </c>
      <c r="Q154" s="126">
        <v>0</v>
      </c>
      <c r="R154" s="126">
        <v>24.2394</v>
      </c>
      <c r="S154" s="126">
        <v>6.6383999999999999</v>
      </c>
      <c r="T154" s="126">
        <v>1.8043E-2</v>
      </c>
      <c r="U154" s="126">
        <v>0</v>
      </c>
      <c r="V154" s="126">
        <v>8.4800000000000001E-4</v>
      </c>
      <c r="W154" s="126">
        <v>1.3143999999999999E-2</v>
      </c>
      <c r="X154" s="126">
        <v>10.792</v>
      </c>
      <c r="Y154" s="126">
        <v>1.16873</v>
      </c>
      <c r="Z154" s="126">
        <v>39.21</v>
      </c>
      <c r="AA154" s="126">
        <v>100.273</v>
      </c>
      <c r="AB154" s="126">
        <v>36.673499999999997</v>
      </c>
      <c r="AC154" s="126">
        <v>0</v>
      </c>
      <c r="AD154" s="126">
        <v>0</v>
      </c>
      <c r="AE154" s="126">
        <v>1.4661999999999999</v>
      </c>
      <c r="AF154" s="126">
        <v>3.2599999999999999E-3</v>
      </c>
      <c r="AG154" s="126">
        <v>0</v>
      </c>
      <c r="AH154" s="126">
        <v>31.183900000000001</v>
      </c>
      <c r="AI154" s="126">
        <v>8.5717499999999998</v>
      </c>
      <c r="AJ154" s="126">
        <v>2.6370999999999999E-2</v>
      </c>
      <c r="AK154" s="126">
        <v>0</v>
      </c>
      <c r="AL154" s="126">
        <v>1.415E-3</v>
      </c>
      <c r="AM154" s="126">
        <v>1.7718000000000001E-2</v>
      </c>
      <c r="AN154" s="126">
        <v>20.391200000000001</v>
      </c>
      <c r="AO154" s="126">
        <v>1.9380999999999999</v>
      </c>
      <c r="AP154" s="126">
        <v>0</v>
      </c>
      <c r="AQ154" s="126">
        <v>100.273</v>
      </c>
      <c r="AR154" s="126">
        <v>14.9192</v>
      </c>
      <c r="AS154" s="126">
        <v>0</v>
      </c>
      <c r="AT154" s="126">
        <v>0</v>
      </c>
      <c r="AU154" s="126">
        <v>0.63907199999999997</v>
      </c>
      <c r="AV154" s="126">
        <v>1.6919999999999999E-3</v>
      </c>
      <c r="AW154" s="126">
        <v>0</v>
      </c>
      <c r="AX154" s="126">
        <v>10.609299999999999</v>
      </c>
      <c r="AY154" s="126">
        <v>2.95363</v>
      </c>
      <c r="AZ154" s="126">
        <v>8.482E-3</v>
      </c>
      <c r="BA154" s="126">
        <v>0</v>
      </c>
      <c r="BB154" s="126">
        <v>4.3300000000000001E-4</v>
      </c>
      <c r="BC154" s="126">
        <v>1.3975E-2</v>
      </c>
      <c r="BD154" s="126">
        <v>9.7766900000000003</v>
      </c>
      <c r="BE154" s="126">
        <v>1.1753899999999999</v>
      </c>
      <c r="BF154" s="126">
        <v>59.902200000000001</v>
      </c>
      <c r="BG154" s="126">
        <v>100</v>
      </c>
      <c r="BH154" s="126">
        <v>1.2116999999999999E-2</v>
      </c>
      <c r="BI154" s="126">
        <v>0</v>
      </c>
      <c r="BJ154" s="126">
        <v>0</v>
      </c>
      <c r="BK154" s="126">
        <v>1.0817E-2</v>
      </c>
      <c r="BL154" s="126">
        <v>8.9739999999999993E-3</v>
      </c>
      <c r="BM154" s="126">
        <v>0</v>
      </c>
      <c r="BN154" s="126">
        <v>2.2467999999999998E-2</v>
      </c>
      <c r="BO154" s="126">
        <v>2.0556999999999999E-2</v>
      </c>
      <c r="BP154" s="126">
        <v>1.8282E-2</v>
      </c>
      <c r="BQ154" s="126">
        <v>0</v>
      </c>
      <c r="BR154" s="126">
        <v>1.5566E-2</v>
      </c>
      <c r="BS154" s="126">
        <v>1.2421E-2</v>
      </c>
      <c r="BT154" s="126">
        <v>7.0349999999999996E-3</v>
      </c>
      <c r="BU154" s="126">
        <v>8.2609999999999992E-3</v>
      </c>
      <c r="BV154" s="126">
        <v>0.23485400000000001</v>
      </c>
      <c r="BW154" s="126">
        <v>0</v>
      </c>
      <c r="BX154" s="126">
        <v>0</v>
      </c>
      <c r="BY154" s="126">
        <v>1.1638500000000001</v>
      </c>
      <c r="BZ154" s="126">
        <v>157.542</v>
      </c>
      <c r="CA154" s="126">
        <v>0</v>
      </c>
      <c r="CB154" s="126">
        <v>0.35441800000000001</v>
      </c>
      <c r="CC154" s="126">
        <v>0.722024</v>
      </c>
      <c r="CD154" s="126">
        <v>49.771000000000001</v>
      </c>
      <c r="CE154" s="126">
        <v>0</v>
      </c>
      <c r="CF154" s="126">
        <v>867.97400000000005</v>
      </c>
      <c r="CG154" s="126">
        <v>47.664700000000003</v>
      </c>
      <c r="CH154" s="126">
        <v>0.31373000000000001</v>
      </c>
      <c r="CI154" s="126">
        <v>1.2149099999999999</v>
      </c>
      <c r="CJ154" s="126">
        <v>5.7991999999999999</v>
      </c>
      <c r="CK154" s="126">
        <v>13.2347</v>
      </c>
      <c r="CL154" s="126">
        <v>11.813000000000001</v>
      </c>
      <c r="CM154" s="126">
        <v>123.836</v>
      </c>
      <c r="CN154" s="126">
        <v>20.260000000000002</v>
      </c>
      <c r="CO154" s="126">
        <v>30</v>
      </c>
      <c r="CP154" s="126">
        <v>20</v>
      </c>
      <c r="CQ154" s="126">
        <v>20</v>
      </c>
      <c r="CR154" s="126">
        <v>30</v>
      </c>
      <c r="CS154" s="126">
        <v>30</v>
      </c>
      <c r="CT154" s="126">
        <v>20</v>
      </c>
      <c r="CU154" s="126">
        <v>30</v>
      </c>
      <c r="CV154" s="126">
        <v>30</v>
      </c>
      <c r="CW154" s="126">
        <v>30</v>
      </c>
      <c r="CX154" s="126">
        <v>20</v>
      </c>
      <c r="CY154" s="126">
        <v>30</v>
      </c>
      <c r="CZ154" s="126">
        <v>30</v>
      </c>
      <c r="DA154" s="126">
        <v>30</v>
      </c>
      <c r="DB154" s="126">
        <v>30</v>
      </c>
      <c r="DC154" s="126">
        <v>15</v>
      </c>
      <c r="DD154" s="126">
        <v>10</v>
      </c>
      <c r="DE154" s="126">
        <v>10</v>
      </c>
      <c r="DF154" s="126">
        <v>15</v>
      </c>
      <c r="DG154" s="126">
        <v>15</v>
      </c>
      <c r="DH154" s="126">
        <v>10</v>
      </c>
      <c r="DI154" s="126">
        <v>15</v>
      </c>
      <c r="DJ154" s="126">
        <v>15</v>
      </c>
      <c r="DK154" s="126">
        <v>15</v>
      </c>
      <c r="DL154" s="126">
        <v>10</v>
      </c>
      <c r="DM154" s="126">
        <v>15</v>
      </c>
      <c r="DN154" s="126">
        <v>15</v>
      </c>
      <c r="DO154" s="126">
        <v>15</v>
      </c>
      <c r="DP154" s="126">
        <v>15</v>
      </c>
      <c r="DQ154" s="126">
        <v>15</v>
      </c>
      <c r="DR154" s="126">
        <v>10</v>
      </c>
      <c r="DS154" s="126">
        <v>10</v>
      </c>
      <c r="DT154" s="126">
        <v>15</v>
      </c>
      <c r="DU154" s="126">
        <v>15</v>
      </c>
      <c r="DV154" s="126">
        <v>10</v>
      </c>
      <c r="DW154" s="126">
        <v>15</v>
      </c>
      <c r="DX154" s="126">
        <v>15</v>
      </c>
      <c r="DY154" s="126">
        <v>15</v>
      </c>
      <c r="DZ154" s="126">
        <v>10</v>
      </c>
      <c r="EA154" s="126">
        <v>15</v>
      </c>
      <c r="EB154" s="126">
        <v>15</v>
      </c>
      <c r="EC154" s="126">
        <v>15</v>
      </c>
      <c r="ED154" s="126">
        <v>15</v>
      </c>
      <c r="EE154" s="126">
        <v>44650.347719907397</v>
      </c>
      <c r="EF154" s="126">
        <v>0.98229999999999995</v>
      </c>
      <c r="EG154" s="126">
        <v>1.2050000000000001</v>
      </c>
      <c r="EH154" s="126">
        <v>0.98429999999999995</v>
      </c>
      <c r="EI154" s="126">
        <v>1.0178</v>
      </c>
      <c r="EJ154" s="126">
        <v>1.0387999999999999</v>
      </c>
      <c r="EK154" s="126">
        <v>1.0402</v>
      </c>
      <c r="EL154" s="126">
        <v>1.139</v>
      </c>
      <c r="EM154" s="126">
        <v>1.1557999999999999</v>
      </c>
      <c r="EN154" s="126">
        <v>1.1308</v>
      </c>
      <c r="EO154" s="126">
        <v>1.3765000000000001</v>
      </c>
      <c r="EP154" s="126">
        <v>1.1203000000000001</v>
      </c>
      <c r="EQ154" s="126">
        <v>0.99829999999999997</v>
      </c>
      <c r="ER154" s="126">
        <v>1.0089999999999999</v>
      </c>
      <c r="ES154" s="126">
        <v>0.97670000000000001</v>
      </c>
      <c r="ET154" s="126">
        <v>1.373</v>
      </c>
      <c r="EU154" s="126">
        <v>1.1227</v>
      </c>
      <c r="EV154" s="126">
        <v>3.6760999999999999</v>
      </c>
      <c r="EW154" s="126">
        <v>1.0374000000000001</v>
      </c>
      <c r="EX154" s="126">
        <v>1.0583</v>
      </c>
      <c r="EY154" s="126">
        <v>1.1479999999999999</v>
      </c>
      <c r="EZ154" s="126">
        <v>0.99839999999999995</v>
      </c>
      <c r="FA154" s="126">
        <v>1.0003</v>
      </c>
      <c r="FB154" s="126">
        <v>1.0037</v>
      </c>
      <c r="FC154" s="126">
        <v>0.94640000000000002</v>
      </c>
      <c r="FD154" s="126">
        <v>1.0144</v>
      </c>
      <c r="FE154" s="126">
        <v>2.4319000000000002</v>
      </c>
      <c r="FF154" s="126">
        <v>1.4609000000000001</v>
      </c>
      <c r="FG154" s="126">
        <v>1.7818000000000001</v>
      </c>
      <c r="FH154" s="126">
        <v>0.99950000000000006</v>
      </c>
      <c r="FI154" s="126">
        <v>0.99990000000000001</v>
      </c>
      <c r="FJ154" s="126">
        <v>0.99490000000000001</v>
      </c>
      <c r="FK154" s="126">
        <v>0.9839</v>
      </c>
      <c r="FL154" s="126">
        <v>0.98809999999999998</v>
      </c>
      <c r="FM154" s="126">
        <v>0.99660000000000004</v>
      </c>
      <c r="FN154" s="126">
        <v>1</v>
      </c>
      <c r="FO154" s="126">
        <v>1</v>
      </c>
      <c r="FP154" s="126">
        <v>0.91159999999999997</v>
      </c>
      <c r="FQ154" s="126">
        <v>0.9587</v>
      </c>
      <c r="FR154" s="126">
        <v>0.95620000000000005</v>
      </c>
      <c r="FS154" s="126">
        <v>0.99670000000000003</v>
      </c>
      <c r="FT154" s="126">
        <v>0.99119999999999997</v>
      </c>
      <c r="FU154" s="126">
        <v>0.99229999999999996</v>
      </c>
      <c r="FV154" s="126">
        <v>1.3480000000000001</v>
      </c>
      <c r="FW154" s="126">
        <v>1.3527</v>
      </c>
      <c r="FX154" s="126">
        <v>3.6000999999999999</v>
      </c>
      <c r="FY154" s="126">
        <v>1.0387999999999999</v>
      </c>
      <c r="FZ154" s="126">
        <v>1.0862000000000001</v>
      </c>
      <c r="GA154" s="126">
        <v>1.1901999999999999</v>
      </c>
      <c r="GB154" s="126">
        <v>1.1372</v>
      </c>
      <c r="GC154" s="126">
        <v>1.1560999999999999</v>
      </c>
      <c r="GD154" s="126">
        <v>1.0346</v>
      </c>
      <c r="GE154" s="126">
        <v>1.2490000000000001</v>
      </c>
      <c r="GF154" s="126">
        <v>1.0867</v>
      </c>
      <c r="GG154" s="126">
        <v>2.4197000000000002</v>
      </c>
      <c r="GH154" s="126">
        <v>1.4611000000000001</v>
      </c>
      <c r="GI154" s="126">
        <v>1.7270000000000001</v>
      </c>
      <c r="GJ154" s="126">
        <v>7827</v>
      </c>
      <c r="GK154" s="126">
        <v>7819</v>
      </c>
      <c r="GL154" s="126">
        <v>419</v>
      </c>
      <c r="GM154" s="126">
        <v>7827</v>
      </c>
      <c r="GN154" s="126">
        <v>418</v>
      </c>
      <c r="GO154" s="126">
        <v>7820</v>
      </c>
      <c r="GP154" s="126">
        <v>7852</v>
      </c>
      <c r="GQ154" s="126">
        <v>7845</v>
      </c>
      <c r="GR154" s="126">
        <v>7834</v>
      </c>
      <c r="GS154" s="126">
        <v>7803</v>
      </c>
      <c r="GT154" s="126">
        <v>7840</v>
      </c>
      <c r="GU154" s="126">
        <v>7815</v>
      </c>
      <c r="GV154" s="126">
        <v>7811</v>
      </c>
      <c r="GW154" s="126">
        <v>7827</v>
      </c>
      <c r="GX154" s="126" t="s">
        <v>646</v>
      </c>
      <c r="GY154" s="126" t="s">
        <v>635</v>
      </c>
      <c r="GZ154" s="126" t="s">
        <v>636</v>
      </c>
      <c r="HA154" s="126" t="s">
        <v>646</v>
      </c>
      <c r="HB154" s="126" t="s">
        <v>637</v>
      </c>
      <c r="HC154" s="126" t="s">
        <v>638</v>
      </c>
      <c r="HD154" s="126" t="s">
        <v>639</v>
      </c>
      <c r="HE154" s="126" t="s">
        <v>640</v>
      </c>
      <c r="HF154" s="126" t="s">
        <v>641</v>
      </c>
      <c r="HG154" s="126" t="s">
        <v>642</v>
      </c>
      <c r="HH154" s="126" t="s">
        <v>643</v>
      </c>
      <c r="HI154" s="126" t="s">
        <v>644</v>
      </c>
      <c r="HJ154" s="126" t="s">
        <v>645</v>
      </c>
      <c r="HK154" s="126" t="s">
        <v>646</v>
      </c>
      <c r="HL154" s="126">
        <v>39.21</v>
      </c>
      <c r="HM154" s="126">
        <v>0</v>
      </c>
      <c r="HN154" s="126">
        <v>0</v>
      </c>
      <c r="HO154" s="126">
        <v>39.21</v>
      </c>
    </row>
    <row r="155" spans="1:223">
      <c r="A155" s="124" t="s">
        <v>396</v>
      </c>
      <c r="B155" s="124" t="s">
        <v>671</v>
      </c>
      <c r="C155" s="124" t="s">
        <v>657</v>
      </c>
      <c r="D155" s="124">
        <v>3</v>
      </c>
      <c r="E155" s="124">
        <v>13</v>
      </c>
      <c r="F155" s="124">
        <v>57</v>
      </c>
      <c r="G155" s="124">
        <v>40</v>
      </c>
      <c r="H155" s="124">
        <v>15</v>
      </c>
      <c r="I155" s="124">
        <v>20</v>
      </c>
      <c r="J155" s="124">
        <v>0</v>
      </c>
      <c r="K155" s="124">
        <v>385</v>
      </c>
      <c r="L155" s="126">
        <v>17.234200000000001</v>
      </c>
      <c r="M155" s="126">
        <v>0</v>
      </c>
      <c r="N155" s="126">
        <v>0</v>
      </c>
      <c r="O155" s="126">
        <v>1.03803</v>
      </c>
      <c r="P155" s="126">
        <v>-6.6E-4</v>
      </c>
      <c r="Q155" s="126">
        <v>0</v>
      </c>
      <c r="R155" s="126">
        <v>23.897300000000001</v>
      </c>
      <c r="S155" s="126">
        <v>6.9848999999999997</v>
      </c>
      <c r="T155" s="126">
        <v>-3.7299999999999998E-3</v>
      </c>
      <c r="U155" s="126">
        <v>0</v>
      </c>
      <c r="V155" s="126">
        <v>-6.0200000000000002E-3</v>
      </c>
      <c r="W155" s="126">
        <v>3.6329999999999999E-3</v>
      </c>
      <c r="X155" s="126">
        <v>10.7821</v>
      </c>
      <c r="Y155" s="126">
        <v>1.13836</v>
      </c>
      <c r="Z155" s="126">
        <v>39.266399999999997</v>
      </c>
      <c r="AA155" s="126">
        <v>100.33499999999999</v>
      </c>
      <c r="AB155" s="126">
        <v>36.870100000000001</v>
      </c>
      <c r="AC155" s="126">
        <v>0</v>
      </c>
      <c r="AD155" s="126">
        <v>0</v>
      </c>
      <c r="AE155" s="126">
        <v>1.45242</v>
      </c>
      <c r="AF155" s="126">
        <v>-8.0000000000000004E-4</v>
      </c>
      <c r="AG155" s="126">
        <v>0</v>
      </c>
      <c r="AH155" s="126">
        <v>30.7438</v>
      </c>
      <c r="AI155" s="126">
        <v>9.0191599999999994</v>
      </c>
      <c r="AJ155" s="126">
        <v>-5.45E-3</v>
      </c>
      <c r="AK155" s="126">
        <v>0</v>
      </c>
      <c r="AL155" s="126">
        <v>-1.005E-2</v>
      </c>
      <c r="AM155" s="126">
        <v>4.8970000000000003E-3</v>
      </c>
      <c r="AN155" s="126">
        <v>20.372599999999998</v>
      </c>
      <c r="AO155" s="126">
        <v>1.88775</v>
      </c>
      <c r="AP155" s="126">
        <v>0</v>
      </c>
      <c r="AQ155" s="126">
        <v>100.33499999999999</v>
      </c>
      <c r="AR155" s="126">
        <v>14.984299999999999</v>
      </c>
      <c r="AS155" s="126">
        <v>0</v>
      </c>
      <c r="AT155" s="126">
        <v>0</v>
      </c>
      <c r="AU155" s="126">
        <v>0.63243899999999997</v>
      </c>
      <c r="AV155" s="126">
        <v>-4.0999999999999999E-4</v>
      </c>
      <c r="AW155" s="126">
        <v>0</v>
      </c>
      <c r="AX155" s="126">
        <v>10.449199999999999</v>
      </c>
      <c r="AY155" s="126">
        <v>3.1047199999999999</v>
      </c>
      <c r="AZ155" s="126">
        <v>-1.75E-3</v>
      </c>
      <c r="BA155" s="126">
        <v>0</v>
      </c>
      <c r="BB155" s="126">
        <v>-3.0699999999999998E-3</v>
      </c>
      <c r="BC155" s="126">
        <v>3.859E-3</v>
      </c>
      <c r="BD155" s="126">
        <v>9.7581000000000007</v>
      </c>
      <c r="BE155" s="126">
        <v>1.1437200000000001</v>
      </c>
      <c r="BF155" s="126">
        <v>59.928899999999999</v>
      </c>
      <c r="BG155" s="126">
        <v>100</v>
      </c>
      <c r="BH155" s="126">
        <v>1.2338E-2</v>
      </c>
      <c r="BI155" s="126">
        <v>0</v>
      </c>
      <c r="BJ155" s="126">
        <v>0</v>
      </c>
      <c r="BK155" s="126">
        <v>1.0957E-2</v>
      </c>
      <c r="BL155" s="126">
        <v>9.0740000000000005E-3</v>
      </c>
      <c r="BM155" s="126">
        <v>0</v>
      </c>
      <c r="BN155" s="126">
        <v>2.2275E-2</v>
      </c>
      <c r="BO155" s="126">
        <v>2.0959999999999999E-2</v>
      </c>
      <c r="BP155" s="126">
        <v>1.8551000000000002E-2</v>
      </c>
      <c r="BQ155" s="126">
        <v>0</v>
      </c>
      <c r="BR155" s="126">
        <v>1.6454E-2</v>
      </c>
      <c r="BS155" s="126">
        <v>1.3346999999999999E-2</v>
      </c>
      <c r="BT155" s="126">
        <v>7.1789999999999996E-3</v>
      </c>
      <c r="BU155" s="126">
        <v>7.9600000000000001E-3</v>
      </c>
      <c r="BV155" s="126">
        <v>0.23427999999999999</v>
      </c>
      <c r="BW155" s="126">
        <v>0</v>
      </c>
      <c r="BX155" s="126">
        <v>0</v>
      </c>
      <c r="BY155" s="126">
        <v>1.17323</v>
      </c>
      <c r="BZ155" s="126">
        <v>-646.26</v>
      </c>
      <c r="CA155" s="126">
        <v>0</v>
      </c>
      <c r="CB155" s="126">
        <v>0.35702699999999998</v>
      </c>
      <c r="CC155" s="126">
        <v>0.70389199999999996</v>
      </c>
      <c r="CD155" s="126">
        <v>-232.59</v>
      </c>
      <c r="CE155" s="126">
        <v>0</v>
      </c>
      <c r="CF155" s="126">
        <v>-126.13</v>
      </c>
      <c r="CG155" s="126">
        <v>176.16800000000001</v>
      </c>
      <c r="CH155" s="126">
        <v>0.31387999999999999</v>
      </c>
      <c r="CI155" s="126">
        <v>1.22871</v>
      </c>
      <c r="CJ155" s="126">
        <v>5.80959</v>
      </c>
      <c r="CK155" s="126">
        <v>13.228</v>
      </c>
      <c r="CL155" s="126">
        <v>11.813000000000001</v>
      </c>
      <c r="CM155" s="126">
        <v>136.20400000000001</v>
      </c>
      <c r="CN155" s="126">
        <v>20.25</v>
      </c>
      <c r="CO155" s="126">
        <v>30</v>
      </c>
      <c r="CP155" s="126">
        <v>20</v>
      </c>
      <c r="CQ155" s="126">
        <v>20</v>
      </c>
      <c r="CR155" s="126">
        <v>30</v>
      </c>
      <c r="CS155" s="126">
        <v>30</v>
      </c>
      <c r="CT155" s="126">
        <v>20</v>
      </c>
      <c r="CU155" s="126">
        <v>30</v>
      </c>
      <c r="CV155" s="126">
        <v>30</v>
      </c>
      <c r="CW155" s="126">
        <v>30</v>
      </c>
      <c r="CX155" s="126">
        <v>20</v>
      </c>
      <c r="CY155" s="126">
        <v>30</v>
      </c>
      <c r="CZ155" s="126">
        <v>30</v>
      </c>
      <c r="DA155" s="126">
        <v>30</v>
      </c>
      <c r="DB155" s="126">
        <v>30</v>
      </c>
      <c r="DC155" s="126">
        <v>15</v>
      </c>
      <c r="DD155" s="126">
        <v>10</v>
      </c>
      <c r="DE155" s="126">
        <v>10</v>
      </c>
      <c r="DF155" s="126">
        <v>15</v>
      </c>
      <c r="DG155" s="126">
        <v>15</v>
      </c>
      <c r="DH155" s="126">
        <v>10</v>
      </c>
      <c r="DI155" s="126">
        <v>15</v>
      </c>
      <c r="DJ155" s="126">
        <v>15</v>
      </c>
      <c r="DK155" s="126">
        <v>15</v>
      </c>
      <c r="DL155" s="126">
        <v>10</v>
      </c>
      <c r="DM155" s="126">
        <v>15</v>
      </c>
      <c r="DN155" s="126">
        <v>15</v>
      </c>
      <c r="DO155" s="126">
        <v>15</v>
      </c>
      <c r="DP155" s="126">
        <v>15</v>
      </c>
      <c r="DQ155" s="126">
        <v>15</v>
      </c>
      <c r="DR155" s="126">
        <v>10</v>
      </c>
      <c r="DS155" s="126">
        <v>10</v>
      </c>
      <c r="DT155" s="126">
        <v>15</v>
      </c>
      <c r="DU155" s="126">
        <v>15</v>
      </c>
      <c r="DV155" s="126">
        <v>10</v>
      </c>
      <c r="DW155" s="126">
        <v>15</v>
      </c>
      <c r="DX155" s="126">
        <v>15</v>
      </c>
      <c r="DY155" s="126">
        <v>15</v>
      </c>
      <c r="DZ155" s="126">
        <v>10</v>
      </c>
      <c r="EA155" s="126">
        <v>15</v>
      </c>
      <c r="EB155" s="126">
        <v>15</v>
      </c>
      <c r="EC155" s="126">
        <v>15</v>
      </c>
      <c r="ED155" s="126">
        <v>15</v>
      </c>
      <c r="EE155" s="126">
        <v>44650.350902777798</v>
      </c>
      <c r="EF155" s="126">
        <v>0.98229999999999995</v>
      </c>
      <c r="EG155" s="126">
        <v>1.2050000000000001</v>
      </c>
      <c r="EH155" s="126">
        <v>0.98429999999999995</v>
      </c>
      <c r="EI155" s="126">
        <v>1.0178</v>
      </c>
      <c r="EJ155" s="126">
        <v>1.0387999999999999</v>
      </c>
      <c r="EK155" s="126">
        <v>1.0402</v>
      </c>
      <c r="EL155" s="126">
        <v>1.1391</v>
      </c>
      <c r="EM155" s="126">
        <v>1.1558999999999999</v>
      </c>
      <c r="EN155" s="126">
        <v>1.1308</v>
      </c>
      <c r="EO155" s="126">
        <v>1.3766</v>
      </c>
      <c r="EP155" s="126">
        <v>1.1203000000000001</v>
      </c>
      <c r="EQ155" s="126">
        <v>0.99829999999999997</v>
      </c>
      <c r="ER155" s="126">
        <v>1.0091000000000001</v>
      </c>
      <c r="ES155" s="126">
        <v>0.97670000000000001</v>
      </c>
      <c r="ET155" s="126">
        <v>1.3720000000000001</v>
      </c>
      <c r="EU155" s="126">
        <v>1.1220000000000001</v>
      </c>
      <c r="EV155" s="126">
        <v>3.6987000000000001</v>
      </c>
      <c r="EW155" s="126">
        <v>1.0374000000000001</v>
      </c>
      <c r="EX155" s="126">
        <v>1.0583</v>
      </c>
      <c r="EY155" s="126">
        <v>1.1479999999999999</v>
      </c>
      <c r="EZ155" s="126">
        <v>0.99839999999999995</v>
      </c>
      <c r="FA155" s="126">
        <v>1.0003</v>
      </c>
      <c r="FB155" s="126">
        <v>1.0037</v>
      </c>
      <c r="FC155" s="126">
        <v>0.94640000000000002</v>
      </c>
      <c r="FD155" s="126">
        <v>1.0144</v>
      </c>
      <c r="FE155" s="126">
        <v>2.4298999999999999</v>
      </c>
      <c r="FF155" s="126">
        <v>1.4596</v>
      </c>
      <c r="FG155" s="126">
        <v>1.7805</v>
      </c>
      <c r="FH155" s="126">
        <v>0.99950000000000006</v>
      </c>
      <c r="FI155" s="126">
        <v>0.99990000000000001</v>
      </c>
      <c r="FJ155" s="126">
        <v>0.995</v>
      </c>
      <c r="FK155" s="126">
        <v>0.98380000000000001</v>
      </c>
      <c r="FL155" s="126">
        <v>0.98809999999999998</v>
      </c>
      <c r="FM155" s="126">
        <v>0.99670000000000003</v>
      </c>
      <c r="FN155" s="126">
        <v>1</v>
      </c>
      <c r="FO155" s="126">
        <v>1</v>
      </c>
      <c r="FP155" s="126">
        <v>0.91159999999999997</v>
      </c>
      <c r="FQ155" s="126">
        <v>0.95860000000000001</v>
      </c>
      <c r="FR155" s="126">
        <v>0.95620000000000005</v>
      </c>
      <c r="FS155" s="126">
        <v>0.99670000000000003</v>
      </c>
      <c r="FT155" s="126">
        <v>0.99109999999999998</v>
      </c>
      <c r="FU155" s="126">
        <v>0.99229999999999996</v>
      </c>
      <c r="FV155" s="126">
        <v>1.3471</v>
      </c>
      <c r="FW155" s="126">
        <v>1.3519000000000001</v>
      </c>
      <c r="FX155" s="126">
        <v>3.6225999999999998</v>
      </c>
      <c r="FY155" s="126">
        <v>1.0387999999999999</v>
      </c>
      <c r="FZ155" s="126">
        <v>1.0863</v>
      </c>
      <c r="GA155" s="126">
        <v>1.1901999999999999</v>
      </c>
      <c r="GB155" s="126">
        <v>1.1373</v>
      </c>
      <c r="GC155" s="126">
        <v>1.1561999999999999</v>
      </c>
      <c r="GD155" s="126">
        <v>1.0347</v>
      </c>
      <c r="GE155" s="126">
        <v>1.2488999999999999</v>
      </c>
      <c r="GF155" s="126">
        <v>1.0867</v>
      </c>
      <c r="GG155" s="126">
        <v>2.4178000000000002</v>
      </c>
      <c r="GH155" s="126">
        <v>1.4598</v>
      </c>
      <c r="GI155" s="126">
        <v>1.7257</v>
      </c>
      <c r="GJ155" s="126">
        <v>7827</v>
      </c>
      <c r="GK155" s="126">
        <v>7819</v>
      </c>
      <c r="GL155" s="126">
        <v>419</v>
      </c>
      <c r="GM155" s="126">
        <v>7827</v>
      </c>
      <c r="GN155" s="126">
        <v>418</v>
      </c>
      <c r="GO155" s="126">
        <v>7820</v>
      </c>
      <c r="GP155" s="126">
        <v>7852</v>
      </c>
      <c r="GQ155" s="126">
        <v>7845</v>
      </c>
      <c r="GR155" s="126">
        <v>7834</v>
      </c>
      <c r="GS155" s="126">
        <v>7803</v>
      </c>
      <c r="GT155" s="126">
        <v>7840</v>
      </c>
      <c r="GU155" s="126">
        <v>7815</v>
      </c>
      <c r="GV155" s="126">
        <v>7811</v>
      </c>
      <c r="GW155" s="126">
        <v>7827</v>
      </c>
      <c r="GX155" s="126" t="s">
        <v>646</v>
      </c>
      <c r="GY155" s="126" t="s">
        <v>635</v>
      </c>
      <c r="GZ155" s="126" t="s">
        <v>636</v>
      </c>
      <c r="HA155" s="126" t="s">
        <v>646</v>
      </c>
      <c r="HB155" s="126" t="s">
        <v>637</v>
      </c>
      <c r="HC155" s="126" t="s">
        <v>638</v>
      </c>
      <c r="HD155" s="126" t="s">
        <v>639</v>
      </c>
      <c r="HE155" s="126" t="s">
        <v>640</v>
      </c>
      <c r="HF155" s="126" t="s">
        <v>641</v>
      </c>
      <c r="HG155" s="126" t="s">
        <v>642</v>
      </c>
      <c r="HH155" s="126" t="s">
        <v>643</v>
      </c>
      <c r="HI155" s="126" t="s">
        <v>644</v>
      </c>
      <c r="HJ155" s="126" t="s">
        <v>645</v>
      </c>
      <c r="HK155" s="126" t="s">
        <v>646</v>
      </c>
      <c r="HL155" s="126">
        <v>39.266399999999997</v>
      </c>
      <c r="HM155" s="126">
        <v>0</v>
      </c>
      <c r="HN155" s="126">
        <v>0</v>
      </c>
      <c r="HO155" s="126">
        <v>39.266399999999997</v>
      </c>
    </row>
    <row r="156" spans="1:223">
      <c r="A156" s="124" t="s">
        <v>396</v>
      </c>
      <c r="B156" s="124" t="s">
        <v>671</v>
      </c>
      <c r="C156" s="124" t="s">
        <v>657</v>
      </c>
      <c r="D156" s="124">
        <v>3</v>
      </c>
      <c r="E156" s="124">
        <v>14</v>
      </c>
      <c r="F156" s="124">
        <v>57</v>
      </c>
      <c r="G156" s="124">
        <v>40</v>
      </c>
      <c r="H156" s="124">
        <v>15</v>
      </c>
      <c r="I156" s="124">
        <v>20</v>
      </c>
      <c r="J156" s="124">
        <v>0</v>
      </c>
      <c r="K156" s="124">
        <v>386</v>
      </c>
      <c r="L156" s="126">
        <v>17.189299999999999</v>
      </c>
      <c r="M156" s="126">
        <v>0</v>
      </c>
      <c r="N156" s="126">
        <v>0</v>
      </c>
      <c r="O156" s="126">
        <v>1.00884</v>
      </c>
      <c r="P156" s="126">
        <v>-7.8899999999999994E-3</v>
      </c>
      <c r="Q156" s="126">
        <v>0</v>
      </c>
      <c r="R156" s="126">
        <v>23.204899999999999</v>
      </c>
      <c r="S156" s="126">
        <v>7.5570899999999996</v>
      </c>
      <c r="T156" s="126">
        <v>-6.79E-3</v>
      </c>
      <c r="U156" s="126">
        <v>0</v>
      </c>
      <c r="V156" s="126">
        <v>-3.63E-3</v>
      </c>
      <c r="W156" s="126">
        <v>1.0975E-2</v>
      </c>
      <c r="X156" s="126">
        <v>10.832000000000001</v>
      </c>
      <c r="Y156" s="126">
        <v>1.0514600000000001</v>
      </c>
      <c r="Z156" s="126">
        <v>39.160200000000003</v>
      </c>
      <c r="AA156" s="126">
        <v>99.996499999999997</v>
      </c>
      <c r="AB156" s="126">
        <v>36.774000000000001</v>
      </c>
      <c r="AC156" s="126">
        <v>0</v>
      </c>
      <c r="AD156" s="126">
        <v>0</v>
      </c>
      <c r="AE156" s="126">
        <v>1.41157</v>
      </c>
      <c r="AF156" s="126">
        <v>-9.4999999999999998E-3</v>
      </c>
      <c r="AG156" s="126">
        <v>0</v>
      </c>
      <c r="AH156" s="126">
        <v>29.853100000000001</v>
      </c>
      <c r="AI156" s="126">
        <v>9.7579899999999995</v>
      </c>
      <c r="AJ156" s="126">
        <v>-9.9299999999999996E-3</v>
      </c>
      <c r="AK156" s="126">
        <v>0</v>
      </c>
      <c r="AL156" s="126">
        <v>-6.0600000000000003E-3</v>
      </c>
      <c r="AM156" s="126">
        <v>1.4794E-2</v>
      </c>
      <c r="AN156" s="126">
        <v>20.466899999999999</v>
      </c>
      <c r="AO156" s="126">
        <v>1.7436400000000001</v>
      </c>
      <c r="AP156" s="126">
        <v>0</v>
      </c>
      <c r="AQ156" s="126">
        <v>99.996499999999997</v>
      </c>
      <c r="AR156" s="126">
        <v>14.991199999999999</v>
      </c>
      <c r="AS156" s="126">
        <v>0</v>
      </c>
      <c r="AT156" s="126">
        <v>0</v>
      </c>
      <c r="AU156" s="126">
        <v>0.61654200000000003</v>
      </c>
      <c r="AV156" s="126">
        <v>-4.9399999999999999E-3</v>
      </c>
      <c r="AW156" s="126">
        <v>0</v>
      </c>
      <c r="AX156" s="126">
        <v>10.1777</v>
      </c>
      <c r="AY156" s="126">
        <v>3.36937</v>
      </c>
      <c r="AZ156" s="126">
        <v>-3.2000000000000002E-3</v>
      </c>
      <c r="BA156" s="126">
        <v>0</v>
      </c>
      <c r="BB156" s="126">
        <v>-1.8600000000000001E-3</v>
      </c>
      <c r="BC156" s="126">
        <v>1.1693E-2</v>
      </c>
      <c r="BD156" s="126">
        <v>9.83338</v>
      </c>
      <c r="BE156" s="126">
        <v>1.05966</v>
      </c>
      <c r="BF156" s="126">
        <v>59.950499999999998</v>
      </c>
      <c r="BG156" s="126">
        <v>100</v>
      </c>
      <c r="BH156" s="126">
        <v>1.1956E-2</v>
      </c>
      <c r="BI156" s="126">
        <v>0</v>
      </c>
      <c r="BJ156" s="126">
        <v>0</v>
      </c>
      <c r="BK156" s="126">
        <v>1.0548E-2</v>
      </c>
      <c r="BL156" s="126">
        <v>9.2230000000000003E-3</v>
      </c>
      <c r="BM156" s="126">
        <v>0</v>
      </c>
      <c r="BN156" s="126">
        <v>2.3265999999999998E-2</v>
      </c>
      <c r="BO156" s="126">
        <v>2.0867E-2</v>
      </c>
      <c r="BP156" s="126">
        <v>1.9089999999999999E-2</v>
      </c>
      <c r="BQ156" s="126">
        <v>0</v>
      </c>
      <c r="BR156" s="126">
        <v>1.6028000000000001E-2</v>
      </c>
      <c r="BS156" s="126">
        <v>1.3358999999999999E-2</v>
      </c>
      <c r="BT156" s="126">
        <v>7.0740000000000004E-3</v>
      </c>
      <c r="BU156" s="126">
        <v>8.5540000000000008E-3</v>
      </c>
      <c r="BV156" s="126">
        <v>0.23428499999999999</v>
      </c>
      <c r="BW156" s="126">
        <v>0</v>
      </c>
      <c r="BX156" s="126">
        <v>0</v>
      </c>
      <c r="BY156" s="126">
        <v>1.18451</v>
      </c>
      <c r="BZ156" s="126">
        <v>-53.917999999999999</v>
      </c>
      <c r="CA156" s="126">
        <v>0</v>
      </c>
      <c r="CB156" s="126">
        <v>0.36246299999999998</v>
      </c>
      <c r="CC156" s="126">
        <v>0.67522300000000002</v>
      </c>
      <c r="CD156" s="126">
        <v>-130.47999999999999</v>
      </c>
      <c r="CE156" s="126">
        <v>0</v>
      </c>
      <c r="CF156" s="126">
        <v>-205.42</v>
      </c>
      <c r="CG156" s="126">
        <v>60.300199999999997</v>
      </c>
      <c r="CH156" s="126">
        <v>0.31272499999999998</v>
      </c>
      <c r="CI156" s="126">
        <v>1.2888200000000001</v>
      </c>
      <c r="CJ156" s="126">
        <v>5.8197900000000002</v>
      </c>
      <c r="CK156" s="126">
        <v>13.2225</v>
      </c>
      <c r="CL156" s="126">
        <v>11.813000000000001</v>
      </c>
      <c r="CM156" s="126">
        <v>147.792</v>
      </c>
      <c r="CN156" s="126">
        <v>20.27</v>
      </c>
      <c r="CO156" s="126">
        <v>30</v>
      </c>
      <c r="CP156" s="126">
        <v>20</v>
      </c>
      <c r="CQ156" s="126">
        <v>20</v>
      </c>
      <c r="CR156" s="126">
        <v>30</v>
      </c>
      <c r="CS156" s="126">
        <v>30</v>
      </c>
      <c r="CT156" s="126">
        <v>20</v>
      </c>
      <c r="CU156" s="126">
        <v>30</v>
      </c>
      <c r="CV156" s="126">
        <v>30</v>
      </c>
      <c r="CW156" s="126">
        <v>30</v>
      </c>
      <c r="CX156" s="126">
        <v>20</v>
      </c>
      <c r="CY156" s="126">
        <v>30</v>
      </c>
      <c r="CZ156" s="126">
        <v>30</v>
      </c>
      <c r="DA156" s="126">
        <v>30</v>
      </c>
      <c r="DB156" s="126">
        <v>30</v>
      </c>
      <c r="DC156" s="126">
        <v>15</v>
      </c>
      <c r="DD156" s="126">
        <v>10</v>
      </c>
      <c r="DE156" s="126">
        <v>10</v>
      </c>
      <c r="DF156" s="126">
        <v>15</v>
      </c>
      <c r="DG156" s="126">
        <v>15</v>
      </c>
      <c r="DH156" s="126">
        <v>10</v>
      </c>
      <c r="DI156" s="126">
        <v>15</v>
      </c>
      <c r="DJ156" s="126">
        <v>15</v>
      </c>
      <c r="DK156" s="126">
        <v>15</v>
      </c>
      <c r="DL156" s="126">
        <v>10</v>
      </c>
      <c r="DM156" s="126">
        <v>15</v>
      </c>
      <c r="DN156" s="126">
        <v>15</v>
      </c>
      <c r="DO156" s="126">
        <v>15</v>
      </c>
      <c r="DP156" s="126">
        <v>15</v>
      </c>
      <c r="DQ156" s="126">
        <v>15</v>
      </c>
      <c r="DR156" s="126">
        <v>10</v>
      </c>
      <c r="DS156" s="126">
        <v>10</v>
      </c>
      <c r="DT156" s="126">
        <v>15</v>
      </c>
      <c r="DU156" s="126">
        <v>15</v>
      </c>
      <c r="DV156" s="126">
        <v>10</v>
      </c>
      <c r="DW156" s="126">
        <v>15</v>
      </c>
      <c r="DX156" s="126">
        <v>15</v>
      </c>
      <c r="DY156" s="126">
        <v>15</v>
      </c>
      <c r="DZ156" s="126">
        <v>10</v>
      </c>
      <c r="EA156" s="126">
        <v>15</v>
      </c>
      <c r="EB156" s="126">
        <v>15</v>
      </c>
      <c r="EC156" s="126">
        <v>15</v>
      </c>
      <c r="ED156" s="126">
        <v>15</v>
      </c>
      <c r="EE156" s="126">
        <v>44650.354097222204</v>
      </c>
      <c r="EF156" s="126">
        <v>0.98219999999999996</v>
      </c>
      <c r="EG156" s="126">
        <v>1.2049000000000001</v>
      </c>
      <c r="EH156" s="126">
        <v>0.98429999999999995</v>
      </c>
      <c r="EI156" s="126">
        <v>1.0178</v>
      </c>
      <c r="EJ156" s="126">
        <v>1.0387999999999999</v>
      </c>
      <c r="EK156" s="126">
        <v>1.0402</v>
      </c>
      <c r="EL156" s="126">
        <v>1.139</v>
      </c>
      <c r="EM156" s="126">
        <v>1.1557999999999999</v>
      </c>
      <c r="EN156" s="126">
        <v>1.1307</v>
      </c>
      <c r="EO156" s="126">
        <v>1.3765000000000001</v>
      </c>
      <c r="EP156" s="126">
        <v>1.1203000000000001</v>
      </c>
      <c r="EQ156" s="126">
        <v>0.99829999999999997</v>
      </c>
      <c r="ER156" s="126">
        <v>1.0089999999999999</v>
      </c>
      <c r="ES156" s="126">
        <v>0.97660000000000002</v>
      </c>
      <c r="ET156" s="126">
        <v>1.3715999999999999</v>
      </c>
      <c r="EU156" s="126">
        <v>1.1216999999999999</v>
      </c>
      <c r="EV156" s="126">
        <v>3.7391000000000001</v>
      </c>
      <c r="EW156" s="126">
        <v>1.0373000000000001</v>
      </c>
      <c r="EX156" s="126">
        <v>1.0583</v>
      </c>
      <c r="EY156" s="126">
        <v>1.1479999999999999</v>
      </c>
      <c r="EZ156" s="126">
        <v>0.99839999999999995</v>
      </c>
      <c r="FA156" s="126">
        <v>1.0002</v>
      </c>
      <c r="FB156" s="126">
        <v>1.0037</v>
      </c>
      <c r="FC156" s="126">
        <v>0.94630000000000003</v>
      </c>
      <c r="FD156" s="126">
        <v>1.0143</v>
      </c>
      <c r="FE156" s="126">
        <v>2.4272999999999998</v>
      </c>
      <c r="FF156" s="126">
        <v>1.4576</v>
      </c>
      <c r="FG156" s="126">
        <v>1.7790999999999999</v>
      </c>
      <c r="FH156" s="126">
        <v>0.99950000000000006</v>
      </c>
      <c r="FI156" s="126">
        <v>0.99990000000000001</v>
      </c>
      <c r="FJ156" s="126">
        <v>0.99519999999999997</v>
      </c>
      <c r="FK156" s="126">
        <v>0.98370000000000002</v>
      </c>
      <c r="FL156" s="126">
        <v>0.98809999999999998</v>
      </c>
      <c r="FM156" s="126">
        <v>0.99670000000000003</v>
      </c>
      <c r="FN156" s="126">
        <v>1</v>
      </c>
      <c r="FO156" s="126">
        <v>1</v>
      </c>
      <c r="FP156" s="126">
        <v>0.91159999999999997</v>
      </c>
      <c r="FQ156" s="126">
        <v>0.95840000000000003</v>
      </c>
      <c r="FR156" s="126">
        <v>0.95620000000000005</v>
      </c>
      <c r="FS156" s="126">
        <v>0.99670000000000003</v>
      </c>
      <c r="FT156" s="126">
        <v>0.99109999999999998</v>
      </c>
      <c r="FU156" s="126">
        <v>0.99229999999999996</v>
      </c>
      <c r="FV156" s="126">
        <v>1.3465</v>
      </c>
      <c r="FW156" s="126">
        <v>1.3513999999999999</v>
      </c>
      <c r="FX156" s="126">
        <v>3.6625000000000001</v>
      </c>
      <c r="FY156" s="126">
        <v>1.0386</v>
      </c>
      <c r="FZ156" s="126">
        <v>1.0862000000000001</v>
      </c>
      <c r="GA156" s="126">
        <v>1.1900999999999999</v>
      </c>
      <c r="GB156" s="126">
        <v>1.1372</v>
      </c>
      <c r="GC156" s="126">
        <v>1.1560999999999999</v>
      </c>
      <c r="GD156" s="126">
        <v>1.0346</v>
      </c>
      <c r="GE156" s="126">
        <v>1.2484999999999999</v>
      </c>
      <c r="GF156" s="126">
        <v>1.0866</v>
      </c>
      <c r="GG156" s="126">
        <v>2.415</v>
      </c>
      <c r="GH156" s="126">
        <v>1.4577</v>
      </c>
      <c r="GI156" s="126">
        <v>1.7241</v>
      </c>
      <c r="GJ156" s="126">
        <v>7827</v>
      </c>
      <c r="GK156" s="126">
        <v>7819</v>
      </c>
      <c r="GL156" s="126">
        <v>419</v>
      </c>
      <c r="GM156" s="126">
        <v>7827</v>
      </c>
      <c r="GN156" s="126">
        <v>418</v>
      </c>
      <c r="GO156" s="126">
        <v>7820</v>
      </c>
      <c r="GP156" s="126">
        <v>7852</v>
      </c>
      <c r="GQ156" s="126">
        <v>7845</v>
      </c>
      <c r="GR156" s="126">
        <v>7834</v>
      </c>
      <c r="GS156" s="126">
        <v>7803</v>
      </c>
      <c r="GT156" s="126">
        <v>7840</v>
      </c>
      <c r="GU156" s="126">
        <v>7815</v>
      </c>
      <c r="GV156" s="126">
        <v>7811</v>
      </c>
      <c r="GW156" s="126">
        <v>7827</v>
      </c>
      <c r="GX156" s="126" t="s">
        <v>646</v>
      </c>
      <c r="GY156" s="126" t="s">
        <v>635</v>
      </c>
      <c r="GZ156" s="126" t="s">
        <v>636</v>
      </c>
      <c r="HA156" s="126" t="s">
        <v>646</v>
      </c>
      <c r="HB156" s="126" t="s">
        <v>637</v>
      </c>
      <c r="HC156" s="126" t="s">
        <v>638</v>
      </c>
      <c r="HD156" s="126" t="s">
        <v>639</v>
      </c>
      <c r="HE156" s="126" t="s">
        <v>640</v>
      </c>
      <c r="HF156" s="126" t="s">
        <v>641</v>
      </c>
      <c r="HG156" s="126" t="s">
        <v>642</v>
      </c>
      <c r="HH156" s="126" t="s">
        <v>643</v>
      </c>
      <c r="HI156" s="126" t="s">
        <v>644</v>
      </c>
      <c r="HJ156" s="126" t="s">
        <v>645</v>
      </c>
      <c r="HK156" s="126" t="s">
        <v>646</v>
      </c>
      <c r="HL156" s="126">
        <v>39.160200000000003</v>
      </c>
      <c r="HM156" s="126">
        <v>0</v>
      </c>
      <c r="HN156" s="126">
        <v>0</v>
      </c>
      <c r="HO156" s="126">
        <v>39.160200000000003</v>
      </c>
    </row>
    <row r="157" spans="1:223">
      <c r="A157" s="124" t="s">
        <v>396</v>
      </c>
      <c r="B157" s="124" t="s">
        <v>671</v>
      </c>
      <c r="C157" s="124" t="s">
        <v>657</v>
      </c>
      <c r="D157" s="124">
        <v>3</v>
      </c>
      <c r="E157" s="124">
        <v>15</v>
      </c>
      <c r="F157" s="124">
        <v>57</v>
      </c>
      <c r="G157" s="124">
        <v>40</v>
      </c>
      <c r="H157" s="124">
        <v>15</v>
      </c>
      <c r="I157" s="124">
        <v>20</v>
      </c>
      <c r="J157" s="124">
        <v>0</v>
      </c>
      <c r="K157" s="124">
        <v>387</v>
      </c>
      <c r="L157" s="126">
        <v>17.2699</v>
      </c>
      <c r="M157" s="126">
        <v>0</v>
      </c>
      <c r="N157" s="126">
        <v>0</v>
      </c>
      <c r="O157" s="126">
        <v>0.97583900000000001</v>
      </c>
      <c r="P157" s="126">
        <v>3.8E-3</v>
      </c>
      <c r="Q157" s="126">
        <v>0</v>
      </c>
      <c r="R157" s="126">
        <v>22.476800000000001</v>
      </c>
      <c r="S157" s="126">
        <v>8.6386099999999999</v>
      </c>
      <c r="T157" s="126">
        <v>-1.6219999999999998E-2</v>
      </c>
      <c r="U157" s="126">
        <v>0</v>
      </c>
      <c r="V157" s="126">
        <v>-6.11E-3</v>
      </c>
      <c r="W157" s="126">
        <v>1.4338E-2</v>
      </c>
      <c r="X157" s="126">
        <v>10.835100000000001</v>
      </c>
      <c r="Y157" s="126">
        <v>0.94944300000000004</v>
      </c>
      <c r="Z157" s="126">
        <v>39.278500000000001</v>
      </c>
      <c r="AA157" s="126">
        <v>100.42</v>
      </c>
      <c r="AB157" s="126">
        <v>36.9465</v>
      </c>
      <c r="AC157" s="126">
        <v>0</v>
      </c>
      <c r="AD157" s="126">
        <v>0</v>
      </c>
      <c r="AE157" s="126">
        <v>1.3653999999999999</v>
      </c>
      <c r="AF157" s="126">
        <v>4.5779999999999996E-3</v>
      </c>
      <c r="AG157" s="126">
        <v>0</v>
      </c>
      <c r="AH157" s="126">
        <v>28.9163</v>
      </c>
      <c r="AI157" s="126">
        <v>11.154500000000001</v>
      </c>
      <c r="AJ157" s="126">
        <v>-2.3699999999999999E-2</v>
      </c>
      <c r="AK157" s="126">
        <v>0</v>
      </c>
      <c r="AL157" s="126">
        <v>-1.0189999999999999E-2</v>
      </c>
      <c r="AM157" s="126">
        <v>1.9327E-2</v>
      </c>
      <c r="AN157" s="126">
        <v>20.472799999999999</v>
      </c>
      <c r="AO157" s="126">
        <v>1.57446</v>
      </c>
      <c r="AP157" s="126">
        <v>0</v>
      </c>
      <c r="AQ157" s="126">
        <v>100.42</v>
      </c>
      <c r="AR157" s="126">
        <v>15.0166</v>
      </c>
      <c r="AS157" s="126">
        <v>0</v>
      </c>
      <c r="AT157" s="126">
        <v>0</v>
      </c>
      <c r="AU157" s="126">
        <v>0.59459399999999996</v>
      </c>
      <c r="AV157" s="126">
        <v>2.3730000000000001E-3</v>
      </c>
      <c r="AW157" s="126">
        <v>0</v>
      </c>
      <c r="AX157" s="126">
        <v>9.8288899999999995</v>
      </c>
      <c r="AY157" s="126">
        <v>3.84009</v>
      </c>
      <c r="AZ157" s="126">
        <v>-7.62E-3</v>
      </c>
      <c r="BA157" s="126">
        <v>0</v>
      </c>
      <c r="BB157" s="126">
        <v>-3.1099999999999999E-3</v>
      </c>
      <c r="BC157" s="126">
        <v>1.5231E-2</v>
      </c>
      <c r="BD157" s="126">
        <v>9.80687</v>
      </c>
      <c r="BE157" s="126">
        <v>0.95398899999999998</v>
      </c>
      <c r="BF157" s="126">
        <v>59.952100000000002</v>
      </c>
      <c r="BG157" s="126">
        <v>100</v>
      </c>
      <c r="BH157" s="126">
        <v>1.2137E-2</v>
      </c>
      <c r="BI157" s="126">
        <v>0</v>
      </c>
      <c r="BJ157" s="126">
        <v>0</v>
      </c>
      <c r="BK157" s="126">
        <v>1.0751999999999999E-2</v>
      </c>
      <c r="BL157" s="126">
        <v>9.2350000000000002E-3</v>
      </c>
      <c r="BM157" s="126">
        <v>0</v>
      </c>
      <c r="BN157" s="126">
        <v>2.2525E-2</v>
      </c>
      <c r="BO157" s="126">
        <v>2.1250999999999999E-2</v>
      </c>
      <c r="BP157" s="126">
        <v>1.9616999999999999E-2</v>
      </c>
      <c r="BQ157" s="126">
        <v>0</v>
      </c>
      <c r="BR157" s="126">
        <v>1.5688000000000001E-2</v>
      </c>
      <c r="BS157" s="126">
        <v>1.2130999999999999E-2</v>
      </c>
      <c r="BT157" s="126">
        <v>7.319E-3</v>
      </c>
      <c r="BU157" s="126">
        <v>8.4869999999999998E-3</v>
      </c>
      <c r="BV157" s="126">
        <v>0.23361399999999999</v>
      </c>
      <c r="BW157" s="126">
        <v>0</v>
      </c>
      <c r="BX157" s="126">
        <v>0</v>
      </c>
      <c r="BY157" s="126">
        <v>1.21147</v>
      </c>
      <c r="BZ157" s="126">
        <v>115.73399999999999</v>
      </c>
      <c r="CA157" s="126">
        <v>0</v>
      </c>
      <c r="CB157" s="126">
        <v>0.36800300000000002</v>
      </c>
      <c r="CC157" s="126">
        <v>0.63014800000000004</v>
      </c>
      <c r="CD157" s="126">
        <v>-55.087000000000003</v>
      </c>
      <c r="CE157" s="126">
        <v>0</v>
      </c>
      <c r="CF157" s="126">
        <v>-118.27</v>
      </c>
      <c r="CG157" s="126">
        <v>43.055599999999998</v>
      </c>
      <c r="CH157" s="126">
        <v>0.312558</v>
      </c>
      <c r="CI157" s="126">
        <v>1.3615200000000001</v>
      </c>
      <c r="CJ157" s="126">
        <v>5.8292900000000003</v>
      </c>
      <c r="CK157" s="126">
        <v>13.214</v>
      </c>
      <c r="CL157" s="126">
        <v>11.813000000000001</v>
      </c>
      <c r="CM157" s="126">
        <v>160.54</v>
      </c>
      <c r="CN157" s="126">
        <v>20.28</v>
      </c>
      <c r="CO157" s="126">
        <v>30</v>
      </c>
      <c r="CP157" s="126">
        <v>20</v>
      </c>
      <c r="CQ157" s="126">
        <v>20</v>
      </c>
      <c r="CR157" s="126">
        <v>30</v>
      </c>
      <c r="CS157" s="126">
        <v>30</v>
      </c>
      <c r="CT157" s="126">
        <v>20</v>
      </c>
      <c r="CU157" s="126">
        <v>30</v>
      </c>
      <c r="CV157" s="126">
        <v>30</v>
      </c>
      <c r="CW157" s="126">
        <v>30</v>
      </c>
      <c r="CX157" s="126">
        <v>20</v>
      </c>
      <c r="CY157" s="126">
        <v>30</v>
      </c>
      <c r="CZ157" s="126">
        <v>30</v>
      </c>
      <c r="DA157" s="126">
        <v>30</v>
      </c>
      <c r="DB157" s="126">
        <v>30</v>
      </c>
      <c r="DC157" s="126">
        <v>15</v>
      </c>
      <c r="DD157" s="126">
        <v>10</v>
      </c>
      <c r="DE157" s="126">
        <v>10</v>
      </c>
      <c r="DF157" s="126">
        <v>15</v>
      </c>
      <c r="DG157" s="126">
        <v>15</v>
      </c>
      <c r="DH157" s="126">
        <v>10</v>
      </c>
      <c r="DI157" s="126">
        <v>15</v>
      </c>
      <c r="DJ157" s="126">
        <v>15</v>
      </c>
      <c r="DK157" s="126">
        <v>15</v>
      </c>
      <c r="DL157" s="126">
        <v>10</v>
      </c>
      <c r="DM157" s="126">
        <v>15</v>
      </c>
      <c r="DN157" s="126">
        <v>15</v>
      </c>
      <c r="DO157" s="126">
        <v>15</v>
      </c>
      <c r="DP157" s="126">
        <v>15</v>
      </c>
      <c r="DQ157" s="126">
        <v>15</v>
      </c>
      <c r="DR157" s="126">
        <v>10</v>
      </c>
      <c r="DS157" s="126">
        <v>10</v>
      </c>
      <c r="DT157" s="126">
        <v>15</v>
      </c>
      <c r="DU157" s="126">
        <v>15</v>
      </c>
      <c r="DV157" s="126">
        <v>10</v>
      </c>
      <c r="DW157" s="126">
        <v>15</v>
      </c>
      <c r="DX157" s="126">
        <v>15</v>
      </c>
      <c r="DY157" s="126">
        <v>15</v>
      </c>
      <c r="DZ157" s="126">
        <v>10</v>
      </c>
      <c r="EA157" s="126">
        <v>15</v>
      </c>
      <c r="EB157" s="126">
        <v>15</v>
      </c>
      <c r="EC157" s="126">
        <v>15</v>
      </c>
      <c r="ED157" s="126">
        <v>15</v>
      </c>
      <c r="EE157" s="126">
        <v>44650.357268518499</v>
      </c>
      <c r="EF157" s="126">
        <v>0.98180000000000001</v>
      </c>
      <c r="EG157" s="126">
        <v>1.2043999999999999</v>
      </c>
      <c r="EH157" s="126">
        <v>0.98380000000000001</v>
      </c>
      <c r="EI157" s="126">
        <v>1.0173000000000001</v>
      </c>
      <c r="EJ157" s="126">
        <v>1.0383</v>
      </c>
      <c r="EK157" s="126">
        <v>1.0397000000000001</v>
      </c>
      <c r="EL157" s="126">
        <v>1.1385000000000001</v>
      </c>
      <c r="EM157" s="126">
        <v>1.1553</v>
      </c>
      <c r="EN157" s="126">
        <v>1.1302000000000001</v>
      </c>
      <c r="EO157" s="126">
        <v>1.3758999999999999</v>
      </c>
      <c r="EP157" s="126">
        <v>1.1197999999999999</v>
      </c>
      <c r="EQ157" s="126">
        <v>0.99780000000000002</v>
      </c>
      <c r="ER157" s="126">
        <v>1.0085</v>
      </c>
      <c r="ES157" s="126">
        <v>0.97619999999999996</v>
      </c>
      <c r="ET157" s="126">
        <v>1.3707</v>
      </c>
      <c r="EU157" s="126">
        <v>1.121</v>
      </c>
      <c r="EV157" s="126">
        <v>3.8052999999999999</v>
      </c>
      <c r="EW157" s="126">
        <v>1.0373000000000001</v>
      </c>
      <c r="EX157" s="126">
        <v>1.0581</v>
      </c>
      <c r="EY157" s="126">
        <v>1.1476999999999999</v>
      </c>
      <c r="EZ157" s="126">
        <v>0.99829999999999997</v>
      </c>
      <c r="FA157" s="126">
        <v>1.0002</v>
      </c>
      <c r="FB157" s="126">
        <v>1.0036</v>
      </c>
      <c r="FC157" s="126">
        <v>0.94620000000000004</v>
      </c>
      <c r="FD157" s="126">
        <v>1.0142</v>
      </c>
      <c r="FE157" s="126">
        <v>2.4291999999999998</v>
      </c>
      <c r="FF157" s="126">
        <v>1.4569000000000001</v>
      </c>
      <c r="FG157" s="126">
        <v>1.7803</v>
      </c>
      <c r="FH157" s="126">
        <v>0.99950000000000006</v>
      </c>
      <c r="FI157" s="126">
        <v>0.99990000000000001</v>
      </c>
      <c r="FJ157" s="126">
        <v>0.99539999999999995</v>
      </c>
      <c r="FK157" s="126">
        <v>0.98350000000000004</v>
      </c>
      <c r="FL157" s="126">
        <v>0.98799999999999999</v>
      </c>
      <c r="FM157" s="126">
        <v>0.99660000000000004</v>
      </c>
      <c r="FN157" s="126">
        <v>1</v>
      </c>
      <c r="FO157" s="126">
        <v>1</v>
      </c>
      <c r="FP157" s="126">
        <v>0.91159999999999997</v>
      </c>
      <c r="FQ157" s="126">
        <v>0.95779999999999998</v>
      </c>
      <c r="FR157" s="126">
        <v>0.95620000000000005</v>
      </c>
      <c r="FS157" s="126">
        <v>0.99670000000000003</v>
      </c>
      <c r="FT157" s="126">
        <v>0.99109999999999998</v>
      </c>
      <c r="FU157" s="126">
        <v>0.99229999999999996</v>
      </c>
      <c r="FV157" s="126">
        <v>1.3451</v>
      </c>
      <c r="FW157" s="126">
        <v>1.35</v>
      </c>
      <c r="FX157" s="126">
        <v>3.7265000000000001</v>
      </c>
      <c r="FY157" s="126">
        <v>1.0378000000000001</v>
      </c>
      <c r="FZ157" s="126">
        <v>1.0854999999999999</v>
      </c>
      <c r="GA157" s="126">
        <v>1.1893</v>
      </c>
      <c r="GB157" s="126">
        <v>1.1366000000000001</v>
      </c>
      <c r="GC157" s="126">
        <v>1.1555</v>
      </c>
      <c r="GD157" s="126">
        <v>1.034</v>
      </c>
      <c r="GE157" s="126">
        <v>1.2470000000000001</v>
      </c>
      <c r="GF157" s="126">
        <v>1.0860000000000001</v>
      </c>
      <c r="GG157" s="126">
        <v>2.4159000000000002</v>
      </c>
      <c r="GH157" s="126">
        <v>1.4561999999999999</v>
      </c>
      <c r="GI157" s="126">
        <v>1.7244999999999999</v>
      </c>
      <c r="GJ157" s="126">
        <v>7827</v>
      </c>
      <c r="GK157" s="126">
        <v>7819</v>
      </c>
      <c r="GL157" s="126">
        <v>419</v>
      </c>
      <c r="GM157" s="126">
        <v>7827</v>
      </c>
      <c r="GN157" s="126">
        <v>418</v>
      </c>
      <c r="GO157" s="126">
        <v>7820</v>
      </c>
      <c r="GP157" s="126">
        <v>7852</v>
      </c>
      <c r="GQ157" s="126">
        <v>7845</v>
      </c>
      <c r="GR157" s="126">
        <v>7834</v>
      </c>
      <c r="GS157" s="126">
        <v>7803</v>
      </c>
      <c r="GT157" s="126">
        <v>7840</v>
      </c>
      <c r="GU157" s="126">
        <v>7815</v>
      </c>
      <c r="GV157" s="126">
        <v>7811</v>
      </c>
      <c r="GW157" s="126">
        <v>7827</v>
      </c>
      <c r="GX157" s="126" t="s">
        <v>646</v>
      </c>
      <c r="GY157" s="126" t="s">
        <v>635</v>
      </c>
      <c r="GZ157" s="126" t="s">
        <v>636</v>
      </c>
      <c r="HA157" s="126" t="s">
        <v>646</v>
      </c>
      <c r="HB157" s="126" t="s">
        <v>637</v>
      </c>
      <c r="HC157" s="126" t="s">
        <v>638</v>
      </c>
      <c r="HD157" s="126" t="s">
        <v>639</v>
      </c>
      <c r="HE157" s="126" t="s">
        <v>640</v>
      </c>
      <c r="HF157" s="126" t="s">
        <v>641</v>
      </c>
      <c r="HG157" s="126" t="s">
        <v>642</v>
      </c>
      <c r="HH157" s="126" t="s">
        <v>643</v>
      </c>
      <c r="HI157" s="126" t="s">
        <v>644</v>
      </c>
      <c r="HJ157" s="126" t="s">
        <v>645</v>
      </c>
      <c r="HK157" s="126" t="s">
        <v>646</v>
      </c>
      <c r="HL157" s="126">
        <v>39.278500000000001</v>
      </c>
      <c r="HM157" s="126">
        <v>0</v>
      </c>
      <c r="HN157" s="126">
        <v>0</v>
      </c>
      <c r="HO157" s="126">
        <v>39.278500000000001</v>
      </c>
    </row>
    <row r="158" spans="1:223" s="125" customFormat="1" ht="14.25">
      <c r="A158" s="124" t="s">
        <v>396</v>
      </c>
      <c r="B158" s="124" t="s">
        <v>671</v>
      </c>
      <c r="C158" s="124" t="s">
        <v>657</v>
      </c>
      <c r="D158" s="124">
        <v>3</v>
      </c>
      <c r="E158" s="124">
        <v>16</v>
      </c>
      <c r="F158" s="124">
        <v>57</v>
      </c>
      <c r="G158" s="124">
        <v>40</v>
      </c>
      <c r="H158" s="124">
        <v>15</v>
      </c>
      <c r="I158" s="124">
        <v>20</v>
      </c>
      <c r="J158" s="124">
        <v>0</v>
      </c>
      <c r="K158" s="124">
        <v>388</v>
      </c>
      <c r="L158" s="126">
        <v>17.116700000000002</v>
      </c>
      <c r="M158" s="126">
        <v>0</v>
      </c>
      <c r="N158" s="126">
        <v>0</v>
      </c>
      <c r="O158" s="126">
        <v>0.94450699999999999</v>
      </c>
      <c r="P158" s="126">
        <v>1.0664E-2</v>
      </c>
      <c r="Q158" s="126">
        <v>0</v>
      </c>
      <c r="R158" s="126">
        <v>19.933299999999999</v>
      </c>
      <c r="S158" s="126">
        <v>11.319800000000001</v>
      </c>
      <c r="T158" s="126">
        <v>-1.337E-2</v>
      </c>
      <c r="U158" s="126">
        <v>0</v>
      </c>
      <c r="V158" s="126">
        <v>1.6739999999999999E-3</v>
      </c>
      <c r="W158" s="126">
        <v>4.6389999999999999E-3</v>
      </c>
      <c r="X158" s="126">
        <v>10.7621</v>
      </c>
      <c r="Y158" s="126">
        <v>0.676566</v>
      </c>
      <c r="Z158" s="126">
        <v>38.903500000000001</v>
      </c>
      <c r="AA158" s="126">
        <v>99.660200000000003</v>
      </c>
      <c r="AB158" s="126">
        <v>36.6188</v>
      </c>
      <c r="AC158" s="126">
        <v>0</v>
      </c>
      <c r="AD158" s="126">
        <v>0</v>
      </c>
      <c r="AE158" s="126">
        <v>1.3215600000000001</v>
      </c>
      <c r="AF158" s="126">
        <v>1.2846E-2</v>
      </c>
      <c r="AG158" s="126">
        <v>0</v>
      </c>
      <c r="AH158" s="126">
        <v>25.644200000000001</v>
      </c>
      <c r="AI158" s="126">
        <v>14.6166</v>
      </c>
      <c r="AJ158" s="126">
        <v>-1.9539999999999998E-2</v>
      </c>
      <c r="AK158" s="126">
        <v>0</v>
      </c>
      <c r="AL158" s="126">
        <v>2.7920000000000002E-3</v>
      </c>
      <c r="AM158" s="126">
        <v>6.254E-3</v>
      </c>
      <c r="AN158" s="126">
        <v>20.334800000000001</v>
      </c>
      <c r="AO158" s="126">
        <v>1.12195</v>
      </c>
      <c r="AP158" s="126">
        <v>3.9999999999999998E-6</v>
      </c>
      <c r="AQ158" s="126">
        <v>99.660200000000003</v>
      </c>
      <c r="AR158" s="126">
        <v>15.031599999999999</v>
      </c>
      <c r="AS158" s="126">
        <v>0</v>
      </c>
      <c r="AT158" s="126">
        <v>0</v>
      </c>
      <c r="AU158" s="126">
        <v>0.58123400000000003</v>
      </c>
      <c r="AV158" s="126">
        <v>6.7270000000000003E-3</v>
      </c>
      <c r="AW158" s="126">
        <v>0</v>
      </c>
      <c r="AX158" s="126">
        <v>8.8034499999999998</v>
      </c>
      <c r="AY158" s="126">
        <v>5.0820600000000002</v>
      </c>
      <c r="AZ158" s="126">
        <v>-6.3400000000000001E-3</v>
      </c>
      <c r="BA158" s="126">
        <v>0</v>
      </c>
      <c r="BB158" s="126">
        <v>8.6200000000000003E-4</v>
      </c>
      <c r="BC158" s="126">
        <v>4.9769999999999997E-3</v>
      </c>
      <c r="BD158" s="126">
        <v>9.8377599999999994</v>
      </c>
      <c r="BE158" s="126">
        <v>0.68657500000000005</v>
      </c>
      <c r="BF158" s="126">
        <v>59.9711</v>
      </c>
      <c r="BG158" s="126">
        <v>100</v>
      </c>
      <c r="BH158" s="126">
        <v>1.2370000000000001E-2</v>
      </c>
      <c r="BI158" s="126">
        <v>0</v>
      </c>
      <c r="BJ158" s="126">
        <v>0</v>
      </c>
      <c r="BK158" s="126">
        <v>1.0802000000000001E-2</v>
      </c>
      <c r="BL158" s="126">
        <v>9.0539999999999995E-3</v>
      </c>
      <c r="BM158" s="126">
        <v>0</v>
      </c>
      <c r="BN158" s="126">
        <v>2.2315000000000002E-2</v>
      </c>
      <c r="BO158" s="126">
        <v>2.1670999999999999E-2</v>
      </c>
      <c r="BP158" s="126">
        <v>1.9143E-2</v>
      </c>
      <c r="BQ158" s="126">
        <v>0</v>
      </c>
      <c r="BR158" s="126">
        <v>1.5291000000000001E-2</v>
      </c>
      <c r="BS158" s="126">
        <v>1.3223E-2</v>
      </c>
      <c r="BT158" s="126">
        <v>6.8009999999999998E-3</v>
      </c>
      <c r="BU158" s="126">
        <v>8.3619999999999996E-3</v>
      </c>
      <c r="BV158" s="126">
        <v>0.23459099999999999</v>
      </c>
      <c r="BW158" s="126">
        <v>0</v>
      </c>
      <c r="BX158" s="126">
        <v>0</v>
      </c>
      <c r="BY158" s="126">
        <v>1.2357800000000001</v>
      </c>
      <c r="BZ158" s="126">
        <v>41.206400000000002</v>
      </c>
      <c r="CA158" s="126">
        <v>0</v>
      </c>
      <c r="CB158" s="126">
        <v>0.39110400000000001</v>
      </c>
      <c r="CC158" s="126">
        <v>0.54853300000000005</v>
      </c>
      <c r="CD158" s="126">
        <v>-65.504999999999995</v>
      </c>
      <c r="CE158" s="126">
        <v>0</v>
      </c>
      <c r="CF158" s="126">
        <v>433.38200000000001</v>
      </c>
      <c r="CG158" s="126">
        <v>137.346</v>
      </c>
      <c r="CH158" s="126">
        <v>0.31302799999999997</v>
      </c>
      <c r="CI158" s="126">
        <v>1.6407099999999999</v>
      </c>
      <c r="CJ158" s="126">
        <v>5.8384999999999998</v>
      </c>
      <c r="CK158" s="126">
        <v>13.2034</v>
      </c>
      <c r="CL158" s="126">
        <v>11.813000000000001</v>
      </c>
      <c r="CM158" s="126">
        <v>174.58199999999999</v>
      </c>
      <c r="CN158" s="126">
        <v>20.260000000000002</v>
      </c>
      <c r="CO158" s="126">
        <v>30</v>
      </c>
      <c r="CP158" s="126">
        <v>20</v>
      </c>
      <c r="CQ158" s="126">
        <v>20</v>
      </c>
      <c r="CR158" s="126">
        <v>30</v>
      </c>
      <c r="CS158" s="126">
        <v>30</v>
      </c>
      <c r="CT158" s="126">
        <v>20</v>
      </c>
      <c r="CU158" s="126">
        <v>30</v>
      </c>
      <c r="CV158" s="126">
        <v>30</v>
      </c>
      <c r="CW158" s="126">
        <v>30</v>
      </c>
      <c r="CX158" s="126">
        <v>20</v>
      </c>
      <c r="CY158" s="126">
        <v>30</v>
      </c>
      <c r="CZ158" s="126">
        <v>30</v>
      </c>
      <c r="DA158" s="126">
        <v>30</v>
      </c>
      <c r="DB158" s="126">
        <v>30</v>
      </c>
      <c r="DC158" s="126">
        <v>15</v>
      </c>
      <c r="DD158" s="126">
        <v>10</v>
      </c>
      <c r="DE158" s="126">
        <v>10</v>
      </c>
      <c r="DF158" s="126">
        <v>15</v>
      </c>
      <c r="DG158" s="126">
        <v>15</v>
      </c>
      <c r="DH158" s="126">
        <v>10</v>
      </c>
      <c r="DI158" s="126">
        <v>15</v>
      </c>
      <c r="DJ158" s="126">
        <v>15</v>
      </c>
      <c r="DK158" s="126">
        <v>15</v>
      </c>
      <c r="DL158" s="126">
        <v>10</v>
      </c>
      <c r="DM158" s="126">
        <v>15</v>
      </c>
      <c r="DN158" s="126">
        <v>15</v>
      </c>
      <c r="DO158" s="126">
        <v>15</v>
      </c>
      <c r="DP158" s="126">
        <v>15</v>
      </c>
      <c r="DQ158" s="126">
        <v>15</v>
      </c>
      <c r="DR158" s="126">
        <v>10</v>
      </c>
      <c r="DS158" s="126">
        <v>10</v>
      </c>
      <c r="DT158" s="126">
        <v>15</v>
      </c>
      <c r="DU158" s="126">
        <v>15</v>
      </c>
      <c r="DV158" s="126">
        <v>10</v>
      </c>
      <c r="DW158" s="126">
        <v>15</v>
      </c>
      <c r="DX158" s="126">
        <v>15</v>
      </c>
      <c r="DY158" s="126">
        <v>15</v>
      </c>
      <c r="DZ158" s="126">
        <v>10</v>
      </c>
      <c r="EA158" s="126">
        <v>15</v>
      </c>
      <c r="EB158" s="126">
        <v>15</v>
      </c>
      <c r="EC158" s="126">
        <v>15</v>
      </c>
      <c r="ED158" s="126">
        <v>15</v>
      </c>
      <c r="EE158" s="126">
        <v>44650.360462962999</v>
      </c>
      <c r="EF158" s="126">
        <v>0.98089999999999999</v>
      </c>
      <c r="EG158" s="126">
        <v>1.2033</v>
      </c>
      <c r="EH158" s="126">
        <v>0.9829</v>
      </c>
      <c r="EI158" s="126">
        <v>1.0163</v>
      </c>
      <c r="EJ158" s="126">
        <v>1.0373000000000001</v>
      </c>
      <c r="EK158" s="126">
        <v>1.0387</v>
      </c>
      <c r="EL158" s="126">
        <v>1.1373</v>
      </c>
      <c r="EM158" s="126">
        <v>1.1540999999999999</v>
      </c>
      <c r="EN158" s="126">
        <v>1.1291</v>
      </c>
      <c r="EO158" s="126">
        <v>1.3745000000000001</v>
      </c>
      <c r="EP158" s="126">
        <v>1.1187</v>
      </c>
      <c r="EQ158" s="126">
        <v>0.99690000000000001</v>
      </c>
      <c r="ER158" s="126">
        <v>1.0076000000000001</v>
      </c>
      <c r="ES158" s="126">
        <v>0.97529999999999994</v>
      </c>
      <c r="ET158" s="126">
        <v>1.3685</v>
      </c>
      <c r="EU158" s="126">
        <v>1.1193</v>
      </c>
      <c r="EV158" s="126">
        <v>3.9895999999999998</v>
      </c>
      <c r="EW158" s="126">
        <v>1.0369999999999999</v>
      </c>
      <c r="EX158" s="126">
        <v>1.0578000000000001</v>
      </c>
      <c r="EY158" s="126">
        <v>1.147</v>
      </c>
      <c r="EZ158" s="126">
        <v>0.99829999999999997</v>
      </c>
      <c r="FA158" s="126">
        <v>1.0001</v>
      </c>
      <c r="FB158" s="126">
        <v>1.0035000000000001</v>
      </c>
      <c r="FC158" s="126">
        <v>0.94610000000000005</v>
      </c>
      <c r="FD158" s="126">
        <v>1.0141</v>
      </c>
      <c r="FE158" s="126">
        <v>2.4300999999999999</v>
      </c>
      <c r="FF158" s="126">
        <v>1.4533</v>
      </c>
      <c r="FG158" s="126">
        <v>1.7804</v>
      </c>
      <c r="FH158" s="126">
        <v>0.99939999999999996</v>
      </c>
      <c r="FI158" s="126">
        <v>0.99990000000000001</v>
      </c>
      <c r="FJ158" s="126">
        <v>0.996</v>
      </c>
      <c r="FK158" s="126">
        <v>0.98280000000000001</v>
      </c>
      <c r="FL158" s="126">
        <v>0.98760000000000003</v>
      </c>
      <c r="FM158" s="126">
        <v>0.99650000000000005</v>
      </c>
      <c r="FN158" s="126">
        <v>1</v>
      </c>
      <c r="FO158" s="126">
        <v>1</v>
      </c>
      <c r="FP158" s="126">
        <v>0.91159999999999997</v>
      </c>
      <c r="FQ158" s="126">
        <v>0.95650000000000002</v>
      </c>
      <c r="FR158" s="126">
        <v>0.95340000000000003</v>
      </c>
      <c r="FS158" s="126">
        <v>0.99670000000000003</v>
      </c>
      <c r="FT158" s="126">
        <v>0.99109999999999998</v>
      </c>
      <c r="FU158" s="126">
        <v>0.99219999999999997</v>
      </c>
      <c r="FV158" s="126">
        <v>1.3415999999999999</v>
      </c>
      <c r="FW158" s="126">
        <v>1.3467</v>
      </c>
      <c r="FX158" s="126">
        <v>3.9055</v>
      </c>
      <c r="FY158" s="126">
        <v>1.0358000000000001</v>
      </c>
      <c r="FZ158" s="126">
        <v>1.0837000000000001</v>
      </c>
      <c r="GA158" s="126">
        <v>1.1872</v>
      </c>
      <c r="GB158" s="126">
        <v>1.1354</v>
      </c>
      <c r="GC158" s="126">
        <v>1.1541999999999999</v>
      </c>
      <c r="GD158" s="126">
        <v>1.0328999999999999</v>
      </c>
      <c r="GE158" s="126">
        <v>1.2438</v>
      </c>
      <c r="GF158" s="126">
        <v>1.0814999999999999</v>
      </c>
      <c r="GG158" s="126">
        <v>2.4146000000000001</v>
      </c>
      <c r="GH158" s="126">
        <v>1.4513</v>
      </c>
      <c r="GI158" s="126">
        <v>1.7230000000000001</v>
      </c>
      <c r="GJ158" s="126">
        <v>7827</v>
      </c>
      <c r="GK158" s="126">
        <v>7819</v>
      </c>
      <c r="GL158" s="126">
        <v>419</v>
      </c>
      <c r="GM158" s="126">
        <v>7827</v>
      </c>
      <c r="GN158" s="126">
        <v>418</v>
      </c>
      <c r="GO158" s="126">
        <v>7820</v>
      </c>
      <c r="GP158" s="126">
        <v>7852</v>
      </c>
      <c r="GQ158" s="126">
        <v>7845</v>
      </c>
      <c r="GR158" s="126">
        <v>7834</v>
      </c>
      <c r="GS158" s="126">
        <v>7803</v>
      </c>
      <c r="GT158" s="126">
        <v>7840</v>
      </c>
      <c r="GU158" s="126">
        <v>7815</v>
      </c>
      <c r="GV158" s="126">
        <v>7811</v>
      </c>
      <c r="GW158" s="126">
        <v>7827</v>
      </c>
      <c r="GX158" s="126" t="s">
        <v>646</v>
      </c>
      <c r="GY158" s="126" t="s">
        <v>635</v>
      </c>
      <c r="GZ158" s="126" t="s">
        <v>636</v>
      </c>
      <c r="HA158" s="126" t="s">
        <v>646</v>
      </c>
      <c r="HB158" s="126" t="s">
        <v>637</v>
      </c>
      <c r="HC158" s="126" t="s">
        <v>638</v>
      </c>
      <c r="HD158" s="126" t="s">
        <v>639</v>
      </c>
      <c r="HE158" s="126" t="s">
        <v>640</v>
      </c>
      <c r="HF158" s="126" t="s">
        <v>641</v>
      </c>
      <c r="HG158" s="126" t="s">
        <v>642</v>
      </c>
      <c r="HH158" s="126" t="s">
        <v>643</v>
      </c>
      <c r="HI158" s="126" t="s">
        <v>644</v>
      </c>
      <c r="HJ158" s="126" t="s">
        <v>645</v>
      </c>
      <c r="HK158" s="126" t="s">
        <v>646</v>
      </c>
      <c r="HL158" s="126">
        <v>38.903500000000001</v>
      </c>
      <c r="HM158" s="126">
        <v>0</v>
      </c>
      <c r="HN158" s="126">
        <v>0</v>
      </c>
      <c r="HO158" s="126">
        <v>38.903500000000001</v>
      </c>
    </row>
    <row r="159" spans="1:223">
      <c r="A159" s="124" t="s">
        <v>396</v>
      </c>
      <c r="B159" s="124" t="s">
        <v>672</v>
      </c>
      <c r="C159" s="124" t="s">
        <v>663</v>
      </c>
      <c r="D159" s="124">
        <v>1</v>
      </c>
      <c r="E159" s="124">
        <v>1</v>
      </c>
      <c r="F159" s="124">
        <v>58</v>
      </c>
      <c r="G159" s="124">
        <v>40</v>
      </c>
      <c r="H159" s="124">
        <v>15</v>
      </c>
      <c r="I159" s="124">
        <v>20</v>
      </c>
      <c r="J159" s="124">
        <v>5</v>
      </c>
      <c r="K159" s="124">
        <v>389</v>
      </c>
      <c r="L159" s="126">
        <v>29.170999999999999</v>
      </c>
      <c r="M159" s="126">
        <v>-2.4119999999999999E-2</v>
      </c>
      <c r="N159" s="126">
        <v>0</v>
      </c>
      <c r="O159" s="126">
        <v>4.0457200000000002</v>
      </c>
      <c r="P159" s="126">
        <v>0.146373</v>
      </c>
      <c r="Q159" s="126">
        <v>0</v>
      </c>
      <c r="R159" s="126">
        <v>1.5525000000000001E-2</v>
      </c>
      <c r="S159" s="126">
        <v>1.5317000000000001E-2</v>
      </c>
      <c r="T159" s="126">
        <v>0</v>
      </c>
      <c r="U159" s="126">
        <v>-1.9730000000000001E-2</v>
      </c>
      <c r="V159" s="126">
        <v>0</v>
      </c>
      <c r="W159" s="126">
        <v>6.3472799999999996</v>
      </c>
      <c r="X159" s="126">
        <v>12.771800000000001</v>
      </c>
      <c r="Y159" s="126">
        <v>0</v>
      </c>
      <c r="Z159" s="126">
        <v>48.452399999999997</v>
      </c>
      <c r="AA159" s="126">
        <v>100.922</v>
      </c>
      <c r="AB159" s="126">
        <v>62.407200000000003</v>
      </c>
      <c r="AC159" s="126">
        <v>-2.852E-2</v>
      </c>
      <c r="AD159" s="126">
        <v>0</v>
      </c>
      <c r="AE159" s="126">
        <v>5.6607799999999999</v>
      </c>
      <c r="AF159" s="126">
        <v>0.176319</v>
      </c>
      <c r="AG159" s="126">
        <v>0</v>
      </c>
      <c r="AH159" s="126">
        <v>1.9972E-2</v>
      </c>
      <c r="AI159" s="126">
        <v>1.9778E-2</v>
      </c>
      <c r="AJ159" s="126">
        <v>0</v>
      </c>
      <c r="AK159" s="126">
        <v>-2.2030000000000001E-2</v>
      </c>
      <c r="AL159" s="126">
        <v>0</v>
      </c>
      <c r="AM159" s="126">
        <v>8.5559899999999995</v>
      </c>
      <c r="AN159" s="126">
        <v>24.132200000000001</v>
      </c>
      <c r="AO159" s="126">
        <v>0</v>
      </c>
      <c r="AP159" s="126">
        <v>7.9999999999999996E-6</v>
      </c>
      <c r="AQ159" s="126">
        <v>100.922</v>
      </c>
      <c r="AR159" s="126">
        <v>21.105399999999999</v>
      </c>
      <c r="AS159" s="126">
        <v>-5.5900000000000004E-3</v>
      </c>
      <c r="AT159" s="126">
        <v>0</v>
      </c>
      <c r="AU159" s="126">
        <v>2.0511599999999999</v>
      </c>
      <c r="AV159" s="126">
        <v>7.6065999999999995E-2</v>
      </c>
      <c r="AW159" s="126">
        <v>0</v>
      </c>
      <c r="AX159" s="126">
        <v>5.6490000000000004E-3</v>
      </c>
      <c r="AY159" s="126">
        <v>5.6649999999999999E-3</v>
      </c>
      <c r="AZ159" s="126">
        <v>0</v>
      </c>
      <c r="BA159" s="126">
        <v>-2.9199999999999999E-3</v>
      </c>
      <c r="BB159" s="126">
        <v>0</v>
      </c>
      <c r="BC159" s="126">
        <v>5.6102299999999996</v>
      </c>
      <c r="BD159" s="126">
        <v>9.6185799999999997</v>
      </c>
      <c r="BE159" s="126">
        <v>0</v>
      </c>
      <c r="BF159" s="126">
        <v>61.535800000000002</v>
      </c>
      <c r="BG159" s="126">
        <v>100</v>
      </c>
      <c r="BH159" s="126">
        <v>1.0706E-2</v>
      </c>
      <c r="BI159" s="126">
        <v>3.2064000000000002E-2</v>
      </c>
      <c r="BJ159" s="126">
        <v>0</v>
      </c>
      <c r="BK159" s="126">
        <v>1.0274999999999999E-2</v>
      </c>
      <c r="BL159" s="126">
        <v>7.8429999999999993E-3</v>
      </c>
      <c r="BM159" s="126">
        <v>0</v>
      </c>
      <c r="BN159" s="126">
        <v>1.9722E-2</v>
      </c>
      <c r="BO159" s="126">
        <v>1.8003999999999999E-2</v>
      </c>
      <c r="BP159" s="126">
        <v>0</v>
      </c>
      <c r="BQ159" s="126">
        <v>4.8350999999999998E-2</v>
      </c>
      <c r="BR159" s="126">
        <v>0</v>
      </c>
      <c r="BS159" s="126">
        <v>1.027E-2</v>
      </c>
      <c r="BT159" s="126">
        <v>6.2110000000000004E-3</v>
      </c>
      <c r="BU159" s="126">
        <v>0</v>
      </c>
      <c r="BV159" s="126">
        <v>0.17618800000000001</v>
      </c>
      <c r="BW159" s="126">
        <v>-61.802999999999997</v>
      </c>
      <c r="BX159" s="126">
        <v>0</v>
      </c>
      <c r="BY159" s="126">
        <v>0.57274000000000003</v>
      </c>
      <c r="BZ159" s="126">
        <v>3.70547</v>
      </c>
      <c r="CA159" s="126">
        <v>0</v>
      </c>
      <c r="CB159" s="126">
        <v>61.557699999999997</v>
      </c>
      <c r="CC159" s="126">
        <v>57.426499999999997</v>
      </c>
      <c r="CD159" s="126">
        <v>0</v>
      </c>
      <c r="CE159" s="126">
        <v>-112.37</v>
      </c>
      <c r="CF159" s="126">
        <v>0</v>
      </c>
      <c r="CG159" s="126">
        <v>0.66494699999999995</v>
      </c>
      <c r="CH159" s="126">
        <v>0.27096599999999998</v>
      </c>
      <c r="CI159" s="126">
        <v>0</v>
      </c>
      <c r="CJ159" s="126">
        <v>9.0043000000000006</v>
      </c>
      <c r="CK159" s="126">
        <v>14.5503</v>
      </c>
      <c r="CL159" s="126">
        <v>11.815</v>
      </c>
      <c r="CM159" s="126">
        <v>0</v>
      </c>
      <c r="CN159" s="126">
        <v>20.28</v>
      </c>
      <c r="CO159" s="126">
        <v>30</v>
      </c>
      <c r="CP159" s="126">
        <v>30</v>
      </c>
      <c r="CQ159" s="126">
        <v>20</v>
      </c>
      <c r="CR159" s="126">
        <v>30</v>
      </c>
      <c r="CS159" s="126">
        <v>30</v>
      </c>
      <c r="CT159" s="126">
        <v>20</v>
      </c>
      <c r="CU159" s="126">
        <v>30</v>
      </c>
      <c r="CV159" s="126">
        <v>30</v>
      </c>
      <c r="CW159" s="126">
        <v>20</v>
      </c>
      <c r="CX159" s="126">
        <v>30</v>
      </c>
      <c r="CY159" s="126">
        <v>20</v>
      </c>
      <c r="CZ159" s="126">
        <v>30</v>
      </c>
      <c r="DA159" s="126">
        <v>30</v>
      </c>
      <c r="DB159" s="126">
        <v>20</v>
      </c>
      <c r="DC159" s="126">
        <v>15</v>
      </c>
      <c r="DD159" s="126">
        <v>15</v>
      </c>
      <c r="DE159" s="126">
        <v>10</v>
      </c>
      <c r="DF159" s="126">
        <v>15</v>
      </c>
      <c r="DG159" s="126">
        <v>15</v>
      </c>
      <c r="DH159" s="126">
        <v>10</v>
      </c>
      <c r="DI159" s="126">
        <v>15</v>
      </c>
      <c r="DJ159" s="126">
        <v>15</v>
      </c>
      <c r="DK159" s="126">
        <v>10</v>
      </c>
      <c r="DL159" s="126">
        <v>15</v>
      </c>
      <c r="DM159" s="126">
        <v>10</v>
      </c>
      <c r="DN159" s="126">
        <v>15</v>
      </c>
      <c r="DO159" s="126">
        <v>15</v>
      </c>
      <c r="DP159" s="126">
        <v>10</v>
      </c>
      <c r="DQ159" s="126">
        <v>15</v>
      </c>
      <c r="DR159" s="126">
        <v>15</v>
      </c>
      <c r="DS159" s="126">
        <v>10</v>
      </c>
      <c r="DT159" s="126">
        <v>15</v>
      </c>
      <c r="DU159" s="126">
        <v>15</v>
      </c>
      <c r="DV159" s="126">
        <v>10</v>
      </c>
      <c r="DW159" s="126">
        <v>15</v>
      </c>
      <c r="DX159" s="126">
        <v>15</v>
      </c>
      <c r="DY159" s="126">
        <v>10</v>
      </c>
      <c r="DZ159" s="126">
        <v>15</v>
      </c>
      <c r="EA159" s="126">
        <v>10</v>
      </c>
      <c r="EB159" s="126">
        <v>15</v>
      </c>
      <c r="EC159" s="126">
        <v>15</v>
      </c>
      <c r="ED159" s="126">
        <v>10</v>
      </c>
      <c r="EE159" s="126">
        <v>44650.362812500003</v>
      </c>
      <c r="EF159" s="126">
        <v>1.0218</v>
      </c>
      <c r="EG159" s="126">
        <v>1.2536</v>
      </c>
      <c r="EH159" s="126">
        <v>1.0279</v>
      </c>
      <c r="EI159" s="126">
        <v>1.0627</v>
      </c>
      <c r="EJ159" s="126">
        <v>1.0837000000000001</v>
      </c>
      <c r="EK159" s="126">
        <v>1.0833999999999999</v>
      </c>
      <c r="EL159" s="126">
        <v>1.1963999999999999</v>
      </c>
      <c r="EM159" s="126">
        <v>1.2128000000000001</v>
      </c>
      <c r="EN159" s="126">
        <v>1.1853</v>
      </c>
      <c r="EO159" s="126">
        <v>1.4409000000000001</v>
      </c>
      <c r="EP159" s="126">
        <v>1.1719999999999999</v>
      </c>
      <c r="EQ159" s="126">
        <v>1.0399</v>
      </c>
      <c r="ER159" s="126">
        <v>1.0498000000000001</v>
      </c>
      <c r="ES159" s="126">
        <v>1.0165999999999999</v>
      </c>
      <c r="ET159" s="126">
        <v>1.2538</v>
      </c>
      <c r="EU159" s="126">
        <v>1.0326</v>
      </c>
      <c r="EV159" s="126">
        <v>3.8988999999999998</v>
      </c>
      <c r="EW159" s="126">
        <v>1.0397000000000001</v>
      </c>
      <c r="EX159" s="126">
        <v>1.0610999999999999</v>
      </c>
      <c r="EY159" s="126">
        <v>1.1540999999999999</v>
      </c>
      <c r="EZ159" s="126">
        <v>1.0003</v>
      </c>
      <c r="FA159" s="126">
        <v>1.0026999999999999</v>
      </c>
      <c r="FB159" s="126">
        <v>1.0071000000000001</v>
      </c>
      <c r="FC159" s="126">
        <v>0.95240000000000002</v>
      </c>
      <c r="FD159" s="126">
        <v>1.0206999999999999</v>
      </c>
      <c r="FE159" s="126">
        <v>1.7165999999999999</v>
      </c>
      <c r="FF159" s="126">
        <v>1.2559</v>
      </c>
      <c r="FG159" s="126">
        <v>1.4735</v>
      </c>
      <c r="FH159" s="126">
        <v>0.99950000000000006</v>
      </c>
      <c r="FI159" s="126">
        <v>0.99950000000000006</v>
      </c>
      <c r="FJ159" s="126">
        <v>0.99850000000000005</v>
      </c>
      <c r="FK159" s="126">
        <v>1</v>
      </c>
      <c r="FL159" s="126">
        <v>0.99029999999999996</v>
      </c>
      <c r="FM159" s="126">
        <v>0.99760000000000004</v>
      </c>
      <c r="FN159" s="126">
        <v>1</v>
      </c>
      <c r="FO159" s="126">
        <v>1</v>
      </c>
      <c r="FP159" s="126">
        <v>0.99990000000000001</v>
      </c>
      <c r="FQ159" s="126">
        <v>1</v>
      </c>
      <c r="FR159" s="126">
        <v>1</v>
      </c>
      <c r="FS159" s="126">
        <v>0.99419999999999997</v>
      </c>
      <c r="FT159" s="126">
        <v>0.98170000000000002</v>
      </c>
      <c r="FU159" s="126">
        <v>0.98609999999999998</v>
      </c>
      <c r="FV159" s="126">
        <v>1.2806</v>
      </c>
      <c r="FW159" s="126">
        <v>1.2938000000000001</v>
      </c>
      <c r="FX159" s="126">
        <v>4.0016999999999996</v>
      </c>
      <c r="FY159" s="126">
        <v>1.1049</v>
      </c>
      <c r="FZ159" s="126">
        <v>1.1387</v>
      </c>
      <c r="GA159" s="126">
        <v>1.2474000000000001</v>
      </c>
      <c r="GB159" s="126">
        <v>1.1968000000000001</v>
      </c>
      <c r="GC159" s="126">
        <v>1.2161</v>
      </c>
      <c r="GD159" s="126">
        <v>1.1937</v>
      </c>
      <c r="GE159" s="126">
        <v>1.3722000000000001</v>
      </c>
      <c r="GF159" s="126">
        <v>1.1962999999999999</v>
      </c>
      <c r="GG159" s="126">
        <v>1.7746999999999999</v>
      </c>
      <c r="GH159" s="126">
        <v>1.2943</v>
      </c>
      <c r="GI159" s="126">
        <v>1.4770000000000001</v>
      </c>
      <c r="GJ159" s="126">
        <v>7815</v>
      </c>
      <c r="GK159" s="126">
        <v>7819</v>
      </c>
      <c r="GL159" s="126">
        <v>419</v>
      </c>
      <c r="GM159" s="126">
        <v>7811</v>
      </c>
      <c r="GN159" s="126">
        <v>418</v>
      </c>
      <c r="GO159" s="126">
        <v>7820</v>
      </c>
      <c r="GP159" s="126">
        <v>7852</v>
      </c>
      <c r="GQ159" s="126">
        <v>7845</v>
      </c>
      <c r="GR159" s="126">
        <v>7834</v>
      </c>
      <c r="GS159" s="126">
        <v>7803</v>
      </c>
      <c r="GT159" s="126">
        <v>7840</v>
      </c>
      <c r="GU159" s="126">
        <v>7815</v>
      </c>
      <c r="GV159" s="126">
        <v>7811</v>
      </c>
      <c r="GW159" s="126">
        <v>7827</v>
      </c>
      <c r="GX159" s="126" t="s">
        <v>644</v>
      </c>
      <c r="GY159" s="126" t="s">
        <v>635</v>
      </c>
      <c r="GZ159" s="126" t="s">
        <v>636</v>
      </c>
      <c r="HA159" s="126" t="s">
        <v>645</v>
      </c>
      <c r="HB159" s="126" t="s">
        <v>637</v>
      </c>
      <c r="HC159" s="126" t="s">
        <v>638</v>
      </c>
      <c r="HD159" s="126" t="s">
        <v>639</v>
      </c>
      <c r="HE159" s="126" t="s">
        <v>640</v>
      </c>
      <c r="HF159" s="126" t="s">
        <v>641</v>
      </c>
      <c r="HG159" s="126" t="s">
        <v>642</v>
      </c>
      <c r="HH159" s="126" t="s">
        <v>643</v>
      </c>
      <c r="HI159" s="126" t="s">
        <v>644</v>
      </c>
      <c r="HJ159" s="126" t="s">
        <v>645</v>
      </c>
      <c r="HK159" s="126" t="s">
        <v>646</v>
      </c>
      <c r="HL159" s="126">
        <v>48.452399999999997</v>
      </c>
      <c r="HM159" s="126">
        <v>0</v>
      </c>
      <c r="HN159" s="126">
        <v>0</v>
      </c>
      <c r="HO159" s="126">
        <v>48.452399999999997</v>
      </c>
    </row>
    <row r="160" spans="1:223">
      <c r="A160" s="124" t="s">
        <v>396</v>
      </c>
      <c r="B160" s="124" t="s">
        <v>672</v>
      </c>
      <c r="C160" s="124" t="s">
        <v>663</v>
      </c>
      <c r="D160" s="124">
        <v>1</v>
      </c>
      <c r="E160" s="124">
        <v>2</v>
      </c>
      <c r="F160" s="124">
        <v>58</v>
      </c>
      <c r="G160" s="124">
        <v>40</v>
      </c>
      <c r="H160" s="124">
        <v>15</v>
      </c>
      <c r="I160" s="124">
        <v>20</v>
      </c>
      <c r="J160" s="124">
        <v>5</v>
      </c>
      <c r="K160" s="124">
        <v>390</v>
      </c>
      <c r="L160" s="126">
        <v>29.049199999999999</v>
      </c>
      <c r="M160" s="126">
        <v>2.1930999999999999E-2</v>
      </c>
      <c r="N160" s="126">
        <v>0</v>
      </c>
      <c r="O160" s="126">
        <v>4.2138799999999996</v>
      </c>
      <c r="P160" s="126">
        <v>7.6489000000000001E-2</v>
      </c>
      <c r="Q160" s="126">
        <v>0</v>
      </c>
      <c r="R160" s="126">
        <v>2.3157000000000001E-2</v>
      </c>
      <c r="S160" s="126">
        <v>-4.7999999999999996E-3</v>
      </c>
      <c r="T160" s="126">
        <v>0</v>
      </c>
      <c r="U160" s="126">
        <v>2.1149000000000001E-2</v>
      </c>
      <c r="V160" s="126">
        <v>0</v>
      </c>
      <c r="W160" s="126">
        <v>6.4121499999999996</v>
      </c>
      <c r="X160" s="126">
        <v>12.918200000000001</v>
      </c>
      <c r="Y160" s="126">
        <v>0</v>
      </c>
      <c r="Z160" s="126">
        <v>48.528799999999997</v>
      </c>
      <c r="AA160" s="126">
        <v>101.26</v>
      </c>
      <c r="AB160" s="126">
        <v>62.146700000000003</v>
      </c>
      <c r="AC160" s="126">
        <v>2.5936000000000001E-2</v>
      </c>
      <c r="AD160" s="126">
        <v>0</v>
      </c>
      <c r="AE160" s="126">
        <v>5.8960600000000003</v>
      </c>
      <c r="AF160" s="126">
        <v>9.2137999999999998E-2</v>
      </c>
      <c r="AG160" s="126">
        <v>0</v>
      </c>
      <c r="AH160" s="126">
        <v>2.9791999999999999E-2</v>
      </c>
      <c r="AI160" s="126">
        <v>-6.1999999999999998E-3</v>
      </c>
      <c r="AJ160" s="126">
        <v>0</v>
      </c>
      <c r="AK160" s="126">
        <v>2.3612999999999999E-2</v>
      </c>
      <c r="AL160" s="126">
        <v>0</v>
      </c>
      <c r="AM160" s="126">
        <v>8.6434300000000004</v>
      </c>
      <c r="AN160" s="126">
        <v>24.4087</v>
      </c>
      <c r="AO160" s="126">
        <v>0</v>
      </c>
      <c r="AP160" s="126">
        <v>7.9999999999999996E-6</v>
      </c>
      <c r="AQ160" s="126">
        <v>101.26</v>
      </c>
      <c r="AR160" s="126">
        <v>20.967500000000001</v>
      </c>
      <c r="AS160" s="126">
        <v>5.0740000000000004E-3</v>
      </c>
      <c r="AT160" s="126">
        <v>0</v>
      </c>
      <c r="AU160" s="126">
        <v>2.1313599999999999</v>
      </c>
      <c r="AV160" s="126">
        <v>3.9655000000000003E-2</v>
      </c>
      <c r="AW160" s="126">
        <v>0</v>
      </c>
      <c r="AX160" s="126">
        <v>8.4060000000000003E-3</v>
      </c>
      <c r="AY160" s="126">
        <v>-1.7700000000000001E-3</v>
      </c>
      <c r="AZ160" s="126">
        <v>0</v>
      </c>
      <c r="BA160" s="126">
        <v>3.1220000000000002E-3</v>
      </c>
      <c r="BB160" s="126">
        <v>0</v>
      </c>
      <c r="BC160" s="126">
        <v>5.6541399999999999</v>
      </c>
      <c r="BD160" s="126">
        <v>9.7057500000000001</v>
      </c>
      <c r="BE160" s="126">
        <v>0</v>
      </c>
      <c r="BF160" s="126">
        <v>61.486800000000002</v>
      </c>
      <c r="BG160" s="126">
        <v>100</v>
      </c>
      <c r="BH160" s="126">
        <v>1.0607E-2</v>
      </c>
      <c r="BI160" s="126">
        <v>3.2467999999999997E-2</v>
      </c>
      <c r="BJ160" s="126">
        <v>0</v>
      </c>
      <c r="BK160" s="126">
        <v>1.0362E-2</v>
      </c>
      <c r="BL160" s="126">
        <v>7.7200000000000003E-3</v>
      </c>
      <c r="BM160" s="126">
        <v>0</v>
      </c>
      <c r="BN160" s="126">
        <v>1.8952E-2</v>
      </c>
      <c r="BO160" s="126">
        <v>1.9223000000000001E-2</v>
      </c>
      <c r="BP160" s="126">
        <v>0</v>
      </c>
      <c r="BQ160" s="126">
        <v>4.5968000000000002E-2</v>
      </c>
      <c r="BR160" s="126">
        <v>0</v>
      </c>
      <c r="BS160" s="126">
        <v>9.6460000000000001E-3</v>
      </c>
      <c r="BT160" s="126">
        <v>6.1599999999999997E-3</v>
      </c>
      <c r="BU160" s="126">
        <v>0</v>
      </c>
      <c r="BV160" s="126">
        <v>0.17663699999999999</v>
      </c>
      <c r="BW160" s="126">
        <v>70.632099999999994</v>
      </c>
      <c r="BX160" s="126">
        <v>0</v>
      </c>
      <c r="BY160" s="126">
        <v>0.56077299999999997</v>
      </c>
      <c r="BZ160" s="126">
        <v>6.0575200000000002</v>
      </c>
      <c r="CA160" s="126">
        <v>0</v>
      </c>
      <c r="CB160" s="126">
        <v>40.305900000000001</v>
      </c>
      <c r="CC160" s="126">
        <v>-186.78</v>
      </c>
      <c r="CD160" s="126">
        <v>0</v>
      </c>
      <c r="CE160" s="126">
        <v>105.673</v>
      </c>
      <c r="CF160" s="126">
        <v>0</v>
      </c>
      <c r="CG160" s="126">
        <v>0.66112400000000004</v>
      </c>
      <c r="CH160" s="126">
        <v>0.26949600000000001</v>
      </c>
      <c r="CI160" s="126">
        <v>0</v>
      </c>
      <c r="CJ160" s="126">
        <v>8.9547000000000008</v>
      </c>
      <c r="CK160" s="126">
        <v>14.5435</v>
      </c>
      <c r="CL160" s="126">
        <v>11.815</v>
      </c>
      <c r="CM160" s="126">
        <v>50.063600000000001</v>
      </c>
      <c r="CN160" s="126">
        <v>20.28</v>
      </c>
      <c r="CO160" s="126">
        <v>30</v>
      </c>
      <c r="CP160" s="126">
        <v>30</v>
      </c>
      <c r="CQ160" s="126">
        <v>20</v>
      </c>
      <c r="CR160" s="126">
        <v>30</v>
      </c>
      <c r="CS160" s="126">
        <v>30</v>
      </c>
      <c r="CT160" s="126">
        <v>20</v>
      </c>
      <c r="CU160" s="126">
        <v>30</v>
      </c>
      <c r="CV160" s="126">
        <v>30</v>
      </c>
      <c r="CW160" s="126">
        <v>20</v>
      </c>
      <c r="CX160" s="126">
        <v>30</v>
      </c>
      <c r="CY160" s="126">
        <v>20</v>
      </c>
      <c r="CZ160" s="126">
        <v>30</v>
      </c>
      <c r="DA160" s="126">
        <v>30</v>
      </c>
      <c r="DB160" s="126">
        <v>20</v>
      </c>
      <c r="DC160" s="126">
        <v>15</v>
      </c>
      <c r="DD160" s="126">
        <v>15</v>
      </c>
      <c r="DE160" s="126">
        <v>10</v>
      </c>
      <c r="DF160" s="126">
        <v>15</v>
      </c>
      <c r="DG160" s="126">
        <v>15</v>
      </c>
      <c r="DH160" s="126">
        <v>10</v>
      </c>
      <c r="DI160" s="126">
        <v>15</v>
      </c>
      <c r="DJ160" s="126">
        <v>15</v>
      </c>
      <c r="DK160" s="126">
        <v>10</v>
      </c>
      <c r="DL160" s="126">
        <v>15</v>
      </c>
      <c r="DM160" s="126">
        <v>10</v>
      </c>
      <c r="DN160" s="126">
        <v>15</v>
      </c>
      <c r="DO160" s="126">
        <v>15</v>
      </c>
      <c r="DP160" s="126">
        <v>10</v>
      </c>
      <c r="DQ160" s="126">
        <v>15</v>
      </c>
      <c r="DR160" s="126">
        <v>15</v>
      </c>
      <c r="DS160" s="126">
        <v>10</v>
      </c>
      <c r="DT160" s="126">
        <v>15</v>
      </c>
      <c r="DU160" s="126">
        <v>15</v>
      </c>
      <c r="DV160" s="126">
        <v>10</v>
      </c>
      <c r="DW160" s="126">
        <v>15</v>
      </c>
      <c r="DX160" s="126">
        <v>15</v>
      </c>
      <c r="DY160" s="126">
        <v>10</v>
      </c>
      <c r="DZ160" s="126">
        <v>15</v>
      </c>
      <c r="EA160" s="126">
        <v>10</v>
      </c>
      <c r="EB160" s="126">
        <v>15</v>
      </c>
      <c r="EC160" s="126">
        <v>15</v>
      </c>
      <c r="ED160" s="126">
        <v>10</v>
      </c>
      <c r="EE160" s="126">
        <v>44650.365162037</v>
      </c>
      <c r="EF160" s="126">
        <v>1.0215000000000001</v>
      </c>
      <c r="EG160" s="126">
        <v>1.2532000000000001</v>
      </c>
      <c r="EH160" s="126">
        <v>1.0276000000000001</v>
      </c>
      <c r="EI160" s="126">
        <v>1.0624</v>
      </c>
      <c r="EJ160" s="126">
        <v>1.0832999999999999</v>
      </c>
      <c r="EK160" s="126">
        <v>1.0831</v>
      </c>
      <c r="EL160" s="126">
        <v>1.196</v>
      </c>
      <c r="EM160" s="126">
        <v>1.2123999999999999</v>
      </c>
      <c r="EN160" s="126">
        <v>1.1849000000000001</v>
      </c>
      <c r="EO160" s="126">
        <v>1.4403999999999999</v>
      </c>
      <c r="EP160" s="126">
        <v>1.1716</v>
      </c>
      <c r="EQ160" s="126">
        <v>1.0396000000000001</v>
      </c>
      <c r="ER160" s="126">
        <v>1.0495000000000001</v>
      </c>
      <c r="ES160" s="126">
        <v>1.0163</v>
      </c>
      <c r="ET160" s="126">
        <v>1.2555000000000001</v>
      </c>
      <c r="EU160" s="126">
        <v>1.0339</v>
      </c>
      <c r="EV160" s="126">
        <v>3.8982000000000001</v>
      </c>
      <c r="EW160" s="126">
        <v>1.0395000000000001</v>
      </c>
      <c r="EX160" s="126">
        <v>1.0610999999999999</v>
      </c>
      <c r="EY160" s="126">
        <v>1.1540999999999999</v>
      </c>
      <c r="EZ160" s="126">
        <v>1.0004</v>
      </c>
      <c r="FA160" s="126">
        <v>1.0028999999999999</v>
      </c>
      <c r="FB160" s="126">
        <v>1.0073000000000001</v>
      </c>
      <c r="FC160" s="126">
        <v>0.95250000000000001</v>
      </c>
      <c r="FD160" s="126">
        <v>1.0208999999999999</v>
      </c>
      <c r="FE160" s="126">
        <v>1.7176</v>
      </c>
      <c r="FF160" s="126">
        <v>1.2569999999999999</v>
      </c>
      <c r="FG160" s="126">
        <v>1.4750000000000001</v>
      </c>
      <c r="FH160" s="126">
        <v>0.99950000000000006</v>
      </c>
      <c r="FI160" s="126">
        <v>0.99939999999999996</v>
      </c>
      <c r="FJ160" s="126">
        <v>0.99850000000000005</v>
      </c>
      <c r="FK160" s="126">
        <v>1</v>
      </c>
      <c r="FL160" s="126">
        <v>0.9899</v>
      </c>
      <c r="FM160" s="126">
        <v>0.99760000000000004</v>
      </c>
      <c r="FN160" s="126">
        <v>1</v>
      </c>
      <c r="FO160" s="126">
        <v>1</v>
      </c>
      <c r="FP160" s="126">
        <v>0.99990000000000001</v>
      </c>
      <c r="FQ160" s="126">
        <v>1</v>
      </c>
      <c r="FR160" s="126">
        <v>1</v>
      </c>
      <c r="FS160" s="126">
        <v>0.99419999999999997</v>
      </c>
      <c r="FT160" s="126">
        <v>0.9819</v>
      </c>
      <c r="FU160" s="126">
        <v>0.98609999999999998</v>
      </c>
      <c r="FV160" s="126">
        <v>1.2819</v>
      </c>
      <c r="FW160" s="126">
        <v>1.2949999999999999</v>
      </c>
      <c r="FX160" s="126">
        <v>3.9996999999999998</v>
      </c>
      <c r="FY160" s="126">
        <v>1.1043000000000001</v>
      </c>
      <c r="FZ160" s="126">
        <v>1.1378999999999999</v>
      </c>
      <c r="GA160" s="126">
        <v>1.2470000000000001</v>
      </c>
      <c r="GB160" s="126">
        <v>1.1964999999999999</v>
      </c>
      <c r="GC160" s="126">
        <v>1.2159</v>
      </c>
      <c r="GD160" s="126">
        <v>1.1935</v>
      </c>
      <c r="GE160" s="126">
        <v>1.3720000000000001</v>
      </c>
      <c r="GF160" s="126">
        <v>1.1960999999999999</v>
      </c>
      <c r="GG160" s="126">
        <v>1.7751999999999999</v>
      </c>
      <c r="GH160" s="126">
        <v>1.2951999999999999</v>
      </c>
      <c r="GI160" s="126">
        <v>1.4782</v>
      </c>
      <c r="GJ160" s="126">
        <v>7815</v>
      </c>
      <c r="GK160" s="126">
        <v>7819</v>
      </c>
      <c r="GL160" s="126">
        <v>419</v>
      </c>
      <c r="GM160" s="126">
        <v>7811</v>
      </c>
      <c r="GN160" s="126">
        <v>418</v>
      </c>
      <c r="GO160" s="126">
        <v>7820</v>
      </c>
      <c r="GP160" s="126">
        <v>7852</v>
      </c>
      <c r="GQ160" s="126">
        <v>7845</v>
      </c>
      <c r="GR160" s="126">
        <v>7834</v>
      </c>
      <c r="GS160" s="126">
        <v>7803</v>
      </c>
      <c r="GT160" s="126">
        <v>7840</v>
      </c>
      <c r="GU160" s="126">
        <v>7815</v>
      </c>
      <c r="GV160" s="126">
        <v>7811</v>
      </c>
      <c r="GW160" s="126">
        <v>7827</v>
      </c>
      <c r="GX160" s="126" t="s">
        <v>644</v>
      </c>
      <c r="GY160" s="126" t="s">
        <v>635</v>
      </c>
      <c r="GZ160" s="126" t="s">
        <v>636</v>
      </c>
      <c r="HA160" s="126" t="s">
        <v>645</v>
      </c>
      <c r="HB160" s="126" t="s">
        <v>637</v>
      </c>
      <c r="HC160" s="126" t="s">
        <v>638</v>
      </c>
      <c r="HD160" s="126" t="s">
        <v>639</v>
      </c>
      <c r="HE160" s="126" t="s">
        <v>640</v>
      </c>
      <c r="HF160" s="126" t="s">
        <v>641</v>
      </c>
      <c r="HG160" s="126" t="s">
        <v>642</v>
      </c>
      <c r="HH160" s="126" t="s">
        <v>643</v>
      </c>
      <c r="HI160" s="126" t="s">
        <v>644</v>
      </c>
      <c r="HJ160" s="126" t="s">
        <v>645</v>
      </c>
      <c r="HK160" s="126" t="s">
        <v>646</v>
      </c>
      <c r="HL160" s="126">
        <v>48.528799999999997</v>
      </c>
      <c r="HM160" s="126">
        <v>0</v>
      </c>
      <c r="HN160" s="126">
        <v>0</v>
      </c>
      <c r="HO160" s="126">
        <v>48.528799999999997</v>
      </c>
    </row>
    <row r="161" spans="1:223">
      <c r="A161" s="124" t="s">
        <v>396</v>
      </c>
      <c r="B161" s="124" t="s">
        <v>672</v>
      </c>
      <c r="C161" s="124" t="s">
        <v>663</v>
      </c>
      <c r="D161" s="124">
        <v>1</v>
      </c>
      <c r="E161" s="124">
        <v>3</v>
      </c>
      <c r="F161" s="124">
        <v>58</v>
      </c>
      <c r="G161" s="124">
        <v>40</v>
      </c>
      <c r="H161" s="124">
        <v>15</v>
      </c>
      <c r="I161" s="124">
        <v>20</v>
      </c>
      <c r="J161" s="124">
        <v>5</v>
      </c>
      <c r="K161" s="124">
        <v>391</v>
      </c>
      <c r="L161" s="126">
        <v>29.1373</v>
      </c>
      <c r="M161" s="126">
        <v>-3.0720000000000001E-2</v>
      </c>
      <c r="N161" s="126">
        <v>0</v>
      </c>
      <c r="O161" s="126">
        <v>4.2491000000000003</v>
      </c>
      <c r="P161" s="126">
        <v>5.4581999999999999E-2</v>
      </c>
      <c r="Q161" s="126">
        <v>0</v>
      </c>
      <c r="R161" s="126">
        <v>1.0691000000000001E-2</v>
      </c>
      <c r="S161" s="126">
        <v>-1.1800000000000001E-3</v>
      </c>
      <c r="T161" s="126">
        <v>0</v>
      </c>
      <c r="U161" s="126">
        <v>-1.1000000000000001E-3</v>
      </c>
      <c r="V161" s="126">
        <v>0</v>
      </c>
      <c r="W161" s="126">
        <v>6.3449200000000001</v>
      </c>
      <c r="X161" s="126">
        <v>12.902100000000001</v>
      </c>
      <c r="Y161" s="126">
        <v>0</v>
      </c>
      <c r="Z161" s="126">
        <v>48.586300000000001</v>
      </c>
      <c r="AA161" s="126">
        <v>101.252</v>
      </c>
      <c r="AB161" s="126">
        <v>62.335099999999997</v>
      </c>
      <c r="AC161" s="126">
        <v>-3.6330000000000001E-2</v>
      </c>
      <c r="AD161" s="126">
        <v>0</v>
      </c>
      <c r="AE161" s="126">
        <v>5.9453399999999998</v>
      </c>
      <c r="AF161" s="126">
        <v>6.5749000000000002E-2</v>
      </c>
      <c r="AG161" s="126">
        <v>0</v>
      </c>
      <c r="AH161" s="126">
        <v>1.3754000000000001E-2</v>
      </c>
      <c r="AI161" s="126">
        <v>-1.5200000000000001E-3</v>
      </c>
      <c r="AJ161" s="126">
        <v>0</v>
      </c>
      <c r="AK161" s="126">
        <v>-1.2199999999999999E-3</v>
      </c>
      <c r="AL161" s="126">
        <v>0</v>
      </c>
      <c r="AM161" s="126">
        <v>8.5527999999999995</v>
      </c>
      <c r="AN161" s="126">
        <v>24.378299999999999</v>
      </c>
      <c r="AO161" s="126">
        <v>0</v>
      </c>
      <c r="AP161" s="126">
        <v>0</v>
      </c>
      <c r="AQ161" s="126">
        <v>101.252</v>
      </c>
      <c r="AR161" s="126">
        <v>21.02</v>
      </c>
      <c r="AS161" s="126">
        <v>-7.1000000000000004E-3</v>
      </c>
      <c r="AT161" s="126">
        <v>0</v>
      </c>
      <c r="AU161" s="126">
        <v>2.1480399999999999</v>
      </c>
      <c r="AV161" s="126">
        <v>2.8282999999999999E-2</v>
      </c>
      <c r="AW161" s="126">
        <v>0</v>
      </c>
      <c r="AX161" s="126">
        <v>3.8790000000000001E-3</v>
      </c>
      <c r="AY161" s="126">
        <v>-4.2999999999999999E-4</v>
      </c>
      <c r="AZ161" s="126">
        <v>0</v>
      </c>
      <c r="BA161" s="126">
        <v>-1.6000000000000001E-4</v>
      </c>
      <c r="BB161" s="126">
        <v>0</v>
      </c>
      <c r="BC161" s="126">
        <v>5.5918999999999999</v>
      </c>
      <c r="BD161" s="126">
        <v>9.6885700000000003</v>
      </c>
      <c r="BE161" s="126">
        <v>0</v>
      </c>
      <c r="BF161" s="126">
        <v>61.527099999999997</v>
      </c>
      <c r="BG161" s="126">
        <v>100</v>
      </c>
      <c r="BH161" s="126">
        <v>1.0727E-2</v>
      </c>
      <c r="BI161" s="126">
        <v>3.2379999999999999E-2</v>
      </c>
      <c r="BJ161" s="126">
        <v>0</v>
      </c>
      <c r="BK161" s="126">
        <v>1.0468999999999999E-2</v>
      </c>
      <c r="BL161" s="126">
        <v>7.9869999999999993E-3</v>
      </c>
      <c r="BM161" s="126">
        <v>0</v>
      </c>
      <c r="BN161" s="126">
        <v>1.9687E-2</v>
      </c>
      <c r="BO161" s="126">
        <v>1.8775E-2</v>
      </c>
      <c r="BP161" s="126">
        <v>0</v>
      </c>
      <c r="BQ161" s="126">
        <v>4.6198000000000003E-2</v>
      </c>
      <c r="BR161" s="126">
        <v>0</v>
      </c>
      <c r="BS161" s="126">
        <v>1.0366E-2</v>
      </c>
      <c r="BT161" s="126">
        <v>6.0150000000000004E-3</v>
      </c>
      <c r="BU161" s="126">
        <v>0</v>
      </c>
      <c r="BV161" s="126">
        <v>0.17630999999999999</v>
      </c>
      <c r="BW161" s="126">
        <v>-48.837000000000003</v>
      </c>
      <c r="BX161" s="126">
        <v>0</v>
      </c>
      <c r="BY161" s="126">
        <v>0.55849099999999996</v>
      </c>
      <c r="BZ161" s="126">
        <v>8.2021499999999996</v>
      </c>
      <c r="CA161" s="126">
        <v>0</v>
      </c>
      <c r="CB161" s="126">
        <v>88.488</v>
      </c>
      <c r="CC161" s="126">
        <v>-749.58</v>
      </c>
      <c r="CD161" s="126">
        <v>0</v>
      </c>
      <c r="CE161" s="126">
        <v>-1985.3</v>
      </c>
      <c r="CF161" s="126">
        <v>0</v>
      </c>
      <c r="CG161" s="126">
        <v>0.66513500000000003</v>
      </c>
      <c r="CH161" s="126">
        <v>0.26948299999999997</v>
      </c>
      <c r="CI161" s="126">
        <v>0</v>
      </c>
      <c r="CJ161" s="126">
        <v>8.8460900000000002</v>
      </c>
      <c r="CK161" s="126">
        <v>14.555300000000001</v>
      </c>
      <c r="CL161" s="126">
        <v>11.815</v>
      </c>
      <c r="CM161" s="126">
        <v>159.31299999999999</v>
      </c>
      <c r="CN161" s="126">
        <v>20.29</v>
      </c>
      <c r="CO161" s="126">
        <v>30</v>
      </c>
      <c r="CP161" s="126">
        <v>30</v>
      </c>
      <c r="CQ161" s="126">
        <v>20</v>
      </c>
      <c r="CR161" s="126">
        <v>30</v>
      </c>
      <c r="CS161" s="126">
        <v>30</v>
      </c>
      <c r="CT161" s="126">
        <v>20</v>
      </c>
      <c r="CU161" s="126">
        <v>30</v>
      </c>
      <c r="CV161" s="126">
        <v>30</v>
      </c>
      <c r="CW161" s="126">
        <v>20</v>
      </c>
      <c r="CX161" s="126">
        <v>30</v>
      </c>
      <c r="CY161" s="126">
        <v>20</v>
      </c>
      <c r="CZ161" s="126">
        <v>30</v>
      </c>
      <c r="DA161" s="126">
        <v>30</v>
      </c>
      <c r="DB161" s="126">
        <v>20</v>
      </c>
      <c r="DC161" s="126">
        <v>15</v>
      </c>
      <c r="DD161" s="126">
        <v>15</v>
      </c>
      <c r="DE161" s="126">
        <v>10</v>
      </c>
      <c r="DF161" s="126">
        <v>15</v>
      </c>
      <c r="DG161" s="126">
        <v>15</v>
      </c>
      <c r="DH161" s="126">
        <v>10</v>
      </c>
      <c r="DI161" s="126">
        <v>15</v>
      </c>
      <c r="DJ161" s="126">
        <v>15</v>
      </c>
      <c r="DK161" s="126">
        <v>10</v>
      </c>
      <c r="DL161" s="126">
        <v>15</v>
      </c>
      <c r="DM161" s="126">
        <v>10</v>
      </c>
      <c r="DN161" s="126">
        <v>15</v>
      </c>
      <c r="DO161" s="126">
        <v>15</v>
      </c>
      <c r="DP161" s="126">
        <v>10</v>
      </c>
      <c r="DQ161" s="126">
        <v>15</v>
      </c>
      <c r="DR161" s="126">
        <v>15</v>
      </c>
      <c r="DS161" s="126">
        <v>10</v>
      </c>
      <c r="DT161" s="126">
        <v>15</v>
      </c>
      <c r="DU161" s="126">
        <v>15</v>
      </c>
      <c r="DV161" s="126">
        <v>10</v>
      </c>
      <c r="DW161" s="126">
        <v>15</v>
      </c>
      <c r="DX161" s="126">
        <v>15</v>
      </c>
      <c r="DY161" s="126">
        <v>10</v>
      </c>
      <c r="DZ161" s="126">
        <v>15</v>
      </c>
      <c r="EA161" s="126">
        <v>10</v>
      </c>
      <c r="EB161" s="126">
        <v>15</v>
      </c>
      <c r="EC161" s="126">
        <v>15</v>
      </c>
      <c r="ED161" s="126">
        <v>10</v>
      </c>
      <c r="EE161" s="126">
        <v>44650.367523148103</v>
      </c>
      <c r="EF161" s="126">
        <v>1.0218</v>
      </c>
      <c r="EG161" s="126">
        <v>1.2535000000000001</v>
      </c>
      <c r="EH161" s="126">
        <v>1.0279</v>
      </c>
      <c r="EI161" s="126">
        <v>1.0627</v>
      </c>
      <c r="EJ161" s="126">
        <v>1.0835999999999999</v>
      </c>
      <c r="EK161" s="126">
        <v>1.0832999999999999</v>
      </c>
      <c r="EL161" s="126">
        <v>1.1962999999999999</v>
      </c>
      <c r="EM161" s="126">
        <v>1.2126999999999999</v>
      </c>
      <c r="EN161" s="126">
        <v>1.1852</v>
      </c>
      <c r="EO161" s="126">
        <v>1.4408000000000001</v>
      </c>
      <c r="EP161" s="126">
        <v>1.1718999999999999</v>
      </c>
      <c r="EQ161" s="126">
        <v>1.0399</v>
      </c>
      <c r="ER161" s="126">
        <v>1.0497000000000001</v>
      </c>
      <c r="ES161" s="126">
        <v>1.0165</v>
      </c>
      <c r="ET161" s="126">
        <v>1.2546999999999999</v>
      </c>
      <c r="EU161" s="126">
        <v>1.0333000000000001</v>
      </c>
      <c r="EV161" s="126">
        <v>3.9011999999999998</v>
      </c>
      <c r="EW161" s="126">
        <v>1.0392999999999999</v>
      </c>
      <c r="EX161" s="126">
        <v>1.0609999999999999</v>
      </c>
      <c r="EY161" s="126">
        <v>1.1538999999999999</v>
      </c>
      <c r="EZ161" s="126">
        <v>1.0004</v>
      </c>
      <c r="FA161" s="126">
        <v>1.0027999999999999</v>
      </c>
      <c r="FB161" s="126">
        <v>1.0073000000000001</v>
      </c>
      <c r="FC161" s="126">
        <v>0.95250000000000001</v>
      </c>
      <c r="FD161" s="126">
        <v>1.0208999999999999</v>
      </c>
      <c r="FE161" s="126">
        <v>1.7174</v>
      </c>
      <c r="FF161" s="126">
        <v>1.2561</v>
      </c>
      <c r="FG161" s="126">
        <v>1.4737</v>
      </c>
      <c r="FH161" s="126">
        <v>0.99950000000000006</v>
      </c>
      <c r="FI161" s="126">
        <v>0.99939999999999996</v>
      </c>
      <c r="FJ161" s="126">
        <v>0.99850000000000005</v>
      </c>
      <c r="FK161" s="126">
        <v>1</v>
      </c>
      <c r="FL161" s="126">
        <v>0.98980000000000001</v>
      </c>
      <c r="FM161" s="126">
        <v>0.99760000000000004</v>
      </c>
      <c r="FN161" s="126">
        <v>1</v>
      </c>
      <c r="FO161" s="126">
        <v>1</v>
      </c>
      <c r="FP161" s="126">
        <v>1</v>
      </c>
      <c r="FQ161" s="126">
        <v>1</v>
      </c>
      <c r="FR161" s="126">
        <v>1</v>
      </c>
      <c r="FS161" s="126">
        <v>0.99419999999999997</v>
      </c>
      <c r="FT161" s="126">
        <v>0.98180000000000001</v>
      </c>
      <c r="FU161" s="126">
        <v>0.98609999999999998</v>
      </c>
      <c r="FV161" s="126">
        <v>1.2815000000000001</v>
      </c>
      <c r="FW161" s="126">
        <v>1.2946</v>
      </c>
      <c r="FX161" s="126">
        <v>4.0038</v>
      </c>
      <c r="FY161" s="126">
        <v>1.1045</v>
      </c>
      <c r="FZ161" s="126">
        <v>1.1379999999999999</v>
      </c>
      <c r="GA161" s="126">
        <v>1.2471000000000001</v>
      </c>
      <c r="GB161" s="126">
        <v>1.1968000000000001</v>
      </c>
      <c r="GC161" s="126">
        <v>1.2161999999999999</v>
      </c>
      <c r="GD161" s="126">
        <v>1.1938</v>
      </c>
      <c r="GE161" s="126">
        <v>1.3723000000000001</v>
      </c>
      <c r="GF161" s="126">
        <v>1.1963999999999999</v>
      </c>
      <c r="GG161" s="126">
        <v>1.7755000000000001</v>
      </c>
      <c r="GH161" s="126">
        <v>1.2945</v>
      </c>
      <c r="GI161" s="126">
        <v>1.4772000000000001</v>
      </c>
      <c r="GJ161" s="126">
        <v>7815</v>
      </c>
      <c r="GK161" s="126">
        <v>7819</v>
      </c>
      <c r="GL161" s="126">
        <v>419</v>
      </c>
      <c r="GM161" s="126">
        <v>7811</v>
      </c>
      <c r="GN161" s="126">
        <v>418</v>
      </c>
      <c r="GO161" s="126">
        <v>7820</v>
      </c>
      <c r="GP161" s="126">
        <v>7852</v>
      </c>
      <c r="GQ161" s="126">
        <v>7845</v>
      </c>
      <c r="GR161" s="126">
        <v>7834</v>
      </c>
      <c r="GS161" s="126">
        <v>7803</v>
      </c>
      <c r="GT161" s="126">
        <v>7840</v>
      </c>
      <c r="GU161" s="126">
        <v>7815</v>
      </c>
      <c r="GV161" s="126">
        <v>7811</v>
      </c>
      <c r="GW161" s="126">
        <v>7827</v>
      </c>
      <c r="GX161" s="126" t="s">
        <v>644</v>
      </c>
      <c r="GY161" s="126" t="s">
        <v>635</v>
      </c>
      <c r="GZ161" s="126" t="s">
        <v>636</v>
      </c>
      <c r="HA161" s="126" t="s">
        <v>645</v>
      </c>
      <c r="HB161" s="126" t="s">
        <v>637</v>
      </c>
      <c r="HC161" s="126" t="s">
        <v>638</v>
      </c>
      <c r="HD161" s="126" t="s">
        <v>639</v>
      </c>
      <c r="HE161" s="126" t="s">
        <v>640</v>
      </c>
      <c r="HF161" s="126" t="s">
        <v>641</v>
      </c>
      <c r="HG161" s="126" t="s">
        <v>642</v>
      </c>
      <c r="HH161" s="126" t="s">
        <v>643</v>
      </c>
      <c r="HI161" s="126" t="s">
        <v>644</v>
      </c>
      <c r="HJ161" s="126" t="s">
        <v>645</v>
      </c>
      <c r="HK161" s="126" t="s">
        <v>646</v>
      </c>
      <c r="HL161" s="126">
        <v>48.586300000000001</v>
      </c>
      <c r="HM161" s="126">
        <v>0</v>
      </c>
      <c r="HN161" s="126">
        <v>0</v>
      </c>
      <c r="HO161" s="126">
        <v>48.586300000000001</v>
      </c>
    </row>
    <row r="162" spans="1:223">
      <c r="A162" s="124" t="s">
        <v>396</v>
      </c>
      <c r="B162" s="124" t="s">
        <v>672</v>
      </c>
      <c r="C162" s="124" t="s">
        <v>663</v>
      </c>
      <c r="D162" s="124">
        <v>1</v>
      </c>
      <c r="E162" s="124">
        <v>4</v>
      </c>
      <c r="F162" s="124">
        <v>58</v>
      </c>
      <c r="G162" s="124">
        <v>40</v>
      </c>
      <c r="H162" s="124">
        <v>15</v>
      </c>
      <c r="I162" s="124">
        <v>20</v>
      </c>
      <c r="J162" s="124">
        <v>5</v>
      </c>
      <c r="K162" s="124">
        <v>392</v>
      </c>
      <c r="L162" s="126">
        <v>29.7197</v>
      </c>
      <c r="M162" s="126">
        <v>-7.2899999999999996E-3</v>
      </c>
      <c r="N162" s="126">
        <v>0</v>
      </c>
      <c r="O162" s="126">
        <v>3.6825100000000002</v>
      </c>
      <c r="P162" s="126">
        <v>4.9761E-2</v>
      </c>
      <c r="Q162" s="126">
        <v>0</v>
      </c>
      <c r="R162" s="126">
        <v>2.2009999999999998E-2</v>
      </c>
      <c r="S162" s="126">
        <v>-8.2400000000000008E-3</v>
      </c>
      <c r="T162" s="126">
        <v>0</v>
      </c>
      <c r="U162" s="126">
        <v>3.2287999999999997E-2</v>
      </c>
      <c r="V162" s="126">
        <v>0</v>
      </c>
      <c r="W162" s="126">
        <v>6.65015</v>
      </c>
      <c r="X162" s="126">
        <v>12.5533</v>
      </c>
      <c r="Y162" s="126">
        <v>0</v>
      </c>
      <c r="Z162" s="126">
        <v>48.828000000000003</v>
      </c>
      <c r="AA162" s="126">
        <v>101.52200000000001</v>
      </c>
      <c r="AB162" s="126">
        <v>63.581099999999999</v>
      </c>
      <c r="AC162" s="126">
        <v>-8.6199999999999992E-3</v>
      </c>
      <c r="AD162" s="126">
        <v>0</v>
      </c>
      <c r="AE162" s="126">
        <v>5.1525800000000004</v>
      </c>
      <c r="AF162" s="126">
        <v>5.9942000000000002E-2</v>
      </c>
      <c r="AG162" s="126">
        <v>0</v>
      </c>
      <c r="AH162" s="126">
        <v>2.8316000000000001E-2</v>
      </c>
      <c r="AI162" s="126">
        <v>-1.064E-2</v>
      </c>
      <c r="AJ162" s="126">
        <v>0</v>
      </c>
      <c r="AK162" s="126">
        <v>3.6049999999999999E-2</v>
      </c>
      <c r="AL162" s="126">
        <v>0</v>
      </c>
      <c r="AM162" s="126">
        <v>8.9642499999999998</v>
      </c>
      <c r="AN162" s="126">
        <v>23.719200000000001</v>
      </c>
      <c r="AO162" s="126">
        <v>0</v>
      </c>
      <c r="AP162" s="126">
        <v>0</v>
      </c>
      <c r="AQ162" s="126">
        <v>101.52200000000001</v>
      </c>
      <c r="AR162" s="126">
        <v>21.3428</v>
      </c>
      <c r="AS162" s="126">
        <v>-1.6800000000000001E-3</v>
      </c>
      <c r="AT162" s="126">
        <v>0</v>
      </c>
      <c r="AU162" s="126">
        <v>1.8531599999999999</v>
      </c>
      <c r="AV162" s="126">
        <v>2.5668E-2</v>
      </c>
      <c r="AW162" s="126">
        <v>0</v>
      </c>
      <c r="AX162" s="126">
        <v>7.9489999999999995E-3</v>
      </c>
      <c r="AY162" s="126">
        <v>-3.0300000000000001E-3</v>
      </c>
      <c r="AZ162" s="126">
        <v>0</v>
      </c>
      <c r="BA162" s="126">
        <v>4.7419999999999997E-3</v>
      </c>
      <c r="BB162" s="126">
        <v>0</v>
      </c>
      <c r="BC162" s="126">
        <v>5.8342900000000002</v>
      </c>
      <c r="BD162" s="126">
        <v>9.3838200000000001</v>
      </c>
      <c r="BE162" s="126">
        <v>0</v>
      </c>
      <c r="BF162" s="126">
        <v>61.552300000000002</v>
      </c>
      <c r="BG162" s="126">
        <v>100</v>
      </c>
      <c r="BH162" s="126">
        <v>1.0662E-2</v>
      </c>
      <c r="BI162" s="126">
        <v>3.2148000000000003E-2</v>
      </c>
      <c r="BJ162" s="126">
        <v>0</v>
      </c>
      <c r="BK162" s="126">
        <v>1.0055E-2</v>
      </c>
      <c r="BL162" s="126">
        <v>8.0940000000000005E-3</v>
      </c>
      <c r="BM162" s="126">
        <v>0</v>
      </c>
      <c r="BN162" s="126">
        <v>1.8758E-2</v>
      </c>
      <c r="BO162" s="126">
        <v>1.831E-2</v>
      </c>
      <c r="BP162" s="126">
        <v>0</v>
      </c>
      <c r="BQ162" s="126">
        <v>4.6398000000000002E-2</v>
      </c>
      <c r="BR162" s="126">
        <v>0</v>
      </c>
      <c r="BS162" s="126">
        <v>1.0404999999999999E-2</v>
      </c>
      <c r="BT162" s="126">
        <v>6.182E-3</v>
      </c>
      <c r="BU162" s="126">
        <v>0</v>
      </c>
      <c r="BV162" s="126">
        <v>0.174397</v>
      </c>
      <c r="BW162" s="126">
        <v>-207.17</v>
      </c>
      <c r="BX162" s="126">
        <v>0</v>
      </c>
      <c r="BY162" s="126">
        <v>0.60091700000000003</v>
      </c>
      <c r="BZ162" s="126">
        <v>8.9685000000000006</v>
      </c>
      <c r="CA162" s="126">
        <v>0</v>
      </c>
      <c r="CB162" s="126">
        <v>41.918900000000001</v>
      </c>
      <c r="CC162" s="126">
        <v>-102.68</v>
      </c>
      <c r="CD162" s="126">
        <v>0</v>
      </c>
      <c r="CE162" s="126">
        <v>70.895499999999998</v>
      </c>
      <c r="CF162" s="126">
        <v>0</v>
      </c>
      <c r="CG162" s="126">
        <v>0.64877099999999999</v>
      </c>
      <c r="CH162" s="126">
        <v>0.27341799999999999</v>
      </c>
      <c r="CI162" s="126">
        <v>0</v>
      </c>
      <c r="CJ162" s="126">
        <v>8.7975899999999996</v>
      </c>
      <c r="CK162" s="126">
        <v>14.5838</v>
      </c>
      <c r="CL162" s="126">
        <v>11.815</v>
      </c>
      <c r="CM162" s="126">
        <v>215.572</v>
      </c>
      <c r="CN162" s="126">
        <v>20.29</v>
      </c>
      <c r="CO162" s="126">
        <v>30</v>
      </c>
      <c r="CP162" s="126">
        <v>30</v>
      </c>
      <c r="CQ162" s="126">
        <v>20</v>
      </c>
      <c r="CR162" s="126">
        <v>30</v>
      </c>
      <c r="CS162" s="126">
        <v>30</v>
      </c>
      <c r="CT162" s="126">
        <v>20</v>
      </c>
      <c r="CU162" s="126">
        <v>30</v>
      </c>
      <c r="CV162" s="126">
        <v>30</v>
      </c>
      <c r="CW162" s="126">
        <v>20</v>
      </c>
      <c r="CX162" s="126">
        <v>30</v>
      </c>
      <c r="CY162" s="126">
        <v>20</v>
      </c>
      <c r="CZ162" s="126">
        <v>30</v>
      </c>
      <c r="DA162" s="126">
        <v>30</v>
      </c>
      <c r="DB162" s="126">
        <v>20</v>
      </c>
      <c r="DC162" s="126">
        <v>15</v>
      </c>
      <c r="DD162" s="126">
        <v>15</v>
      </c>
      <c r="DE162" s="126">
        <v>10</v>
      </c>
      <c r="DF162" s="126">
        <v>15</v>
      </c>
      <c r="DG162" s="126">
        <v>15</v>
      </c>
      <c r="DH162" s="126">
        <v>10</v>
      </c>
      <c r="DI162" s="126">
        <v>15</v>
      </c>
      <c r="DJ162" s="126">
        <v>15</v>
      </c>
      <c r="DK162" s="126">
        <v>10</v>
      </c>
      <c r="DL162" s="126">
        <v>15</v>
      </c>
      <c r="DM162" s="126">
        <v>10</v>
      </c>
      <c r="DN162" s="126">
        <v>15</v>
      </c>
      <c r="DO162" s="126">
        <v>15</v>
      </c>
      <c r="DP162" s="126">
        <v>10</v>
      </c>
      <c r="DQ162" s="126">
        <v>15</v>
      </c>
      <c r="DR162" s="126">
        <v>15</v>
      </c>
      <c r="DS162" s="126">
        <v>10</v>
      </c>
      <c r="DT162" s="126">
        <v>15</v>
      </c>
      <c r="DU162" s="126">
        <v>15</v>
      </c>
      <c r="DV162" s="126">
        <v>10</v>
      </c>
      <c r="DW162" s="126">
        <v>15</v>
      </c>
      <c r="DX162" s="126">
        <v>15</v>
      </c>
      <c r="DY162" s="126">
        <v>10</v>
      </c>
      <c r="DZ162" s="126">
        <v>15</v>
      </c>
      <c r="EA162" s="126">
        <v>10</v>
      </c>
      <c r="EB162" s="126">
        <v>15</v>
      </c>
      <c r="EC162" s="126">
        <v>15</v>
      </c>
      <c r="ED162" s="126">
        <v>10</v>
      </c>
      <c r="EE162" s="126">
        <v>44650.369872685202</v>
      </c>
      <c r="EF162" s="126">
        <v>1.0219</v>
      </c>
      <c r="EG162" s="126">
        <v>1.2537</v>
      </c>
      <c r="EH162" s="126">
        <v>1.0281</v>
      </c>
      <c r="EI162" s="126">
        <v>1.0629</v>
      </c>
      <c r="EJ162" s="126">
        <v>1.0838000000000001</v>
      </c>
      <c r="EK162" s="126">
        <v>1.0834999999999999</v>
      </c>
      <c r="EL162" s="126">
        <v>1.1966000000000001</v>
      </c>
      <c r="EM162" s="126">
        <v>1.2130000000000001</v>
      </c>
      <c r="EN162" s="126">
        <v>1.1855</v>
      </c>
      <c r="EO162" s="126">
        <v>1.4411</v>
      </c>
      <c r="EP162" s="126">
        <v>1.1721999999999999</v>
      </c>
      <c r="EQ162" s="126">
        <v>1.0401</v>
      </c>
      <c r="ER162" s="126">
        <v>1.0499000000000001</v>
      </c>
      <c r="ES162" s="126">
        <v>1.0166999999999999</v>
      </c>
      <c r="ET162" s="126">
        <v>1.2523</v>
      </c>
      <c r="EU162" s="126">
        <v>1.0315000000000001</v>
      </c>
      <c r="EV162" s="126">
        <v>3.8816000000000002</v>
      </c>
      <c r="EW162" s="126">
        <v>1.0398000000000001</v>
      </c>
      <c r="EX162" s="126">
        <v>1.0616000000000001</v>
      </c>
      <c r="EY162" s="126">
        <v>1.1551</v>
      </c>
      <c r="EZ162" s="126">
        <v>1.0001</v>
      </c>
      <c r="FA162" s="126">
        <v>1.0024999999999999</v>
      </c>
      <c r="FB162" s="126">
        <v>1.0067999999999999</v>
      </c>
      <c r="FC162" s="126">
        <v>0.95179999999999998</v>
      </c>
      <c r="FD162" s="126">
        <v>1.0201</v>
      </c>
      <c r="FE162" s="126">
        <v>1.7131000000000001</v>
      </c>
      <c r="FF162" s="126">
        <v>1.2576000000000001</v>
      </c>
      <c r="FG162" s="126">
        <v>1.4761</v>
      </c>
      <c r="FH162" s="126">
        <v>0.99960000000000004</v>
      </c>
      <c r="FI162" s="126">
        <v>0.99950000000000006</v>
      </c>
      <c r="FJ162" s="126">
        <v>0.99839999999999995</v>
      </c>
      <c r="FK162" s="126">
        <v>1</v>
      </c>
      <c r="FL162" s="126">
        <v>0.99119999999999997</v>
      </c>
      <c r="FM162" s="126">
        <v>0.99790000000000001</v>
      </c>
      <c r="FN162" s="126">
        <v>1</v>
      </c>
      <c r="FO162" s="126">
        <v>1</v>
      </c>
      <c r="FP162" s="126">
        <v>0.99990000000000001</v>
      </c>
      <c r="FQ162" s="126">
        <v>1</v>
      </c>
      <c r="FR162" s="126">
        <v>1</v>
      </c>
      <c r="FS162" s="126">
        <v>0.99419999999999997</v>
      </c>
      <c r="FT162" s="126">
        <v>0.98150000000000004</v>
      </c>
      <c r="FU162" s="126">
        <v>0.98619999999999997</v>
      </c>
      <c r="FV162" s="126">
        <v>1.2791999999999999</v>
      </c>
      <c r="FW162" s="126">
        <v>1.2925</v>
      </c>
      <c r="FX162" s="126">
        <v>3.9843999999999999</v>
      </c>
      <c r="FY162" s="126">
        <v>1.1051</v>
      </c>
      <c r="FZ162" s="126">
        <v>1.1404000000000001</v>
      </c>
      <c r="GA162" s="126">
        <v>1.2490000000000001</v>
      </c>
      <c r="GB162" s="126">
        <v>1.1968000000000001</v>
      </c>
      <c r="GC162" s="126">
        <v>1.2161</v>
      </c>
      <c r="GD162" s="126">
        <v>1.1935</v>
      </c>
      <c r="GE162" s="126">
        <v>1.3714999999999999</v>
      </c>
      <c r="GF162" s="126">
        <v>1.1957</v>
      </c>
      <c r="GG162" s="126">
        <v>1.7713000000000001</v>
      </c>
      <c r="GH162" s="126">
        <v>1.2958000000000001</v>
      </c>
      <c r="GI162" s="126">
        <v>1.48</v>
      </c>
      <c r="GJ162" s="126">
        <v>7815</v>
      </c>
      <c r="GK162" s="126">
        <v>7819</v>
      </c>
      <c r="GL162" s="126">
        <v>419</v>
      </c>
      <c r="GM162" s="126">
        <v>7811</v>
      </c>
      <c r="GN162" s="126">
        <v>418</v>
      </c>
      <c r="GO162" s="126">
        <v>7820</v>
      </c>
      <c r="GP162" s="126">
        <v>7852</v>
      </c>
      <c r="GQ162" s="126">
        <v>7845</v>
      </c>
      <c r="GR162" s="126">
        <v>7834</v>
      </c>
      <c r="GS162" s="126">
        <v>7803</v>
      </c>
      <c r="GT162" s="126">
        <v>7840</v>
      </c>
      <c r="GU162" s="126">
        <v>7815</v>
      </c>
      <c r="GV162" s="126">
        <v>7811</v>
      </c>
      <c r="GW162" s="126">
        <v>7827</v>
      </c>
      <c r="GX162" s="126" t="s">
        <v>644</v>
      </c>
      <c r="GY162" s="126" t="s">
        <v>635</v>
      </c>
      <c r="GZ162" s="126" t="s">
        <v>636</v>
      </c>
      <c r="HA162" s="126" t="s">
        <v>645</v>
      </c>
      <c r="HB162" s="126" t="s">
        <v>637</v>
      </c>
      <c r="HC162" s="126" t="s">
        <v>638</v>
      </c>
      <c r="HD162" s="126" t="s">
        <v>639</v>
      </c>
      <c r="HE162" s="126" t="s">
        <v>640</v>
      </c>
      <c r="HF162" s="126" t="s">
        <v>641</v>
      </c>
      <c r="HG162" s="126" t="s">
        <v>642</v>
      </c>
      <c r="HH162" s="126" t="s">
        <v>643</v>
      </c>
      <c r="HI162" s="126" t="s">
        <v>644</v>
      </c>
      <c r="HJ162" s="126" t="s">
        <v>645</v>
      </c>
      <c r="HK162" s="126" t="s">
        <v>646</v>
      </c>
      <c r="HL162" s="126">
        <v>48.828000000000003</v>
      </c>
      <c r="HM162" s="126">
        <v>0</v>
      </c>
      <c r="HN162" s="126">
        <v>0</v>
      </c>
      <c r="HO162" s="126">
        <v>48.828000000000003</v>
      </c>
    </row>
    <row r="163" spans="1:223">
      <c r="A163" s="124" t="s">
        <v>396</v>
      </c>
      <c r="B163" s="124" t="s">
        <v>672</v>
      </c>
      <c r="C163" s="124" t="s">
        <v>663</v>
      </c>
      <c r="D163" s="124">
        <v>1</v>
      </c>
      <c r="E163" s="124">
        <v>5</v>
      </c>
      <c r="F163" s="124">
        <v>58</v>
      </c>
      <c r="G163" s="124">
        <v>40</v>
      </c>
      <c r="H163" s="124">
        <v>15</v>
      </c>
      <c r="I163" s="124">
        <v>20</v>
      </c>
      <c r="J163" s="124">
        <v>5</v>
      </c>
      <c r="K163" s="124">
        <v>393</v>
      </c>
      <c r="L163" s="126">
        <v>29.592199999999998</v>
      </c>
      <c r="M163" s="126">
        <v>-3.7969999999999997E-2</v>
      </c>
      <c r="N163" s="126">
        <v>0</v>
      </c>
      <c r="O163" s="126">
        <v>3.12757</v>
      </c>
      <c r="P163" s="126">
        <v>0.288134</v>
      </c>
      <c r="Q163" s="126">
        <v>0</v>
      </c>
      <c r="R163" s="126">
        <v>5.4833E-2</v>
      </c>
      <c r="S163" s="126">
        <v>7.0520000000000001E-3</v>
      </c>
      <c r="T163" s="126">
        <v>0</v>
      </c>
      <c r="U163" s="126">
        <v>5.3109999999999997E-3</v>
      </c>
      <c r="V163" s="126">
        <v>0</v>
      </c>
      <c r="W163" s="126">
        <v>6.7870400000000002</v>
      </c>
      <c r="X163" s="126">
        <v>12.665900000000001</v>
      </c>
      <c r="Y163" s="126">
        <v>0</v>
      </c>
      <c r="Z163" s="126">
        <v>48.662799999999997</v>
      </c>
      <c r="AA163" s="126">
        <v>101.15300000000001</v>
      </c>
      <c r="AB163" s="126">
        <v>63.308199999999999</v>
      </c>
      <c r="AC163" s="126">
        <v>-4.4909999999999999E-2</v>
      </c>
      <c r="AD163" s="126">
        <v>0</v>
      </c>
      <c r="AE163" s="126">
        <v>4.3761000000000001</v>
      </c>
      <c r="AF163" s="126">
        <v>0.347084</v>
      </c>
      <c r="AG163" s="126">
        <v>0</v>
      </c>
      <c r="AH163" s="126">
        <v>7.0542999999999995E-2</v>
      </c>
      <c r="AI163" s="126">
        <v>9.1050000000000002E-3</v>
      </c>
      <c r="AJ163" s="126">
        <v>0</v>
      </c>
      <c r="AK163" s="126">
        <v>5.9300000000000004E-3</v>
      </c>
      <c r="AL163" s="126">
        <v>0</v>
      </c>
      <c r="AM163" s="126">
        <v>9.1487800000000004</v>
      </c>
      <c r="AN163" s="126">
        <v>23.931899999999999</v>
      </c>
      <c r="AO163" s="126">
        <v>0</v>
      </c>
      <c r="AP163" s="126">
        <v>7.9999999999999996E-6</v>
      </c>
      <c r="AQ163" s="126">
        <v>101.15300000000001</v>
      </c>
      <c r="AR163" s="126">
        <v>21.3035</v>
      </c>
      <c r="AS163" s="126">
        <v>-8.7600000000000004E-3</v>
      </c>
      <c r="AT163" s="126">
        <v>0</v>
      </c>
      <c r="AU163" s="126">
        <v>1.5777699999999999</v>
      </c>
      <c r="AV163" s="126">
        <v>0.14899000000000001</v>
      </c>
      <c r="AW163" s="126">
        <v>0</v>
      </c>
      <c r="AX163" s="126">
        <v>1.9852000000000002E-2</v>
      </c>
      <c r="AY163" s="126">
        <v>2.5950000000000001E-3</v>
      </c>
      <c r="AZ163" s="126">
        <v>0</v>
      </c>
      <c r="BA163" s="126">
        <v>7.8200000000000003E-4</v>
      </c>
      <c r="BB163" s="126">
        <v>0</v>
      </c>
      <c r="BC163" s="126">
        <v>5.9690399999999997</v>
      </c>
      <c r="BD163" s="126">
        <v>9.4912600000000005</v>
      </c>
      <c r="BE163" s="126">
        <v>0</v>
      </c>
      <c r="BF163" s="126">
        <v>61.494999999999997</v>
      </c>
      <c r="BG163" s="126">
        <v>100</v>
      </c>
      <c r="BH163" s="126">
        <v>1.0552000000000001E-2</v>
      </c>
      <c r="BI163" s="126">
        <v>3.2823999999999999E-2</v>
      </c>
      <c r="BJ163" s="126">
        <v>0</v>
      </c>
      <c r="BK163" s="126">
        <v>1.0128E-2</v>
      </c>
      <c r="BL163" s="126">
        <v>8.3129999999999992E-3</v>
      </c>
      <c r="BM163" s="126">
        <v>0</v>
      </c>
      <c r="BN163" s="126">
        <v>1.8960000000000001E-2</v>
      </c>
      <c r="BO163" s="126">
        <v>1.8331E-2</v>
      </c>
      <c r="BP163" s="126">
        <v>0</v>
      </c>
      <c r="BQ163" s="126">
        <v>4.4783999999999997E-2</v>
      </c>
      <c r="BR163" s="126">
        <v>0</v>
      </c>
      <c r="BS163" s="126">
        <v>9.3299999999999998E-3</v>
      </c>
      <c r="BT163" s="126">
        <v>5.9740000000000001E-3</v>
      </c>
      <c r="BU163" s="126">
        <v>0</v>
      </c>
      <c r="BV163" s="126">
        <v>0.17483399999999999</v>
      </c>
      <c r="BW163" s="126">
        <v>-39.902999999999999</v>
      </c>
      <c r="BX163" s="126">
        <v>0</v>
      </c>
      <c r="BY163" s="126">
        <v>0.655057</v>
      </c>
      <c r="BZ163" s="126">
        <v>2.3646500000000001</v>
      </c>
      <c r="CA163" s="126">
        <v>0</v>
      </c>
      <c r="CB163" s="126">
        <v>17.9756</v>
      </c>
      <c r="CC163" s="126">
        <v>124.542</v>
      </c>
      <c r="CD163" s="126">
        <v>0</v>
      </c>
      <c r="CE163" s="126">
        <v>400.81400000000002</v>
      </c>
      <c r="CF163" s="126">
        <v>0</v>
      </c>
      <c r="CG163" s="126">
        <v>0.64048099999999997</v>
      </c>
      <c r="CH163" s="126">
        <v>0.27209499999999998</v>
      </c>
      <c r="CI163" s="126">
        <v>0</v>
      </c>
      <c r="CJ163" s="126">
        <v>8.7821899999999999</v>
      </c>
      <c r="CK163" s="126">
        <v>14.5984</v>
      </c>
      <c r="CL163" s="126">
        <v>11.815</v>
      </c>
      <c r="CM163" s="126">
        <v>236.792</v>
      </c>
      <c r="CN163" s="126">
        <v>20.3</v>
      </c>
      <c r="CO163" s="126">
        <v>30</v>
      </c>
      <c r="CP163" s="126">
        <v>30</v>
      </c>
      <c r="CQ163" s="126">
        <v>20</v>
      </c>
      <c r="CR163" s="126">
        <v>30</v>
      </c>
      <c r="CS163" s="126">
        <v>30</v>
      </c>
      <c r="CT163" s="126">
        <v>20</v>
      </c>
      <c r="CU163" s="126">
        <v>30</v>
      </c>
      <c r="CV163" s="126">
        <v>30</v>
      </c>
      <c r="CW163" s="126">
        <v>20</v>
      </c>
      <c r="CX163" s="126">
        <v>30</v>
      </c>
      <c r="CY163" s="126">
        <v>20</v>
      </c>
      <c r="CZ163" s="126">
        <v>30</v>
      </c>
      <c r="DA163" s="126">
        <v>30</v>
      </c>
      <c r="DB163" s="126">
        <v>20</v>
      </c>
      <c r="DC163" s="126">
        <v>15</v>
      </c>
      <c r="DD163" s="126">
        <v>15</v>
      </c>
      <c r="DE163" s="126">
        <v>10</v>
      </c>
      <c r="DF163" s="126">
        <v>15</v>
      </c>
      <c r="DG163" s="126">
        <v>15</v>
      </c>
      <c r="DH163" s="126">
        <v>10</v>
      </c>
      <c r="DI163" s="126">
        <v>15</v>
      </c>
      <c r="DJ163" s="126">
        <v>15</v>
      </c>
      <c r="DK163" s="126">
        <v>10</v>
      </c>
      <c r="DL163" s="126">
        <v>15</v>
      </c>
      <c r="DM163" s="126">
        <v>10</v>
      </c>
      <c r="DN163" s="126">
        <v>15</v>
      </c>
      <c r="DO163" s="126">
        <v>15</v>
      </c>
      <c r="DP163" s="126">
        <v>10</v>
      </c>
      <c r="DQ163" s="126">
        <v>15</v>
      </c>
      <c r="DR163" s="126">
        <v>15</v>
      </c>
      <c r="DS163" s="126">
        <v>10</v>
      </c>
      <c r="DT163" s="126">
        <v>15</v>
      </c>
      <c r="DU163" s="126">
        <v>15</v>
      </c>
      <c r="DV163" s="126">
        <v>10</v>
      </c>
      <c r="DW163" s="126">
        <v>15</v>
      </c>
      <c r="DX163" s="126">
        <v>15</v>
      </c>
      <c r="DY163" s="126">
        <v>10</v>
      </c>
      <c r="DZ163" s="126">
        <v>15</v>
      </c>
      <c r="EA163" s="126">
        <v>10</v>
      </c>
      <c r="EB163" s="126">
        <v>15</v>
      </c>
      <c r="EC163" s="126">
        <v>15</v>
      </c>
      <c r="ED163" s="126">
        <v>10</v>
      </c>
      <c r="EE163" s="126">
        <v>44650.372199074103</v>
      </c>
      <c r="EF163" s="126">
        <v>1.022</v>
      </c>
      <c r="EG163" s="126">
        <v>1.2538</v>
      </c>
      <c r="EH163" s="126">
        <v>1.0282</v>
      </c>
      <c r="EI163" s="126">
        <v>1.0629999999999999</v>
      </c>
      <c r="EJ163" s="126">
        <v>1.0839000000000001</v>
      </c>
      <c r="EK163" s="126">
        <v>1.0835999999999999</v>
      </c>
      <c r="EL163" s="126">
        <v>1.1968000000000001</v>
      </c>
      <c r="EM163" s="126">
        <v>1.2132000000000001</v>
      </c>
      <c r="EN163" s="126">
        <v>1.1857</v>
      </c>
      <c r="EO163" s="126">
        <v>1.4413</v>
      </c>
      <c r="EP163" s="126">
        <v>1.1722999999999999</v>
      </c>
      <c r="EQ163" s="126">
        <v>1.0401</v>
      </c>
      <c r="ER163" s="126">
        <v>1.05</v>
      </c>
      <c r="ES163" s="126">
        <v>1.0167999999999999</v>
      </c>
      <c r="ET163" s="126">
        <v>1.2539</v>
      </c>
      <c r="EU163" s="126">
        <v>1.0327</v>
      </c>
      <c r="EV163" s="126">
        <v>3.8668</v>
      </c>
      <c r="EW163" s="126">
        <v>1.0405</v>
      </c>
      <c r="EX163" s="126">
        <v>1.0617000000000001</v>
      </c>
      <c r="EY163" s="126">
        <v>1.1554</v>
      </c>
      <c r="EZ163" s="126">
        <v>0.99990000000000001</v>
      </c>
      <c r="FA163" s="126">
        <v>1.0022</v>
      </c>
      <c r="FB163" s="126">
        <v>1.0065</v>
      </c>
      <c r="FC163" s="126">
        <v>0.95120000000000005</v>
      </c>
      <c r="FD163" s="126">
        <v>1.0195000000000001</v>
      </c>
      <c r="FE163" s="126">
        <v>1.7093</v>
      </c>
      <c r="FF163" s="126">
        <v>1.2577</v>
      </c>
      <c r="FG163" s="126">
        <v>1.4764999999999999</v>
      </c>
      <c r="FH163" s="126">
        <v>0.99960000000000004</v>
      </c>
      <c r="FI163" s="126">
        <v>0.99960000000000004</v>
      </c>
      <c r="FJ163" s="126">
        <v>0.99839999999999995</v>
      </c>
      <c r="FK163" s="126">
        <v>1</v>
      </c>
      <c r="FL163" s="126">
        <v>0.99250000000000005</v>
      </c>
      <c r="FM163" s="126">
        <v>0.998</v>
      </c>
      <c r="FN163" s="126">
        <v>1</v>
      </c>
      <c r="FO163" s="126">
        <v>1</v>
      </c>
      <c r="FP163" s="126">
        <v>0.99980000000000002</v>
      </c>
      <c r="FQ163" s="126">
        <v>0.99990000000000001</v>
      </c>
      <c r="FR163" s="126">
        <v>0.99990000000000001</v>
      </c>
      <c r="FS163" s="126">
        <v>0.99419999999999997</v>
      </c>
      <c r="FT163" s="126">
        <v>0.98150000000000004</v>
      </c>
      <c r="FU163" s="126">
        <v>0.98609999999999998</v>
      </c>
      <c r="FV163" s="126">
        <v>1.2809999999999999</v>
      </c>
      <c r="FW163" s="126">
        <v>1.2942</v>
      </c>
      <c r="FX163" s="126">
        <v>3.9695</v>
      </c>
      <c r="FY163" s="126">
        <v>1.1060000000000001</v>
      </c>
      <c r="FZ163" s="126">
        <v>1.1422000000000001</v>
      </c>
      <c r="GA163" s="126">
        <v>1.2496</v>
      </c>
      <c r="GB163" s="126">
        <v>1.1967000000000001</v>
      </c>
      <c r="GC163" s="126">
        <v>1.2159</v>
      </c>
      <c r="GD163" s="126">
        <v>1.1931</v>
      </c>
      <c r="GE163" s="126">
        <v>1.3709</v>
      </c>
      <c r="GF163" s="126">
        <v>1.1951000000000001</v>
      </c>
      <c r="GG163" s="126">
        <v>1.7675000000000001</v>
      </c>
      <c r="GH163" s="126">
        <v>1.2962</v>
      </c>
      <c r="GI163" s="126">
        <v>1.4803999999999999</v>
      </c>
      <c r="GJ163" s="126">
        <v>7815</v>
      </c>
      <c r="GK163" s="126">
        <v>7819</v>
      </c>
      <c r="GL163" s="126">
        <v>419</v>
      </c>
      <c r="GM163" s="126">
        <v>7811</v>
      </c>
      <c r="GN163" s="126">
        <v>418</v>
      </c>
      <c r="GO163" s="126">
        <v>7820</v>
      </c>
      <c r="GP163" s="126">
        <v>7852</v>
      </c>
      <c r="GQ163" s="126">
        <v>7845</v>
      </c>
      <c r="GR163" s="126">
        <v>7834</v>
      </c>
      <c r="GS163" s="126">
        <v>7803</v>
      </c>
      <c r="GT163" s="126">
        <v>7840</v>
      </c>
      <c r="GU163" s="126">
        <v>7815</v>
      </c>
      <c r="GV163" s="126">
        <v>7811</v>
      </c>
      <c r="GW163" s="126">
        <v>7827</v>
      </c>
      <c r="GX163" s="126" t="s">
        <v>644</v>
      </c>
      <c r="GY163" s="126" t="s">
        <v>635</v>
      </c>
      <c r="GZ163" s="126" t="s">
        <v>636</v>
      </c>
      <c r="HA163" s="126" t="s">
        <v>645</v>
      </c>
      <c r="HB163" s="126" t="s">
        <v>637</v>
      </c>
      <c r="HC163" s="126" t="s">
        <v>638</v>
      </c>
      <c r="HD163" s="126" t="s">
        <v>639</v>
      </c>
      <c r="HE163" s="126" t="s">
        <v>640</v>
      </c>
      <c r="HF163" s="126" t="s">
        <v>641</v>
      </c>
      <c r="HG163" s="126" t="s">
        <v>642</v>
      </c>
      <c r="HH163" s="126" t="s">
        <v>643</v>
      </c>
      <c r="HI163" s="126" t="s">
        <v>644</v>
      </c>
      <c r="HJ163" s="126" t="s">
        <v>645</v>
      </c>
      <c r="HK163" s="126" t="s">
        <v>646</v>
      </c>
      <c r="HL163" s="126">
        <v>48.662799999999997</v>
      </c>
      <c r="HM163" s="126">
        <v>0</v>
      </c>
      <c r="HN163" s="126">
        <v>0</v>
      </c>
      <c r="HO163" s="126">
        <v>48.662799999999997</v>
      </c>
    </row>
    <row r="164" spans="1:223">
      <c r="A164" s="124" t="s">
        <v>396</v>
      </c>
      <c r="B164" s="124" t="s">
        <v>672</v>
      </c>
      <c r="C164" s="124" t="s">
        <v>663</v>
      </c>
      <c r="D164" s="124">
        <v>1</v>
      </c>
      <c r="E164" s="124">
        <v>6</v>
      </c>
      <c r="F164" s="124">
        <v>58</v>
      </c>
      <c r="G164" s="124">
        <v>40</v>
      </c>
      <c r="H164" s="124">
        <v>15</v>
      </c>
      <c r="I164" s="124">
        <v>20</v>
      </c>
      <c r="J164" s="124">
        <v>5</v>
      </c>
      <c r="K164" s="124">
        <v>394</v>
      </c>
      <c r="L164" s="126">
        <v>30.4147</v>
      </c>
      <c r="M164" s="126">
        <v>1.9866999999999999E-2</v>
      </c>
      <c r="N164" s="126">
        <v>0</v>
      </c>
      <c r="O164" s="126">
        <v>1.89578</v>
      </c>
      <c r="P164" s="126">
        <v>1.8864799999999999</v>
      </c>
      <c r="Q164" s="126">
        <v>0</v>
      </c>
      <c r="R164" s="126">
        <v>8.0211000000000005E-2</v>
      </c>
      <c r="S164" s="126">
        <v>2.34E-4</v>
      </c>
      <c r="T164" s="126">
        <v>0</v>
      </c>
      <c r="U164" s="126">
        <v>5.6984E-2</v>
      </c>
      <c r="V164" s="126">
        <v>0</v>
      </c>
      <c r="W164" s="126">
        <v>6.5461600000000004</v>
      </c>
      <c r="X164" s="126">
        <v>12.0335</v>
      </c>
      <c r="Y164" s="126">
        <v>0</v>
      </c>
      <c r="Z164" s="126">
        <v>48.8108</v>
      </c>
      <c r="AA164" s="126">
        <v>101.745</v>
      </c>
      <c r="AB164" s="126">
        <v>65.067899999999995</v>
      </c>
      <c r="AC164" s="126">
        <v>2.3494999999999999E-2</v>
      </c>
      <c r="AD164" s="126">
        <v>0</v>
      </c>
      <c r="AE164" s="126">
        <v>2.6525699999999999</v>
      </c>
      <c r="AF164" s="126">
        <v>2.27244</v>
      </c>
      <c r="AG164" s="126">
        <v>0</v>
      </c>
      <c r="AH164" s="126">
        <v>0.10319200000000001</v>
      </c>
      <c r="AI164" s="126">
        <v>3.0200000000000002E-4</v>
      </c>
      <c r="AJ164" s="126">
        <v>0</v>
      </c>
      <c r="AK164" s="126">
        <v>6.3621999999999998E-2</v>
      </c>
      <c r="AL164" s="126">
        <v>0</v>
      </c>
      <c r="AM164" s="126">
        <v>8.8240800000000004</v>
      </c>
      <c r="AN164" s="126">
        <v>22.737100000000002</v>
      </c>
      <c r="AO164" s="126">
        <v>0</v>
      </c>
      <c r="AP164" s="126">
        <v>3.9999999999999998E-6</v>
      </c>
      <c r="AQ164" s="126">
        <v>101.745</v>
      </c>
      <c r="AR164" s="126">
        <v>21.824400000000001</v>
      </c>
      <c r="AS164" s="126">
        <v>4.5700000000000003E-3</v>
      </c>
      <c r="AT164" s="126">
        <v>0</v>
      </c>
      <c r="AU164" s="126">
        <v>0.95325300000000002</v>
      </c>
      <c r="AV164" s="126">
        <v>0.972302</v>
      </c>
      <c r="AW164" s="126">
        <v>0</v>
      </c>
      <c r="AX164" s="126">
        <v>2.8946E-2</v>
      </c>
      <c r="AY164" s="126">
        <v>8.6000000000000003E-5</v>
      </c>
      <c r="AZ164" s="126">
        <v>0</v>
      </c>
      <c r="BA164" s="126">
        <v>8.3619999999999996E-3</v>
      </c>
      <c r="BB164" s="126">
        <v>0</v>
      </c>
      <c r="BC164" s="126">
        <v>5.73848</v>
      </c>
      <c r="BD164" s="126">
        <v>8.9880899999999997</v>
      </c>
      <c r="BE164" s="126">
        <v>0</v>
      </c>
      <c r="BF164" s="126">
        <v>61.481499999999997</v>
      </c>
      <c r="BG164" s="126">
        <v>100</v>
      </c>
      <c r="BH164" s="126">
        <v>1.0614999999999999E-2</v>
      </c>
      <c r="BI164" s="126">
        <v>3.2014000000000001E-2</v>
      </c>
      <c r="BJ164" s="126">
        <v>0</v>
      </c>
      <c r="BK164" s="126">
        <v>1.0142999999999999E-2</v>
      </c>
      <c r="BL164" s="126">
        <v>7.718E-3</v>
      </c>
      <c r="BM164" s="126">
        <v>0</v>
      </c>
      <c r="BN164" s="126">
        <v>1.9486E-2</v>
      </c>
      <c r="BO164" s="126">
        <v>1.8578999999999998E-2</v>
      </c>
      <c r="BP164" s="126">
        <v>0</v>
      </c>
      <c r="BQ164" s="126">
        <v>4.5106E-2</v>
      </c>
      <c r="BR164" s="126">
        <v>0</v>
      </c>
      <c r="BS164" s="126">
        <v>9.4940000000000007E-3</v>
      </c>
      <c r="BT164" s="126">
        <v>6.4250000000000002E-3</v>
      </c>
      <c r="BU164" s="126">
        <v>0</v>
      </c>
      <c r="BV164" s="126">
        <v>0.171878</v>
      </c>
      <c r="BW164" s="126">
        <v>76.807299999999998</v>
      </c>
      <c r="BX164" s="126">
        <v>0</v>
      </c>
      <c r="BY164" s="126">
        <v>0.85762899999999997</v>
      </c>
      <c r="BZ164" s="126">
        <v>0.78120500000000004</v>
      </c>
      <c r="CA164" s="126">
        <v>0</v>
      </c>
      <c r="CB164" s="126">
        <v>13.0534</v>
      </c>
      <c r="CC164" s="126">
        <v>3743.25</v>
      </c>
      <c r="CD164" s="126">
        <v>0</v>
      </c>
      <c r="CE164" s="126">
        <v>40.496099999999998</v>
      </c>
      <c r="CF164" s="126">
        <v>0</v>
      </c>
      <c r="CG164" s="126">
        <v>0.65279600000000004</v>
      </c>
      <c r="CH164" s="126">
        <v>0.279001</v>
      </c>
      <c r="CI164" s="126">
        <v>0</v>
      </c>
      <c r="CJ164" s="126">
        <v>8.7279900000000001</v>
      </c>
      <c r="CK164" s="126">
        <v>14.61</v>
      </c>
      <c r="CL164" s="126">
        <v>11.815</v>
      </c>
      <c r="CM164" s="126">
        <v>292.21800000000002</v>
      </c>
      <c r="CN164" s="126">
        <v>20.3</v>
      </c>
      <c r="CO164" s="126">
        <v>30</v>
      </c>
      <c r="CP164" s="126">
        <v>30</v>
      </c>
      <c r="CQ164" s="126">
        <v>20</v>
      </c>
      <c r="CR164" s="126">
        <v>30</v>
      </c>
      <c r="CS164" s="126">
        <v>30</v>
      </c>
      <c r="CT164" s="126">
        <v>20</v>
      </c>
      <c r="CU164" s="126">
        <v>30</v>
      </c>
      <c r="CV164" s="126">
        <v>30</v>
      </c>
      <c r="CW164" s="126">
        <v>20</v>
      </c>
      <c r="CX164" s="126">
        <v>30</v>
      </c>
      <c r="CY164" s="126">
        <v>20</v>
      </c>
      <c r="CZ164" s="126">
        <v>30</v>
      </c>
      <c r="DA164" s="126">
        <v>30</v>
      </c>
      <c r="DB164" s="126">
        <v>20</v>
      </c>
      <c r="DC164" s="126">
        <v>15</v>
      </c>
      <c r="DD164" s="126">
        <v>15</v>
      </c>
      <c r="DE164" s="126">
        <v>10</v>
      </c>
      <c r="DF164" s="126">
        <v>15</v>
      </c>
      <c r="DG164" s="126">
        <v>15</v>
      </c>
      <c r="DH164" s="126">
        <v>10</v>
      </c>
      <c r="DI164" s="126">
        <v>15</v>
      </c>
      <c r="DJ164" s="126">
        <v>15</v>
      </c>
      <c r="DK164" s="126">
        <v>10</v>
      </c>
      <c r="DL164" s="126">
        <v>15</v>
      </c>
      <c r="DM164" s="126">
        <v>10</v>
      </c>
      <c r="DN164" s="126">
        <v>15</v>
      </c>
      <c r="DO164" s="126">
        <v>15</v>
      </c>
      <c r="DP164" s="126">
        <v>10</v>
      </c>
      <c r="DQ164" s="126">
        <v>15</v>
      </c>
      <c r="DR164" s="126">
        <v>15</v>
      </c>
      <c r="DS164" s="126">
        <v>10</v>
      </c>
      <c r="DT164" s="126">
        <v>15</v>
      </c>
      <c r="DU164" s="126">
        <v>15</v>
      </c>
      <c r="DV164" s="126">
        <v>10</v>
      </c>
      <c r="DW164" s="126">
        <v>15</v>
      </c>
      <c r="DX164" s="126">
        <v>15</v>
      </c>
      <c r="DY164" s="126">
        <v>10</v>
      </c>
      <c r="DZ164" s="126">
        <v>15</v>
      </c>
      <c r="EA164" s="126">
        <v>10</v>
      </c>
      <c r="EB164" s="126">
        <v>15</v>
      </c>
      <c r="EC164" s="126">
        <v>15</v>
      </c>
      <c r="ED164" s="126">
        <v>10</v>
      </c>
      <c r="EE164" s="126">
        <v>44650.374537037002</v>
      </c>
      <c r="EF164" s="126">
        <v>1.0215000000000001</v>
      </c>
      <c r="EG164" s="126">
        <v>1.2531000000000001</v>
      </c>
      <c r="EH164" s="126">
        <v>1.0276000000000001</v>
      </c>
      <c r="EI164" s="126">
        <v>1.0624</v>
      </c>
      <c r="EJ164" s="126">
        <v>1.0832999999999999</v>
      </c>
      <c r="EK164" s="126">
        <v>1.083</v>
      </c>
      <c r="EL164" s="126">
        <v>1.196</v>
      </c>
      <c r="EM164" s="126">
        <v>1.2123999999999999</v>
      </c>
      <c r="EN164" s="126">
        <v>1.1849000000000001</v>
      </c>
      <c r="EO164" s="126">
        <v>1.4403999999999999</v>
      </c>
      <c r="EP164" s="126">
        <v>1.1716</v>
      </c>
      <c r="EQ164" s="126">
        <v>1.0396000000000001</v>
      </c>
      <c r="ER164" s="126">
        <v>1.0494000000000001</v>
      </c>
      <c r="ES164" s="126">
        <v>1.0162</v>
      </c>
      <c r="ET164" s="126">
        <v>1.2464</v>
      </c>
      <c r="EU164" s="126">
        <v>1.0269999999999999</v>
      </c>
      <c r="EV164" s="126">
        <v>3.8681999999999999</v>
      </c>
      <c r="EW164" s="126">
        <v>1.0449999999999999</v>
      </c>
      <c r="EX164" s="126">
        <v>1.0620000000000001</v>
      </c>
      <c r="EY164" s="126">
        <v>1.1557999999999999</v>
      </c>
      <c r="EZ164" s="126">
        <v>1.0001</v>
      </c>
      <c r="FA164" s="126">
        <v>1.0024</v>
      </c>
      <c r="FB164" s="126">
        <v>1.0066999999999999</v>
      </c>
      <c r="FC164" s="126">
        <v>0.9516</v>
      </c>
      <c r="FD164" s="126">
        <v>1.0199</v>
      </c>
      <c r="FE164" s="126">
        <v>1.7122999999999999</v>
      </c>
      <c r="FF164" s="126">
        <v>1.2561</v>
      </c>
      <c r="FG164" s="126">
        <v>1.4737</v>
      </c>
      <c r="FH164" s="126">
        <v>0.99950000000000006</v>
      </c>
      <c r="FI164" s="126">
        <v>0.99950000000000006</v>
      </c>
      <c r="FJ164" s="126">
        <v>0.99839999999999995</v>
      </c>
      <c r="FK164" s="126">
        <v>0.99990000000000001</v>
      </c>
      <c r="FL164" s="126">
        <v>0.99560000000000004</v>
      </c>
      <c r="FM164" s="126">
        <v>0.99750000000000005</v>
      </c>
      <c r="FN164" s="126">
        <v>1</v>
      </c>
      <c r="FO164" s="126">
        <v>1</v>
      </c>
      <c r="FP164" s="126">
        <v>0.99970000000000003</v>
      </c>
      <c r="FQ164" s="126">
        <v>0.99990000000000001</v>
      </c>
      <c r="FR164" s="126">
        <v>0.99990000000000001</v>
      </c>
      <c r="FS164" s="126">
        <v>0.99419999999999997</v>
      </c>
      <c r="FT164" s="126">
        <v>0.98080000000000001</v>
      </c>
      <c r="FU164" s="126">
        <v>0.98619999999999997</v>
      </c>
      <c r="FV164" s="126">
        <v>1.2725</v>
      </c>
      <c r="FW164" s="126">
        <v>1.2863</v>
      </c>
      <c r="FX164" s="126">
        <v>3.9687000000000001</v>
      </c>
      <c r="FY164" s="126">
        <v>1.1100000000000001</v>
      </c>
      <c r="FZ164" s="126">
        <v>1.1453</v>
      </c>
      <c r="GA164" s="126">
        <v>1.2485999999999999</v>
      </c>
      <c r="GB164" s="126">
        <v>1.1960999999999999</v>
      </c>
      <c r="GC164" s="126">
        <v>1.2154</v>
      </c>
      <c r="GD164" s="126">
        <v>1.1924999999999999</v>
      </c>
      <c r="GE164" s="126">
        <v>1.3705000000000001</v>
      </c>
      <c r="GF164" s="126">
        <v>1.1948000000000001</v>
      </c>
      <c r="GG164" s="126">
        <v>1.7697000000000001</v>
      </c>
      <c r="GH164" s="126">
        <v>1.2928999999999999</v>
      </c>
      <c r="GI164" s="126">
        <v>1.4769000000000001</v>
      </c>
      <c r="GJ164" s="126">
        <v>7815</v>
      </c>
      <c r="GK164" s="126">
        <v>7819</v>
      </c>
      <c r="GL164" s="126">
        <v>419</v>
      </c>
      <c r="GM164" s="126">
        <v>7811</v>
      </c>
      <c r="GN164" s="126">
        <v>418</v>
      </c>
      <c r="GO164" s="126">
        <v>7820</v>
      </c>
      <c r="GP164" s="126">
        <v>7852</v>
      </c>
      <c r="GQ164" s="126">
        <v>7845</v>
      </c>
      <c r="GR164" s="126">
        <v>7834</v>
      </c>
      <c r="GS164" s="126">
        <v>7803</v>
      </c>
      <c r="GT164" s="126">
        <v>7840</v>
      </c>
      <c r="GU164" s="126">
        <v>7815</v>
      </c>
      <c r="GV164" s="126">
        <v>7811</v>
      </c>
      <c r="GW164" s="126">
        <v>7827</v>
      </c>
      <c r="GX164" s="126" t="s">
        <v>644</v>
      </c>
      <c r="GY164" s="126" t="s">
        <v>635</v>
      </c>
      <c r="GZ164" s="126" t="s">
        <v>636</v>
      </c>
      <c r="HA164" s="126" t="s">
        <v>645</v>
      </c>
      <c r="HB164" s="126" t="s">
        <v>637</v>
      </c>
      <c r="HC164" s="126" t="s">
        <v>638</v>
      </c>
      <c r="HD164" s="126" t="s">
        <v>639</v>
      </c>
      <c r="HE164" s="126" t="s">
        <v>640</v>
      </c>
      <c r="HF164" s="126" t="s">
        <v>641</v>
      </c>
      <c r="HG164" s="126" t="s">
        <v>642</v>
      </c>
      <c r="HH164" s="126" t="s">
        <v>643</v>
      </c>
      <c r="HI164" s="126" t="s">
        <v>644</v>
      </c>
      <c r="HJ164" s="126" t="s">
        <v>645</v>
      </c>
      <c r="HK164" s="126" t="s">
        <v>646</v>
      </c>
      <c r="HL164" s="126">
        <v>48.8108</v>
      </c>
      <c r="HM164" s="126">
        <v>0</v>
      </c>
      <c r="HN164" s="126">
        <v>0</v>
      </c>
      <c r="HO164" s="126">
        <v>48.8108</v>
      </c>
    </row>
    <row r="165" spans="1:223">
      <c r="A165" s="124" t="s">
        <v>396</v>
      </c>
      <c r="B165" s="124" t="s">
        <v>672</v>
      </c>
      <c r="C165" s="124" t="s">
        <v>663</v>
      </c>
      <c r="D165" s="124">
        <v>1</v>
      </c>
      <c r="E165" s="124">
        <v>7</v>
      </c>
      <c r="F165" s="124">
        <v>58</v>
      </c>
      <c r="G165" s="124">
        <v>40</v>
      </c>
      <c r="H165" s="124">
        <v>15</v>
      </c>
      <c r="I165" s="124">
        <v>20</v>
      </c>
      <c r="J165" s="124">
        <v>5</v>
      </c>
      <c r="K165" s="124">
        <v>395</v>
      </c>
      <c r="L165" s="126">
        <v>30.276599999999998</v>
      </c>
      <c r="M165" s="126">
        <v>-3.3140000000000003E-2</v>
      </c>
      <c r="N165" s="126">
        <v>0</v>
      </c>
      <c r="O165" s="126">
        <v>1.3174600000000001</v>
      </c>
      <c r="P165" s="126">
        <v>1.1319399999999999</v>
      </c>
      <c r="Q165" s="126">
        <v>0</v>
      </c>
      <c r="R165" s="126">
        <v>0.20608299999999999</v>
      </c>
      <c r="S165" s="126">
        <v>7.2230000000000003E-3</v>
      </c>
      <c r="T165" s="126">
        <v>0</v>
      </c>
      <c r="U165" s="126">
        <v>-5.5199999999999997E-3</v>
      </c>
      <c r="V165" s="126">
        <v>0</v>
      </c>
      <c r="W165" s="126">
        <v>6.71495</v>
      </c>
      <c r="X165" s="126">
        <v>11.997400000000001</v>
      </c>
      <c r="Y165" s="126">
        <v>0</v>
      </c>
      <c r="Z165" s="126">
        <v>48.315899999999999</v>
      </c>
      <c r="AA165" s="126">
        <v>99.928899999999999</v>
      </c>
      <c r="AB165" s="126">
        <v>64.772400000000005</v>
      </c>
      <c r="AC165" s="126">
        <v>-3.9190000000000003E-2</v>
      </c>
      <c r="AD165" s="126">
        <v>0</v>
      </c>
      <c r="AE165" s="126">
        <v>1.8433900000000001</v>
      </c>
      <c r="AF165" s="126">
        <v>1.3635299999999999</v>
      </c>
      <c r="AG165" s="126">
        <v>0</v>
      </c>
      <c r="AH165" s="126">
        <v>0.26512599999999997</v>
      </c>
      <c r="AI165" s="126">
        <v>9.3259999999999992E-3</v>
      </c>
      <c r="AJ165" s="126">
        <v>0</v>
      </c>
      <c r="AK165" s="126">
        <v>-6.1599999999999997E-3</v>
      </c>
      <c r="AL165" s="126">
        <v>0</v>
      </c>
      <c r="AM165" s="126">
        <v>9.0516000000000005</v>
      </c>
      <c r="AN165" s="126">
        <v>22.668900000000001</v>
      </c>
      <c r="AO165" s="126">
        <v>0</v>
      </c>
      <c r="AP165" s="126">
        <v>0</v>
      </c>
      <c r="AQ165" s="126">
        <v>99.928899999999999</v>
      </c>
      <c r="AR165" s="126">
        <v>22.001300000000001</v>
      </c>
      <c r="AS165" s="126">
        <v>-7.7200000000000003E-3</v>
      </c>
      <c r="AT165" s="126">
        <v>0</v>
      </c>
      <c r="AU165" s="126">
        <v>0.670875</v>
      </c>
      <c r="AV165" s="126">
        <v>0.59082100000000004</v>
      </c>
      <c r="AW165" s="126">
        <v>0</v>
      </c>
      <c r="AX165" s="126">
        <v>7.5314000000000006E-2</v>
      </c>
      <c r="AY165" s="126">
        <v>2.6830000000000001E-3</v>
      </c>
      <c r="AZ165" s="126">
        <v>0</v>
      </c>
      <c r="BA165" s="126">
        <v>-8.1999999999999998E-4</v>
      </c>
      <c r="BB165" s="126">
        <v>0</v>
      </c>
      <c r="BC165" s="126">
        <v>5.96122</v>
      </c>
      <c r="BD165" s="126">
        <v>9.0749700000000004</v>
      </c>
      <c r="BE165" s="126">
        <v>0</v>
      </c>
      <c r="BF165" s="126">
        <v>61.631399999999999</v>
      </c>
      <c r="BG165" s="126">
        <v>100</v>
      </c>
      <c r="BH165" s="126">
        <v>1.0352999999999999E-2</v>
      </c>
      <c r="BI165" s="126">
        <v>3.2426000000000003E-2</v>
      </c>
      <c r="BJ165" s="126">
        <v>0</v>
      </c>
      <c r="BK165" s="126">
        <v>9.9679999999999994E-3</v>
      </c>
      <c r="BL165" s="126">
        <v>7.9500000000000005E-3</v>
      </c>
      <c r="BM165" s="126">
        <v>0</v>
      </c>
      <c r="BN165" s="126">
        <v>1.9029999999999998E-2</v>
      </c>
      <c r="BO165" s="126">
        <v>1.8373E-2</v>
      </c>
      <c r="BP165" s="126">
        <v>0</v>
      </c>
      <c r="BQ165" s="126">
        <v>4.7822999999999997E-2</v>
      </c>
      <c r="BR165" s="126">
        <v>0</v>
      </c>
      <c r="BS165" s="126">
        <v>1.0008E-2</v>
      </c>
      <c r="BT165" s="126">
        <v>5.8760000000000001E-3</v>
      </c>
      <c r="BU165" s="126">
        <v>0</v>
      </c>
      <c r="BV165" s="126">
        <v>0.172426</v>
      </c>
      <c r="BW165" s="126">
        <v>-45.271000000000001</v>
      </c>
      <c r="BX165" s="126">
        <v>0</v>
      </c>
      <c r="BY165" s="126">
        <v>1.0457700000000001</v>
      </c>
      <c r="BZ165" s="126">
        <v>1.0331900000000001</v>
      </c>
      <c r="CA165" s="126">
        <v>0</v>
      </c>
      <c r="CB165" s="126">
        <v>5.8504399999999999</v>
      </c>
      <c r="CC165" s="126">
        <v>121.91200000000001</v>
      </c>
      <c r="CD165" s="126">
        <v>0</v>
      </c>
      <c r="CE165" s="126">
        <v>-405.2</v>
      </c>
      <c r="CF165" s="126">
        <v>0</v>
      </c>
      <c r="CG165" s="126">
        <v>0.64361999999999997</v>
      </c>
      <c r="CH165" s="126">
        <v>0.27932200000000001</v>
      </c>
      <c r="CI165" s="126">
        <v>0</v>
      </c>
      <c r="CJ165" s="126">
        <v>8.69299</v>
      </c>
      <c r="CK165" s="126">
        <v>14.617699999999999</v>
      </c>
      <c r="CL165" s="126">
        <v>11.815</v>
      </c>
      <c r="CM165" s="126">
        <v>328.05500000000001</v>
      </c>
      <c r="CN165" s="126">
        <v>20.3</v>
      </c>
      <c r="CO165" s="126">
        <v>30</v>
      </c>
      <c r="CP165" s="126">
        <v>30</v>
      </c>
      <c r="CQ165" s="126">
        <v>20</v>
      </c>
      <c r="CR165" s="126">
        <v>30</v>
      </c>
      <c r="CS165" s="126">
        <v>30</v>
      </c>
      <c r="CT165" s="126">
        <v>20</v>
      </c>
      <c r="CU165" s="126">
        <v>30</v>
      </c>
      <c r="CV165" s="126">
        <v>30</v>
      </c>
      <c r="CW165" s="126">
        <v>20</v>
      </c>
      <c r="CX165" s="126">
        <v>30</v>
      </c>
      <c r="CY165" s="126">
        <v>20</v>
      </c>
      <c r="CZ165" s="126">
        <v>30</v>
      </c>
      <c r="DA165" s="126">
        <v>30</v>
      </c>
      <c r="DB165" s="126">
        <v>20</v>
      </c>
      <c r="DC165" s="126">
        <v>15</v>
      </c>
      <c r="DD165" s="126">
        <v>15</v>
      </c>
      <c r="DE165" s="126">
        <v>10</v>
      </c>
      <c r="DF165" s="126">
        <v>15</v>
      </c>
      <c r="DG165" s="126">
        <v>15</v>
      </c>
      <c r="DH165" s="126">
        <v>10</v>
      </c>
      <c r="DI165" s="126">
        <v>15</v>
      </c>
      <c r="DJ165" s="126">
        <v>15</v>
      </c>
      <c r="DK165" s="126">
        <v>10</v>
      </c>
      <c r="DL165" s="126">
        <v>15</v>
      </c>
      <c r="DM165" s="126">
        <v>10</v>
      </c>
      <c r="DN165" s="126">
        <v>15</v>
      </c>
      <c r="DO165" s="126">
        <v>15</v>
      </c>
      <c r="DP165" s="126">
        <v>10</v>
      </c>
      <c r="DQ165" s="126">
        <v>15</v>
      </c>
      <c r="DR165" s="126">
        <v>15</v>
      </c>
      <c r="DS165" s="126">
        <v>10</v>
      </c>
      <c r="DT165" s="126">
        <v>15</v>
      </c>
      <c r="DU165" s="126">
        <v>15</v>
      </c>
      <c r="DV165" s="126">
        <v>10</v>
      </c>
      <c r="DW165" s="126">
        <v>15</v>
      </c>
      <c r="DX165" s="126">
        <v>15</v>
      </c>
      <c r="DY165" s="126">
        <v>10</v>
      </c>
      <c r="DZ165" s="126">
        <v>15</v>
      </c>
      <c r="EA165" s="126">
        <v>10</v>
      </c>
      <c r="EB165" s="126">
        <v>15</v>
      </c>
      <c r="EC165" s="126">
        <v>15</v>
      </c>
      <c r="ED165" s="126">
        <v>10</v>
      </c>
      <c r="EE165" s="126">
        <v>44650.3768865741</v>
      </c>
      <c r="EF165" s="126">
        <v>1.0223</v>
      </c>
      <c r="EG165" s="126">
        <v>1.2541</v>
      </c>
      <c r="EH165" s="126">
        <v>1.0285</v>
      </c>
      <c r="EI165" s="126">
        <v>1.0632999999999999</v>
      </c>
      <c r="EJ165" s="126">
        <v>1.0842000000000001</v>
      </c>
      <c r="EK165" s="126">
        <v>1.0839000000000001</v>
      </c>
      <c r="EL165" s="126">
        <v>1.1973</v>
      </c>
      <c r="EM165" s="126">
        <v>1.2137</v>
      </c>
      <c r="EN165" s="126">
        <v>1.1860999999999999</v>
      </c>
      <c r="EO165" s="126">
        <v>1.4418</v>
      </c>
      <c r="EP165" s="126">
        <v>1.1727000000000001</v>
      </c>
      <c r="EQ165" s="126">
        <v>1.0404</v>
      </c>
      <c r="ER165" s="126">
        <v>1.0503</v>
      </c>
      <c r="ES165" s="126">
        <v>1.0169999999999999</v>
      </c>
      <c r="ET165" s="126">
        <v>1.2479</v>
      </c>
      <c r="EU165" s="126">
        <v>1.0282</v>
      </c>
      <c r="EV165" s="126">
        <v>3.8347000000000002</v>
      </c>
      <c r="EW165" s="126">
        <v>1.0436000000000001</v>
      </c>
      <c r="EX165" s="126">
        <v>1.0628</v>
      </c>
      <c r="EY165" s="126">
        <v>1.1575</v>
      </c>
      <c r="EZ165" s="126">
        <v>0.99939999999999996</v>
      </c>
      <c r="FA165" s="126">
        <v>1.0016</v>
      </c>
      <c r="FB165" s="126">
        <v>1.0056</v>
      </c>
      <c r="FC165" s="126">
        <v>0.94989999999999997</v>
      </c>
      <c r="FD165" s="126">
        <v>1.0181</v>
      </c>
      <c r="FE165" s="126">
        <v>1.7044999999999999</v>
      </c>
      <c r="FF165" s="126">
        <v>1.2559</v>
      </c>
      <c r="FG165" s="126">
        <v>1.4737</v>
      </c>
      <c r="FH165" s="126">
        <v>0.99970000000000003</v>
      </c>
      <c r="FI165" s="126">
        <v>0.99960000000000004</v>
      </c>
      <c r="FJ165" s="126">
        <v>0.99839999999999995</v>
      </c>
      <c r="FK165" s="126">
        <v>0.99990000000000001</v>
      </c>
      <c r="FL165" s="126">
        <v>0.99680000000000002</v>
      </c>
      <c r="FM165" s="126">
        <v>0.99829999999999997</v>
      </c>
      <c r="FN165" s="126">
        <v>1</v>
      </c>
      <c r="FO165" s="126">
        <v>1</v>
      </c>
      <c r="FP165" s="126">
        <v>0.99919999999999998</v>
      </c>
      <c r="FQ165" s="126">
        <v>0.99990000000000001</v>
      </c>
      <c r="FR165" s="126">
        <v>0.99970000000000003</v>
      </c>
      <c r="FS165" s="126">
        <v>0.99409999999999998</v>
      </c>
      <c r="FT165" s="126">
        <v>0.98070000000000002</v>
      </c>
      <c r="FU165" s="126">
        <v>0.98609999999999998</v>
      </c>
      <c r="FV165" s="126">
        <v>1.2754000000000001</v>
      </c>
      <c r="FW165" s="126">
        <v>1.2889999999999999</v>
      </c>
      <c r="FX165" s="126">
        <v>3.9378000000000002</v>
      </c>
      <c r="FY165" s="126">
        <v>1.1094999999999999</v>
      </c>
      <c r="FZ165" s="126">
        <v>1.1486000000000001</v>
      </c>
      <c r="GA165" s="126">
        <v>1.2525999999999999</v>
      </c>
      <c r="GB165" s="126">
        <v>1.1964999999999999</v>
      </c>
      <c r="GC165" s="126">
        <v>1.2156</v>
      </c>
      <c r="GD165" s="126">
        <v>1.1918</v>
      </c>
      <c r="GE165" s="126">
        <v>1.3694</v>
      </c>
      <c r="GF165" s="126">
        <v>1.1936</v>
      </c>
      <c r="GG165" s="126">
        <v>1.7628999999999999</v>
      </c>
      <c r="GH165" s="126">
        <v>1.2937000000000001</v>
      </c>
      <c r="GI165" s="126">
        <v>1.4779</v>
      </c>
      <c r="GJ165" s="126">
        <v>7815</v>
      </c>
      <c r="GK165" s="126">
        <v>7819</v>
      </c>
      <c r="GL165" s="126">
        <v>419</v>
      </c>
      <c r="GM165" s="126">
        <v>7811</v>
      </c>
      <c r="GN165" s="126">
        <v>418</v>
      </c>
      <c r="GO165" s="126">
        <v>7820</v>
      </c>
      <c r="GP165" s="126">
        <v>7852</v>
      </c>
      <c r="GQ165" s="126">
        <v>7845</v>
      </c>
      <c r="GR165" s="126">
        <v>7834</v>
      </c>
      <c r="GS165" s="126">
        <v>7803</v>
      </c>
      <c r="GT165" s="126">
        <v>7840</v>
      </c>
      <c r="GU165" s="126">
        <v>7815</v>
      </c>
      <c r="GV165" s="126">
        <v>7811</v>
      </c>
      <c r="GW165" s="126">
        <v>7827</v>
      </c>
      <c r="GX165" s="126" t="s">
        <v>644</v>
      </c>
      <c r="GY165" s="126" t="s">
        <v>635</v>
      </c>
      <c r="GZ165" s="126" t="s">
        <v>636</v>
      </c>
      <c r="HA165" s="126" t="s">
        <v>645</v>
      </c>
      <c r="HB165" s="126" t="s">
        <v>637</v>
      </c>
      <c r="HC165" s="126" t="s">
        <v>638</v>
      </c>
      <c r="HD165" s="126" t="s">
        <v>639</v>
      </c>
      <c r="HE165" s="126" t="s">
        <v>640</v>
      </c>
      <c r="HF165" s="126" t="s">
        <v>641</v>
      </c>
      <c r="HG165" s="126" t="s">
        <v>642</v>
      </c>
      <c r="HH165" s="126" t="s">
        <v>643</v>
      </c>
      <c r="HI165" s="126" t="s">
        <v>644</v>
      </c>
      <c r="HJ165" s="126" t="s">
        <v>645</v>
      </c>
      <c r="HK165" s="126" t="s">
        <v>646</v>
      </c>
      <c r="HL165" s="126">
        <v>48.315899999999999</v>
      </c>
      <c r="HM165" s="126">
        <v>0</v>
      </c>
      <c r="HN165" s="126">
        <v>0</v>
      </c>
      <c r="HO165" s="126">
        <v>48.315899999999999</v>
      </c>
    </row>
    <row r="166" spans="1:223">
      <c r="A166" s="124" t="s">
        <v>396</v>
      </c>
      <c r="B166" s="124" t="s">
        <v>672</v>
      </c>
      <c r="C166" s="124" t="s">
        <v>663</v>
      </c>
      <c r="D166" s="124">
        <v>1</v>
      </c>
      <c r="E166" s="124">
        <v>8</v>
      </c>
      <c r="F166" s="124">
        <v>58</v>
      </c>
      <c r="G166" s="124">
        <v>40</v>
      </c>
      <c r="H166" s="124">
        <v>15</v>
      </c>
      <c r="I166" s="124">
        <v>20</v>
      </c>
      <c r="J166" s="124">
        <v>5</v>
      </c>
      <c r="K166" s="124">
        <v>396</v>
      </c>
      <c r="L166" s="126">
        <v>29.9344</v>
      </c>
      <c r="M166" s="126">
        <v>-2.5559999999999999E-2</v>
      </c>
      <c r="N166" s="126">
        <v>0</v>
      </c>
      <c r="O166" s="126">
        <v>3.22431</v>
      </c>
      <c r="P166" s="126">
        <v>0.158663</v>
      </c>
      <c r="Q166" s="126">
        <v>0</v>
      </c>
      <c r="R166" s="126">
        <v>4.1036999999999997E-2</v>
      </c>
      <c r="S166" s="126">
        <v>1.9870000000000001E-3</v>
      </c>
      <c r="T166" s="126">
        <v>0</v>
      </c>
      <c r="U166" s="126">
        <v>1.1963E-2</v>
      </c>
      <c r="V166" s="126">
        <v>0</v>
      </c>
      <c r="W166" s="126">
        <v>6.97628</v>
      </c>
      <c r="X166" s="126">
        <v>12.366300000000001</v>
      </c>
      <c r="Y166" s="126">
        <v>0</v>
      </c>
      <c r="Z166" s="126">
        <v>48.861899999999999</v>
      </c>
      <c r="AA166" s="126">
        <v>101.551</v>
      </c>
      <c r="AB166" s="126">
        <v>64.040499999999994</v>
      </c>
      <c r="AC166" s="126">
        <v>-3.023E-2</v>
      </c>
      <c r="AD166" s="126">
        <v>0</v>
      </c>
      <c r="AE166" s="126">
        <v>4.5114599999999996</v>
      </c>
      <c r="AF166" s="126">
        <v>0.19112499999999999</v>
      </c>
      <c r="AG166" s="126">
        <v>0</v>
      </c>
      <c r="AH166" s="126">
        <v>5.2794000000000001E-2</v>
      </c>
      <c r="AI166" s="126">
        <v>2.5660000000000001E-3</v>
      </c>
      <c r="AJ166" s="126">
        <v>0</v>
      </c>
      <c r="AK166" s="126">
        <v>1.3357000000000001E-2</v>
      </c>
      <c r="AL166" s="126">
        <v>0</v>
      </c>
      <c r="AM166" s="126">
        <v>9.4038599999999999</v>
      </c>
      <c r="AN166" s="126">
        <v>23.3659</v>
      </c>
      <c r="AO166" s="126">
        <v>0</v>
      </c>
      <c r="AP166" s="126">
        <v>3.9999999999999998E-6</v>
      </c>
      <c r="AQ166" s="126">
        <v>101.551</v>
      </c>
      <c r="AR166" s="126">
        <v>21.46</v>
      </c>
      <c r="AS166" s="126">
        <v>-5.8700000000000002E-3</v>
      </c>
      <c r="AT166" s="126">
        <v>0</v>
      </c>
      <c r="AU166" s="126">
        <v>1.6197900000000001</v>
      </c>
      <c r="AV166" s="126">
        <v>8.1700999999999996E-2</v>
      </c>
      <c r="AW166" s="126">
        <v>0</v>
      </c>
      <c r="AX166" s="126">
        <v>1.4795000000000001E-2</v>
      </c>
      <c r="AY166" s="126">
        <v>7.2800000000000002E-4</v>
      </c>
      <c r="AZ166" s="126">
        <v>0</v>
      </c>
      <c r="BA166" s="126">
        <v>1.7539999999999999E-3</v>
      </c>
      <c r="BB166" s="126">
        <v>0</v>
      </c>
      <c r="BC166" s="126">
        <v>6.1098800000000004</v>
      </c>
      <c r="BD166" s="126">
        <v>9.2281200000000005</v>
      </c>
      <c r="BE166" s="126">
        <v>0</v>
      </c>
      <c r="BF166" s="126">
        <v>61.489100000000001</v>
      </c>
      <c r="BG166" s="126">
        <v>100</v>
      </c>
      <c r="BH166" s="126">
        <v>1.0898E-2</v>
      </c>
      <c r="BI166" s="126">
        <v>3.3117000000000001E-2</v>
      </c>
      <c r="BJ166" s="126">
        <v>0</v>
      </c>
      <c r="BK166" s="126">
        <v>1.0499E-2</v>
      </c>
      <c r="BL166" s="126">
        <v>7.8429999999999993E-3</v>
      </c>
      <c r="BM166" s="126">
        <v>0</v>
      </c>
      <c r="BN166" s="126">
        <v>1.9937E-2</v>
      </c>
      <c r="BO166" s="126">
        <v>1.8589000000000001E-2</v>
      </c>
      <c r="BP166" s="126">
        <v>0</v>
      </c>
      <c r="BQ166" s="126">
        <v>4.7421999999999999E-2</v>
      </c>
      <c r="BR166" s="126">
        <v>0</v>
      </c>
      <c r="BS166" s="126">
        <v>9.7509999999999993E-3</v>
      </c>
      <c r="BT166" s="126">
        <v>5.953E-3</v>
      </c>
      <c r="BU166" s="126">
        <v>0</v>
      </c>
      <c r="BV166" s="126">
        <v>0.17377200000000001</v>
      </c>
      <c r="BW166" s="126">
        <v>-60.234000000000002</v>
      </c>
      <c r="BX166" s="126">
        <v>0</v>
      </c>
      <c r="BY166" s="126">
        <v>0.64598500000000003</v>
      </c>
      <c r="BZ166" s="126">
        <v>3.4969399999999999</v>
      </c>
      <c r="CA166" s="126">
        <v>0</v>
      </c>
      <c r="CB166" s="126">
        <v>24.5215</v>
      </c>
      <c r="CC166" s="126">
        <v>442.90899999999999</v>
      </c>
      <c r="CD166" s="126">
        <v>0</v>
      </c>
      <c r="CE166" s="126">
        <v>189.99799999999999</v>
      </c>
      <c r="CF166" s="126">
        <v>0</v>
      </c>
      <c r="CG166" s="126">
        <v>0.63203200000000004</v>
      </c>
      <c r="CH166" s="126">
        <v>0.27560099999999998</v>
      </c>
      <c r="CI166" s="126">
        <v>0</v>
      </c>
      <c r="CJ166" s="126">
        <v>8.6796900000000008</v>
      </c>
      <c r="CK166" s="126">
        <v>14.5847</v>
      </c>
      <c r="CL166" s="126">
        <v>11.815</v>
      </c>
      <c r="CM166" s="126">
        <v>363.63400000000001</v>
      </c>
      <c r="CN166" s="126">
        <v>20.29</v>
      </c>
      <c r="CO166" s="126">
        <v>30</v>
      </c>
      <c r="CP166" s="126">
        <v>30</v>
      </c>
      <c r="CQ166" s="126">
        <v>20</v>
      </c>
      <c r="CR166" s="126">
        <v>30</v>
      </c>
      <c r="CS166" s="126">
        <v>30</v>
      </c>
      <c r="CT166" s="126">
        <v>20</v>
      </c>
      <c r="CU166" s="126">
        <v>30</v>
      </c>
      <c r="CV166" s="126">
        <v>30</v>
      </c>
      <c r="CW166" s="126">
        <v>20</v>
      </c>
      <c r="CX166" s="126">
        <v>30</v>
      </c>
      <c r="CY166" s="126">
        <v>20</v>
      </c>
      <c r="CZ166" s="126">
        <v>30</v>
      </c>
      <c r="DA166" s="126">
        <v>30</v>
      </c>
      <c r="DB166" s="126">
        <v>20</v>
      </c>
      <c r="DC166" s="126">
        <v>15</v>
      </c>
      <c r="DD166" s="126">
        <v>15</v>
      </c>
      <c r="DE166" s="126">
        <v>10</v>
      </c>
      <c r="DF166" s="126">
        <v>15</v>
      </c>
      <c r="DG166" s="126">
        <v>15</v>
      </c>
      <c r="DH166" s="126">
        <v>10</v>
      </c>
      <c r="DI166" s="126">
        <v>15</v>
      </c>
      <c r="DJ166" s="126">
        <v>15</v>
      </c>
      <c r="DK166" s="126">
        <v>10</v>
      </c>
      <c r="DL166" s="126">
        <v>15</v>
      </c>
      <c r="DM166" s="126">
        <v>10</v>
      </c>
      <c r="DN166" s="126">
        <v>15</v>
      </c>
      <c r="DO166" s="126">
        <v>15</v>
      </c>
      <c r="DP166" s="126">
        <v>10</v>
      </c>
      <c r="DQ166" s="126">
        <v>15</v>
      </c>
      <c r="DR166" s="126">
        <v>15</v>
      </c>
      <c r="DS166" s="126">
        <v>10</v>
      </c>
      <c r="DT166" s="126">
        <v>15</v>
      </c>
      <c r="DU166" s="126">
        <v>15</v>
      </c>
      <c r="DV166" s="126">
        <v>10</v>
      </c>
      <c r="DW166" s="126">
        <v>15</v>
      </c>
      <c r="DX166" s="126">
        <v>15</v>
      </c>
      <c r="DY166" s="126">
        <v>10</v>
      </c>
      <c r="DZ166" s="126">
        <v>15</v>
      </c>
      <c r="EA166" s="126">
        <v>10</v>
      </c>
      <c r="EB166" s="126">
        <v>15</v>
      </c>
      <c r="EC166" s="126">
        <v>15</v>
      </c>
      <c r="ED166" s="126">
        <v>10</v>
      </c>
      <c r="EE166" s="126">
        <v>44650.379224536999</v>
      </c>
      <c r="EF166" s="126">
        <v>1.0221</v>
      </c>
      <c r="EG166" s="126">
        <v>1.2539</v>
      </c>
      <c r="EH166" s="126">
        <v>1.0283</v>
      </c>
      <c r="EI166" s="126">
        <v>1.0630999999999999</v>
      </c>
      <c r="EJ166" s="126">
        <v>1.0840000000000001</v>
      </c>
      <c r="EK166" s="126">
        <v>1.0837000000000001</v>
      </c>
      <c r="EL166" s="126">
        <v>1.1969000000000001</v>
      </c>
      <c r="EM166" s="126">
        <v>1.2133</v>
      </c>
      <c r="EN166" s="126">
        <v>1.1858</v>
      </c>
      <c r="EO166" s="126">
        <v>1.4414</v>
      </c>
      <c r="EP166" s="126">
        <v>1.1724000000000001</v>
      </c>
      <c r="EQ166" s="126">
        <v>1.0402</v>
      </c>
      <c r="ER166" s="126">
        <v>1.05</v>
      </c>
      <c r="ES166" s="126">
        <v>1.0167999999999999</v>
      </c>
      <c r="ET166" s="126">
        <v>1.2516</v>
      </c>
      <c r="EU166" s="126">
        <v>1.0308999999999999</v>
      </c>
      <c r="EV166" s="126">
        <v>3.8656999999999999</v>
      </c>
      <c r="EW166" s="126">
        <v>1.0402</v>
      </c>
      <c r="EX166" s="126">
        <v>1.0618000000000001</v>
      </c>
      <c r="EY166" s="126">
        <v>1.1556</v>
      </c>
      <c r="EZ166" s="126">
        <v>0.99990000000000001</v>
      </c>
      <c r="FA166" s="126">
        <v>1.0022</v>
      </c>
      <c r="FB166" s="126">
        <v>1.0065</v>
      </c>
      <c r="FC166" s="126">
        <v>0.95120000000000005</v>
      </c>
      <c r="FD166" s="126">
        <v>1.0195000000000001</v>
      </c>
      <c r="FE166" s="126">
        <v>1.7088000000000001</v>
      </c>
      <c r="FF166" s="126">
        <v>1.2592000000000001</v>
      </c>
      <c r="FG166" s="126">
        <v>1.4789000000000001</v>
      </c>
      <c r="FH166" s="126">
        <v>0.99960000000000004</v>
      </c>
      <c r="FI166" s="126">
        <v>0.99960000000000004</v>
      </c>
      <c r="FJ166" s="126">
        <v>0.99839999999999995</v>
      </c>
      <c r="FK166" s="126">
        <v>1</v>
      </c>
      <c r="FL166" s="126">
        <v>0.99229999999999996</v>
      </c>
      <c r="FM166" s="126">
        <v>0.99809999999999999</v>
      </c>
      <c r="FN166" s="126">
        <v>1</v>
      </c>
      <c r="FO166" s="126">
        <v>1</v>
      </c>
      <c r="FP166" s="126">
        <v>0.99990000000000001</v>
      </c>
      <c r="FQ166" s="126">
        <v>0.99990000000000001</v>
      </c>
      <c r="FR166" s="126">
        <v>0.99990000000000001</v>
      </c>
      <c r="FS166" s="126">
        <v>0.99419999999999997</v>
      </c>
      <c r="FT166" s="126">
        <v>0.98140000000000005</v>
      </c>
      <c r="FU166" s="126">
        <v>0.98629999999999995</v>
      </c>
      <c r="FV166" s="126">
        <v>1.2787999999999999</v>
      </c>
      <c r="FW166" s="126">
        <v>1.2921</v>
      </c>
      <c r="FX166" s="126">
        <v>3.9687999999999999</v>
      </c>
      <c r="FY166" s="126">
        <v>1.1057999999999999</v>
      </c>
      <c r="FZ166" s="126">
        <v>1.1422000000000001</v>
      </c>
      <c r="GA166" s="126">
        <v>1.2499</v>
      </c>
      <c r="GB166" s="126">
        <v>1.1968000000000001</v>
      </c>
      <c r="GC166" s="126">
        <v>1.216</v>
      </c>
      <c r="GD166" s="126">
        <v>1.1932</v>
      </c>
      <c r="GE166" s="126">
        <v>1.371</v>
      </c>
      <c r="GF166" s="126">
        <v>1.1952</v>
      </c>
      <c r="GG166" s="126">
        <v>1.7672000000000001</v>
      </c>
      <c r="GH166" s="126">
        <v>1.2976000000000001</v>
      </c>
      <c r="GI166" s="126">
        <v>1.4832000000000001</v>
      </c>
      <c r="GJ166" s="126">
        <v>7815</v>
      </c>
      <c r="GK166" s="126">
        <v>7819</v>
      </c>
      <c r="GL166" s="126">
        <v>419</v>
      </c>
      <c r="GM166" s="126">
        <v>7811</v>
      </c>
      <c r="GN166" s="126">
        <v>418</v>
      </c>
      <c r="GO166" s="126">
        <v>7820</v>
      </c>
      <c r="GP166" s="126">
        <v>7852</v>
      </c>
      <c r="GQ166" s="126">
        <v>7845</v>
      </c>
      <c r="GR166" s="126">
        <v>7834</v>
      </c>
      <c r="GS166" s="126">
        <v>7803</v>
      </c>
      <c r="GT166" s="126">
        <v>7840</v>
      </c>
      <c r="GU166" s="126">
        <v>7815</v>
      </c>
      <c r="GV166" s="126">
        <v>7811</v>
      </c>
      <c r="GW166" s="126">
        <v>7827</v>
      </c>
      <c r="GX166" s="126" t="s">
        <v>644</v>
      </c>
      <c r="GY166" s="126" t="s">
        <v>635</v>
      </c>
      <c r="GZ166" s="126" t="s">
        <v>636</v>
      </c>
      <c r="HA166" s="126" t="s">
        <v>645</v>
      </c>
      <c r="HB166" s="126" t="s">
        <v>637</v>
      </c>
      <c r="HC166" s="126" t="s">
        <v>638</v>
      </c>
      <c r="HD166" s="126" t="s">
        <v>639</v>
      </c>
      <c r="HE166" s="126" t="s">
        <v>640</v>
      </c>
      <c r="HF166" s="126" t="s">
        <v>641</v>
      </c>
      <c r="HG166" s="126" t="s">
        <v>642</v>
      </c>
      <c r="HH166" s="126" t="s">
        <v>643</v>
      </c>
      <c r="HI166" s="126" t="s">
        <v>644</v>
      </c>
      <c r="HJ166" s="126" t="s">
        <v>645</v>
      </c>
      <c r="HK166" s="126" t="s">
        <v>646</v>
      </c>
      <c r="HL166" s="126">
        <v>48.861899999999999</v>
      </c>
      <c r="HM166" s="126">
        <v>0</v>
      </c>
      <c r="HN166" s="126">
        <v>0</v>
      </c>
      <c r="HO166" s="126">
        <v>48.861899999999999</v>
      </c>
    </row>
    <row r="167" spans="1:223">
      <c r="A167" s="124" t="s">
        <v>396</v>
      </c>
      <c r="B167" s="124" t="s">
        <v>672</v>
      </c>
      <c r="C167" s="124" t="s">
        <v>663</v>
      </c>
      <c r="D167" s="124">
        <v>1</v>
      </c>
      <c r="E167" s="124">
        <v>9</v>
      </c>
      <c r="F167" s="124">
        <v>58</v>
      </c>
      <c r="G167" s="124">
        <v>40</v>
      </c>
      <c r="H167" s="124">
        <v>15</v>
      </c>
      <c r="I167" s="124">
        <v>20</v>
      </c>
      <c r="J167" s="124">
        <v>5</v>
      </c>
      <c r="K167" s="124">
        <v>397</v>
      </c>
      <c r="L167" s="126">
        <v>29.0867</v>
      </c>
      <c r="M167" s="126">
        <v>-1.9820000000000001E-2</v>
      </c>
      <c r="N167" s="126">
        <v>0</v>
      </c>
      <c r="O167" s="126">
        <v>3.8688600000000002</v>
      </c>
      <c r="P167" s="126">
        <v>0.26752399999999998</v>
      </c>
      <c r="Q167" s="126">
        <v>0</v>
      </c>
      <c r="R167" s="126">
        <v>5.3126E-2</v>
      </c>
      <c r="S167" s="126">
        <v>6.8659999999999997E-3</v>
      </c>
      <c r="T167" s="126">
        <v>0</v>
      </c>
      <c r="U167" s="126">
        <v>-5.8500000000000002E-3</v>
      </c>
      <c r="V167" s="126">
        <v>0</v>
      </c>
      <c r="W167" s="126">
        <v>6.4248599999999998</v>
      </c>
      <c r="X167" s="126">
        <v>12.863200000000001</v>
      </c>
      <c r="Y167" s="126">
        <v>0</v>
      </c>
      <c r="Z167" s="126">
        <v>48.429600000000001</v>
      </c>
      <c r="AA167" s="126">
        <v>100.97499999999999</v>
      </c>
      <c r="AB167" s="126">
        <v>62.226999999999997</v>
      </c>
      <c r="AC167" s="126">
        <v>-2.3439999999999999E-2</v>
      </c>
      <c r="AD167" s="126">
        <v>0</v>
      </c>
      <c r="AE167" s="126">
        <v>5.4133100000000001</v>
      </c>
      <c r="AF167" s="126">
        <v>0.32225799999999999</v>
      </c>
      <c r="AG167" s="126">
        <v>0</v>
      </c>
      <c r="AH167" s="126">
        <v>6.8346000000000004E-2</v>
      </c>
      <c r="AI167" s="126">
        <v>8.8649999999999996E-3</v>
      </c>
      <c r="AJ167" s="126">
        <v>0</v>
      </c>
      <c r="AK167" s="126">
        <v>-6.5300000000000002E-3</v>
      </c>
      <c r="AL167" s="126">
        <v>0</v>
      </c>
      <c r="AM167" s="126">
        <v>8.6605600000000003</v>
      </c>
      <c r="AN167" s="126">
        <v>24.3047</v>
      </c>
      <c r="AO167" s="126">
        <v>0</v>
      </c>
      <c r="AP167" s="126">
        <v>3.9999999999999998E-6</v>
      </c>
      <c r="AQ167" s="126">
        <v>100.97499999999999</v>
      </c>
      <c r="AR167" s="126">
        <v>21.037199999999999</v>
      </c>
      <c r="AS167" s="126">
        <v>-4.5999999999999999E-3</v>
      </c>
      <c r="AT167" s="126">
        <v>0</v>
      </c>
      <c r="AU167" s="126">
        <v>1.96082</v>
      </c>
      <c r="AV167" s="126">
        <v>0.13897899999999999</v>
      </c>
      <c r="AW167" s="126">
        <v>0</v>
      </c>
      <c r="AX167" s="126">
        <v>1.9324000000000001E-2</v>
      </c>
      <c r="AY167" s="126">
        <v>2.539E-3</v>
      </c>
      <c r="AZ167" s="126">
        <v>0</v>
      </c>
      <c r="BA167" s="126">
        <v>-8.7000000000000001E-4</v>
      </c>
      <c r="BB167" s="126">
        <v>0</v>
      </c>
      <c r="BC167" s="126">
        <v>5.6768599999999996</v>
      </c>
      <c r="BD167" s="126">
        <v>9.6840399999999995</v>
      </c>
      <c r="BE167" s="126">
        <v>0</v>
      </c>
      <c r="BF167" s="126">
        <v>61.485700000000001</v>
      </c>
      <c r="BG167" s="126">
        <v>100</v>
      </c>
      <c r="BH167" s="126">
        <v>1.0754E-2</v>
      </c>
      <c r="BI167" s="126">
        <v>3.2892999999999999E-2</v>
      </c>
      <c r="BJ167" s="126">
        <v>0</v>
      </c>
      <c r="BK167" s="126">
        <v>1.0224E-2</v>
      </c>
      <c r="BL167" s="126">
        <v>7.9640000000000006E-3</v>
      </c>
      <c r="BM167" s="126">
        <v>0</v>
      </c>
      <c r="BN167" s="126">
        <v>1.9130000000000001E-2</v>
      </c>
      <c r="BO167" s="126">
        <v>1.7746999999999999E-2</v>
      </c>
      <c r="BP167" s="126">
        <v>0</v>
      </c>
      <c r="BQ167" s="126">
        <v>4.8007000000000001E-2</v>
      </c>
      <c r="BR167" s="126">
        <v>0</v>
      </c>
      <c r="BS167" s="126">
        <v>1.1183999999999999E-2</v>
      </c>
      <c r="BT167" s="126">
        <v>6.0699999999999999E-3</v>
      </c>
      <c r="BU167" s="126">
        <v>0</v>
      </c>
      <c r="BV167" s="126">
        <v>0.176874</v>
      </c>
      <c r="BW167" s="126">
        <v>-77.382000000000005</v>
      </c>
      <c r="BX167" s="126">
        <v>0</v>
      </c>
      <c r="BY167" s="126">
        <v>0.58729500000000001</v>
      </c>
      <c r="BZ167" s="126">
        <v>2.4512399999999999</v>
      </c>
      <c r="CA167" s="126">
        <v>0</v>
      </c>
      <c r="CB167" s="126">
        <v>18.646799999999999</v>
      </c>
      <c r="CC167" s="126">
        <v>123.93</v>
      </c>
      <c r="CD167" s="126">
        <v>0</v>
      </c>
      <c r="CE167" s="126">
        <v>-383.66</v>
      </c>
      <c r="CF167" s="126">
        <v>0</v>
      </c>
      <c r="CG167" s="126">
        <v>0.66282099999999999</v>
      </c>
      <c r="CH167" s="126">
        <v>0.27054699999999998</v>
      </c>
      <c r="CI167" s="126">
        <v>0</v>
      </c>
      <c r="CJ167" s="126">
        <v>8.6495999999999995</v>
      </c>
      <c r="CK167" s="126">
        <v>14.560700000000001</v>
      </c>
      <c r="CL167" s="126">
        <v>11.815</v>
      </c>
      <c r="CM167" s="126">
        <v>402.11700000000002</v>
      </c>
      <c r="CN167" s="126">
        <v>20.2</v>
      </c>
      <c r="CO167" s="126">
        <v>30</v>
      </c>
      <c r="CP167" s="126">
        <v>30</v>
      </c>
      <c r="CQ167" s="126">
        <v>20</v>
      </c>
      <c r="CR167" s="126">
        <v>30</v>
      </c>
      <c r="CS167" s="126">
        <v>30</v>
      </c>
      <c r="CT167" s="126">
        <v>20</v>
      </c>
      <c r="CU167" s="126">
        <v>30</v>
      </c>
      <c r="CV167" s="126">
        <v>30</v>
      </c>
      <c r="CW167" s="126">
        <v>20</v>
      </c>
      <c r="CX167" s="126">
        <v>30</v>
      </c>
      <c r="CY167" s="126">
        <v>20</v>
      </c>
      <c r="CZ167" s="126">
        <v>30</v>
      </c>
      <c r="DA167" s="126">
        <v>30</v>
      </c>
      <c r="DB167" s="126">
        <v>20</v>
      </c>
      <c r="DC167" s="126">
        <v>15</v>
      </c>
      <c r="DD167" s="126">
        <v>15</v>
      </c>
      <c r="DE167" s="126">
        <v>10</v>
      </c>
      <c r="DF167" s="126">
        <v>15</v>
      </c>
      <c r="DG167" s="126">
        <v>15</v>
      </c>
      <c r="DH167" s="126">
        <v>10</v>
      </c>
      <c r="DI167" s="126">
        <v>15</v>
      </c>
      <c r="DJ167" s="126">
        <v>15</v>
      </c>
      <c r="DK167" s="126">
        <v>10</v>
      </c>
      <c r="DL167" s="126">
        <v>15</v>
      </c>
      <c r="DM167" s="126">
        <v>10</v>
      </c>
      <c r="DN167" s="126">
        <v>15</v>
      </c>
      <c r="DO167" s="126">
        <v>15</v>
      </c>
      <c r="DP167" s="126">
        <v>10</v>
      </c>
      <c r="DQ167" s="126">
        <v>15</v>
      </c>
      <c r="DR167" s="126">
        <v>15</v>
      </c>
      <c r="DS167" s="126">
        <v>10</v>
      </c>
      <c r="DT167" s="126">
        <v>15</v>
      </c>
      <c r="DU167" s="126">
        <v>15</v>
      </c>
      <c r="DV167" s="126">
        <v>10</v>
      </c>
      <c r="DW167" s="126">
        <v>15</v>
      </c>
      <c r="DX167" s="126">
        <v>15</v>
      </c>
      <c r="DY167" s="126">
        <v>10</v>
      </c>
      <c r="DZ167" s="126">
        <v>15</v>
      </c>
      <c r="EA167" s="126">
        <v>10</v>
      </c>
      <c r="EB167" s="126">
        <v>15</v>
      </c>
      <c r="EC167" s="126">
        <v>15</v>
      </c>
      <c r="ED167" s="126">
        <v>10</v>
      </c>
      <c r="EE167" s="126">
        <v>44650.381608796299</v>
      </c>
      <c r="EF167" s="126">
        <v>1.0217000000000001</v>
      </c>
      <c r="EG167" s="126">
        <v>1.2534000000000001</v>
      </c>
      <c r="EH167" s="126">
        <v>1.0278</v>
      </c>
      <c r="EI167" s="126">
        <v>1.0626</v>
      </c>
      <c r="EJ167" s="126">
        <v>1.0834999999999999</v>
      </c>
      <c r="EK167" s="126">
        <v>1.0831999999999999</v>
      </c>
      <c r="EL167" s="126">
        <v>1.1961999999999999</v>
      </c>
      <c r="EM167" s="126">
        <v>1.2125999999999999</v>
      </c>
      <c r="EN167" s="126">
        <v>1.1851</v>
      </c>
      <c r="EO167" s="126">
        <v>1.4407000000000001</v>
      </c>
      <c r="EP167" s="126">
        <v>1.1718</v>
      </c>
      <c r="EQ167" s="126">
        <v>1.0398000000000001</v>
      </c>
      <c r="ER167" s="126">
        <v>1.0496000000000001</v>
      </c>
      <c r="ES167" s="126">
        <v>1.0164</v>
      </c>
      <c r="ET167" s="126">
        <v>1.2551000000000001</v>
      </c>
      <c r="EU167" s="126">
        <v>1.0336000000000001</v>
      </c>
      <c r="EV167" s="126">
        <v>3.8921999999999999</v>
      </c>
      <c r="EW167" s="126">
        <v>1.04</v>
      </c>
      <c r="EX167" s="126">
        <v>1.0611999999999999</v>
      </c>
      <c r="EY167" s="126">
        <v>1.1541999999999999</v>
      </c>
      <c r="EZ167" s="126">
        <v>1.0003</v>
      </c>
      <c r="FA167" s="126">
        <v>1.0026999999999999</v>
      </c>
      <c r="FB167" s="126">
        <v>1.0071000000000001</v>
      </c>
      <c r="FC167" s="126">
        <v>0.95220000000000005</v>
      </c>
      <c r="FD167" s="126">
        <v>1.0206</v>
      </c>
      <c r="FE167" s="126">
        <v>1.7161</v>
      </c>
      <c r="FF167" s="126">
        <v>1.2565999999999999</v>
      </c>
      <c r="FG167" s="126">
        <v>1.4744999999999999</v>
      </c>
      <c r="FH167" s="126">
        <v>0.99950000000000006</v>
      </c>
      <c r="FI167" s="126">
        <v>0.99950000000000006</v>
      </c>
      <c r="FJ167" s="126">
        <v>0.99839999999999995</v>
      </c>
      <c r="FK167" s="126">
        <v>1</v>
      </c>
      <c r="FL167" s="126">
        <v>0.99070000000000003</v>
      </c>
      <c r="FM167" s="126">
        <v>0.99760000000000004</v>
      </c>
      <c r="FN167" s="126">
        <v>1</v>
      </c>
      <c r="FO167" s="126">
        <v>1</v>
      </c>
      <c r="FP167" s="126">
        <v>0.99980000000000002</v>
      </c>
      <c r="FQ167" s="126">
        <v>0.99990000000000001</v>
      </c>
      <c r="FR167" s="126">
        <v>0.99990000000000001</v>
      </c>
      <c r="FS167" s="126">
        <v>0.99419999999999997</v>
      </c>
      <c r="FT167" s="126">
        <v>0.98180000000000001</v>
      </c>
      <c r="FU167" s="126">
        <v>0.98609999999999998</v>
      </c>
      <c r="FV167" s="126">
        <v>1.2817000000000001</v>
      </c>
      <c r="FW167" s="126">
        <v>1.2948</v>
      </c>
      <c r="FX167" s="126">
        <v>3.9941</v>
      </c>
      <c r="FY167" s="126">
        <v>1.1051</v>
      </c>
      <c r="FZ167" s="126">
        <v>1.1391</v>
      </c>
      <c r="GA167" s="126">
        <v>1.2473000000000001</v>
      </c>
      <c r="GB167" s="126">
        <v>1.1966000000000001</v>
      </c>
      <c r="GC167" s="126">
        <v>1.2159</v>
      </c>
      <c r="GD167" s="126">
        <v>1.1933</v>
      </c>
      <c r="GE167" s="126">
        <v>1.3717999999999999</v>
      </c>
      <c r="GF167" s="126">
        <v>1.1959</v>
      </c>
      <c r="GG167" s="126">
        <v>1.774</v>
      </c>
      <c r="GH167" s="126">
        <v>1.2948999999999999</v>
      </c>
      <c r="GI167" s="126">
        <v>1.4779</v>
      </c>
      <c r="GJ167" s="126">
        <v>7815</v>
      </c>
      <c r="GK167" s="126">
        <v>7819</v>
      </c>
      <c r="GL167" s="126">
        <v>419</v>
      </c>
      <c r="GM167" s="126">
        <v>7811</v>
      </c>
      <c r="GN167" s="126">
        <v>418</v>
      </c>
      <c r="GO167" s="126">
        <v>7820</v>
      </c>
      <c r="GP167" s="126">
        <v>7852</v>
      </c>
      <c r="GQ167" s="126">
        <v>7845</v>
      </c>
      <c r="GR167" s="126">
        <v>7834</v>
      </c>
      <c r="GS167" s="126">
        <v>7803</v>
      </c>
      <c r="GT167" s="126">
        <v>7840</v>
      </c>
      <c r="GU167" s="126">
        <v>7815</v>
      </c>
      <c r="GV167" s="126">
        <v>7811</v>
      </c>
      <c r="GW167" s="126">
        <v>7827</v>
      </c>
      <c r="GX167" s="126" t="s">
        <v>644</v>
      </c>
      <c r="GY167" s="126" t="s">
        <v>635</v>
      </c>
      <c r="GZ167" s="126" t="s">
        <v>636</v>
      </c>
      <c r="HA167" s="126" t="s">
        <v>645</v>
      </c>
      <c r="HB167" s="126" t="s">
        <v>637</v>
      </c>
      <c r="HC167" s="126" t="s">
        <v>638</v>
      </c>
      <c r="HD167" s="126" t="s">
        <v>639</v>
      </c>
      <c r="HE167" s="126" t="s">
        <v>640</v>
      </c>
      <c r="HF167" s="126" t="s">
        <v>641</v>
      </c>
      <c r="HG167" s="126" t="s">
        <v>642</v>
      </c>
      <c r="HH167" s="126" t="s">
        <v>643</v>
      </c>
      <c r="HI167" s="126" t="s">
        <v>644</v>
      </c>
      <c r="HJ167" s="126" t="s">
        <v>645</v>
      </c>
      <c r="HK167" s="126" t="s">
        <v>646</v>
      </c>
      <c r="HL167" s="126">
        <v>48.429600000000001</v>
      </c>
      <c r="HM167" s="126">
        <v>0</v>
      </c>
      <c r="HN167" s="126">
        <v>0</v>
      </c>
      <c r="HO167" s="126">
        <v>48.429600000000001</v>
      </c>
    </row>
    <row r="168" spans="1:223">
      <c r="A168" s="124" t="s">
        <v>396</v>
      </c>
      <c r="B168" s="124" t="s">
        <v>672</v>
      </c>
      <c r="C168" s="124" t="s">
        <v>663</v>
      </c>
      <c r="D168" s="124">
        <v>1</v>
      </c>
      <c r="E168" s="124">
        <v>10</v>
      </c>
      <c r="F168" s="124">
        <v>58</v>
      </c>
      <c r="G168" s="124">
        <v>40</v>
      </c>
      <c r="H168" s="124">
        <v>15</v>
      </c>
      <c r="I168" s="124">
        <v>20</v>
      </c>
      <c r="J168" s="124">
        <v>5</v>
      </c>
      <c r="K168" s="124">
        <v>398</v>
      </c>
      <c r="L168" s="126">
        <v>29.948</v>
      </c>
      <c r="M168" s="126">
        <v>-1.9910000000000001E-2</v>
      </c>
      <c r="N168" s="126">
        <v>0</v>
      </c>
      <c r="O168" s="126">
        <v>2.9453299999999998</v>
      </c>
      <c r="P168" s="126">
        <v>9.6143999999999993E-2</v>
      </c>
      <c r="Q168" s="126">
        <v>0</v>
      </c>
      <c r="R168" s="126">
        <v>1.2674E-2</v>
      </c>
      <c r="S168" s="126">
        <v>-1.5100000000000001E-3</v>
      </c>
      <c r="T168" s="126">
        <v>0</v>
      </c>
      <c r="U168" s="126">
        <v>-1.268E-2</v>
      </c>
      <c r="V168" s="126">
        <v>0</v>
      </c>
      <c r="W168" s="126">
        <v>6.9726400000000002</v>
      </c>
      <c r="X168" s="126">
        <v>12.08</v>
      </c>
      <c r="Y168" s="126">
        <v>0</v>
      </c>
      <c r="Z168" s="126">
        <v>48.4863</v>
      </c>
      <c r="AA168" s="126">
        <v>100.50700000000001</v>
      </c>
      <c r="AB168" s="126">
        <v>64.069599999999994</v>
      </c>
      <c r="AC168" s="126">
        <v>-2.3550000000000001E-2</v>
      </c>
      <c r="AD168" s="126">
        <v>0</v>
      </c>
      <c r="AE168" s="126">
        <v>4.1211200000000003</v>
      </c>
      <c r="AF168" s="126">
        <v>0.115814</v>
      </c>
      <c r="AG168" s="126">
        <v>0</v>
      </c>
      <c r="AH168" s="126">
        <v>1.6303999999999999E-2</v>
      </c>
      <c r="AI168" s="126">
        <v>-1.9499999999999999E-3</v>
      </c>
      <c r="AJ168" s="126">
        <v>0</v>
      </c>
      <c r="AK168" s="126">
        <v>-1.4149999999999999E-2</v>
      </c>
      <c r="AL168" s="126">
        <v>0</v>
      </c>
      <c r="AM168" s="126">
        <v>9.3989600000000006</v>
      </c>
      <c r="AN168" s="126">
        <v>22.824999999999999</v>
      </c>
      <c r="AO168" s="126">
        <v>0</v>
      </c>
      <c r="AP168" s="126">
        <v>0</v>
      </c>
      <c r="AQ168" s="126">
        <v>100.50700000000001</v>
      </c>
      <c r="AR168" s="126">
        <v>21.657299999999999</v>
      </c>
      <c r="AS168" s="126">
        <v>-4.62E-3</v>
      </c>
      <c r="AT168" s="126">
        <v>0</v>
      </c>
      <c r="AU168" s="126">
        <v>1.4925600000000001</v>
      </c>
      <c r="AV168" s="126">
        <v>4.9939999999999998E-2</v>
      </c>
      <c r="AW168" s="126">
        <v>0</v>
      </c>
      <c r="AX168" s="126">
        <v>4.6090000000000002E-3</v>
      </c>
      <c r="AY168" s="126">
        <v>-5.5999999999999995E-4</v>
      </c>
      <c r="AZ168" s="126">
        <v>0</v>
      </c>
      <c r="BA168" s="126">
        <v>-1.8699999999999999E-3</v>
      </c>
      <c r="BB168" s="126">
        <v>0</v>
      </c>
      <c r="BC168" s="126">
        <v>6.1600400000000004</v>
      </c>
      <c r="BD168" s="126">
        <v>9.0932200000000005</v>
      </c>
      <c r="BE168" s="126">
        <v>0</v>
      </c>
      <c r="BF168" s="126">
        <v>61.549399999999999</v>
      </c>
      <c r="BG168" s="126">
        <v>100</v>
      </c>
      <c r="BH168" s="126">
        <v>1.0647999999999999E-2</v>
      </c>
      <c r="BI168" s="126">
        <v>3.3099000000000003E-2</v>
      </c>
      <c r="BJ168" s="126">
        <v>0</v>
      </c>
      <c r="BK168" s="126">
        <v>1.0432E-2</v>
      </c>
      <c r="BL168" s="126">
        <v>8.0800000000000004E-3</v>
      </c>
      <c r="BM168" s="126">
        <v>0</v>
      </c>
      <c r="BN168" s="126">
        <v>1.9583E-2</v>
      </c>
      <c r="BO168" s="126">
        <v>1.8541999999999999E-2</v>
      </c>
      <c r="BP168" s="126">
        <v>0</v>
      </c>
      <c r="BQ168" s="126">
        <v>4.6994000000000001E-2</v>
      </c>
      <c r="BR168" s="126">
        <v>0</v>
      </c>
      <c r="BS168" s="126">
        <v>9.3699999999999999E-3</v>
      </c>
      <c r="BT168" s="126">
        <v>6.2950000000000002E-3</v>
      </c>
      <c r="BU168" s="126">
        <v>0</v>
      </c>
      <c r="BV168" s="126">
        <v>0.17401800000000001</v>
      </c>
      <c r="BW168" s="126">
        <v>-77.518000000000001</v>
      </c>
      <c r="BX168" s="126">
        <v>0</v>
      </c>
      <c r="BY168" s="126">
        <v>0.67913500000000004</v>
      </c>
      <c r="BZ168" s="126">
        <v>5.1944800000000004</v>
      </c>
      <c r="CA168" s="126">
        <v>0</v>
      </c>
      <c r="CB168" s="126">
        <v>74.535600000000002</v>
      </c>
      <c r="CC168" s="126">
        <v>-577.01</v>
      </c>
      <c r="CD168" s="126">
        <v>0</v>
      </c>
      <c r="CE168" s="126">
        <v>-171.53</v>
      </c>
      <c r="CF168" s="126">
        <v>0</v>
      </c>
      <c r="CG168" s="126">
        <v>0.63297999999999999</v>
      </c>
      <c r="CH168" s="126">
        <v>0.279611</v>
      </c>
      <c r="CI168" s="126">
        <v>0</v>
      </c>
      <c r="CJ168" s="126">
        <v>8.6279000000000003</v>
      </c>
      <c r="CK168" s="126">
        <v>14.552099999999999</v>
      </c>
      <c r="CL168" s="126">
        <v>11.815</v>
      </c>
      <c r="CM168" s="126">
        <v>425.459</v>
      </c>
      <c r="CN168" s="126">
        <v>20.190000000000001</v>
      </c>
      <c r="CO168" s="126">
        <v>30</v>
      </c>
      <c r="CP168" s="126">
        <v>30</v>
      </c>
      <c r="CQ168" s="126">
        <v>20</v>
      </c>
      <c r="CR168" s="126">
        <v>30</v>
      </c>
      <c r="CS168" s="126">
        <v>30</v>
      </c>
      <c r="CT168" s="126">
        <v>20</v>
      </c>
      <c r="CU168" s="126">
        <v>30</v>
      </c>
      <c r="CV168" s="126">
        <v>30</v>
      </c>
      <c r="CW168" s="126">
        <v>20</v>
      </c>
      <c r="CX168" s="126">
        <v>30</v>
      </c>
      <c r="CY168" s="126">
        <v>20</v>
      </c>
      <c r="CZ168" s="126">
        <v>30</v>
      </c>
      <c r="DA168" s="126">
        <v>30</v>
      </c>
      <c r="DB168" s="126">
        <v>20</v>
      </c>
      <c r="DC168" s="126">
        <v>15</v>
      </c>
      <c r="DD168" s="126">
        <v>15</v>
      </c>
      <c r="DE168" s="126">
        <v>10</v>
      </c>
      <c r="DF168" s="126">
        <v>15</v>
      </c>
      <c r="DG168" s="126">
        <v>15</v>
      </c>
      <c r="DH168" s="126">
        <v>10</v>
      </c>
      <c r="DI168" s="126">
        <v>15</v>
      </c>
      <c r="DJ168" s="126">
        <v>15</v>
      </c>
      <c r="DK168" s="126">
        <v>10</v>
      </c>
      <c r="DL168" s="126">
        <v>15</v>
      </c>
      <c r="DM168" s="126">
        <v>10</v>
      </c>
      <c r="DN168" s="126">
        <v>15</v>
      </c>
      <c r="DO168" s="126">
        <v>15</v>
      </c>
      <c r="DP168" s="126">
        <v>10</v>
      </c>
      <c r="DQ168" s="126">
        <v>15</v>
      </c>
      <c r="DR168" s="126">
        <v>15</v>
      </c>
      <c r="DS168" s="126">
        <v>10</v>
      </c>
      <c r="DT168" s="126">
        <v>15</v>
      </c>
      <c r="DU168" s="126">
        <v>15</v>
      </c>
      <c r="DV168" s="126">
        <v>10</v>
      </c>
      <c r="DW168" s="126">
        <v>15</v>
      </c>
      <c r="DX168" s="126">
        <v>15</v>
      </c>
      <c r="DY168" s="126">
        <v>10</v>
      </c>
      <c r="DZ168" s="126">
        <v>15</v>
      </c>
      <c r="EA168" s="126">
        <v>10</v>
      </c>
      <c r="EB168" s="126">
        <v>15</v>
      </c>
      <c r="EC168" s="126">
        <v>15</v>
      </c>
      <c r="ED168" s="126">
        <v>10</v>
      </c>
      <c r="EE168" s="126">
        <v>44650.383946759299</v>
      </c>
      <c r="EF168" s="126">
        <v>1.0224</v>
      </c>
      <c r="EG168" s="126">
        <v>1.2543</v>
      </c>
      <c r="EH168" s="126">
        <v>1.0286</v>
      </c>
      <c r="EI168" s="126">
        <v>1.0633999999999999</v>
      </c>
      <c r="EJ168" s="126">
        <v>1.0844</v>
      </c>
      <c r="EK168" s="126">
        <v>1.0841000000000001</v>
      </c>
      <c r="EL168" s="126">
        <v>1.1974</v>
      </c>
      <c r="EM168" s="126">
        <v>1.2138</v>
      </c>
      <c r="EN168" s="126">
        <v>1.1861999999999999</v>
      </c>
      <c r="EO168" s="126">
        <v>1.4419</v>
      </c>
      <c r="EP168" s="126">
        <v>1.1729000000000001</v>
      </c>
      <c r="EQ168" s="126">
        <v>1.0406</v>
      </c>
      <c r="ER168" s="126">
        <v>1.0504</v>
      </c>
      <c r="ES168" s="126">
        <v>1.0172000000000001</v>
      </c>
      <c r="ET168" s="126">
        <v>1.2497</v>
      </c>
      <c r="EU168" s="126">
        <v>1.0295000000000001</v>
      </c>
      <c r="EV168" s="126">
        <v>3.8593999999999999</v>
      </c>
      <c r="EW168" s="126">
        <v>1.0402</v>
      </c>
      <c r="EX168" s="126">
        <v>1.0621</v>
      </c>
      <c r="EY168" s="126">
        <v>1.1561999999999999</v>
      </c>
      <c r="EZ168" s="126">
        <v>0.99970000000000003</v>
      </c>
      <c r="FA168" s="126">
        <v>1.002</v>
      </c>
      <c r="FB168" s="126">
        <v>1.0062</v>
      </c>
      <c r="FC168" s="126">
        <v>0.95079999999999998</v>
      </c>
      <c r="FD168" s="126">
        <v>1.0190999999999999</v>
      </c>
      <c r="FE168" s="126">
        <v>1.7055</v>
      </c>
      <c r="FF168" s="126">
        <v>1.2585999999999999</v>
      </c>
      <c r="FG168" s="126">
        <v>1.478</v>
      </c>
      <c r="FH168" s="126">
        <v>0.99970000000000003</v>
      </c>
      <c r="FI168" s="126">
        <v>0.99960000000000004</v>
      </c>
      <c r="FJ168" s="126">
        <v>0.99839999999999995</v>
      </c>
      <c r="FK168" s="126">
        <v>1</v>
      </c>
      <c r="FL168" s="126">
        <v>0.9929</v>
      </c>
      <c r="FM168" s="126">
        <v>0.99829999999999997</v>
      </c>
      <c r="FN168" s="126">
        <v>1</v>
      </c>
      <c r="FO168" s="126">
        <v>1</v>
      </c>
      <c r="FP168" s="126">
        <v>1</v>
      </c>
      <c r="FQ168" s="126">
        <v>0.99990000000000001</v>
      </c>
      <c r="FR168" s="126">
        <v>1</v>
      </c>
      <c r="FS168" s="126">
        <v>0.99419999999999997</v>
      </c>
      <c r="FT168" s="126">
        <v>0.98109999999999997</v>
      </c>
      <c r="FU168" s="126">
        <v>0.98619999999999997</v>
      </c>
      <c r="FV168" s="126">
        <v>1.2773000000000001</v>
      </c>
      <c r="FW168" s="126">
        <v>1.2907999999999999</v>
      </c>
      <c r="FX168" s="126">
        <v>3.9636</v>
      </c>
      <c r="FY168" s="126">
        <v>1.1062000000000001</v>
      </c>
      <c r="FZ168" s="126">
        <v>1.1435999999999999</v>
      </c>
      <c r="GA168" s="126">
        <v>1.2512000000000001</v>
      </c>
      <c r="GB168" s="126">
        <v>1.1970000000000001</v>
      </c>
      <c r="GC168" s="126">
        <v>1.2161999999999999</v>
      </c>
      <c r="GD168" s="126">
        <v>1.1935</v>
      </c>
      <c r="GE168" s="126">
        <v>1.3709</v>
      </c>
      <c r="GF168" s="126">
        <v>1.1952</v>
      </c>
      <c r="GG168" s="126">
        <v>1.7644</v>
      </c>
      <c r="GH168" s="126">
        <v>1.2969999999999999</v>
      </c>
      <c r="GI168" s="126">
        <v>1.4826999999999999</v>
      </c>
      <c r="GJ168" s="126">
        <v>7815</v>
      </c>
      <c r="GK168" s="126">
        <v>7819</v>
      </c>
      <c r="GL168" s="126">
        <v>419</v>
      </c>
      <c r="GM168" s="126">
        <v>7811</v>
      </c>
      <c r="GN168" s="126">
        <v>418</v>
      </c>
      <c r="GO168" s="126">
        <v>7820</v>
      </c>
      <c r="GP168" s="126">
        <v>7852</v>
      </c>
      <c r="GQ168" s="126">
        <v>7845</v>
      </c>
      <c r="GR168" s="126">
        <v>7834</v>
      </c>
      <c r="GS168" s="126">
        <v>7803</v>
      </c>
      <c r="GT168" s="126">
        <v>7840</v>
      </c>
      <c r="GU168" s="126">
        <v>7815</v>
      </c>
      <c r="GV168" s="126">
        <v>7811</v>
      </c>
      <c r="GW168" s="126">
        <v>7827</v>
      </c>
      <c r="GX168" s="126" t="s">
        <v>644</v>
      </c>
      <c r="GY168" s="126" t="s">
        <v>635</v>
      </c>
      <c r="GZ168" s="126" t="s">
        <v>636</v>
      </c>
      <c r="HA168" s="126" t="s">
        <v>645</v>
      </c>
      <c r="HB168" s="126" t="s">
        <v>637</v>
      </c>
      <c r="HC168" s="126" t="s">
        <v>638</v>
      </c>
      <c r="HD168" s="126" t="s">
        <v>639</v>
      </c>
      <c r="HE168" s="126" t="s">
        <v>640</v>
      </c>
      <c r="HF168" s="126" t="s">
        <v>641</v>
      </c>
      <c r="HG168" s="126" t="s">
        <v>642</v>
      </c>
      <c r="HH168" s="126" t="s">
        <v>643</v>
      </c>
      <c r="HI168" s="126" t="s">
        <v>644</v>
      </c>
      <c r="HJ168" s="126" t="s">
        <v>645</v>
      </c>
      <c r="HK168" s="126" t="s">
        <v>646</v>
      </c>
      <c r="HL168" s="126">
        <v>48.4863</v>
      </c>
      <c r="HM168" s="126">
        <v>0</v>
      </c>
      <c r="HN168" s="126">
        <v>0</v>
      </c>
      <c r="HO168" s="126">
        <v>48.4863</v>
      </c>
    </row>
    <row r="169" spans="1:223">
      <c r="A169" s="124" t="s">
        <v>396</v>
      </c>
      <c r="B169" s="124" t="s">
        <v>672</v>
      </c>
      <c r="C169" s="124" t="s">
        <v>663</v>
      </c>
      <c r="D169" s="124">
        <v>1</v>
      </c>
      <c r="E169" s="124">
        <v>11</v>
      </c>
      <c r="F169" s="124">
        <v>58</v>
      </c>
      <c r="G169" s="124">
        <v>40</v>
      </c>
      <c r="H169" s="124">
        <v>15</v>
      </c>
      <c r="I169" s="124">
        <v>20</v>
      </c>
      <c r="J169" s="124">
        <v>5</v>
      </c>
      <c r="K169" s="124">
        <v>399</v>
      </c>
      <c r="L169" s="126">
        <v>29.856400000000001</v>
      </c>
      <c r="M169" s="126">
        <v>4.8729999999999997E-3</v>
      </c>
      <c r="N169" s="126">
        <v>0</v>
      </c>
      <c r="O169" s="126">
        <v>3.2392599999999998</v>
      </c>
      <c r="P169" s="126">
        <v>0.15956799999999999</v>
      </c>
      <c r="Q169" s="126">
        <v>0</v>
      </c>
      <c r="R169" s="126">
        <v>4.1154000000000003E-2</v>
      </c>
      <c r="S169" s="126">
        <v>2.1389999999999998E-3</v>
      </c>
      <c r="T169" s="126">
        <v>0</v>
      </c>
      <c r="U169" s="126">
        <v>-1.1000000000000001E-3</v>
      </c>
      <c r="V169" s="126">
        <v>0</v>
      </c>
      <c r="W169" s="126">
        <v>7.1696600000000004</v>
      </c>
      <c r="X169" s="126">
        <v>12.3596</v>
      </c>
      <c r="Y169" s="126">
        <v>0</v>
      </c>
      <c r="Z169" s="126">
        <v>48.844499999999996</v>
      </c>
      <c r="AA169" s="126">
        <v>101.676</v>
      </c>
      <c r="AB169" s="126">
        <v>63.873399999999997</v>
      </c>
      <c r="AC169" s="126">
        <v>5.7629999999999999E-3</v>
      </c>
      <c r="AD169" s="126">
        <v>0</v>
      </c>
      <c r="AE169" s="126">
        <v>4.5323700000000002</v>
      </c>
      <c r="AF169" s="126">
        <v>0.192214</v>
      </c>
      <c r="AG169" s="126">
        <v>0</v>
      </c>
      <c r="AH169" s="126">
        <v>5.2944999999999999E-2</v>
      </c>
      <c r="AI169" s="126">
        <v>2.7629999999999998E-3</v>
      </c>
      <c r="AJ169" s="126">
        <v>0</v>
      </c>
      <c r="AK169" s="126">
        <v>-1.23E-3</v>
      </c>
      <c r="AL169" s="126">
        <v>0</v>
      </c>
      <c r="AM169" s="126">
        <v>9.6645400000000006</v>
      </c>
      <c r="AN169" s="126">
        <v>23.353300000000001</v>
      </c>
      <c r="AO169" s="126">
        <v>0</v>
      </c>
      <c r="AP169" s="126">
        <v>0</v>
      </c>
      <c r="AQ169" s="126">
        <v>101.676</v>
      </c>
      <c r="AR169" s="126">
        <v>21.3827</v>
      </c>
      <c r="AS169" s="126">
        <v>1.119E-3</v>
      </c>
      <c r="AT169" s="126">
        <v>0</v>
      </c>
      <c r="AU169" s="126">
        <v>1.6256699999999999</v>
      </c>
      <c r="AV169" s="126">
        <v>8.2085000000000005E-2</v>
      </c>
      <c r="AW169" s="126">
        <v>0</v>
      </c>
      <c r="AX169" s="126">
        <v>1.4822999999999999E-2</v>
      </c>
      <c r="AY169" s="126">
        <v>7.8299999999999995E-4</v>
      </c>
      <c r="AZ169" s="126">
        <v>0</v>
      </c>
      <c r="BA169" s="126">
        <v>-1.6000000000000001E-4</v>
      </c>
      <c r="BB169" s="126">
        <v>0</v>
      </c>
      <c r="BC169" s="126">
        <v>6.2729900000000001</v>
      </c>
      <c r="BD169" s="126">
        <v>9.2139500000000005</v>
      </c>
      <c r="BE169" s="126">
        <v>0</v>
      </c>
      <c r="BF169" s="126">
        <v>61.406100000000002</v>
      </c>
      <c r="BG169" s="126">
        <v>100</v>
      </c>
      <c r="BH169" s="126">
        <v>1.076E-2</v>
      </c>
      <c r="BI169" s="126">
        <v>3.2471E-2</v>
      </c>
      <c r="BJ169" s="126">
        <v>0</v>
      </c>
      <c r="BK169" s="126">
        <v>1.0045E-2</v>
      </c>
      <c r="BL169" s="126">
        <v>7.9500000000000005E-3</v>
      </c>
      <c r="BM169" s="126">
        <v>0</v>
      </c>
      <c r="BN169" s="126">
        <v>1.9569E-2</v>
      </c>
      <c r="BO169" s="126">
        <v>1.8367999999999999E-2</v>
      </c>
      <c r="BP169" s="126">
        <v>0</v>
      </c>
      <c r="BQ169" s="126">
        <v>4.6362E-2</v>
      </c>
      <c r="BR169" s="126">
        <v>0</v>
      </c>
      <c r="BS169" s="126">
        <v>9.6489999999999996E-3</v>
      </c>
      <c r="BT169" s="126">
        <v>6.0650000000000001E-3</v>
      </c>
      <c r="BU169" s="126">
        <v>0</v>
      </c>
      <c r="BV169" s="126">
        <v>0.174404</v>
      </c>
      <c r="BW169" s="126">
        <v>314.93099999999998</v>
      </c>
      <c r="BX169" s="126">
        <v>0</v>
      </c>
      <c r="BY169" s="126">
        <v>0.64420200000000005</v>
      </c>
      <c r="BZ169" s="126">
        <v>3.5078900000000002</v>
      </c>
      <c r="CA169" s="126">
        <v>0</v>
      </c>
      <c r="CB169" s="126">
        <v>24.069800000000001</v>
      </c>
      <c r="CC169" s="126">
        <v>406.73599999999999</v>
      </c>
      <c r="CD169" s="126">
        <v>0</v>
      </c>
      <c r="CE169" s="126">
        <v>-1985.1</v>
      </c>
      <c r="CF169" s="126">
        <v>0</v>
      </c>
      <c r="CG169" s="126">
        <v>0.62441999999999998</v>
      </c>
      <c r="CH169" s="126">
        <v>0.27646999999999999</v>
      </c>
      <c r="CI169" s="126">
        <v>0</v>
      </c>
      <c r="CJ169" s="126">
        <v>8.6177899999999994</v>
      </c>
      <c r="CK169" s="126">
        <v>14.5372</v>
      </c>
      <c r="CL169" s="126">
        <v>11.815</v>
      </c>
      <c r="CM169" s="126">
        <v>443.47300000000001</v>
      </c>
      <c r="CN169" s="126">
        <v>20.2</v>
      </c>
      <c r="CO169" s="126">
        <v>30</v>
      </c>
      <c r="CP169" s="126">
        <v>30</v>
      </c>
      <c r="CQ169" s="126">
        <v>20</v>
      </c>
      <c r="CR169" s="126">
        <v>30</v>
      </c>
      <c r="CS169" s="126">
        <v>30</v>
      </c>
      <c r="CT169" s="126">
        <v>20</v>
      </c>
      <c r="CU169" s="126">
        <v>30</v>
      </c>
      <c r="CV169" s="126">
        <v>30</v>
      </c>
      <c r="CW169" s="126">
        <v>20</v>
      </c>
      <c r="CX169" s="126">
        <v>30</v>
      </c>
      <c r="CY169" s="126">
        <v>20</v>
      </c>
      <c r="CZ169" s="126">
        <v>30</v>
      </c>
      <c r="DA169" s="126">
        <v>30</v>
      </c>
      <c r="DB169" s="126">
        <v>20</v>
      </c>
      <c r="DC169" s="126">
        <v>15</v>
      </c>
      <c r="DD169" s="126">
        <v>15</v>
      </c>
      <c r="DE169" s="126">
        <v>10</v>
      </c>
      <c r="DF169" s="126">
        <v>15</v>
      </c>
      <c r="DG169" s="126">
        <v>15</v>
      </c>
      <c r="DH169" s="126">
        <v>10</v>
      </c>
      <c r="DI169" s="126">
        <v>15</v>
      </c>
      <c r="DJ169" s="126">
        <v>15</v>
      </c>
      <c r="DK169" s="126">
        <v>10</v>
      </c>
      <c r="DL169" s="126">
        <v>15</v>
      </c>
      <c r="DM169" s="126">
        <v>10</v>
      </c>
      <c r="DN169" s="126">
        <v>15</v>
      </c>
      <c r="DO169" s="126">
        <v>15</v>
      </c>
      <c r="DP169" s="126">
        <v>10</v>
      </c>
      <c r="DQ169" s="126">
        <v>15</v>
      </c>
      <c r="DR169" s="126">
        <v>15</v>
      </c>
      <c r="DS169" s="126">
        <v>10</v>
      </c>
      <c r="DT169" s="126">
        <v>15</v>
      </c>
      <c r="DU169" s="126">
        <v>15</v>
      </c>
      <c r="DV169" s="126">
        <v>10</v>
      </c>
      <c r="DW169" s="126">
        <v>15</v>
      </c>
      <c r="DX169" s="126">
        <v>15</v>
      </c>
      <c r="DY169" s="126">
        <v>10</v>
      </c>
      <c r="DZ169" s="126">
        <v>15</v>
      </c>
      <c r="EA169" s="126">
        <v>10</v>
      </c>
      <c r="EB169" s="126">
        <v>15</v>
      </c>
      <c r="EC169" s="126">
        <v>15</v>
      </c>
      <c r="ED169" s="126">
        <v>10</v>
      </c>
      <c r="EE169" s="126">
        <v>44650.386307870402</v>
      </c>
      <c r="EF169" s="126">
        <v>1.022</v>
      </c>
      <c r="EG169" s="126">
        <v>1.2538</v>
      </c>
      <c r="EH169" s="126">
        <v>1.0282</v>
      </c>
      <c r="EI169" s="126">
        <v>1.0629999999999999</v>
      </c>
      <c r="EJ169" s="126">
        <v>1.0839000000000001</v>
      </c>
      <c r="EK169" s="126">
        <v>1.0835999999999999</v>
      </c>
      <c r="EL169" s="126">
        <v>1.1968000000000001</v>
      </c>
      <c r="EM169" s="126">
        <v>1.2132000000000001</v>
      </c>
      <c r="EN169" s="126">
        <v>1.1856</v>
      </c>
      <c r="EO169" s="126">
        <v>1.4413</v>
      </c>
      <c r="EP169" s="126">
        <v>1.1722999999999999</v>
      </c>
      <c r="EQ169" s="126">
        <v>1.0401</v>
      </c>
      <c r="ER169" s="126">
        <v>1.0499000000000001</v>
      </c>
      <c r="ES169" s="126">
        <v>1.0166999999999999</v>
      </c>
      <c r="ET169" s="126">
        <v>1.2523</v>
      </c>
      <c r="EU169" s="126">
        <v>1.0315000000000001</v>
      </c>
      <c r="EV169" s="126">
        <v>3.8620000000000001</v>
      </c>
      <c r="EW169" s="126">
        <v>1.0402</v>
      </c>
      <c r="EX169" s="126">
        <v>1.0618000000000001</v>
      </c>
      <c r="EY169" s="126">
        <v>1.1555</v>
      </c>
      <c r="EZ169" s="126">
        <v>0.99990000000000001</v>
      </c>
      <c r="FA169" s="126">
        <v>1.0022</v>
      </c>
      <c r="FB169" s="126">
        <v>1.0064</v>
      </c>
      <c r="FC169" s="126">
        <v>0.95120000000000005</v>
      </c>
      <c r="FD169" s="126">
        <v>1.0195000000000001</v>
      </c>
      <c r="FE169" s="126">
        <v>1.7076</v>
      </c>
      <c r="FF169" s="126">
        <v>1.2605999999999999</v>
      </c>
      <c r="FG169" s="126">
        <v>1.4812000000000001</v>
      </c>
      <c r="FH169" s="126">
        <v>0.99960000000000004</v>
      </c>
      <c r="FI169" s="126">
        <v>0.99960000000000004</v>
      </c>
      <c r="FJ169" s="126">
        <v>0.99839999999999995</v>
      </c>
      <c r="FK169" s="126">
        <v>1</v>
      </c>
      <c r="FL169" s="126">
        <v>0.99229999999999996</v>
      </c>
      <c r="FM169" s="126">
        <v>0.99809999999999999</v>
      </c>
      <c r="FN169" s="126">
        <v>1</v>
      </c>
      <c r="FO169" s="126">
        <v>1</v>
      </c>
      <c r="FP169" s="126">
        <v>0.99990000000000001</v>
      </c>
      <c r="FQ169" s="126">
        <v>0.99990000000000001</v>
      </c>
      <c r="FR169" s="126">
        <v>0.99990000000000001</v>
      </c>
      <c r="FS169" s="126">
        <v>0.99419999999999997</v>
      </c>
      <c r="FT169" s="126">
        <v>0.98140000000000005</v>
      </c>
      <c r="FU169" s="126">
        <v>0.98629999999999995</v>
      </c>
      <c r="FV169" s="126">
        <v>1.2794000000000001</v>
      </c>
      <c r="FW169" s="126">
        <v>1.2927</v>
      </c>
      <c r="FX169" s="126">
        <v>3.9645999999999999</v>
      </c>
      <c r="FY169" s="126">
        <v>1.1055999999999999</v>
      </c>
      <c r="FZ169" s="126">
        <v>1.1419999999999999</v>
      </c>
      <c r="GA169" s="126">
        <v>1.2497</v>
      </c>
      <c r="GB169" s="126">
        <v>1.1967000000000001</v>
      </c>
      <c r="GC169" s="126">
        <v>1.2159</v>
      </c>
      <c r="GD169" s="126">
        <v>1.1931</v>
      </c>
      <c r="GE169" s="126">
        <v>1.3709</v>
      </c>
      <c r="GF169" s="126">
        <v>1.1951000000000001</v>
      </c>
      <c r="GG169" s="126">
        <v>1.7658</v>
      </c>
      <c r="GH169" s="126">
        <v>1.2989999999999999</v>
      </c>
      <c r="GI169" s="126">
        <v>1.4854000000000001</v>
      </c>
      <c r="GJ169" s="126">
        <v>7815</v>
      </c>
      <c r="GK169" s="126">
        <v>7819</v>
      </c>
      <c r="GL169" s="126">
        <v>419</v>
      </c>
      <c r="GM169" s="126">
        <v>7811</v>
      </c>
      <c r="GN169" s="126">
        <v>418</v>
      </c>
      <c r="GO169" s="126">
        <v>7820</v>
      </c>
      <c r="GP169" s="126">
        <v>7852</v>
      </c>
      <c r="GQ169" s="126">
        <v>7845</v>
      </c>
      <c r="GR169" s="126">
        <v>7834</v>
      </c>
      <c r="GS169" s="126">
        <v>7803</v>
      </c>
      <c r="GT169" s="126">
        <v>7840</v>
      </c>
      <c r="GU169" s="126">
        <v>7815</v>
      </c>
      <c r="GV169" s="126">
        <v>7811</v>
      </c>
      <c r="GW169" s="126">
        <v>7827</v>
      </c>
      <c r="GX169" s="126" t="s">
        <v>644</v>
      </c>
      <c r="GY169" s="126" t="s">
        <v>635</v>
      </c>
      <c r="GZ169" s="126" t="s">
        <v>636</v>
      </c>
      <c r="HA169" s="126" t="s">
        <v>645</v>
      </c>
      <c r="HB169" s="126" t="s">
        <v>637</v>
      </c>
      <c r="HC169" s="126" t="s">
        <v>638</v>
      </c>
      <c r="HD169" s="126" t="s">
        <v>639</v>
      </c>
      <c r="HE169" s="126" t="s">
        <v>640</v>
      </c>
      <c r="HF169" s="126" t="s">
        <v>641</v>
      </c>
      <c r="HG169" s="126" t="s">
        <v>642</v>
      </c>
      <c r="HH169" s="126" t="s">
        <v>643</v>
      </c>
      <c r="HI169" s="126" t="s">
        <v>644</v>
      </c>
      <c r="HJ169" s="126" t="s">
        <v>645</v>
      </c>
      <c r="HK169" s="126" t="s">
        <v>646</v>
      </c>
      <c r="HL169" s="126">
        <v>48.844499999999996</v>
      </c>
      <c r="HM169" s="126">
        <v>0</v>
      </c>
      <c r="HN169" s="126">
        <v>0</v>
      </c>
      <c r="HO169" s="126">
        <v>48.844499999999996</v>
      </c>
    </row>
    <row r="170" spans="1:223">
      <c r="A170" s="124" t="s">
        <v>396</v>
      </c>
      <c r="B170" s="124" t="s">
        <v>672</v>
      </c>
      <c r="C170" s="124" t="s">
        <v>663</v>
      </c>
      <c r="D170" s="124">
        <v>1</v>
      </c>
      <c r="E170" s="124">
        <v>12</v>
      </c>
      <c r="F170" s="124">
        <v>58</v>
      </c>
      <c r="G170" s="124">
        <v>40</v>
      </c>
      <c r="H170" s="124">
        <v>15</v>
      </c>
      <c r="I170" s="124">
        <v>20</v>
      </c>
      <c r="J170" s="124">
        <v>5</v>
      </c>
      <c r="K170" s="124">
        <v>400</v>
      </c>
      <c r="L170" s="126">
        <v>30.736899999999999</v>
      </c>
      <c r="M170" s="126">
        <v>-2.97E-3</v>
      </c>
      <c r="N170" s="126">
        <v>0</v>
      </c>
      <c r="O170" s="126">
        <v>2.70824</v>
      </c>
      <c r="P170" s="126">
        <v>0.14058999999999999</v>
      </c>
      <c r="Q170" s="126">
        <v>0</v>
      </c>
      <c r="R170" s="126">
        <v>8.2089999999999993E-3</v>
      </c>
      <c r="S170" s="126">
        <v>-4.3E-3</v>
      </c>
      <c r="T170" s="126">
        <v>0</v>
      </c>
      <c r="U170" s="126">
        <v>2.4240999999999999E-2</v>
      </c>
      <c r="V170" s="126">
        <v>0</v>
      </c>
      <c r="W170" s="126">
        <v>6.84842</v>
      </c>
      <c r="X170" s="126">
        <v>11.674899999999999</v>
      </c>
      <c r="Y170" s="126">
        <v>0</v>
      </c>
      <c r="Z170" s="126">
        <v>48.901299999999999</v>
      </c>
      <c r="AA170" s="126">
        <v>101.035</v>
      </c>
      <c r="AB170" s="126">
        <v>65.757199999999997</v>
      </c>
      <c r="AC170" s="126">
        <v>-3.5100000000000001E-3</v>
      </c>
      <c r="AD170" s="126">
        <v>0</v>
      </c>
      <c r="AE170" s="126">
        <v>3.7893699999999999</v>
      </c>
      <c r="AF170" s="126">
        <v>0.169354</v>
      </c>
      <c r="AG170" s="126">
        <v>0</v>
      </c>
      <c r="AH170" s="126">
        <v>1.056E-2</v>
      </c>
      <c r="AI170" s="126">
        <v>-5.5599999999999998E-3</v>
      </c>
      <c r="AJ170" s="126">
        <v>0</v>
      </c>
      <c r="AK170" s="126">
        <v>2.7064999999999999E-2</v>
      </c>
      <c r="AL170" s="126">
        <v>0</v>
      </c>
      <c r="AM170" s="126">
        <v>9.2315199999999997</v>
      </c>
      <c r="AN170" s="126">
        <v>22.0595</v>
      </c>
      <c r="AO170" s="126">
        <v>0</v>
      </c>
      <c r="AP170" s="126">
        <v>0</v>
      </c>
      <c r="AQ170" s="126">
        <v>101.035</v>
      </c>
      <c r="AR170" s="126">
        <v>22.096900000000002</v>
      </c>
      <c r="AS170" s="126">
        <v>-6.8000000000000005E-4</v>
      </c>
      <c r="AT170" s="126">
        <v>0</v>
      </c>
      <c r="AU170" s="126">
        <v>1.36433</v>
      </c>
      <c r="AV170" s="126">
        <v>7.2596999999999995E-2</v>
      </c>
      <c r="AW170" s="126">
        <v>0</v>
      </c>
      <c r="AX170" s="126">
        <v>2.9680000000000002E-3</v>
      </c>
      <c r="AY170" s="126">
        <v>-1.58E-3</v>
      </c>
      <c r="AZ170" s="126">
        <v>0</v>
      </c>
      <c r="BA170" s="126">
        <v>3.5639999999999999E-3</v>
      </c>
      <c r="BB170" s="126">
        <v>0</v>
      </c>
      <c r="BC170" s="126">
        <v>6.0146800000000002</v>
      </c>
      <c r="BD170" s="126">
        <v>8.7365300000000001</v>
      </c>
      <c r="BE170" s="126">
        <v>0</v>
      </c>
      <c r="BF170" s="126">
        <v>61.710799999999999</v>
      </c>
      <c r="BG170" s="126">
        <v>100</v>
      </c>
      <c r="BH170" s="126">
        <v>1.0926999999999999E-2</v>
      </c>
      <c r="BI170" s="126">
        <v>3.2347000000000001E-2</v>
      </c>
      <c r="BJ170" s="126">
        <v>0</v>
      </c>
      <c r="BK170" s="126">
        <v>1.0251E-2</v>
      </c>
      <c r="BL170" s="126">
        <v>8.0210000000000004E-3</v>
      </c>
      <c r="BM170" s="126">
        <v>0</v>
      </c>
      <c r="BN170" s="126">
        <v>1.9695000000000001E-2</v>
      </c>
      <c r="BO170" s="126">
        <v>1.8238999999999998E-2</v>
      </c>
      <c r="BP170" s="126">
        <v>0</v>
      </c>
      <c r="BQ170" s="126">
        <v>4.4283000000000003E-2</v>
      </c>
      <c r="BR170" s="126">
        <v>0</v>
      </c>
      <c r="BS170" s="126">
        <v>9.691E-3</v>
      </c>
      <c r="BT170" s="126">
        <v>5.803E-3</v>
      </c>
      <c r="BU170" s="126">
        <v>0</v>
      </c>
      <c r="BV170" s="126">
        <v>0.17142099999999999</v>
      </c>
      <c r="BW170" s="126">
        <v>-513.42999999999995</v>
      </c>
      <c r="BX170" s="126">
        <v>0</v>
      </c>
      <c r="BY170" s="126">
        <v>0.70933100000000004</v>
      </c>
      <c r="BZ170" s="126">
        <v>3.86761</v>
      </c>
      <c r="CA170" s="126">
        <v>0</v>
      </c>
      <c r="CB170" s="126">
        <v>114.79900000000001</v>
      </c>
      <c r="CC170" s="126">
        <v>-197.77</v>
      </c>
      <c r="CD170" s="126">
        <v>0</v>
      </c>
      <c r="CE170" s="126">
        <v>89.447400000000002</v>
      </c>
      <c r="CF170" s="126">
        <v>0</v>
      </c>
      <c r="CG170" s="126">
        <v>0.63906300000000005</v>
      </c>
      <c r="CH170" s="126">
        <v>0.28404099999999999</v>
      </c>
      <c r="CI170" s="126">
        <v>0</v>
      </c>
      <c r="CJ170" s="126">
        <v>8.5927000000000007</v>
      </c>
      <c r="CK170" s="126">
        <v>14.534000000000001</v>
      </c>
      <c r="CL170" s="126">
        <v>11.815</v>
      </c>
      <c r="CM170" s="126">
        <v>468.76499999999999</v>
      </c>
      <c r="CN170" s="126">
        <v>20.2</v>
      </c>
      <c r="CO170" s="126">
        <v>30</v>
      </c>
      <c r="CP170" s="126">
        <v>30</v>
      </c>
      <c r="CQ170" s="126">
        <v>20</v>
      </c>
      <c r="CR170" s="126">
        <v>30</v>
      </c>
      <c r="CS170" s="126">
        <v>30</v>
      </c>
      <c r="CT170" s="126">
        <v>20</v>
      </c>
      <c r="CU170" s="126">
        <v>30</v>
      </c>
      <c r="CV170" s="126">
        <v>30</v>
      </c>
      <c r="CW170" s="126">
        <v>20</v>
      </c>
      <c r="CX170" s="126">
        <v>30</v>
      </c>
      <c r="CY170" s="126">
        <v>20</v>
      </c>
      <c r="CZ170" s="126">
        <v>30</v>
      </c>
      <c r="DA170" s="126">
        <v>30</v>
      </c>
      <c r="DB170" s="126">
        <v>20</v>
      </c>
      <c r="DC170" s="126">
        <v>15</v>
      </c>
      <c r="DD170" s="126">
        <v>15</v>
      </c>
      <c r="DE170" s="126">
        <v>10</v>
      </c>
      <c r="DF170" s="126">
        <v>15</v>
      </c>
      <c r="DG170" s="126">
        <v>15</v>
      </c>
      <c r="DH170" s="126">
        <v>10</v>
      </c>
      <c r="DI170" s="126">
        <v>15</v>
      </c>
      <c r="DJ170" s="126">
        <v>15</v>
      </c>
      <c r="DK170" s="126">
        <v>10</v>
      </c>
      <c r="DL170" s="126">
        <v>15</v>
      </c>
      <c r="DM170" s="126">
        <v>10</v>
      </c>
      <c r="DN170" s="126">
        <v>15</v>
      </c>
      <c r="DO170" s="126">
        <v>15</v>
      </c>
      <c r="DP170" s="126">
        <v>10</v>
      </c>
      <c r="DQ170" s="126">
        <v>15</v>
      </c>
      <c r="DR170" s="126">
        <v>15</v>
      </c>
      <c r="DS170" s="126">
        <v>10</v>
      </c>
      <c r="DT170" s="126">
        <v>15</v>
      </c>
      <c r="DU170" s="126">
        <v>15</v>
      </c>
      <c r="DV170" s="126">
        <v>10</v>
      </c>
      <c r="DW170" s="126">
        <v>15</v>
      </c>
      <c r="DX170" s="126">
        <v>15</v>
      </c>
      <c r="DY170" s="126">
        <v>10</v>
      </c>
      <c r="DZ170" s="126">
        <v>15</v>
      </c>
      <c r="EA170" s="126">
        <v>10</v>
      </c>
      <c r="EB170" s="126">
        <v>15</v>
      </c>
      <c r="EC170" s="126">
        <v>15</v>
      </c>
      <c r="ED170" s="126">
        <v>10</v>
      </c>
      <c r="EE170" s="126">
        <v>44650.388668981497</v>
      </c>
      <c r="EF170" s="126">
        <v>1.0226</v>
      </c>
      <c r="EG170" s="126">
        <v>1.2544999999999999</v>
      </c>
      <c r="EH170" s="126">
        <v>1.0287999999999999</v>
      </c>
      <c r="EI170" s="126">
        <v>1.0636000000000001</v>
      </c>
      <c r="EJ170" s="126">
        <v>1.0845</v>
      </c>
      <c r="EK170" s="126">
        <v>1.0843</v>
      </c>
      <c r="EL170" s="126">
        <v>1.1976</v>
      </c>
      <c r="EM170" s="126">
        <v>1.214</v>
      </c>
      <c r="EN170" s="126">
        <v>1.1863999999999999</v>
      </c>
      <c r="EO170" s="126">
        <v>1.4421999999999999</v>
      </c>
      <c r="EP170" s="126">
        <v>1.1731</v>
      </c>
      <c r="EQ170" s="126">
        <v>1.0407</v>
      </c>
      <c r="ER170" s="126">
        <v>1.0506</v>
      </c>
      <c r="ES170" s="126">
        <v>1.0173000000000001</v>
      </c>
      <c r="ET170" s="126">
        <v>1.2445999999999999</v>
      </c>
      <c r="EU170" s="126">
        <v>1.0257000000000001</v>
      </c>
      <c r="EV170" s="126">
        <v>3.8605</v>
      </c>
      <c r="EW170" s="126">
        <v>1.0407</v>
      </c>
      <c r="EX170" s="126">
        <v>1.0625</v>
      </c>
      <c r="EY170" s="126">
        <v>1.157</v>
      </c>
      <c r="EZ170" s="126">
        <v>0.99970000000000003</v>
      </c>
      <c r="FA170" s="126">
        <v>1.002</v>
      </c>
      <c r="FB170" s="126">
        <v>1.0061</v>
      </c>
      <c r="FC170" s="126">
        <v>0.9506</v>
      </c>
      <c r="FD170" s="126">
        <v>1.0188999999999999</v>
      </c>
      <c r="FE170" s="126">
        <v>1.7064999999999999</v>
      </c>
      <c r="FF170" s="126">
        <v>1.2575000000000001</v>
      </c>
      <c r="FG170" s="126">
        <v>1.4761</v>
      </c>
      <c r="FH170" s="126">
        <v>0.99970000000000003</v>
      </c>
      <c r="FI170" s="126">
        <v>0.99960000000000004</v>
      </c>
      <c r="FJ170" s="126">
        <v>0.99839999999999995</v>
      </c>
      <c r="FK170" s="126">
        <v>1</v>
      </c>
      <c r="FL170" s="126">
        <v>0.99350000000000005</v>
      </c>
      <c r="FM170" s="126">
        <v>0.99839999999999995</v>
      </c>
      <c r="FN170" s="126">
        <v>1</v>
      </c>
      <c r="FO170" s="126">
        <v>1</v>
      </c>
      <c r="FP170" s="126">
        <v>1</v>
      </c>
      <c r="FQ170" s="126">
        <v>1</v>
      </c>
      <c r="FR170" s="126">
        <v>1</v>
      </c>
      <c r="FS170" s="126">
        <v>0.99419999999999997</v>
      </c>
      <c r="FT170" s="126">
        <v>0.98060000000000003</v>
      </c>
      <c r="FU170" s="126">
        <v>0.98629999999999995</v>
      </c>
      <c r="FV170" s="126">
        <v>1.2724</v>
      </c>
      <c r="FW170" s="126">
        <v>1.2862</v>
      </c>
      <c r="FX170" s="126">
        <v>3.9655</v>
      </c>
      <c r="FY170" s="126">
        <v>1.1068</v>
      </c>
      <c r="FZ170" s="126">
        <v>1.1449</v>
      </c>
      <c r="GA170" s="126">
        <v>1.2524</v>
      </c>
      <c r="GB170" s="126">
        <v>1.1972</v>
      </c>
      <c r="GC170" s="126">
        <v>1.2163999999999999</v>
      </c>
      <c r="GD170" s="126">
        <v>1.1936</v>
      </c>
      <c r="GE170" s="126">
        <v>1.3709</v>
      </c>
      <c r="GF170" s="126">
        <v>1.1952</v>
      </c>
      <c r="GG170" s="126">
        <v>1.7657</v>
      </c>
      <c r="GH170" s="126">
        <v>1.2954000000000001</v>
      </c>
      <c r="GI170" s="126">
        <v>1.4810000000000001</v>
      </c>
      <c r="GJ170" s="126">
        <v>7815</v>
      </c>
      <c r="GK170" s="126">
        <v>7819</v>
      </c>
      <c r="GL170" s="126">
        <v>419</v>
      </c>
      <c r="GM170" s="126">
        <v>7811</v>
      </c>
      <c r="GN170" s="126">
        <v>418</v>
      </c>
      <c r="GO170" s="126">
        <v>7820</v>
      </c>
      <c r="GP170" s="126">
        <v>7852</v>
      </c>
      <c r="GQ170" s="126">
        <v>7845</v>
      </c>
      <c r="GR170" s="126">
        <v>7834</v>
      </c>
      <c r="GS170" s="126">
        <v>7803</v>
      </c>
      <c r="GT170" s="126">
        <v>7840</v>
      </c>
      <c r="GU170" s="126">
        <v>7815</v>
      </c>
      <c r="GV170" s="126">
        <v>7811</v>
      </c>
      <c r="GW170" s="126">
        <v>7827</v>
      </c>
      <c r="GX170" s="126" t="s">
        <v>644</v>
      </c>
      <c r="GY170" s="126" t="s">
        <v>635</v>
      </c>
      <c r="GZ170" s="126" t="s">
        <v>636</v>
      </c>
      <c r="HA170" s="126" t="s">
        <v>645</v>
      </c>
      <c r="HB170" s="126" t="s">
        <v>637</v>
      </c>
      <c r="HC170" s="126" t="s">
        <v>638</v>
      </c>
      <c r="HD170" s="126" t="s">
        <v>639</v>
      </c>
      <c r="HE170" s="126" t="s">
        <v>640</v>
      </c>
      <c r="HF170" s="126" t="s">
        <v>641</v>
      </c>
      <c r="HG170" s="126" t="s">
        <v>642</v>
      </c>
      <c r="HH170" s="126" t="s">
        <v>643</v>
      </c>
      <c r="HI170" s="126" t="s">
        <v>644</v>
      </c>
      <c r="HJ170" s="126" t="s">
        <v>645</v>
      </c>
      <c r="HK170" s="126" t="s">
        <v>646</v>
      </c>
      <c r="HL170" s="126">
        <v>48.901299999999999</v>
      </c>
      <c r="HM170" s="126">
        <v>0</v>
      </c>
      <c r="HN170" s="126">
        <v>0</v>
      </c>
      <c r="HO170" s="126">
        <v>48.901299999999999</v>
      </c>
    </row>
    <row r="171" spans="1:223">
      <c r="A171" s="124" t="s">
        <v>396</v>
      </c>
      <c r="B171" s="124" t="s">
        <v>672</v>
      </c>
      <c r="C171" s="124" t="s">
        <v>663</v>
      </c>
      <c r="D171" s="124">
        <v>1</v>
      </c>
      <c r="E171" s="124">
        <v>13</v>
      </c>
      <c r="F171" s="124">
        <v>58</v>
      </c>
      <c r="G171" s="124">
        <v>40</v>
      </c>
      <c r="H171" s="124">
        <v>15</v>
      </c>
      <c r="I171" s="124">
        <v>20</v>
      </c>
      <c r="J171" s="124">
        <v>5</v>
      </c>
      <c r="K171" s="124">
        <v>401</v>
      </c>
      <c r="L171" s="126">
        <v>28.361599999999999</v>
      </c>
      <c r="M171" s="126">
        <v>-8.26E-3</v>
      </c>
      <c r="N171" s="126">
        <v>0</v>
      </c>
      <c r="O171" s="126">
        <v>2.4337599999999999</v>
      </c>
      <c r="P171" s="126">
        <v>1.9011800000000001</v>
      </c>
      <c r="Q171" s="126">
        <v>0</v>
      </c>
      <c r="R171" s="126">
        <v>0.21570500000000001</v>
      </c>
      <c r="S171" s="126">
        <v>2.7209999999999999E-3</v>
      </c>
      <c r="T171" s="126">
        <v>0</v>
      </c>
      <c r="U171" s="126">
        <v>8.6840000000000007E-3</v>
      </c>
      <c r="V171" s="126">
        <v>0</v>
      </c>
      <c r="W171" s="126">
        <v>5.8039399999999999</v>
      </c>
      <c r="X171" s="126">
        <v>13.1409</v>
      </c>
      <c r="Y171" s="126">
        <v>0</v>
      </c>
      <c r="Z171" s="126">
        <v>47.444800000000001</v>
      </c>
      <c r="AA171" s="126">
        <v>99.305000000000007</v>
      </c>
      <c r="AB171" s="126">
        <v>60.675600000000003</v>
      </c>
      <c r="AC171" s="126">
        <v>-9.7699999999999992E-3</v>
      </c>
      <c r="AD171" s="126">
        <v>0</v>
      </c>
      <c r="AE171" s="126">
        <v>3.4053200000000001</v>
      </c>
      <c r="AF171" s="126">
        <v>2.2901500000000001</v>
      </c>
      <c r="AG171" s="126">
        <v>0</v>
      </c>
      <c r="AH171" s="126">
        <v>0.27750399999999997</v>
      </c>
      <c r="AI171" s="126">
        <v>3.5140000000000002E-3</v>
      </c>
      <c r="AJ171" s="126">
        <v>0</v>
      </c>
      <c r="AK171" s="126">
        <v>9.6959999999999998E-3</v>
      </c>
      <c r="AL171" s="126">
        <v>0</v>
      </c>
      <c r="AM171" s="126">
        <v>7.8235799999999998</v>
      </c>
      <c r="AN171" s="126">
        <v>24.8294</v>
      </c>
      <c r="AO171" s="126">
        <v>0</v>
      </c>
      <c r="AP171" s="126">
        <v>0</v>
      </c>
      <c r="AQ171" s="126">
        <v>99.305000000000007</v>
      </c>
      <c r="AR171" s="126">
        <v>20.916499999999999</v>
      </c>
      <c r="AS171" s="126">
        <v>-1.9499999999999999E-3</v>
      </c>
      <c r="AT171" s="126">
        <v>0</v>
      </c>
      <c r="AU171" s="126">
        <v>1.25776</v>
      </c>
      <c r="AV171" s="126">
        <v>1.0071000000000001</v>
      </c>
      <c r="AW171" s="126">
        <v>0</v>
      </c>
      <c r="AX171" s="126">
        <v>8.0004000000000006E-2</v>
      </c>
      <c r="AY171" s="126">
        <v>1.026E-3</v>
      </c>
      <c r="AZ171" s="126">
        <v>0</v>
      </c>
      <c r="BA171" s="126">
        <v>1.31E-3</v>
      </c>
      <c r="BB171" s="126">
        <v>0</v>
      </c>
      <c r="BC171" s="126">
        <v>5.2291800000000004</v>
      </c>
      <c r="BD171" s="126">
        <v>10.087899999999999</v>
      </c>
      <c r="BE171" s="126">
        <v>0</v>
      </c>
      <c r="BF171" s="126">
        <v>61.421199999999999</v>
      </c>
      <c r="BG171" s="126">
        <v>100</v>
      </c>
      <c r="BH171" s="126">
        <v>1.0496999999999999E-2</v>
      </c>
      <c r="BI171" s="126">
        <v>3.2342000000000003E-2</v>
      </c>
      <c r="BJ171" s="126">
        <v>0</v>
      </c>
      <c r="BK171" s="126">
        <v>1.0201999999999999E-2</v>
      </c>
      <c r="BL171" s="126">
        <v>7.8630000000000002E-3</v>
      </c>
      <c r="BM171" s="126">
        <v>0</v>
      </c>
      <c r="BN171" s="126">
        <v>1.9123000000000001E-2</v>
      </c>
      <c r="BO171" s="126">
        <v>1.8353999999999999E-2</v>
      </c>
      <c r="BP171" s="126">
        <v>0</v>
      </c>
      <c r="BQ171" s="126">
        <v>4.7254999999999998E-2</v>
      </c>
      <c r="BR171" s="126">
        <v>0</v>
      </c>
      <c r="BS171" s="126">
        <v>9.9959999999999997E-3</v>
      </c>
      <c r="BT171" s="126">
        <v>6.1650000000000003E-3</v>
      </c>
      <c r="BU171" s="126">
        <v>0</v>
      </c>
      <c r="BV171" s="126">
        <v>0.17912700000000001</v>
      </c>
      <c r="BW171" s="126">
        <v>-183.68</v>
      </c>
      <c r="BX171" s="126">
        <v>0</v>
      </c>
      <c r="BY171" s="126">
        <v>0.75114099999999995</v>
      </c>
      <c r="BZ171" s="126">
        <v>0.77948300000000004</v>
      </c>
      <c r="CA171" s="126">
        <v>0</v>
      </c>
      <c r="CB171" s="126">
        <v>5.6669900000000002</v>
      </c>
      <c r="CC171" s="126">
        <v>319.95499999999998</v>
      </c>
      <c r="CD171" s="126">
        <v>0</v>
      </c>
      <c r="CE171" s="126">
        <v>259.68099999999998</v>
      </c>
      <c r="CF171" s="126">
        <v>0</v>
      </c>
      <c r="CG171" s="126">
        <v>0.69700499999999999</v>
      </c>
      <c r="CH171" s="126">
        <v>0.2671</v>
      </c>
      <c r="CI171" s="126">
        <v>0</v>
      </c>
      <c r="CJ171" s="126">
        <v>8.5629899999999992</v>
      </c>
      <c r="CK171" s="126">
        <v>14.539300000000001</v>
      </c>
      <c r="CL171" s="126">
        <v>11.815</v>
      </c>
      <c r="CM171" s="126">
        <v>498.94200000000001</v>
      </c>
      <c r="CN171" s="126">
        <v>20.21</v>
      </c>
      <c r="CO171" s="126">
        <v>30</v>
      </c>
      <c r="CP171" s="126">
        <v>30</v>
      </c>
      <c r="CQ171" s="126">
        <v>20</v>
      </c>
      <c r="CR171" s="126">
        <v>30</v>
      </c>
      <c r="CS171" s="126">
        <v>30</v>
      </c>
      <c r="CT171" s="126">
        <v>20</v>
      </c>
      <c r="CU171" s="126">
        <v>30</v>
      </c>
      <c r="CV171" s="126">
        <v>30</v>
      </c>
      <c r="CW171" s="126">
        <v>20</v>
      </c>
      <c r="CX171" s="126">
        <v>30</v>
      </c>
      <c r="CY171" s="126">
        <v>20</v>
      </c>
      <c r="CZ171" s="126">
        <v>30</v>
      </c>
      <c r="DA171" s="126">
        <v>30</v>
      </c>
      <c r="DB171" s="126">
        <v>20</v>
      </c>
      <c r="DC171" s="126">
        <v>15</v>
      </c>
      <c r="DD171" s="126">
        <v>15</v>
      </c>
      <c r="DE171" s="126">
        <v>10</v>
      </c>
      <c r="DF171" s="126">
        <v>15</v>
      </c>
      <c r="DG171" s="126">
        <v>15</v>
      </c>
      <c r="DH171" s="126">
        <v>10</v>
      </c>
      <c r="DI171" s="126">
        <v>15</v>
      </c>
      <c r="DJ171" s="126">
        <v>15</v>
      </c>
      <c r="DK171" s="126">
        <v>10</v>
      </c>
      <c r="DL171" s="126">
        <v>15</v>
      </c>
      <c r="DM171" s="126">
        <v>10</v>
      </c>
      <c r="DN171" s="126">
        <v>15</v>
      </c>
      <c r="DO171" s="126">
        <v>15</v>
      </c>
      <c r="DP171" s="126">
        <v>10</v>
      </c>
      <c r="DQ171" s="126">
        <v>15</v>
      </c>
      <c r="DR171" s="126">
        <v>15</v>
      </c>
      <c r="DS171" s="126">
        <v>10</v>
      </c>
      <c r="DT171" s="126">
        <v>15</v>
      </c>
      <c r="DU171" s="126">
        <v>15</v>
      </c>
      <c r="DV171" s="126">
        <v>10</v>
      </c>
      <c r="DW171" s="126">
        <v>15</v>
      </c>
      <c r="DX171" s="126">
        <v>15</v>
      </c>
      <c r="DY171" s="126">
        <v>10</v>
      </c>
      <c r="DZ171" s="126">
        <v>15</v>
      </c>
      <c r="EA171" s="126">
        <v>10</v>
      </c>
      <c r="EB171" s="126">
        <v>15</v>
      </c>
      <c r="EC171" s="126">
        <v>15</v>
      </c>
      <c r="ED171" s="126">
        <v>10</v>
      </c>
      <c r="EE171" s="126">
        <v>44650.391018518501</v>
      </c>
      <c r="EF171" s="126">
        <v>1.0208999999999999</v>
      </c>
      <c r="EG171" s="126">
        <v>1.2524</v>
      </c>
      <c r="EH171" s="126">
        <v>1.0268999999999999</v>
      </c>
      <c r="EI171" s="126">
        <v>1.0617000000000001</v>
      </c>
      <c r="EJ171" s="126">
        <v>1.0826</v>
      </c>
      <c r="EK171" s="126">
        <v>1.0824</v>
      </c>
      <c r="EL171" s="126">
        <v>1.1952</v>
      </c>
      <c r="EM171" s="126">
        <v>1.2116</v>
      </c>
      <c r="EN171" s="126">
        <v>1.1840999999999999</v>
      </c>
      <c r="EO171" s="126">
        <v>1.4394</v>
      </c>
      <c r="EP171" s="126">
        <v>1.1708000000000001</v>
      </c>
      <c r="EQ171" s="126">
        <v>1.0388999999999999</v>
      </c>
      <c r="ER171" s="126">
        <v>1.0488</v>
      </c>
      <c r="ES171" s="126">
        <v>1.0156000000000001</v>
      </c>
      <c r="ET171" s="126">
        <v>1.2572000000000001</v>
      </c>
      <c r="EU171" s="126">
        <v>1.0351999999999999</v>
      </c>
      <c r="EV171" s="126">
        <v>3.8853</v>
      </c>
      <c r="EW171" s="126">
        <v>1.0445</v>
      </c>
      <c r="EX171" s="126">
        <v>1.0611999999999999</v>
      </c>
      <c r="EY171" s="126">
        <v>1.1541999999999999</v>
      </c>
      <c r="EZ171" s="126">
        <v>1.0003</v>
      </c>
      <c r="FA171" s="126">
        <v>1.0027999999999999</v>
      </c>
      <c r="FB171" s="126">
        <v>1.0072000000000001</v>
      </c>
      <c r="FC171" s="126">
        <v>0.95230000000000004</v>
      </c>
      <c r="FD171" s="126">
        <v>1.0206999999999999</v>
      </c>
      <c r="FE171" s="126">
        <v>1.7197</v>
      </c>
      <c r="FF171" s="126">
        <v>1.2525999999999999</v>
      </c>
      <c r="FG171" s="126">
        <v>1.4678</v>
      </c>
      <c r="FH171" s="126">
        <v>0.99950000000000006</v>
      </c>
      <c r="FI171" s="126">
        <v>0.99939999999999996</v>
      </c>
      <c r="FJ171" s="126">
        <v>0.99839999999999995</v>
      </c>
      <c r="FK171" s="126">
        <v>0.99990000000000001</v>
      </c>
      <c r="FL171" s="126">
        <v>0.99419999999999997</v>
      </c>
      <c r="FM171" s="126">
        <v>0.99709999999999999</v>
      </c>
      <c r="FN171" s="126">
        <v>1</v>
      </c>
      <c r="FO171" s="126">
        <v>1</v>
      </c>
      <c r="FP171" s="126">
        <v>0.99919999999999998</v>
      </c>
      <c r="FQ171" s="126">
        <v>0.99970000000000003</v>
      </c>
      <c r="FR171" s="126">
        <v>0.99970000000000003</v>
      </c>
      <c r="FS171" s="126">
        <v>0.99409999999999998</v>
      </c>
      <c r="FT171" s="126">
        <v>0.9819</v>
      </c>
      <c r="FU171" s="126">
        <v>0.98580000000000001</v>
      </c>
      <c r="FV171" s="126">
        <v>1.2827</v>
      </c>
      <c r="FW171" s="126">
        <v>1.2957000000000001</v>
      </c>
      <c r="FX171" s="126">
        <v>3.9838</v>
      </c>
      <c r="FY171" s="126">
        <v>1.1089</v>
      </c>
      <c r="FZ171" s="126">
        <v>1.1420999999999999</v>
      </c>
      <c r="GA171" s="126">
        <v>1.2456</v>
      </c>
      <c r="GB171" s="126">
        <v>1.1955</v>
      </c>
      <c r="GC171" s="126">
        <v>1.2149000000000001</v>
      </c>
      <c r="GD171" s="126">
        <v>1.1917</v>
      </c>
      <c r="GE171" s="126">
        <v>1.3705000000000001</v>
      </c>
      <c r="GF171" s="126">
        <v>1.1948000000000001</v>
      </c>
      <c r="GG171" s="126">
        <v>1.7761</v>
      </c>
      <c r="GH171" s="126">
        <v>1.2899</v>
      </c>
      <c r="GI171" s="126">
        <v>1.4696</v>
      </c>
      <c r="GJ171" s="126">
        <v>7815</v>
      </c>
      <c r="GK171" s="126">
        <v>7819</v>
      </c>
      <c r="GL171" s="126">
        <v>419</v>
      </c>
      <c r="GM171" s="126">
        <v>7811</v>
      </c>
      <c r="GN171" s="126">
        <v>418</v>
      </c>
      <c r="GO171" s="126">
        <v>7820</v>
      </c>
      <c r="GP171" s="126">
        <v>7852</v>
      </c>
      <c r="GQ171" s="126">
        <v>7845</v>
      </c>
      <c r="GR171" s="126">
        <v>7834</v>
      </c>
      <c r="GS171" s="126">
        <v>7803</v>
      </c>
      <c r="GT171" s="126">
        <v>7840</v>
      </c>
      <c r="GU171" s="126">
        <v>7815</v>
      </c>
      <c r="GV171" s="126">
        <v>7811</v>
      </c>
      <c r="GW171" s="126">
        <v>7827</v>
      </c>
      <c r="GX171" s="126" t="s">
        <v>644</v>
      </c>
      <c r="GY171" s="126" t="s">
        <v>635</v>
      </c>
      <c r="GZ171" s="126" t="s">
        <v>636</v>
      </c>
      <c r="HA171" s="126" t="s">
        <v>645</v>
      </c>
      <c r="HB171" s="126" t="s">
        <v>637</v>
      </c>
      <c r="HC171" s="126" t="s">
        <v>638</v>
      </c>
      <c r="HD171" s="126" t="s">
        <v>639</v>
      </c>
      <c r="HE171" s="126" t="s">
        <v>640</v>
      </c>
      <c r="HF171" s="126" t="s">
        <v>641</v>
      </c>
      <c r="HG171" s="126" t="s">
        <v>642</v>
      </c>
      <c r="HH171" s="126" t="s">
        <v>643</v>
      </c>
      <c r="HI171" s="126" t="s">
        <v>644</v>
      </c>
      <c r="HJ171" s="126" t="s">
        <v>645</v>
      </c>
      <c r="HK171" s="126" t="s">
        <v>646</v>
      </c>
      <c r="HL171" s="126">
        <v>47.444800000000001</v>
      </c>
      <c r="HM171" s="126">
        <v>0</v>
      </c>
      <c r="HN171" s="126">
        <v>0</v>
      </c>
      <c r="HO171" s="126">
        <v>47.444800000000001</v>
      </c>
    </row>
    <row r="172" spans="1:223">
      <c r="A172" s="124" t="s">
        <v>396</v>
      </c>
      <c r="B172" s="124" t="s">
        <v>672</v>
      </c>
      <c r="C172" s="124" t="s">
        <v>663</v>
      </c>
      <c r="D172" s="124">
        <v>1</v>
      </c>
      <c r="E172" s="124">
        <v>14</v>
      </c>
      <c r="F172" s="124">
        <v>58</v>
      </c>
      <c r="G172" s="124">
        <v>40</v>
      </c>
      <c r="H172" s="124">
        <v>15</v>
      </c>
      <c r="I172" s="124">
        <v>20</v>
      </c>
      <c r="J172" s="124">
        <v>5</v>
      </c>
      <c r="K172" s="124">
        <v>402</v>
      </c>
      <c r="L172" s="126">
        <v>30.168600000000001</v>
      </c>
      <c r="M172" s="126">
        <v>-2.0400000000000001E-2</v>
      </c>
      <c r="N172" s="126">
        <v>0</v>
      </c>
      <c r="O172" s="126">
        <v>2.0107300000000001</v>
      </c>
      <c r="P172" s="126">
        <v>1.17465</v>
      </c>
      <c r="Q172" s="126">
        <v>0</v>
      </c>
      <c r="R172" s="126">
        <v>7.2220999999999994E-2</v>
      </c>
      <c r="S172" s="126">
        <v>-1.034E-2</v>
      </c>
      <c r="T172" s="126">
        <v>0</v>
      </c>
      <c r="U172" s="126">
        <v>9.5989999999999999E-3</v>
      </c>
      <c r="V172" s="126">
        <v>0</v>
      </c>
      <c r="W172" s="126">
        <v>6.8325500000000003</v>
      </c>
      <c r="X172" s="126">
        <v>11.818300000000001</v>
      </c>
      <c r="Y172" s="126">
        <v>0</v>
      </c>
      <c r="Z172" s="126">
        <v>48.320599999999999</v>
      </c>
      <c r="AA172" s="126">
        <v>100.377</v>
      </c>
      <c r="AB172" s="126">
        <v>64.541499999999999</v>
      </c>
      <c r="AC172" s="126">
        <v>-2.4129999999999999E-2</v>
      </c>
      <c r="AD172" s="126">
        <v>0</v>
      </c>
      <c r="AE172" s="126">
        <v>2.8134199999999998</v>
      </c>
      <c r="AF172" s="126">
        <v>1.4149799999999999</v>
      </c>
      <c r="AG172" s="126">
        <v>0</v>
      </c>
      <c r="AH172" s="126">
        <v>9.2911999999999995E-2</v>
      </c>
      <c r="AI172" s="126">
        <v>-1.3350000000000001E-2</v>
      </c>
      <c r="AJ172" s="126">
        <v>0</v>
      </c>
      <c r="AK172" s="126">
        <v>1.0717000000000001E-2</v>
      </c>
      <c r="AL172" s="126">
        <v>0</v>
      </c>
      <c r="AM172" s="126">
        <v>9.2101199999999999</v>
      </c>
      <c r="AN172" s="126">
        <v>22.330400000000001</v>
      </c>
      <c r="AO172" s="126">
        <v>0</v>
      </c>
      <c r="AP172" s="126">
        <v>0</v>
      </c>
      <c r="AQ172" s="126">
        <v>100.377</v>
      </c>
      <c r="AR172" s="126">
        <v>21.874400000000001</v>
      </c>
      <c r="AS172" s="126">
        <v>-4.7400000000000003E-3</v>
      </c>
      <c r="AT172" s="126">
        <v>0</v>
      </c>
      <c r="AU172" s="126">
        <v>1.0216400000000001</v>
      </c>
      <c r="AV172" s="126">
        <v>0.61175999999999997</v>
      </c>
      <c r="AW172" s="126">
        <v>0</v>
      </c>
      <c r="AX172" s="126">
        <v>2.6335000000000001E-2</v>
      </c>
      <c r="AY172" s="126">
        <v>-3.8300000000000001E-3</v>
      </c>
      <c r="AZ172" s="126">
        <v>0</v>
      </c>
      <c r="BA172" s="126">
        <v>1.423E-3</v>
      </c>
      <c r="BB172" s="126">
        <v>0</v>
      </c>
      <c r="BC172" s="126">
        <v>6.0522099999999996</v>
      </c>
      <c r="BD172" s="126">
        <v>8.9196899999999992</v>
      </c>
      <c r="BE172" s="126">
        <v>0</v>
      </c>
      <c r="BF172" s="126">
        <v>61.501100000000001</v>
      </c>
      <c r="BG172" s="126">
        <v>100</v>
      </c>
      <c r="BH172" s="126">
        <v>1.0442999999999999E-2</v>
      </c>
      <c r="BI172" s="126">
        <v>3.2510999999999998E-2</v>
      </c>
      <c r="BJ172" s="126">
        <v>0</v>
      </c>
      <c r="BK172" s="126">
        <v>1.0225E-2</v>
      </c>
      <c r="BL172" s="126">
        <v>8.2369999999999995E-3</v>
      </c>
      <c r="BM172" s="126">
        <v>0</v>
      </c>
      <c r="BN172" s="126">
        <v>1.9397000000000001E-2</v>
      </c>
      <c r="BO172" s="126">
        <v>1.9198E-2</v>
      </c>
      <c r="BP172" s="126">
        <v>0</v>
      </c>
      <c r="BQ172" s="126">
        <v>4.5057E-2</v>
      </c>
      <c r="BR172" s="126">
        <v>0</v>
      </c>
      <c r="BS172" s="126">
        <v>9.5840000000000005E-3</v>
      </c>
      <c r="BT172" s="126">
        <v>6.2659999999999999E-3</v>
      </c>
      <c r="BU172" s="126">
        <v>0</v>
      </c>
      <c r="BV172" s="126">
        <v>0.17302999999999999</v>
      </c>
      <c r="BW172" s="126">
        <v>-74.269000000000005</v>
      </c>
      <c r="BX172" s="126">
        <v>0</v>
      </c>
      <c r="BY172" s="126">
        <v>0.83257499999999995</v>
      </c>
      <c r="BZ172" s="126">
        <v>1.01695</v>
      </c>
      <c r="CA172" s="126">
        <v>0</v>
      </c>
      <c r="CB172" s="126">
        <v>14.286</v>
      </c>
      <c r="CC172" s="126">
        <v>-85.608999999999995</v>
      </c>
      <c r="CD172" s="126">
        <v>0</v>
      </c>
      <c r="CE172" s="126">
        <v>224.58600000000001</v>
      </c>
      <c r="CF172" s="126">
        <v>0</v>
      </c>
      <c r="CG172" s="126">
        <v>0.63942699999999997</v>
      </c>
      <c r="CH172" s="126">
        <v>0.28237200000000001</v>
      </c>
      <c r="CI172" s="126">
        <v>0</v>
      </c>
      <c r="CJ172" s="126">
        <v>8.5460899999999995</v>
      </c>
      <c r="CK172" s="126">
        <v>14.5314</v>
      </c>
      <c r="CL172" s="126">
        <v>11.815</v>
      </c>
      <c r="CM172" s="126">
        <v>517.59799999999996</v>
      </c>
      <c r="CN172" s="126">
        <v>20.21</v>
      </c>
      <c r="CO172" s="126">
        <v>30</v>
      </c>
      <c r="CP172" s="126">
        <v>30</v>
      </c>
      <c r="CQ172" s="126">
        <v>20</v>
      </c>
      <c r="CR172" s="126">
        <v>30</v>
      </c>
      <c r="CS172" s="126">
        <v>30</v>
      </c>
      <c r="CT172" s="126">
        <v>20</v>
      </c>
      <c r="CU172" s="126">
        <v>30</v>
      </c>
      <c r="CV172" s="126">
        <v>30</v>
      </c>
      <c r="CW172" s="126">
        <v>20</v>
      </c>
      <c r="CX172" s="126">
        <v>30</v>
      </c>
      <c r="CY172" s="126">
        <v>20</v>
      </c>
      <c r="CZ172" s="126">
        <v>30</v>
      </c>
      <c r="DA172" s="126">
        <v>30</v>
      </c>
      <c r="DB172" s="126">
        <v>20</v>
      </c>
      <c r="DC172" s="126">
        <v>15</v>
      </c>
      <c r="DD172" s="126">
        <v>15</v>
      </c>
      <c r="DE172" s="126">
        <v>10</v>
      </c>
      <c r="DF172" s="126">
        <v>15</v>
      </c>
      <c r="DG172" s="126">
        <v>15</v>
      </c>
      <c r="DH172" s="126">
        <v>10</v>
      </c>
      <c r="DI172" s="126">
        <v>15</v>
      </c>
      <c r="DJ172" s="126">
        <v>15</v>
      </c>
      <c r="DK172" s="126">
        <v>10</v>
      </c>
      <c r="DL172" s="126">
        <v>15</v>
      </c>
      <c r="DM172" s="126">
        <v>10</v>
      </c>
      <c r="DN172" s="126">
        <v>15</v>
      </c>
      <c r="DO172" s="126">
        <v>15</v>
      </c>
      <c r="DP172" s="126">
        <v>10</v>
      </c>
      <c r="DQ172" s="126">
        <v>15</v>
      </c>
      <c r="DR172" s="126">
        <v>15</v>
      </c>
      <c r="DS172" s="126">
        <v>10</v>
      </c>
      <c r="DT172" s="126">
        <v>15</v>
      </c>
      <c r="DU172" s="126">
        <v>15</v>
      </c>
      <c r="DV172" s="126">
        <v>10</v>
      </c>
      <c r="DW172" s="126">
        <v>15</v>
      </c>
      <c r="DX172" s="126">
        <v>15</v>
      </c>
      <c r="DY172" s="126">
        <v>10</v>
      </c>
      <c r="DZ172" s="126">
        <v>15</v>
      </c>
      <c r="EA172" s="126">
        <v>10</v>
      </c>
      <c r="EB172" s="126">
        <v>15</v>
      </c>
      <c r="EC172" s="126">
        <v>15</v>
      </c>
      <c r="ED172" s="126">
        <v>10</v>
      </c>
      <c r="EE172" s="126">
        <v>44650.393356481502</v>
      </c>
      <c r="EF172" s="126">
        <v>1.0221</v>
      </c>
      <c r="EG172" s="126">
        <v>1.2539</v>
      </c>
      <c r="EH172" s="126">
        <v>1.0283</v>
      </c>
      <c r="EI172" s="126">
        <v>1.0630999999999999</v>
      </c>
      <c r="EJ172" s="126">
        <v>1.0840000000000001</v>
      </c>
      <c r="EK172" s="126">
        <v>1.0837000000000001</v>
      </c>
      <c r="EL172" s="126">
        <v>1.1969000000000001</v>
      </c>
      <c r="EM172" s="126">
        <v>1.2133</v>
      </c>
      <c r="EN172" s="126">
        <v>1.1858</v>
      </c>
      <c r="EO172" s="126">
        <v>1.4414</v>
      </c>
      <c r="EP172" s="126">
        <v>1.1724000000000001</v>
      </c>
      <c r="EQ172" s="126">
        <v>1.0402</v>
      </c>
      <c r="ER172" s="126">
        <v>1.05</v>
      </c>
      <c r="ES172" s="126">
        <v>1.0167999999999999</v>
      </c>
      <c r="ET172" s="126">
        <v>1.2468999999999999</v>
      </c>
      <c r="EU172" s="126">
        <v>1.0274000000000001</v>
      </c>
      <c r="EV172" s="126">
        <v>3.8540000000000001</v>
      </c>
      <c r="EW172" s="126">
        <v>1.0431999999999999</v>
      </c>
      <c r="EX172" s="126">
        <v>1.0622</v>
      </c>
      <c r="EY172" s="126">
        <v>1.1563000000000001</v>
      </c>
      <c r="EZ172" s="126">
        <v>0.99980000000000002</v>
      </c>
      <c r="FA172" s="126">
        <v>1.0021</v>
      </c>
      <c r="FB172" s="126">
        <v>1.0062</v>
      </c>
      <c r="FC172" s="126">
        <v>0.95089999999999997</v>
      </c>
      <c r="FD172" s="126">
        <v>1.0190999999999999</v>
      </c>
      <c r="FE172" s="126">
        <v>1.7065999999999999</v>
      </c>
      <c r="FF172" s="126">
        <v>1.2576000000000001</v>
      </c>
      <c r="FG172" s="126">
        <v>1.4763999999999999</v>
      </c>
      <c r="FH172" s="126">
        <v>0.99960000000000004</v>
      </c>
      <c r="FI172" s="126">
        <v>0.99960000000000004</v>
      </c>
      <c r="FJ172" s="126">
        <v>0.99839999999999995</v>
      </c>
      <c r="FK172" s="126">
        <v>1</v>
      </c>
      <c r="FL172" s="126">
        <v>0.99519999999999997</v>
      </c>
      <c r="FM172" s="126">
        <v>0.99790000000000001</v>
      </c>
      <c r="FN172" s="126">
        <v>1</v>
      </c>
      <c r="FO172" s="126">
        <v>1</v>
      </c>
      <c r="FP172" s="126">
        <v>0.99970000000000003</v>
      </c>
      <c r="FQ172" s="126">
        <v>0.99990000000000001</v>
      </c>
      <c r="FR172" s="126">
        <v>0.99990000000000001</v>
      </c>
      <c r="FS172" s="126">
        <v>0.99419999999999997</v>
      </c>
      <c r="FT172" s="126">
        <v>0.98080000000000001</v>
      </c>
      <c r="FU172" s="126">
        <v>0.98619999999999997</v>
      </c>
      <c r="FV172" s="126">
        <v>1.2739</v>
      </c>
      <c r="FW172" s="126">
        <v>1.2876000000000001</v>
      </c>
      <c r="FX172" s="126">
        <v>3.9565999999999999</v>
      </c>
      <c r="FY172" s="126">
        <v>1.109</v>
      </c>
      <c r="FZ172" s="126">
        <v>1.1458999999999999</v>
      </c>
      <c r="GA172" s="126">
        <v>1.2504999999999999</v>
      </c>
      <c r="GB172" s="126">
        <v>1.1966000000000001</v>
      </c>
      <c r="GC172" s="126">
        <v>1.2158</v>
      </c>
      <c r="GD172" s="126">
        <v>1.1928000000000001</v>
      </c>
      <c r="GE172" s="126">
        <v>1.3704000000000001</v>
      </c>
      <c r="GF172" s="126">
        <v>1.1948000000000001</v>
      </c>
      <c r="GG172" s="126">
        <v>1.7647999999999999</v>
      </c>
      <c r="GH172" s="126">
        <v>1.2951999999999999</v>
      </c>
      <c r="GI172" s="126">
        <v>1.4805999999999999</v>
      </c>
      <c r="GJ172" s="126">
        <v>7815</v>
      </c>
      <c r="GK172" s="126">
        <v>7819</v>
      </c>
      <c r="GL172" s="126">
        <v>419</v>
      </c>
      <c r="GM172" s="126">
        <v>7811</v>
      </c>
      <c r="GN172" s="126">
        <v>418</v>
      </c>
      <c r="GO172" s="126">
        <v>7820</v>
      </c>
      <c r="GP172" s="126">
        <v>7852</v>
      </c>
      <c r="GQ172" s="126">
        <v>7845</v>
      </c>
      <c r="GR172" s="126">
        <v>7834</v>
      </c>
      <c r="GS172" s="126">
        <v>7803</v>
      </c>
      <c r="GT172" s="126">
        <v>7840</v>
      </c>
      <c r="GU172" s="126">
        <v>7815</v>
      </c>
      <c r="GV172" s="126">
        <v>7811</v>
      </c>
      <c r="GW172" s="126">
        <v>7827</v>
      </c>
      <c r="GX172" s="126" t="s">
        <v>644</v>
      </c>
      <c r="GY172" s="126" t="s">
        <v>635</v>
      </c>
      <c r="GZ172" s="126" t="s">
        <v>636</v>
      </c>
      <c r="HA172" s="126" t="s">
        <v>645</v>
      </c>
      <c r="HB172" s="126" t="s">
        <v>637</v>
      </c>
      <c r="HC172" s="126" t="s">
        <v>638</v>
      </c>
      <c r="HD172" s="126" t="s">
        <v>639</v>
      </c>
      <c r="HE172" s="126" t="s">
        <v>640</v>
      </c>
      <c r="HF172" s="126" t="s">
        <v>641</v>
      </c>
      <c r="HG172" s="126" t="s">
        <v>642</v>
      </c>
      <c r="HH172" s="126" t="s">
        <v>643</v>
      </c>
      <c r="HI172" s="126" t="s">
        <v>644</v>
      </c>
      <c r="HJ172" s="126" t="s">
        <v>645</v>
      </c>
      <c r="HK172" s="126" t="s">
        <v>646</v>
      </c>
      <c r="HL172" s="126">
        <v>48.320599999999999</v>
      </c>
      <c r="HM172" s="126">
        <v>0</v>
      </c>
      <c r="HN172" s="126">
        <v>0</v>
      </c>
      <c r="HO172" s="126">
        <v>48.320599999999999</v>
      </c>
    </row>
    <row r="173" spans="1:223">
      <c r="A173" s="124" t="s">
        <v>396</v>
      </c>
      <c r="B173" s="124" t="s">
        <v>672</v>
      </c>
      <c r="C173" s="124" t="s">
        <v>663</v>
      </c>
      <c r="D173" s="124">
        <v>1</v>
      </c>
      <c r="E173" s="124">
        <v>15</v>
      </c>
      <c r="F173" s="124">
        <v>58</v>
      </c>
      <c r="G173" s="124">
        <v>40</v>
      </c>
      <c r="H173" s="124">
        <v>15</v>
      </c>
      <c r="I173" s="124">
        <v>20</v>
      </c>
      <c r="J173" s="124">
        <v>5</v>
      </c>
      <c r="K173" s="124">
        <v>403</v>
      </c>
      <c r="L173" s="126">
        <v>29.133700000000001</v>
      </c>
      <c r="M173" s="126">
        <v>-9.5099999999999994E-3</v>
      </c>
      <c r="N173" s="126">
        <v>0</v>
      </c>
      <c r="O173" s="126">
        <v>2.9859</v>
      </c>
      <c r="P173" s="126">
        <v>0.82939700000000005</v>
      </c>
      <c r="Q173" s="126">
        <v>0</v>
      </c>
      <c r="R173" s="126">
        <v>8.0105999999999997E-2</v>
      </c>
      <c r="S173" s="126">
        <v>2.0230000000000001E-3</v>
      </c>
      <c r="T173" s="126">
        <v>0</v>
      </c>
      <c r="U173" s="126">
        <v>1.7375999999999999E-2</v>
      </c>
      <c r="V173" s="126">
        <v>0</v>
      </c>
      <c r="W173" s="126">
        <v>6.4103199999999996</v>
      </c>
      <c r="X173" s="126">
        <v>12.818099999999999</v>
      </c>
      <c r="Y173" s="126">
        <v>0</v>
      </c>
      <c r="Z173" s="126">
        <v>48.211300000000001</v>
      </c>
      <c r="AA173" s="126">
        <v>100.479</v>
      </c>
      <c r="AB173" s="126">
        <v>62.327300000000001</v>
      </c>
      <c r="AC173" s="126">
        <v>-1.125E-2</v>
      </c>
      <c r="AD173" s="126">
        <v>0</v>
      </c>
      <c r="AE173" s="126">
        <v>4.17788</v>
      </c>
      <c r="AF173" s="126">
        <v>0.99908600000000003</v>
      </c>
      <c r="AG173" s="126">
        <v>0</v>
      </c>
      <c r="AH173" s="126">
        <v>0.10305599999999999</v>
      </c>
      <c r="AI173" s="126">
        <v>2.6120000000000002E-3</v>
      </c>
      <c r="AJ173" s="126">
        <v>0</v>
      </c>
      <c r="AK173" s="126">
        <v>1.9400000000000001E-2</v>
      </c>
      <c r="AL173" s="126">
        <v>0</v>
      </c>
      <c r="AM173" s="126">
        <v>8.6409699999999994</v>
      </c>
      <c r="AN173" s="126">
        <v>24.2196</v>
      </c>
      <c r="AO173" s="126">
        <v>0</v>
      </c>
      <c r="AP173" s="126">
        <v>0</v>
      </c>
      <c r="AQ173" s="126">
        <v>100.479</v>
      </c>
      <c r="AR173" s="126">
        <v>21.162500000000001</v>
      </c>
      <c r="AS173" s="126">
        <v>-2.2100000000000002E-3</v>
      </c>
      <c r="AT173" s="126">
        <v>0</v>
      </c>
      <c r="AU173" s="126">
        <v>1.5198799999999999</v>
      </c>
      <c r="AV173" s="126">
        <v>0.43273899999999998</v>
      </c>
      <c r="AW173" s="126">
        <v>0</v>
      </c>
      <c r="AX173" s="126">
        <v>2.9263000000000001E-2</v>
      </c>
      <c r="AY173" s="126">
        <v>7.5100000000000004E-4</v>
      </c>
      <c r="AZ173" s="126">
        <v>0</v>
      </c>
      <c r="BA173" s="126">
        <v>2.581E-3</v>
      </c>
      <c r="BB173" s="126">
        <v>0</v>
      </c>
      <c r="BC173" s="126">
        <v>5.6885700000000003</v>
      </c>
      <c r="BD173" s="126">
        <v>9.6919699999999995</v>
      </c>
      <c r="BE173" s="126">
        <v>0</v>
      </c>
      <c r="BF173" s="126">
        <v>61.4739</v>
      </c>
      <c r="BG173" s="126">
        <v>100</v>
      </c>
      <c r="BH173" s="126">
        <v>1.0659999999999999E-2</v>
      </c>
      <c r="BI173" s="126">
        <v>3.2212999999999999E-2</v>
      </c>
      <c r="BJ173" s="126">
        <v>0</v>
      </c>
      <c r="BK173" s="126">
        <v>1.0177E-2</v>
      </c>
      <c r="BL173" s="126">
        <v>7.7130000000000002E-3</v>
      </c>
      <c r="BM173" s="126">
        <v>0</v>
      </c>
      <c r="BN173" s="126">
        <v>1.9460999999999999E-2</v>
      </c>
      <c r="BO173" s="126">
        <v>1.8779000000000001E-2</v>
      </c>
      <c r="BP173" s="126">
        <v>0</v>
      </c>
      <c r="BQ173" s="126">
        <v>4.4748000000000003E-2</v>
      </c>
      <c r="BR173" s="126">
        <v>0</v>
      </c>
      <c r="BS173" s="126">
        <v>9.5790000000000007E-3</v>
      </c>
      <c r="BT173" s="126">
        <v>6.1339999999999997E-3</v>
      </c>
      <c r="BU173" s="126">
        <v>0</v>
      </c>
      <c r="BV173" s="126">
        <v>0.176646</v>
      </c>
      <c r="BW173" s="126">
        <v>-158.83000000000001</v>
      </c>
      <c r="BX173" s="126">
        <v>0</v>
      </c>
      <c r="BY173" s="126">
        <v>0.67312099999999997</v>
      </c>
      <c r="BZ173" s="126">
        <v>1.22373</v>
      </c>
      <c r="CA173" s="126">
        <v>0</v>
      </c>
      <c r="CB173" s="126">
        <v>13.0626</v>
      </c>
      <c r="CC173" s="126">
        <v>439.517</v>
      </c>
      <c r="CD173" s="126">
        <v>0</v>
      </c>
      <c r="CE173" s="126">
        <v>124.715</v>
      </c>
      <c r="CF173" s="126">
        <v>0</v>
      </c>
      <c r="CG173" s="126">
        <v>0.66147999999999996</v>
      </c>
      <c r="CH173" s="126">
        <v>0.27086399999999999</v>
      </c>
      <c r="CI173" s="126">
        <v>0</v>
      </c>
      <c r="CJ173" s="126">
        <v>8.52149</v>
      </c>
      <c r="CK173" s="126">
        <v>14.521599999999999</v>
      </c>
      <c r="CL173" s="126">
        <v>11.815</v>
      </c>
      <c r="CM173" s="126">
        <v>544.07799999999997</v>
      </c>
      <c r="CN173" s="126">
        <v>20.21</v>
      </c>
      <c r="CO173" s="126">
        <v>30</v>
      </c>
      <c r="CP173" s="126">
        <v>30</v>
      </c>
      <c r="CQ173" s="126">
        <v>20</v>
      </c>
      <c r="CR173" s="126">
        <v>30</v>
      </c>
      <c r="CS173" s="126">
        <v>30</v>
      </c>
      <c r="CT173" s="126">
        <v>20</v>
      </c>
      <c r="CU173" s="126">
        <v>30</v>
      </c>
      <c r="CV173" s="126">
        <v>30</v>
      </c>
      <c r="CW173" s="126">
        <v>20</v>
      </c>
      <c r="CX173" s="126">
        <v>30</v>
      </c>
      <c r="CY173" s="126">
        <v>20</v>
      </c>
      <c r="CZ173" s="126">
        <v>30</v>
      </c>
      <c r="DA173" s="126">
        <v>30</v>
      </c>
      <c r="DB173" s="126">
        <v>20</v>
      </c>
      <c r="DC173" s="126">
        <v>15</v>
      </c>
      <c r="DD173" s="126">
        <v>15</v>
      </c>
      <c r="DE173" s="126">
        <v>10</v>
      </c>
      <c r="DF173" s="126">
        <v>15</v>
      </c>
      <c r="DG173" s="126">
        <v>15</v>
      </c>
      <c r="DH173" s="126">
        <v>10</v>
      </c>
      <c r="DI173" s="126">
        <v>15</v>
      </c>
      <c r="DJ173" s="126">
        <v>15</v>
      </c>
      <c r="DK173" s="126">
        <v>10</v>
      </c>
      <c r="DL173" s="126">
        <v>15</v>
      </c>
      <c r="DM173" s="126">
        <v>10</v>
      </c>
      <c r="DN173" s="126">
        <v>15</v>
      </c>
      <c r="DO173" s="126">
        <v>15</v>
      </c>
      <c r="DP173" s="126">
        <v>10</v>
      </c>
      <c r="DQ173" s="126">
        <v>15</v>
      </c>
      <c r="DR173" s="126">
        <v>15</v>
      </c>
      <c r="DS173" s="126">
        <v>10</v>
      </c>
      <c r="DT173" s="126">
        <v>15</v>
      </c>
      <c r="DU173" s="126">
        <v>15</v>
      </c>
      <c r="DV173" s="126">
        <v>10</v>
      </c>
      <c r="DW173" s="126">
        <v>15</v>
      </c>
      <c r="DX173" s="126">
        <v>15</v>
      </c>
      <c r="DY173" s="126">
        <v>10</v>
      </c>
      <c r="DZ173" s="126">
        <v>15</v>
      </c>
      <c r="EA173" s="126">
        <v>10</v>
      </c>
      <c r="EB173" s="126">
        <v>15</v>
      </c>
      <c r="EC173" s="126">
        <v>15</v>
      </c>
      <c r="ED173" s="126">
        <v>10</v>
      </c>
      <c r="EE173" s="126">
        <v>44650.3956944444</v>
      </c>
      <c r="EF173" s="126">
        <v>1.0216000000000001</v>
      </c>
      <c r="EG173" s="126">
        <v>1.2532000000000001</v>
      </c>
      <c r="EH173" s="126">
        <v>1.0277000000000001</v>
      </c>
      <c r="EI173" s="126">
        <v>1.0625</v>
      </c>
      <c r="EJ173" s="126">
        <v>1.0833999999999999</v>
      </c>
      <c r="EK173" s="126">
        <v>1.0831</v>
      </c>
      <c r="EL173" s="126">
        <v>1.1961999999999999</v>
      </c>
      <c r="EM173" s="126">
        <v>1.2124999999999999</v>
      </c>
      <c r="EN173" s="126">
        <v>1.1850000000000001</v>
      </c>
      <c r="EO173" s="126">
        <v>1.4404999999999999</v>
      </c>
      <c r="EP173" s="126">
        <v>1.1717</v>
      </c>
      <c r="EQ173" s="126">
        <v>1.0397000000000001</v>
      </c>
      <c r="ER173" s="126">
        <v>1.0495000000000001</v>
      </c>
      <c r="ES173" s="126">
        <v>1.0163</v>
      </c>
      <c r="ET173" s="126">
        <v>1.2547999999999999</v>
      </c>
      <c r="EU173" s="126">
        <v>1.0334000000000001</v>
      </c>
      <c r="EV173" s="126">
        <v>3.8767</v>
      </c>
      <c r="EW173" s="126">
        <v>1.0418000000000001</v>
      </c>
      <c r="EX173" s="126">
        <v>1.0615000000000001</v>
      </c>
      <c r="EY173" s="126">
        <v>1.155</v>
      </c>
      <c r="EZ173" s="126">
        <v>1.0001</v>
      </c>
      <c r="FA173" s="126">
        <v>1.0024999999999999</v>
      </c>
      <c r="FB173" s="126">
        <v>1.0067999999999999</v>
      </c>
      <c r="FC173" s="126">
        <v>0.95179999999999998</v>
      </c>
      <c r="FD173" s="126">
        <v>1.0201</v>
      </c>
      <c r="FE173" s="126">
        <v>1.7133</v>
      </c>
      <c r="FF173" s="126">
        <v>1.2558</v>
      </c>
      <c r="FG173" s="126">
        <v>1.4732000000000001</v>
      </c>
      <c r="FH173" s="126">
        <v>0.99950000000000006</v>
      </c>
      <c r="FI173" s="126">
        <v>0.99950000000000006</v>
      </c>
      <c r="FJ173" s="126">
        <v>0.99839999999999995</v>
      </c>
      <c r="FK173" s="126">
        <v>0.99990000000000001</v>
      </c>
      <c r="FL173" s="126">
        <v>0.99280000000000002</v>
      </c>
      <c r="FM173" s="126">
        <v>0.99770000000000003</v>
      </c>
      <c r="FN173" s="126">
        <v>1</v>
      </c>
      <c r="FO173" s="126">
        <v>1</v>
      </c>
      <c r="FP173" s="126">
        <v>0.99970000000000003</v>
      </c>
      <c r="FQ173" s="126">
        <v>0.99990000000000001</v>
      </c>
      <c r="FR173" s="126">
        <v>0.99990000000000001</v>
      </c>
      <c r="FS173" s="126">
        <v>0.99409999999999998</v>
      </c>
      <c r="FT173" s="126">
        <v>0.98170000000000002</v>
      </c>
      <c r="FU173" s="126">
        <v>0.98599999999999999</v>
      </c>
      <c r="FV173" s="126">
        <v>1.2813000000000001</v>
      </c>
      <c r="FW173" s="126">
        <v>1.2944</v>
      </c>
      <c r="FX173" s="126">
        <v>3.9779</v>
      </c>
      <c r="FY173" s="126">
        <v>1.1069</v>
      </c>
      <c r="FZ173" s="126">
        <v>1.1417999999999999</v>
      </c>
      <c r="GA173" s="126">
        <v>1.2481</v>
      </c>
      <c r="GB173" s="126">
        <v>1.1962999999999999</v>
      </c>
      <c r="GC173" s="126">
        <v>1.2156</v>
      </c>
      <c r="GD173" s="126">
        <v>1.1928000000000001</v>
      </c>
      <c r="GE173" s="126">
        <v>1.3709</v>
      </c>
      <c r="GF173" s="126">
        <v>1.1952</v>
      </c>
      <c r="GG173" s="126">
        <v>1.7707999999999999</v>
      </c>
      <c r="GH173" s="126">
        <v>1.2938000000000001</v>
      </c>
      <c r="GI173" s="126">
        <v>1.4762999999999999</v>
      </c>
      <c r="GJ173" s="126">
        <v>7815</v>
      </c>
      <c r="GK173" s="126">
        <v>7819</v>
      </c>
      <c r="GL173" s="126">
        <v>419</v>
      </c>
      <c r="GM173" s="126">
        <v>7811</v>
      </c>
      <c r="GN173" s="126">
        <v>418</v>
      </c>
      <c r="GO173" s="126">
        <v>7820</v>
      </c>
      <c r="GP173" s="126">
        <v>7852</v>
      </c>
      <c r="GQ173" s="126">
        <v>7845</v>
      </c>
      <c r="GR173" s="126">
        <v>7834</v>
      </c>
      <c r="GS173" s="126">
        <v>7803</v>
      </c>
      <c r="GT173" s="126">
        <v>7840</v>
      </c>
      <c r="GU173" s="126">
        <v>7815</v>
      </c>
      <c r="GV173" s="126">
        <v>7811</v>
      </c>
      <c r="GW173" s="126">
        <v>7827</v>
      </c>
      <c r="GX173" s="126" t="s">
        <v>644</v>
      </c>
      <c r="GY173" s="126" t="s">
        <v>635</v>
      </c>
      <c r="GZ173" s="126" t="s">
        <v>636</v>
      </c>
      <c r="HA173" s="126" t="s">
        <v>645</v>
      </c>
      <c r="HB173" s="126" t="s">
        <v>637</v>
      </c>
      <c r="HC173" s="126" t="s">
        <v>638</v>
      </c>
      <c r="HD173" s="126" t="s">
        <v>639</v>
      </c>
      <c r="HE173" s="126" t="s">
        <v>640</v>
      </c>
      <c r="HF173" s="126" t="s">
        <v>641</v>
      </c>
      <c r="HG173" s="126" t="s">
        <v>642</v>
      </c>
      <c r="HH173" s="126" t="s">
        <v>643</v>
      </c>
      <c r="HI173" s="126" t="s">
        <v>644</v>
      </c>
      <c r="HJ173" s="126" t="s">
        <v>645</v>
      </c>
      <c r="HK173" s="126" t="s">
        <v>646</v>
      </c>
      <c r="HL173" s="126">
        <v>48.211300000000001</v>
      </c>
      <c r="HM173" s="126">
        <v>0</v>
      </c>
      <c r="HN173" s="126">
        <v>0</v>
      </c>
      <c r="HO173" s="126">
        <v>48.211300000000001</v>
      </c>
    </row>
    <row r="174" spans="1:223">
      <c r="A174" s="124" t="s">
        <v>396</v>
      </c>
      <c r="B174" s="124" t="s">
        <v>672</v>
      </c>
      <c r="C174" s="124" t="s">
        <v>663</v>
      </c>
      <c r="D174" s="124">
        <v>1</v>
      </c>
      <c r="E174" s="124">
        <v>16</v>
      </c>
      <c r="F174" s="124">
        <v>58</v>
      </c>
      <c r="G174" s="124">
        <v>40</v>
      </c>
      <c r="H174" s="124">
        <v>15</v>
      </c>
      <c r="I174" s="124">
        <v>20</v>
      </c>
      <c r="J174" s="124">
        <v>5</v>
      </c>
      <c r="K174" s="124">
        <v>404</v>
      </c>
      <c r="L174" s="126">
        <v>29.657499999999999</v>
      </c>
      <c r="M174" s="126">
        <v>5.8299999999999997E-4</v>
      </c>
      <c r="N174" s="126">
        <v>0</v>
      </c>
      <c r="O174" s="126">
        <v>3.7518600000000002</v>
      </c>
      <c r="P174" s="126">
        <v>6.9879999999999998E-2</v>
      </c>
      <c r="Q174" s="126">
        <v>0</v>
      </c>
      <c r="R174" s="126">
        <v>-3.79E-3</v>
      </c>
      <c r="S174" s="126">
        <v>1.7111000000000001E-2</v>
      </c>
      <c r="T174" s="126">
        <v>0</v>
      </c>
      <c r="U174" s="126">
        <v>4.496E-3</v>
      </c>
      <c r="V174" s="126">
        <v>0</v>
      </c>
      <c r="W174" s="126">
        <v>6.6198499999999996</v>
      </c>
      <c r="X174" s="126">
        <v>12.5519</v>
      </c>
      <c r="Y174" s="126">
        <v>0</v>
      </c>
      <c r="Z174" s="126">
        <v>48.775300000000001</v>
      </c>
      <c r="AA174" s="126">
        <v>101.44499999999999</v>
      </c>
      <c r="AB174" s="126">
        <v>63.447899999999997</v>
      </c>
      <c r="AC174" s="126">
        <v>6.8999999999999997E-4</v>
      </c>
      <c r="AD174" s="126">
        <v>0</v>
      </c>
      <c r="AE174" s="126">
        <v>5.2496099999999997</v>
      </c>
      <c r="AF174" s="126">
        <v>8.4177000000000002E-2</v>
      </c>
      <c r="AG174" s="126">
        <v>0</v>
      </c>
      <c r="AH174" s="126">
        <v>-4.8799999999999998E-3</v>
      </c>
      <c r="AI174" s="126">
        <v>2.2093999999999999E-2</v>
      </c>
      <c r="AJ174" s="126">
        <v>0</v>
      </c>
      <c r="AK174" s="126">
        <v>5.0200000000000002E-3</v>
      </c>
      <c r="AL174" s="126">
        <v>0</v>
      </c>
      <c r="AM174" s="126">
        <v>8.9234100000000005</v>
      </c>
      <c r="AN174" s="126">
        <v>23.7166</v>
      </c>
      <c r="AO174" s="126">
        <v>0</v>
      </c>
      <c r="AP174" s="126">
        <v>0</v>
      </c>
      <c r="AQ174" s="126">
        <v>101.44499999999999</v>
      </c>
      <c r="AR174" s="126">
        <v>21.3185</v>
      </c>
      <c r="AS174" s="126">
        <v>1.34E-4</v>
      </c>
      <c r="AT174" s="126">
        <v>0</v>
      </c>
      <c r="AU174" s="126">
        <v>1.8898699999999999</v>
      </c>
      <c r="AV174" s="126">
        <v>3.6080000000000001E-2</v>
      </c>
      <c r="AW174" s="126">
        <v>0</v>
      </c>
      <c r="AX174" s="126">
        <v>-1.3699999999999999E-3</v>
      </c>
      <c r="AY174" s="126">
        <v>6.2880000000000002E-3</v>
      </c>
      <c r="AZ174" s="126">
        <v>0</v>
      </c>
      <c r="BA174" s="126">
        <v>6.6100000000000002E-4</v>
      </c>
      <c r="BB174" s="126">
        <v>0</v>
      </c>
      <c r="BC174" s="126">
        <v>5.8132799999999998</v>
      </c>
      <c r="BD174" s="126">
        <v>9.39175</v>
      </c>
      <c r="BE174" s="126">
        <v>0</v>
      </c>
      <c r="BF174" s="126">
        <v>61.544800000000002</v>
      </c>
      <c r="BG174" s="126">
        <v>100</v>
      </c>
      <c r="BH174" s="126">
        <v>1.0605E-2</v>
      </c>
      <c r="BI174" s="126">
        <v>3.2521000000000001E-2</v>
      </c>
      <c r="BJ174" s="126">
        <v>0</v>
      </c>
      <c r="BK174" s="126">
        <v>1.0295E-2</v>
      </c>
      <c r="BL174" s="126">
        <v>7.9719999999999999E-3</v>
      </c>
      <c r="BM174" s="126">
        <v>0</v>
      </c>
      <c r="BN174" s="126">
        <v>1.9983999999999998E-2</v>
      </c>
      <c r="BO174" s="126">
        <v>1.7873E-2</v>
      </c>
      <c r="BP174" s="126">
        <v>0</v>
      </c>
      <c r="BQ174" s="126">
        <v>4.6359999999999998E-2</v>
      </c>
      <c r="BR174" s="126">
        <v>0</v>
      </c>
      <c r="BS174" s="126">
        <v>1.034E-2</v>
      </c>
      <c r="BT174" s="126">
        <v>5.9719999999999999E-3</v>
      </c>
      <c r="BU174" s="126">
        <v>0</v>
      </c>
      <c r="BV174" s="126">
        <v>0.17485999999999999</v>
      </c>
      <c r="BW174" s="126">
        <v>2630.32</v>
      </c>
      <c r="BX174" s="126">
        <v>0</v>
      </c>
      <c r="BY174" s="126">
        <v>0.596723</v>
      </c>
      <c r="BZ174" s="126">
        <v>6.6619200000000003</v>
      </c>
      <c r="CA174" s="126">
        <v>0</v>
      </c>
      <c r="CB174" s="126">
        <v>-246.66</v>
      </c>
      <c r="CC174" s="126">
        <v>51.273000000000003</v>
      </c>
      <c r="CD174" s="126">
        <v>0</v>
      </c>
      <c r="CE174" s="126">
        <v>489.31099999999998</v>
      </c>
      <c r="CF174" s="126">
        <v>0</v>
      </c>
      <c r="CG174" s="126">
        <v>0.65136300000000003</v>
      </c>
      <c r="CH174" s="126">
        <v>0.27380399999999999</v>
      </c>
      <c r="CI174" s="126">
        <v>0</v>
      </c>
      <c r="CJ174" s="126">
        <v>8.4623000000000008</v>
      </c>
      <c r="CK174" s="126">
        <v>14.5205</v>
      </c>
      <c r="CL174" s="126">
        <v>11.815</v>
      </c>
      <c r="CM174" s="126">
        <v>603.27800000000002</v>
      </c>
      <c r="CN174" s="126">
        <v>20.22</v>
      </c>
      <c r="CO174" s="126">
        <v>30</v>
      </c>
      <c r="CP174" s="126">
        <v>30</v>
      </c>
      <c r="CQ174" s="126">
        <v>20</v>
      </c>
      <c r="CR174" s="126">
        <v>30</v>
      </c>
      <c r="CS174" s="126">
        <v>30</v>
      </c>
      <c r="CT174" s="126">
        <v>20</v>
      </c>
      <c r="CU174" s="126">
        <v>30</v>
      </c>
      <c r="CV174" s="126">
        <v>30</v>
      </c>
      <c r="CW174" s="126">
        <v>20</v>
      </c>
      <c r="CX174" s="126">
        <v>30</v>
      </c>
      <c r="CY174" s="126">
        <v>20</v>
      </c>
      <c r="CZ174" s="126">
        <v>30</v>
      </c>
      <c r="DA174" s="126">
        <v>30</v>
      </c>
      <c r="DB174" s="126">
        <v>20</v>
      </c>
      <c r="DC174" s="126">
        <v>15</v>
      </c>
      <c r="DD174" s="126">
        <v>15</v>
      </c>
      <c r="DE174" s="126">
        <v>10</v>
      </c>
      <c r="DF174" s="126">
        <v>15</v>
      </c>
      <c r="DG174" s="126">
        <v>15</v>
      </c>
      <c r="DH174" s="126">
        <v>10</v>
      </c>
      <c r="DI174" s="126">
        <v>15</v>
      </c>
      <c r="DJ174" s="126">
        <v>15</v>
      </c>
      <c r="DK174" s="126">
        <v>10</v>
      </c>
      <c r="DL174" s="126">
        <v>15</v>
      </c>
      <c r="DM174" s="126">
        <v>10</v>
      </c>
      <c r="DN174" s="126">
        <v>15</v>
      </c>
      <c r="DO174" s="126">
        <v>15</v>
      </c>
      <c r="DP174" s="126">
        <v>10</v>
      </c>
      <c r="DQ174" s="126">
        <v>15</v>
      </c>
      <c r="DR174" s="126">
        <v>15</v>
      </c>
      <c r="DS174" s="126">
        <v>10</v>
      </c>
      <c r="DT174" s="126">
        <v>15</v>
      </c>
      <c r="DU174" s="126">
        <v>15</v>
      </c>
      <c r="DV174" s="126">
        <v>10</v>
      </c>
      <c r="DW174" s="126">
        <v>15</v>
      </c>
      <c r="DX174" s="126">
        <v>15</v>
      </c>
      <c r="DY174" s="126">
        <v>10</v>
      </c>
      <c r="DZ174" s="126">
        <v>15</v>
      </c>
      <c r="EA174" s="126">
        <v>10</v>
      </c>
      <c r="EB174" s="126">
        <v>15</v>
      </c>
      <c r="EC174" s="126">
        <v>15</v>
      </c>
      <c r="ED174" s="126">
        <v>10</v>
      </c>
      <c r="EE174" s="126">
        <v>44650.3980324074</v>
      </c>
      <c r="EF174" s="126">
        <v>1.022</v>
      </c>
      <c r="EG174" s="126">
        <v>1.2537</v>
      </c>
      <c r="EH174" s="126">
        <v>1.0281</v>
      </c>
      <c r="EI174" s="126">
        <v>1.0629</v>
      </c>
      <c r="EJ174" s="126">
        <v>1.0838000000000001</v>
      </c>
      <c r="EK174" s="126">
        <v>1.0834999999999999</v>
      </c>
      <c r="EL174" s="126">
        <v>1.1966000000000001</v>
      </c>
      <c r="EM174" s="126">
        <v>1.2130000000000001</v>
      </c>
      <c r="EN174" s="126">
        <v>1.1855</v>
      </c>
      <c r="EO174" s="126">
        <v>1.4411</v>
      </c>
      <c r="EP174" s="126">
        <v>1.1721999999999999</v>
      </c>
      <c r="EQ174" s="126">
        <v>1.0401</v>
      </c>
      <c r="ER174" s="126">
        <v>1.0499000000000001</v>
      </c>
      <c r="ES174" s="126">
        <v>1.0166999999999999</v>
      </c>
      <c r="ET174" s="126">
        <v>1.2521</v>
      </c>
      <c r="EU174" s="126">
        <v>1.0313000000000001</v>
      </c>
      <c r="EV174" s="126">
        <v>3.8864999999999998</v>
      </c>
      <c r="EW174" s="126">
        <v>1.0397000000000001</v>
      </c>
      <c r="EX174" s="126">
        <v>1.0615000000000001</v>
      </c>
      <c r="EY174" s="126">
        <v>1.155</v>
      </c>
      <c r="EZ174" s="126">
        <v>1.0001</v>
      </c>
      <c r="FA174" s="126">
        <v>1.0024999999999999</v>
      </c>
      <c r="FB174" s="126">
        <v>1.0068999999999999</v>
      </c>
      <c r="FC174" s="126">
        <v>0.95189999999999997</v>
      </c>
      <c r="FD174" s="126">
        <v>1.0202</v>
      </c>
      <c r="FE174" s="126">
        <v>1.7132000000000001</v>
      </c>
      <c r="FF174" s="126">
        <v>1.2573000000000001</v>
      </c>
      <c r="FG174" s="126">
        <v>1.4756</v>
      </c>
      <c r="FH174" s="126">
        <v>0.99960000000000004</v>
      </c>
      <c r="FI174" s="126">
        <v>0.99950000000000006</v>
      </c>
      <c r="FJ174" s="126">
        <v>0.99839999999999995</v>
      </c>
      <c r="FK174" s="126">
        <v>1</v>
      </c>
      <c r="FL174" s="126">
        <v>0.99099999999999999</v>
      </c>
      <c r="FM174" s="126">
        <v>0.99790000000000001</v>
      </c>
      <c r="FN174" s="126">
        <v>1</v>
      </c>
      <c r="FO174" s="126">
        <v>1</v>
      </c>
      <c r="FP174" s="126">
        <v>1</v>
      </c>
      <c r="FQ174" s="126">
        <v>1</v>
      </c>
      <c r="FR174" s="126">
        <v>1</v>
      </c>
      <c r="FS174" s="126">
        <v>0.99419999999999997</v>
      </c>
      <c r="FT174" s="126">
        <v>0.98150000000000004</v>
      </c>
      <c r="FU174" s="126">
        <v>0.98619999999999997</v>
      </c>
      <c r="FV174" s="126">
        <v>1.2790999999999999</v>
      </c>
      <c r="FW174" s="126">
        <v>1.2923</v>
      </c>
      <c r="FX174" s="126">
        <v>3.9895</v>
      </c>
      <c r="FY174" s="126">
        <v>1.1051</v>
      </c>
      <c r="FZ174" s="126">
        <v>1.1402000000000001</v>
      </c>
      <c r="GA174" s="126">
        <v>1.2487999999999999</v>
      </c>
      <c r="GB174" s="126">
        <v>1.1968000000000001</v>
      </c>
      <c r="GC174" s="126">
        <v>1.2161</v>
      </c>
      <c r="GD174" s="126">
        <v>1.1937</v>
      </c>
      <c r="GE174" s="126">
        <v>1.3716999999999999</v>
      </c>
      <c r="GF174" s="126">
        <v>1.1959</v>
      </c>
      <c r="GG174" s="126">
        <v>1.7715000000000001</v>
      </c>
      <c r="GH174" s="126">
        <v>1.2955000000000001</v>
      </c>
      <c r="GI174" s="126">
        <v>1.4795</v>
      </c>
      <c r="GJ174" s="126">
        <v>7815</v>
      </c>
      <c r="GK174" s="126">
        <v>7819</v>
      </c>
      <c r="GL174" s="126">
        <v>419</v>
      </c>
      <c r="GM174" s="126">
        <v>7811</v>
      </c>
      <c r="GN174" s="126">
        <v>418</v>
      </c>
      <c r="GO174" s="126">
        <v>7820</v>
      </c>
      <c r="GP174" s="126">
        <v>7852</v>
      </c>
      <c r="GQ174" s="126">
        <v>7845</v>
      </c>
      <c r="GR174" s="126">
        <v>7834</v>
      </c>
      <c r="GS174" s="126">
        <v>7803</v>
      </c>
      <c r="GT174" s="126">
        <v>7840</v>
      </c>
      <c r="GU174" s="126">
        <v>7815</v>
      </c>
      <c r="GV174" s="126">
        <v>7811</v>
      </c>
      <c r="GW174" s="126">
        <v>7827</v>
      </c>
      <c r="GX174" s="126" t="s">
        <v>644</v>
      </c>
      <c r="GY174" s="126" t="s">
        <v>635</v>
      </c>
      <c r="GZ174" s="126" t="s">
        <v>636</v>
      </c>
      <c r="HA174" s="126" t="s">
        <v>645</v>
      </c>
      <c r="HB174" s="126" t="s">
        <v>637</v>
      </c>
      <c r="HC174" s="126" t="s">
        <v>638</v>
      </c>
      <c r="HD174" s="126" t="s">
        <v>639</v>
      </c>
      <c r="HE174" s="126" t="s">
        <v>640</v>
      </c>
      <c r="HF174" s="126" t="s">
        <v>641</v>
      </c>
      <c r="HG174" s="126" t="s">
        <v>642</v>
      </c>
      <c r="HH174" s="126" t="s">
        <v>643</v>
      </c>
      <c r="HI174" s="126" t="s">
        <v>644</v>
      </c>
      <c r="HJ174" s="126" t="s">
        <v>645</v>
      </c>
      <c r="HK174" s="126" t="s">
        <v>646</v>
      </c>
      <c r="HL174" s="126">
        <v>48.775300000000001</v>
      </c>
      <c r="HM174" s="126">
        <v>0</v>
      </c>
      <c r="HN174" s="126">
        <v>0</v>
      </c>
      <c r="HO174" s="126">
        <v>48.775300000000001</v>
      </c>
    </row>
    <row r="175" spans="1:223">
      <c r="A175" s="124" t="s">
        <v>396</v>
      </c>
      <c r="B175" s="124" t="s">
        <v>672</v>
      </c>
      <c r="C175" s="124" t="s">
        <v>663</v>
      </c>
      <c r="D175" s="124">
        <v>1</v>
      </c>
      <c r="E175" s="124">
        <v>17</v>
      </c>
      <c r="F175" s="124">
        <v>58</v>
      </c>
      <c r="G175" s="124">
        <v>40</v>
      </c>
      <c r="H175" s="124">
        <v>15</v>
      </c>
      <c r="I175" s="124">
        <v>20</v>
      </c>
      <c r="J175" s="124">
        <v>5</v>
      </c>
      <c r="K175" s="124">
        <v>405</v>
      </c>
      <c r="L175" s="126">
        <v>30.345800000000001</v>
      </c>
      <c r="M175" s="126">
        <v>-3.5099999999999999E-2</v>
      </c>
      <c r="N175" s="126">
        <v>0</v>
      </c>
      <c r="O175" s="126">
        <v>2.0928499999999999</v>
      </c>
      <c r="P175" s="126">
        <v>0.920713</v>
      </c>
      <c r="Q175" s="126">
        <v>0</v>
      </c>
      <c r="R175" s="126">
        <v>0.12760299999999999</v>
      </c>
      <c r="S175" s="126">
        <v>-5.3600000000000002E-3</v>
      </c>
      <c r="T175" s="126">
        <v>0</v>
      </c>
      <c r="U175" s="126">
        <v>5.2810000000000001E-3</v>
      </c>
      <c r="V175" s="126">
        <v>0</v>
      </c>
      <c r="W175" s="126">
        <v>6.9409299999999998</v>
      </c>
      <c r="X175" s="126">
        <v>11.7803</v>
      </c>
      <c r="Y175" s="126">
        <v>0</v>
      </c>
      <c r="Z175" s="126">
        <v>48.5214</v>
      </c>
      <c r="AA175" s="126">
        <v>100.694</v>
      </c>
      <c r="AB175" s="126">
        <v>64.920400000000001</v>
      </c>
      <c r="AC175" s="126">
        <v>-4.1509999999999998E-2</v>
      </c>
      <c r="AD175" s="126">
        <v>0</v>
      </c>
      <c r="AE175" s="126">
        <v>2.9283199999999998</v>
      </c>
      <c r="AF175" s="126">
        <v>1.1090800000000001</v>
      </c>
      <c r="AG175" s="126">
        <v>0</v>
      </c>
      <c r="AH175" s="126">
        <v>0.164161</v>
      </c>
      <c r="AI175" s="126">
        <v>-6.9300000000000004E-3</v>
      </c>
      <c r="AJ175" s="126">
        <v>0</v>
      </c>
      <c r="AK175" s="126">
        <v>5.8970000000000003E-3</v>
      </c>
      <c r="AL175" s="126">
        <v>0</v>
      </c>
      <c r="AM175" s="126">
        <v>9.3562200000000004</v>
      </c>
      <c r="AN175" s="126">
        <v>22.258700000000001</v>
      </c>
      <c r="AO175" s="126">
        <v>0</v>
      </c>
      <c r="AP175" s="126">
        <v>7.9999999999999996E-6</v>
      </c>
      <c r="AQ175" s="126">
        <v>100.694</v>
      </c>
      <c r="AR175" s="126">
        <v>21.919799999999999</v>
      </c>
      <c r="AS175" s="126">
        <v>-8.1300000000000001E-3</v>
      </c>
      <c r="AT175" s="126">
        <v>0</v>
      </c>
      <c r="AU175" s="126">
        <v>1.05935</v>
      </c>
      <c r="AV175" s="126">
        <v>0.47769800000000001</v>
      </c>
      <c r="AW175" s="126">
        <v>0</v>
      </c>
      <c r="AX175" s="126">
        <v>4.6353999999999999E-2</v>
      </c>
      <c r="AY175" s="126">
        <v>-1.98E-3</v>
      </c>
      <c r="AZ175" s="126">
        <v>0</v>
      </c>
      <c r="BA175" s="126">
        <v>7.7999999999999999E-4</v>
      </c>
      <c r="BB175" s="126">
        <v>0</v>
      </c>
      <c r="BC175" s="126">
        <v>6.1250099999999996</v>
      </c>
      <c r="BD175" s="126">
        <v>8.8575199999999992</v>
      </c>
      <c r="BE175" s="126">
        <v>0</v>
      </c>
      <c r="BF175" s="126">
        <v>61.523600000000002</v>
      </c>
      <c r="BG175" s="126">
        <v>100</v>
      </c>
      <c r="BH175" s="126">
        <v>1.0426E-2</v>
      </c>
      <c r="BI175" s="126">
        <v>3.3321000000000003E-2</v>
      </c>
      <c r="BJ175" s="126">
        <v>0</v>
      </c>
      <c r="BK175" s="126">
        <v>1.0078E-2</v>
      </c>
      <c r="BL175" s="126">
        <v>7.9150000000000002E-3</v>
      </c>
      <c r="BM175" s="126">
        <v>0</v>
      </c>
      <c r="BN175" s="126">
        <v>1.9872000000000001E-2</v>
      </c>
      <c r="BO175" s="126">
        <v>1.7909000000000001E-2</v>
      </c>
      <c r="BP175" s="126">
        <v>0</v>
      </c>
      <c r="BQ175" s="126">
        <v>4.5914999999999997E-2</v>
      </c>
      <c r="BR175" s="126">
        <v>0</v>
      </c>
      <c r="BS175" s="126">
        <v>9.8469999999999999E-3</v>
      </c>
      <c r="BT175" s="126">
        <v>5.8799999999999998E-3</v>
      </c>
      <c r="BU175" s="126">
        <v>0</v>
      </c>
      <c r="BV175" s="126">
        <v>0.172481</v>
      </c>
      <c r="BW175" s="126">
        <v>-43.915999999999997</v>
      </c>
      <c r="BX175" s="126">
        <v>0</v>
      </c>
      <c r="BY175" s="126">
        <v>0.81343500000000002</v>
      </c>
      <c r="BZ175" s="126">
        <v>1.15916</v>
      </c>
      <c r="CA175" s="126">
        <v>0</v>
      </c>
      <c r="CB175" s="126">
        <v>8.8695799999999991</v>
      </c>
      <c r="CC175" s="126">
        <v>-155.31</v>
      </c>
      <c r="CD175" s="126">
        <v>0</v>
      </c>
      <c r="CE175" s="126">
        <v>413.09399999999999</v>
      </c>
      <c r="CF175" s="126">
        <v>0</v>
      </c>
      <c r="CG175" s="126">
        <v>0.63445600000000002</v>
      </c>
      <c r="CH175" s="126">
        <v>0.282744</v>
      </c>
      <c r="CI175" s="126">
        <v>0</v>
      </c>
      <c r="CJ175" s="126">
        <v>8.4456900000000008</v>
      </c>
      <c r="CK175" s="126">
        <v>14.516999999999999</v>
      </c>
      <c r="CL175" s="126">
        <v>11.815</v>
      </c>
      <c r="CM175" s="126">
        <v>620.25300000000004</v>
      </c>
      <c r="CN175" s="126">
        <v>20.22</v>
      </c>
      <c r="CO175" s="126">
        <v>30</v>
      </c>
      <c r="CP175" s="126">
        <v>30</v>
      </c>
      <c r="CQ175" s="126">
        <v>20</v>
      </c>
      <c r="CR175" s="126">
        <v>30</v>
      </c>
      <c r="CS175" s="126">
        <v>30</v>
      </c>
      <c r="CT175" s="126">
        <v>20</v>
      </c>
      <c r="CU175" s="126">
        <v>30</v>
      </c>
      <c r="CV175" s="126">
        <v>30</v>
      </c>
      <c r="CW175" s="126">
        <v>20</v>
      </c>
      <c r="CX175" s="126">
        <v>30</v>
      </c>
      <c r="CY175" s="126">
        <v>20</v>
      </c>
      <c r="CZ175" s="126">
        <v>30</v>
      </c>
      <c r="DA175" s="126">
        <v>30</v>
      </c>
      <c r="DB175" s="126">
        <v>20</v>
      </c>
      <c r="DC175" s="126">
        <v>15</v>
      </c>
      <c r="DD175" s="126">
        <v>15</v>
      </c>
      <c r="DE175" s="126">
        <v>10</v>
      </c>
      <c r="DF175" s="126">
        <v>15</v>
      </c>
      <c r="DG175" s="126">
        <v>15</v>
      </c>
      <c r="DH175" s="126">
        <v>10</v>
      </c>
      <c r="DI175" s="126">
        <v>15</v>
      </c>
      <c r="DJ175" s="126">
        <v>15</v>
      </c>
      <c r="DK175" s="126">
        <v>10</v>
      </c>
      <c r="DL175" s="126">
        <v>15</v>
      </c>
      <c r="DM175" s="126">
        <v>10</v>
      </c>
      <c r="DN175" s="126">
        <v>15</v>
      </c>
      <c r="DO175" s="126">
        <v>15</v>
      </c>
      <c r="DP175" s="126">
        <v>10</v>
      </c>
      <c r="DQ175" s="126">
        <v>15</v>
      </c>
      <c r="DR175" s="126">
        <v>15</v>
      </c>
      <c r="DS175" s="126">
        <v>10</v>
      </c>
      <c r="DT175" s="126">
        <v>15</v>
      </c>
      <c r="DU175" s="126">
        <v>15</v>
      </c>
      <c r="DV175" s="126">
        <v>10</v>
      </c>
      <c r="DW175" s="126">
        <v>15</v>
      </c>
      <c r="DX175" s="126">
        <v>15</v>
      </c>
      <c r="DY175" s="126">
        <v>10</v>
      </c>
      <c r="DZ175" s="126">
        <v>15</v>
      </c>
      <c r="EA175" s="126">
        <v>10</v>
      </c>
      <c r="EB175" s="126">
        <v>15</v>
      </c>
      <c r="EC175" s="126">
        <v>15</v>
      </c>
      <c r="ED175" s="126">
        <v>10</v>
      </c>
      <c r="EE175" s="126">
        <v>44650.400358796302</v>
      </c>
      <c r="EF175" s="126">
        <v>1.0222</v>
      </c>
      <c r="EG175" s="126">
        <v>1.254</v>
      </c>
      <c r="EH175" s="126">
        <v>1.0284</v>
      </c>
      <c r="EI175" s="126">
        <v>1.0631999999999999</v>
      </c>
      <c r="EJ175" s="126">
        <v>1.0841000000000001</v>
      </c>
      <c r="EK175" s="126">
        <v>1.0838000000000001</v>
      </c>
      <c r="EL175" s="126">
        <v>1.1971000000000001</v>
      </c>
      <c r="EM175" s="126">
        <v>1.2135</v>
      </c>
      <c r="EN175" s="126">
        <v>1.1859</v>
      </c>
      <c r="EO175" s="126">
        <v>1.4416</v>
      </c>
      <c r="EP175" s="126">
        <v>1.1726000000000001</v>
      </c>
      <c r="EQ175" s="126">
        <v>1.0403</v>
      </c>
      <c r="ER175" s="126">
        <v>1.0501</v>
      </c>
      <c r="ES175" s="126">
        <v>1.0168999999999999</v>
      </c>
      <c r="ET175" s="126">
        <v>1.2467999999999999</v>
      </c>
      <c r="EU175" s="126">
        <v>1.0273000000000001</v>
      </c>
      <c r="EV175" s="126">
        <v>3.8496999999999999</v>
      </c>
      <c r="EW175" s="126">
        <v>1.0426</v>
      </c>
      <c r="EX175" s="126">
        <v>1.0623</v>
      </c>
      <c r="EY175" s="126">
        <v>1.1565000000000001</v>
      </c>
      <c r="EZ175" s="126">
        <v>0.99970000000000003</v>
      </c>
      <c r="FA175" s="126">
        <v>1.002</v>
      </c>
      <c r="FB175" s="126">
        <v>1.0061</v>
      </c>
      <c r="FC175" s="126">
        <v>0.9506</v>
      </c>
      <c r="FD175" s="126">
        <v>1.0188999999999999</v>
      </c>
      <c r="FE175" s="126">
        <v>1.7067000000000001</v>
      </c>
      <c r="FF175" s="126">
        <v>1.2585999999999999</v>
      </c>
      <c r="FG175" s="126">
        <v>1.478</v>
      </c>
      <c r="FH175" s="126">
        <v>0.99960000000000004</v>
      </c>
      <c r="FI175" s="126">
        <v>0.99960000000000004</v>
      </c>
      <c r="FJ175" s="126">
        <v>0.99839999999999995</v>
      </c>
      <c r="FK175" s="126">
        <v>0.99990000000000001</v>
      </c>
      <c r="FL175" s="126">
        <v>0.995</v>
      </c>
      <c r="FM175" s="126">
        <v>0.99809999999999999</v>
      </c>
      <c r="FN175" s="126">
        <v>1</v>
      </c>
      <c r="FO175" s="126">
        <v>1</v>
      </c>
      <c r="FP175" s="126">
        <v>0.99950000000000006</v>
      </c>
      <c r="FQ175" s="126">
        <v>0.99990000000000001</v>
      </c>
      <c r="FR175" s="126">
        <v>0.99980000000000002</v>
      </c>
      <c r="FS175" s="126">
        <v>0.99419999999999997</v>
      </c>
      <c r="FT175" s="126">
        <v>0.98080000000000001</v>
      </c>
      <c r="FU175" s="126">
        <v>0.98629999999999995</v>
      </c>
      <c r="FV175" s="126">
        <v>1.274</v>
      </c>
      <c r="FW175" s="126">
        <v>1.2877000000000001</v>
      </c>
      <c r="FX175" s="126">
        <v>3.9525999999999999</v>
      </c>
      <c r="FY175" s="126">
        <v>1.1084000000000001</v>
      </c>
      <c r="FZ175" s="126">
        <v>1.1458999999999999</v>
      </c>
      <c r="GA175" s="126">
        <v>1.2509999999999999</v>
      </c>
      <c r="GB175" s="126">
        <v>1.1967000000000001</v>
      </c>
      <c r="GC175" s="126">
        <v>1.2158</v>
      </c>
      <c r="GD175" s="126">
        <v>1.1926000000000001</v>
      </c>
      <c r="GE175" s="126">
        <v>1.3702000000000001</v>
      </c>
      <c r="GF175" s="126">
        <v>1.1944999999999999</v>
      </c>
      <c r="GG175" s="126">
        <v>1.7652000000000001</v>
      </c>
      <c r="GH175" s="126">
        <v>1.2963</v>
      </c>
      <c r="GI175" s="126">
        <v>1.4823999999999999</v>
      </c>
      <c r="GJ175" s="126">
        <v>7815</v>
      </c>
      <c r="GK175" s="126">
        <v>7819</v>
      </c>
      <c r="GL175" s="126">
        <v>419</v>
      </c>
      <c r="GM175" s="126">
        <v>7811</v>
      </c>
      <c r="GN175" s="126">
        <v>418</v>
      </c>
      <c r="GO175" s="126">
        <v>7820</v>
      </c>
      <c r="GP175" s="126">
        <v>7852</v>
      </c>
      <c r="GQ175" s="126">
        <v>7845</v>
      </c>
      <c r="GR175" s="126">
        <v>7834</v>
      </c>
      <c r="GS175" s="126">
        <v>7803</v>
      </c>
      <c r="GT175" s="126">
        <v>7840</v>
      </c>
      <c r="GU175" s="126">
        <v>7815</v>
      </c>
      <c r="GV175" s="126">
        <v>7811</v>
      </c>
      <c r="GW175" s="126">
        <v>7827</v>
      </c>
      <c r="GX175" s="126" t="s">
        <v>644</v>
      </c>
      <c r="GY175" s="126" t="s">
        <v>635</v>
      </c>
      <c r="GZ175" s="126" t="s">
        <v>636</v>
      </c>
      <c r="HA175" s="126" t="s">
        <v>645</v>
      </c>
      <c r="HB175" s="126" t="s">
        <v>637</v>
      </c>
      <c r="HC175" s="126" t="s">
        <v>638</v>
      </c>
      <c r="HD175" s="126" t="s">
        <v>639</v>
      </c>
      <c r="HE175" s="126" t="s">
        <v>640</v>
      </c>
      <c r="HF175" s="126" t="s">
        <v>641</v>
      </c>
      <c r="HG175" s="126" t="s">
        <v>642</v>
      </c>
      <c r="HH175" s="126" t="s">
        <v>643</v>
      </c>
      <c r="HI175" s="126" t="s">
        <v>644</v>
      </c>
      <c r="HJ175" s="126" t="s">
        <v>645</v>
      </c>
      <c r="HK175" s="126" t="s">
        <v>646</v>
      </c>
      <c r="HL175" s="126">
        <v>48.5214</v>
      </c>
      <c r="HM175" s="126">
        <v>0</v>
      </c>
      <c r="HN175" s="126">
        <v>0</v>
      </c>
      <c r="HO175" s="126">
        <v>48.5214</v>
      </c>
    </row>
    <row r="176" spans="1:223">
      <c r="A176" s="124" t="s">
        <v>396</v>
      </c>
      <c r="B176" s="124" t="s">
        <v>672</v>
      </c>
      <c r="C176" s="124" t="s">
        <v>663</v>
      </c>
      <c r="D176" s="124">
        <v>1</v>
      </c>
      <c r="E176" s="124">
        <v>18</v>
      </c>
      <c r="F176" s="124">
        <v>58</v>
      </c>
      <c r="G176" s="124">
        <v>40</v>
      </c>
      <c r="H176" s="124">
        <v>15</v>
      </c>
      <c r="I176" s="124">
        <v>20</v>
      </c>
      <c r="J176" s="124">
        <v>5</v>
      </c>
      <c r="K176" s="124">
        <v>406</v>
      </c>
      <c r="L176" s="126">
        <v>29.864699999999999</v>
      </c>
      <c r="M176" s="126">
        <v>-1.4880000000000001E-2</v>
      </c>
      <c r="N176" s="126">
        <v>0</v>
      </c>
      <c r="O176" s="126">
        <v>2.2983899999999999</v>
      </c>
      <c r="P176" s="126">
        <v>0.64896200000000004</v>
      </c>
      <c r="Q176" s="126">
        <v>0</v>
      </c>
      <c r="R176" s="126">
        <v>0.227404</v>
      </c>
      <c r="S176" s="126">
        <v>1.4357E-2</v>
      </c>
      <c r="T176" s="126">
        <v>0</v>
      </c>
      <c r="U176" s="126">
        <v>-8.4399999999999996E-3</v>
      </c>
      <c r="V176" s="126">
        <v>0</v>
      </c>
      <c r="W176" s="126">
        <v>6.9138500000000001</v>
      </c>
      <c r="X176" s="126">
        <v>12.3118</v>
      </c>
      <c r="Y176" s="126">
        <v>0</v>
      </c>
      <c r="Z176" s="126">
        <v>48.499400000000001</v>
      </c>
      <c r="AA176" s="126">
        <v>100.756</v>
      </c>
      <c r="AB176" s="126">
        <v>63.891199999999998</v>
      </c>
      <c r="AC176" s="126">
        <v>-1.7590000000000001E-2</v>
      </c>
      <c r="AD176" s="126">
        <v>0</v>
      </c>
      <c r="AE176" s="126">
        <v>3.2159200000000001</v>
      </c>
      <c r="AF176" s="126">
        <v>0.78173599999999999</v>
      </c>
      <c r="AG176" s="126">
        <v>0</v>
      </c>
      <c r="AH176" s="126">
        <v>0.29255500000000001</v>
      </c>
      <c r="AI176" s="126">
        <v>1.8537999999999999E-2</v>
      </c>
      <c r="AJ176" s="126">
        <v>0</v>
      </c>
      <c r="AK176" s="126">
        <v>-9.4199999999999996E-3</v>
      </c>
      <c r="AL176" s="126">
        <v>0</v>
      </c>
      <c r="AM176" s="126">
        <v>9.3197100000000006</v>
      </c>
      <c r="AN176" s="126">
        <v>23.262799999999999</v>
      </c>
      <c r="AO176" s="126">
        <v>0</v>
      </c>
      <c r="AP176" s="126">
        <v>0</v>
      </c>
      <c r="AQ176" s="126">
        <v>100.756</v>
      </c>
      <c r="AR176" s="126">
        <v>21.5702</v>
      </c>
      <c r="AS176" s="126">
        <v>-3.4399999999999999E-3</v>
      </c>
      <c r="AT176" s="126">
        <v>0</v>
      </c>
      <c r="AU176" s="126">
        <v>1.1632800000000001</v>
      </c>
      <c r="AV176" s="126">
        <v>0.33667200000000003</v>
      </c>
      <c r="AW176" s="126">
        <v>0</v>
      </c>
      <c r="AX176" s="126">
        <v>8.2600999999999994E-2</v>
      </c>
      <c r="AY176" s="126">
        <v>5.3010000000000002E-3</v>
      </c>
      <c r="AZ176" s="126">
        <v>0</v>
      </c>
      <c r="BA176" s="126">
        <v>-1.25E-3</v>
      </c>
      <c r="BB176" s="126">
        <v>0</v>
      </c>
      <c r="BC176" s="126">
        <v>6.10053</v>
      </c>
      <c r="BD176" s="126">
        <v>9.2561999999999998</v>
      </c>
      <c r="BE176" s="126">
        <v>0</v>
      </c>
      <c r="BF176" s="126">
        <v>61.489899999999999</v>
      </c>
      <c r="BG176" s="126">
        <v>100</v>
      </c>
      <c r="BH176" s="126">
        <v>1.0636E-2</v>
      </c>
      <c r="BI176" s="126">
        <v>3.2528000000000001E-2</v>
      </c>
      <c r="BJ176" s="126">
        <v>0</v>
      </c>
      <c r="BK176" s="126">
        <v>1.0296E-2</v>
      </c>
      <c r="BL176" s="126">
        <v>7.9260000000000008E-3</v>
      </c>
      <c r="BM176" s="126">
        <v>0</v>
      </c>
      <c r="BN176" s="126">
        <v>1.9753E-2</v>
      </c>
      <c r="BO176" s="126">
        <v>1.7233999999999999E-2</v>
      </c>
      <c r="BP176" s="126">
        <v>0</v>
      </c>
      <c r="BQ176" s="126">
        <v>4.6512999999999999E-2</v>
      </c>
      <c r="BR176" s="126">
        <v>0</v>
      </c>
      <c r="BS176" s="126">
        <v>1.0377000000000001E-2</v>
      </c>
      <c r="BT176" s="126">
        <v>6.228E-3</v>
      </c>
      <c r="BU176" s="126">
        <v>0</v>
      </c>
      <c r="BV176" s="126">
        <v>0.17424100000000001</v>
      </c>
      <c r="BW176" s="126">
        <v>-102.22</v>
      </c>
      <c r="BX176" s="126">
        <v>0</v>
      </c>
      <c r="BY176" s="126">
        <v>0.77434000000000003</v>
      </c>
      <c r="BZ176" s="126">
        <v>1.4154199999999999</v>
      </c>
      <c r="CA176" s="126">
        <v>0</v>
      </c>
      <c r="CB176" s="126">
        <v>5.5375500000000004</v>
      </c>
      <c r="CC176" s="126">
        <v>58.6995</v>
      </c>
      <c r="CD176" s="126">
        <v>0</v>
      </c>
      <c r="CE176" s="126">
        <v>-256.69</v>
      </c>
      <c r="CF176" s="126">
        <v>0</v>
      </c>
      <c r="CG176" s="126">
        <v>0.63632699999999998</v>
      </c>
      <c r="CH176" s="126">
        <v>0.27671000000000001</v>
      </c>
      <c r="CI176" s="126">
        <v>0</v>
      </c>
      <c r="CJ176" s="126">
        <v>8.4255999999999993</v>
      </c>
      <c r="CK176" s="126">
        <v>14.496700000000001</v>
      </c>
      <c r="CL176" s="126">
        <v>11.815</v>
      </c>
      <c r="CM176" s="126">
        <v>648.81299999999999</v>
      </c>
      <c r="CN176" s="126">
        <v>20.22</v>
      </c>
      <c r="CO176" s="126">
        <v>30</v>
      </c>
      <c r="CP176" s="126">
        <v>30</v>
      </c>
      <c r="CQ176" s="126">
        <v>20</v>
      </c>
      <c r="CR176" s="126">
        <v>30</v>
      </c>
      <c r="CS176" s="126">
        <v>30</v>
      </c>
      <c r="CT176" s="126">
        <v>20</v>
      </c>
      <c r="CU176" s="126">
        <v>30</v>
      </c>
      <c r="CV176" s="126">
        <v>30</v>
      </c>
      <c r="CW176" s="126">
        <v>20</v>
      </c>
      <c r="CX176" s="126">
        <v>30</v>
      </c>
      <c r="CY176" s="126">
        <v>20</v>
      </c>
      <c r="CZ176" s="126">
        <v>30</v>
      </c>
      <c r="DA176" s="126">
        <v>30</v>
      </c>
      <c r="DB176" s="126">
        <v>20</v>
      </c>
      <c r="DC176" s="126">
        <v>15</v>
      </c>
      <c r="DD176" s="126">
        <v>15</v>
      </c>
      <c r="DE176" s="126">
        <v>10</v>
      </c>
      <c r="DF176" s="126">
        <v>15</v>
      </c>
      <c r="DG176" s="126">
        <v>15</v>
      </c>
      <c r="DH176" s="126">
        <v>10</v>
      </c>
      <c r="DI176" s="126">
        <v>15</v>
      </c>
      <c r="DJ176" s="126">
        <v>15</v>
      </c>
      <c r="DK176" s="126">
        <v>10</v>
      </c>
      <c r="DL176" s="126">
        <v>15</v>
      </c>
      <c r="DM176" s="126">
        <v>10</v>
      </c>
      <c r="DN176" s="126">
        <v>15</v>
      </c>
      <c r="DO176" s="126">
        <v>15</v>
      </c>
      <c r="DP176" s="126">
        <v>10</v>
      </c>
      <c r="DQ176" s="126">
        <v>15</v>
      </c>
      <c r="DR176" s="126">
        <v>15</v>
      </c>
      <c r="DS176" s="126">
        <v>10</v>
      </c>
      <c r="DT176" s="126">
        <v>15</v>
      </c>
      <c r="DU176" s="126">
        <v>15</v>
      </c>
      <c r="DV176" s="126">
        <v>10</v>
      </c>
      <c r="DW176" s="126">
        <v>15</v>
      </c>
      <c r="DX176" s="126">
        <v>15</v>
      </c>
      <c r="DY176" s="126">
        <v>10</v>
      </c>
      <c r="DZ176" s="126">
        <v>15</v>
      </c>
      <c r="EA176" s="126">
        <v>10</v>
      </c>
      <c r="EB176" s="126">
        <v>15</v>
      </c>
      <c r="EC176" s="126">
        <v>15</v>
      </c>
      <c r="ED176" s="126">
        <v>10</v>
      </c>
      <c r="EE176" s="126">
        <v>44650.402696759302</v>
      </c>
      <c r="EF176" s="126">
        <v>1.022</v>
      </c>
      <c r="EG176" s="126">
        <v>1.2537</v>
      </c>
      <c r="EH176" s="126">
        <v>1.0282</v>
      </c>
      <c r="EI176" s="126">
        <v>1.0629</v>
      </c>
      <c r="EJ176" s="126">
        <v>1.0838000000000001</v>
      </c>
      <c r="EK176" s="126">
        <v>1.0835999999999999</v>
      </c>
      <c r="EL176" s="126">
        <v>1.1968000000000001</v>
      </c>
      <c r="EM176" s="126">
        <v>1.2131000000000001</v>
      </c>
      <c r="EN176" s="126">
        <v>1.1856</v>
      </c>
      <c r="EO176" s="126">
        <v>1.4412</v>
      </c>
      <c r="EP176" s="126">
        <v>1.1722999999999999</v>
      </c>
      <c r="EQ176" s="126">
        <v>1.0401</v>
      </c>
      <c r="ER176" s="126">
        <v>1.0499000000000001</v>
      </c>
      <c r="ES176" s="126">
        <v>1.0166999999999999</v>
      </c>
      <c r="ET176" s="126">
        <v>1.2519</v>
      </c>
      <c r="EU176" s="126">
        <v>1.0310999999999999</v>
      </c>
      <c r="EV176" s="126">
        <v>3.8466999999999998</v>
      </c>
      <c r="EW176" s="126">
        <v>1.0418000000000001</v>
      </c>
      <c r="EX176" s="126">
        <v>1.0622</v>
      </c>
      <c r="EY176" s="126">
        <v>1.1564000000000001</v>
      </c>
      <c r="EZ176" s="126">
        <v>0.99960000000000004</v>
      </c>
      <c r="FA176" s="126">
        <v>1.0019</v>
      </c>
      <c r="FB176" s="126">
        <v>1.006</v>
      </c>
      <c r="FC176" s="126">
        <v>0.9506</v>
      </c>
      <c r="FD176" s="126">
        <v>1.0187999999999999</v>
      </c>
      <c r="FE176" s="126">
        <v>1.7082999999999999</v>
      </c>
      <c r="FF176" s="126">
        <v>1.2588999999999999</v>
      </c>
      <c r="FG176" s="126">
        <v>1.4783999999999999</v>
      </c>
      <c r="FH176" s="126">
        <v>0.99960000000000004</v>
      </c>
      <c r="FI176" s="126">
        <v>0.99960000000000004</v>
      </c>
      <c r="FJ176" s="126">
        <v>0.99839999999999995</v>
      </c>
      <c r="FK176" s="126">
        <v>0.99990000000000001</v>
      </c>
      <c r="FL176" s="126">
        <v>0.99450000000000005</v>
      </c>
      <c r="FM176" s="126">
        <v>0.99819999999999998</v>
      </c>
      <c r="FN176" s="126">
        <v>1</v>
      </c>
      <c r="FO176" s="126">
        <v>1</v>
      </c>
      <c r="FP176" s="126">
        <v>0.99919999999999998</v>
      </c>
      <c r="FQ176" s="126">
        <v>0.99990000000000001</v>
      </c>
      <c r="FR176" s="126">
        <v>0.99970000000000003</v>
      </c>
      <c r="FS176" s="126">
        <v>0.99419999999999997</v>
      </c>
      <c r="FT176" s="126">
        <v>0.98129999999999995</v>
      </c>
      <c r="FU176" s="126">
        <v>0.98619999999999997</v>
      </c>
      <c r="FV176" s="126">
        <v>1.2788999999999999</v>
      </c>
      <c r="FW176" s="126">
        <v>1.2922</v>
      </c>
      <c r="FX176" s="126">
        <v>3.9485000000000001</v>
      </c>
      <c r="FY176" s="126">
        <v>1.1072</v>
      </c>
      <c r="FZ176" s="126">
        <v>1.1449</v>
      </c>
      <c r="GA176" s="126">
        <v>1.2506999999999999</v>
      </c>
      <c r="GB176" s="126">
        <v>1.1962999999999999</v>
      </c>
      <c r="GC176" s="126">
        <v>1.2155</v>
      </c>
      <c r="GD176" s="126">
        <v>1.1918</v>
      </c>
      <c r="GE176" s="126">
        <v>1.3697999999999999</v>
      </c>
      <c r="GF176" s="126">
        <v>1.194</v>
      </c>
      <c r="GG176" s="126">
        <v>1.7665</v>
      </c>
      <c r="GH176" s="126">
        <v>1.2968999999999999</v>
      </c>
      <c r="GI176" s="126">
        <v>1.4823999999999999</v>
      </c>
      <c r="GJ176" s="126">
        <v>7815</v>
      </c>
      <c r="GK176" s="126">
        <v>7819</v>
      </c>
      <c r="GL176" s="126">
        <v>419</v>
      </c>
      <c r="GM176" s="126">
        <v>7811</v>
      </c>
      <c r="GN176" s="126">
        <v>418</v>
      </c>
      <c r="GO176" s="126">
        <v>7820</v>
      </c>
      <c r="GP176" s="126">
        <v>7852</v>
      </c>
      <c r="GQ176" s="126">
        <v>7845</v>
      </c>
      <c r="GR176" s="126">
        <v>7834</v>
      </c>
      <c r="GS176" s="126">
        <v>7803</v>
      </c>
      <c r="GT176" s="126">
        <v>7840</v>
      </c>
      <c r="GU176" s="126">
        <v>7815</v>
      </c>
      <c r="GV176" s="126">
        <v>7811</v>
      </c>
      <c r="GW176" s="126">
        <v>7827</v>
      </c>
      <c r="GX176" s="126" t="s">
        <v>644</v>
      </c>
      <c r="GY176" s="126" t="s">
        <v>635</v>
      </c>
      <c r="GZ176" s="126" t="s">
        <v>636</v>
      </c>
      <c r="HA176" s="126" t="s">
        <v>645</v>
      </c>
      <c r="HB176" s="126" t="s">
        <v>637</v>
      </c>
      <c r="HC176" s="126" t="s">
        <v>638</v>
      </c>
      <c r="HD176" s="126" t="s">
        <v>639</v>
      </c>
      <c r="HE176" s="126" t="s">
        <v>640</v>
      </c>
      <c r="HF176" s="126" t="s">
        <v>641</v>
      </c>
      <c r="HG176" s="126" t="s">
        <v>642</v>
      </c>
      <c r="HH176" s="126" t="s">
        <v>643</v>
      </c>
      <c r="HI176" s="126" t="s">
        <v>644</v>
      </c>
      <c r="HJ176" s="126" t="s">
        <v>645</v>
      </c>
      <c r="HK176" s="126" t="s">
        <v>646</v>
      </c>
      <c r="HL176" s="126">
        <v>48.499400000000001</v>
      </c>
      <c r="HM176" s="126">
        <v>0</v>
      </c>
      <c r="HN176" s="126">
        <v>0</v>
      </c>
      <c r="HO176" s="126">
        <v>48.499400000000001</v>
      </c>
    </row>
    <row r="177" spans="1:223">
      <c r="A177" s="124" t="s">
        <v>396</v>
      </c>
      <c r="B177" s="124" t="s">
        <v>673</v>
      </c>
      <c r="C177" s="124" t="s">
        <v>663</v>
      </c>
      <c r="D177" s="124">
        <v>2</v>
      </c>
      <c r="E177" s="124">
        <v>1</v>
      </c>
      <c r="F177" s="124">
        <v>59</v>
      </c>
      <c r="G177" s="124">
        <v>40</v>
      </c>
      <c r="H177" s="124">
        <v>15</v>
      </c>
      <c r="I177" s="124">
        <v>20</v>
      </c>
      <c r="J177" s="124">
        <v>5</v>
      </c>
      <c r="K177" s="124">
        <v>407</v>
      </c>
      <c r="L177" s="126">
        <v>29.182200000000002</v>
      </c>
      <c r="M177" s="126">
        <v>-3.5580000000000001E-2</v>
      </c>
      <c r="N177" s="126">
        <v>0</v>
      </c>
      <c r="O177" s="126">
        <v>4.2958999999999996</v>
      </c>
      <c r="P177" s="126">
        <v>7.2363999999999998E-2</v>
      </c>
      <c r="Q177" s="126">
        <v>0</v>
      </c>
      <c r="R177" s="126">
        <v>-3.2000000000000003E-4</v>
      </c>
      <c r="S177" s="126">
        <v>3.0869999999999999E-3</v>
      </c>
      <c r="T177" s="126">
        <v>0</v>
      </c>
      <c r="U177" s="126">
        <v>8.5830000000000004E-3</v>
      </c>
      <c r="V177" s="126">
        <v>0</v>
      </c>
      <c r="W177" s="126">
        <v>6.3125499999999999</v>
      </c>
      <c r="X177" s="126">
        <v>12.9184</v>
      </c>
      <c r="Y177" s="126">
        <v>0</v>
      </c>
      <c r="Z177" s="126">
        <v>48.661299999999997</v>
      </c>
      <c r="AA177" s="126">
        <v>101.419</v>
      </c>
      <c r="AB177" s="126">
        <v>62.431100000000001</v>
      </c>
      <c r="AC177" s="126">
        <v>-4.2070000000000003E-2</v>
      </c>
      <c r="AD177" s="126">
        <v>0</v>
      </c>
      <c r="AE177" s="126">
        <v>6.0108300000000003</v>
      </c>
      <c r="AF177" s="126">
        <v>8.7168999999999996E-2</v>
      </c>
      <c r="AG177" s="126">
        <v>0</v>
      </c>
      <c r="AH177" s="126">
        <v>-4.0999999999999999E-4</v>
      </c>
      <c r="AI177" s="126">
        <v>3.986E-3</v>
      </c>
      <c r="AJ177" s="126">
        <v>0</v>
      </c>
      <c r="AK177" s="126">
        <v>9.5829999999999995E-3</v>
      </c>
      <c r="AL177" s="126">
        <v>0</v>
      </c>
      <c r="AM177" s="126">
        <v>8.5091699999999992</v>
      </c>
      <c r="AN177" s="126">
        <v>24.409099999999999</v>
      </c>
      <c r="AO177" s="126">
        <v>0</v>
      </c>
      <c r="AP177" s="126">
        <v>7.9999999999999996E-6</v>
      </c>
      <c r="AQ177" s="126">
        <v>101.419</v>
      </c>
      <c r="AR177" s="126">
        <v>21.022500000000001</v>
      </c>
      <c r="AS177" s="126">
        <v>-8.2199999999999999E-3</v>
      </c>
      <c r="AT177" s="126">
        <v>0</v>
      </c>
      <c r="AU177" s="126">
        <v>2.1686200000000002</v>
      </c>
      <c r="AV177" s="126">
        <v>3.7443999999999998E-2</v>
      </c>
      <c r="AW177" s="126">
        <v>0</v>
      </c>
      <c r="AX177" s="126">
        <v>-1.1E-4</v>
      </c>
      <c r="AY177" s="126">
        <v>1.137E-3</v>
      </c>
      <c r="AZ177" s="126">
        <v>0</v>
      </c>
      <c r="BA177" s="126">
        <v>1.2639999999999999E-3</v>
      </c>
      <c r="BB177" s="126">
        <v>0</v>
      </c>
      <c r="BC177" s="126">
        <v>5.5555000000000003</v>
      </c>
      <c r="BD177" s="126">
        <v>9.6870600000000007</v>
      </c>
      <c r="BE177" s="126">
        <v>0</v>
      </c>
      <c r="BF177" s="126">
        <v>61.534799999999997</v>
      </c>
      <c r="BG177" s="126">
        <v>100</v>
      </c>
      <c r="BH177" s="126">
        <v>1.0742E-2</v>
      </c>
      <c r="BI177" s="126">
        <v>3.3305000000000001E-2</v>
      </c>
      <c r="BJ177" s="126">
        <v>0</v>
      </c>
      <c r="BK177" s="126">
        <v>1.0005E-2</v>
      </c>
      <c r="BL177" s="126">
        <v>7.9050000000000006E-3</v>
      </c>
      <c r="BM177" s="126">
        <v>0</v>
      </c>
      <c r="BN177" s="126">
        <v>1.9503E-2</v>
      </c>
      <c r="BO177" s="126">
        <v>1.8686999999999999E-2</v>
      </c>
      <c r="BP177" s="126">
        <v>0</v>
      </c>
      <c r="BQ177" s="126">
        <v>4.8277E-2</v>
      </c>
      <c r="BR177" s="126">
        <v>0</v>
      </c>
      <c r="BS177" s="126">
        <v>1.0534999999999999E-2</v>
      </c>
      <c r="BT177" s="126">
        <v>6.1749999999999999E-3</v>
      </c>
      <c r="BU177" s="126">
        <v>0</v>
      </c>
      <c r="BV177" s="126">
        <v>0.17646400000000001</v>
      </c>
      <c r="BW177" s="126">
        <v>-43.295000000000002</v>
      </c>
      <c r="BX177" s="126">
        <v>0</v>
      </c>
      <c r="BY177" s="126">
        <v>0.55519600000000002</v>
      </c>
      <c r="BZ177" s="126">
        <v>6.4357199999999999</v>
      </c>
      <c r="CA177" s="126">
        <v>0</v>
      </c>
      <c r="CB177" s="126">
        <v>-2906.9</v>
      </c>
      <c r="CC177" s="126">
        <v>287.358</v>
      </c>
      <c r="CD177" s="126">
        <v>0</v>
      </c>
      <c r="CE177" s="126">
        <v>268.25799999999998</v>
      </c>
      <c r="CF177" s="126">
        <v>0</v>
      </c>
      <c r="CG177" s="126">
        <v>0.66826300000000005</v>
      </c>
      <c r="CH177" s="126">
        <v>0.26980199999999999</v>
      </c>
      <c r="CI177" s="126">
        <v>0</v>
      </c>
      <c r="CJ177" s="126">
        <v>8.5405899999999999</v>
      </c>
      <c r="CK177" s="126">
        <v>14.066000000000001</v>
      </c>
      <c r="CL177" s="126">
        <v>11.8165</v>
      </c>
      <c r="CM177" s="126">
        <v>0</v>
      </c>
      <c r="CN177" s="126">
        <v>20.22</v>
      </c>
      <c r="CO177" s="126">
        <v>30</v>
      </c>
      <c r="CP177" s="126">
        <v>30</v>
      </c>
      <c r="CQ177" s="126">
        <v>20</v>
      </c>
      <c r="CR177" s="126">
        <v>30</v>
      </c>
      <c r="CS177" s="126">
        <v>30</v>
      </c>
      <c r="CT177" s="126">
        <v>20</v>
      </c>
      <c r="CU177" s="126">
        <v>30</v>
      </c>
      <c r="CV177" s="126">
        <v>30</v>
      </c>
      <c r="CW177" s="126">
        <v>20</v>
      </c>
      <c r="CX177" s="126">
        <v>30</v>
      </c>
      <c r="CY177" s="126">
        <v>20</v>
      </c>
      <c r="CZ177" s="126">
        <v>30</v>
      </c>
      <c r="DA177" s="126">
        <v>30</v>
      </c>
      <c r="DB177" s="126">
        <v>20</v>
      </c>
      <c r="DC177" s="126">
        <v>15</v>
      </c>
      <c r="DD177" s="126">
        <v>15</v>
      </c>
      <c r="DE177" s="126">
        <v>10</v>
      </c>
      <c r="DF177" s="126">
        <v>15</v>
      </c>
      <c r="DG177" s="126">
        <v>15</v>
      </c>
      <c r="DH177" s="126">
        <v>10</v>
      </c>
      <c r="DI177" s="126">
        <v>15</v>
      </c>
      <c r="DJ177" s="126">
        <v>15</v>
      </c>
      <c r="DK177" s="126">
        <v>10</v>
      </c>
      <c r="DL177" s="126">
        <v>15</v>
      </c>
      <c r="DM177" s="126">
        <v>10</v>
      </c>
      <c r="DN177" s="126">
        <v>15</v>
      </c>
      <c r="DO177" s="126">
        <v>15</v>
      </c>
      <c r="DP177" s="126">
        <v>10</v>
      </c>
      <c r="DQ177" s="126">
        <v>15</v>
      </c>
      <c r="DR177" s="126">
        <v>15</v>
      </c>
      <c r="DS177" s="126">
        <v>10</v>
      </c>
      <c r="DT177" s="126">
        <v>15</v>
      </c>
      <c r="DU177" s="126">
        <v>15</v>
      </c>
      <c r="DV177" s="126">
        <v>10</v>
      </c>
      <c r="DW177" s="126">
        <v>15</v>
      </c>
      <c r="DX177" s="126">
        <v>15</v>
      </c>
      <c r="DY177" s="126">
        <v>10</v>
      </c>
      <c r="DZ177" s="126">
        <v>15</v>
      </c>
      <c r="EA177" s="126">
        <v>10</v>
      </c>
      <c r="EB177" s="126">
        <v>15</v>
      </c>
      <c r="EC177" s="126">
        <v>15</v>
      </c>
      <c r="ED177" s="126">
        <v>10</v>
      </c>
      <c r="EE177" s="126">
        <v>44650.405057870397</v>
      </c>
      <c r="EF177" s="126">
        <v>1.0217000000000001</v>
      </c>
      <c r="EG177" s="126">
        <v>1.2534000000000001</v>
      </c>
      <c r="EH177" s="126">
        <v>1.0278</v>
      </c>
      <c r="EI177" s="126">
        <v>1.0626</v>
      </c>
      <c r="EJ177" s="126">
        <v>1.0835999999999999</v>
      </c>
      <c r="EK177" s="126">
        <v>1.0832999999999999</v>
      </c>
      <c r="EL177" s="126">
        <v>1.1962999999999999</v>
      </c>
      <c r="EM177" s="126">
        <v>1.2126999999999999</v>
      </c>
      <c r="EN177" s="126">
        <v>1.1852</v>
      </c>
      <c r="EO177" s="126">
        <v>1.4407000000000001</v>
      </c>
      <c r="EP177" s="126">
        <v>1.1718999999999999</v>
      </c>
      <c r="EQ177" s="126">
        <v>1.0398000000000001</v>
      </c>
      <c r="ER177" s="126">
        <v>1.0497000000000001</v>
      </c>
      <c r="ES177" s="126">
        <v>1.0165</v>
      </c>
      <c r="ET177" s="126">
        <v>1.2545999999999999</v>
      </c>
      <c r="EU177" s="126">
        <v>1.0331999999999999</v>
      </c>
      <c r="EV177" s="126">
        <v>3.9037000000000002</v>
      </c>
      <c r="EW177" s="126">
        <v>1.0394000000000001</v>
      </c>
      <c r="EX177" s="126">
        <v>1.0609999999999999</v>
      </c>
      <c r="EY177" s="126">
        <v>1.1537999999999999</v>
      </c>
      <c r="EZ177" s="126">
        <v>1.0004</v>
      </c>
      <c r="FA177" s="126">
        <v>1.0028999999999999</v>
      </c>
      <c r="FB177" s="126">
        <v>1.0073000000000001</v>
      </c>
      <c r="FC177" s="126">
        <v>0.9526</v>
      </c>
      <c r="FD177" s="126">
        <v>1.0209999999999999</v>
      </c>
      <c r="FE177" s="126">
        <v>1.7181</v>
      </c>
      <c r="FF177" s="126">
        <v>1.256</v>
      </c>
      <c r="FG177" s="126">
        <v>1.4734</v>
      </c>
      <c r="FH177" s="126">
        <v>0.99950000000000006</v>
      </c>
      <c r="FI177" s="126">
        <v>0.99939999999999996</v>
      </c>
      <c r="FJ177" s="126">
        <v>0.99850000000000005</v>
      </c>
      <c r="FK177" s="126">
        <v>1</v>
      </c>
      <c r="FL177" s="126">
        <v>0.98970000000000002</v>
      </c>
      <c r="FM177" s="126">
        <v>0.99750000000000005</v>
      </c>
      <c r="FN177" s="126">
        <v>1</v>
      </c>
      <c r="FO177" s="126">
        <v>1</v>
      </c>
      <c r="FP177" s="126">
        <v>1</v>
      </c>
      <c r="FQ177" s="126">
        <v>1</v>
      </c>
      <c r="FR177" s="126">
        <v>1</v>
      </c>
      <c r="FS177" s="126">
        <v>0.99419999999999997</v>
      </c>
      <c r="FT177" s="126">
        <v>0.98180000000000001</v>
      </c>
      <c r="FU177" s="126">
        <v>0.98609999999999998</v>
      </c>
      <c r="FV177" s="126">
        <v>1.2813000000000001</v>
      </c>
      <c r="FW177" s="126">
        <v>1.2944</v>
      </c>
      <c r="FX177" s="126">
        <v>4.0063000000000004</v>
      </c>
      <c r="FY177" s="126">
        <v>1.1044</v>
      </c>
      <c r="FZ177" s="126">
        <v>1.1377999999999999</v>
      </c>
      <c r="GA177" s="126">
        <v>1.2468999999999999</v>
      </c>
      <c r="GB177" s="126">
        <v>1.1968000000000001</v>
      </c>
      <c r="GC177" s="126">
        <v>1.2161999999999999</v>
      </c>
      <c r="GD177" s="126">
        <v>1.1938</v>
      </c>
      <c r="GE177" s="126">
        <v>1.3724000000000001</v>
      </c>
      <c r="GF177" s="126">
        <v>1.1964999999999999</v>
      </c>
      <c r="GG177" s="126">
        <v>1.7761</v>
      </c>
      <c r="GH177" s="126">
        <v>1.2943</v>
      </c>
      <c r="GI177" s="126">
        <v>1.4767999999999999</v>
      </c>
      <c r="GJ177" s="126">
        <v>7815</v>
      </c>
      <c r="GK177" s="126">
        <v>7819</v>
      </c>
      <c r="GL177" s="126">
        <v>419</v>
      </c>
      <c r="GM177" s="126">
        <v>7811</v>
      </c>
      <c r="GN177" s="126">
        <v>418</v>
      </c>
      <c r="GO177" s="126">
        <v>7820</v>
      </c>
      <c r="GP177" s="126">
        <v>7852</v>
      </c>
      <c r="GQ177" s="126">
        <v>7845</v>
      </c>
      <c r="GR177" s="126">
        <v>7834</v>
      </c>
      <c r="GS177" s="126">
        <v>7803</v>
      </c>
      <c r="GT177" s="126">
        <v>7840</v>
      </c>
      <c r="GU177" s="126">
        <v>7815</v>
      </c>
      <c r="GV177" s="126">
        <v>7811</v>
      </c>
      <c r="GW177" s="126">
        <v>7827</v>
      </c>
      <c r="GX177" s="126" t="s">
        <v>644</v>
      </c>
      <c r="GY177" s="126" t="s">
        <v>635</v>
      </c>
      <c r="GZ177" s="126" t="s">
        <v>636</v>
      </c>
      <c r="HA177" s="126" t="s">
        <v>645</v>
      </c>
      <c r="HB177" s="126" t="s">
        <v>637</v>
      </c>
      <c r="HC177" s="126" t="s">
        <v>638</v>
      </c>
      <c r="HD177" s="126" t="s">
        <v>639</v>
      </c>
      <c r="HE177" s="126" t="s">
        <v>640</v>
      </c>
      <c r="HF177" s="126" t="s">
        <v>641</v>
      </c>
      <c r="HG177" s="126" t="s">
        <v>642</v>
      </c>
      <c r="HH177" s="126" t="s">
        <v>643</v>
      </c>
      <c r="HI177" s="126" t="s">
        <v>644</v>
      </c>
      <c r="HJ177" s="126" t="s">
        <v>645</v>
      </c>
      <c r="HK177" s="126" t="s">
        <v>646</v>
      </c>
      <c r="HL177" s="126">
        <v>48.661299999999997</v>
      </c>
      <c r="HM177" s="126">
        <v>0</v>
      </c>
      <c r="HN177" s="126">
        <v>0</v>
      </c>
      <c r="HO177" s="126">
        <v>48.661299999999997</v>
      </c>
    </row>
    <row r="178" spans="1:223">
      <c r="A178" s="124" t="s">
        <v>396</v>
      </c>
      <c r="B178" s="124" t="s">
        <v>673</v>
      </c>
      <c r="C178" s="124" t="s">
        <v>663</v>
      </c>
      <c r="D178" s="124">
        <v>2</v>
      </c>
      <c r="E178" s="124">
        <v>2</v>
      </c>
      <c r="F178" s="124">
        <v>59</v>
      </c>
      <c r="G178" s="124">
        <v>40</v>
      </c>
      <c r="H178" s="124">
        <v>15</v>
      </c>
      <c r="I178" s="124">
        <v>20</v>
      </c>
      <c r="J178" s="124">
        <v>5</v>
      </c>
      <c r="K178" s="124">
        <v>408</v>
      </c>
      <c r="L178" s="126">
        <v>29.0686</v>
      </c>
      <c r="M178" s="126">
        <v>-2.7380000000000002E-2</v>
      </c>
      <c r="N178" s="126">
        <v>0</v>
      </c>
      <c r="O178" s="126">
        <v>4.1814799999999996</v>
      </c>
      <c r="P178" s="126">
        <v>0.120049</v>
      </c>
      <c r="Q178" s="126">
        <v>0</v>
      </c>
      <c r="R178" s="126">
        <v>2.0139000000000001E-2</v>
      </c>
      <c r="S178" s="126">
        <v>6.7260000000000002E-3</v>
      </c>
      <c r="T178" s="126">
        <v>0</v>
      </c>
      <c r="U178" s="126">
        <v>-8.7600000000000004E-3</v>
      </c>
      <c r="V178" s="126">
        <v>0</v>
      </c>
      <c r="W178" s="126">
        <v>6.3394899999999996</v>
      </c>
      <c r="X178" s="126">
        <v>12.8604</v>
      </c>
      <c r="Y178" s="126">
        <v>0</v>
      </c>
      <c r="Z178" s="126">
        <v>48.460099999999997</v>
      </c>
      <c r="AA178" s="126">
        <v>101.021</v>
      </c>
      <c r="AB178" s="126">
        <v>62.188200000000002</v>
      </c>
      <c r="AC178" s="126">
        <v>-3.2379999999999999E-2</v>
      </c>
      <c r="AD178" s="126">
        <v>0</v>
      </c>
      <c r="AE178" s="126">
        <v>5.8507400000000001</v>
      </c>
      <c r="AF178" s="126">
        <v>0.14460999999999999</v>
      </c>
      <c r="AG178" s="126">
        <v>0</v>
      </c>
      <c r="AH178" s="126">
        <v>2.5908E-2</v>
      </c>
      <c r="AI178" s="126">
        <v>8.685E-3</v>
      </c>
      <c r="AJ178" s="126">
        <v>0</v>
      </c>
      <c r="AK178" s="126">
        <v>-9.7800000000000005E-3</v>
      </c>
      <c r="AL178" s="126">
        <v>0</v>
      </c>
      <c r="AM178" s="126">
        <v>8.5454899999999991</v>
      </c>
      <c r="AN178" s="126">
        <v>24.299399999999999</v>
      </c>
      <c r="AO178" s="126">
        <v>0</v>
      </c>
      <c r="AP178" s="126">
        <v>-1.0000000000000001E-5</v>
      </c>
      <c r="AQ178" s="126">
        <v>101.021</v>
      </c>
      <c r="AR178" s="126">
        <v>21.020800000000001</v>
      </c>
      <c r="AS178" s="126">
        <v>-6.3499999999999997E-3</v>
      </c>
      <c r="AT178" s="126">
        <v>0</v>
      </c>
      <c r="AU178" s="126">
        <v>2.1189300000000002</v>
      </c>
      <c r="AV178" s="126">
        <v>6.2355000000000001E-2</v>
      </c>
      <c r="AW178" s="126">
        <v>0</v>
      </c>
      <c r="AX178" s="126">
        <v>7.3239999999999998E-3</v>
      </c>
      <c r="AY178" s="126">
        <v>2.4870000000000001E-3</v>
      </c>
      <c r="AZ178" s="126">
        <v>0</v>
      </c>
      <c r="BA178" s="126">
        <v>-1.2999999999999999E-3</v>
      </c>
      <c r="BB178" s="126">
        <v>0</v>
      </c>
      <c r="BC178" s="126">
        <v>5.6005399999999996</v>
      </c>
      <c r="BD178" s="126">
        <v>9.6804199999999998</v>
      </c>
      <c r="BE178" s="126">
        <v>0</v>
      </c>
      <c r="BF178" s="126">
        <v>61.514800000000001</v>
      </c>
      <c r="BG178" s="126">
        <v>100</v>
      </c>
      <c r="BH178" s="126">
        <v>1.0655E-2</v>
      </c>
      <c r="BI178" s="126">
        <v>3.2705999999999999E-2</v>
      </c>
      <c r="BJ178" s="126">
        <v>0</v>
      </c>
      <c r="BK178" s="126">
        <v>1.0344000000000001E-2</v>
      </c>
      <c r="BL178" s="126">
        <v>8.071E-3</v>
      </c>
      <c r="BM178" s="126">
        <v>0</v>
      </c>
      <c r="BN178" s="126">
        <v>1.9230000000000001E-2</v>
      </c>
      <c r="BO178" s="126">
        <v>1.8391000000000001E-2</v>
      </c>
      <c r="BP178" s="126">
        <v>0</v>
      </c>
      <c r="BQ178" s="126">
        <v>4.7551000000000003E-2</v>
      </c>
      <c r="BR178" s="126">
        <v>0</v>
      </c>
      <c r="BS178" s="126">
        <v>1.0238000000000001E-2</v>
      </c>
      <c r="BT178" s="126">
        <v>6.0870000000000004E-3</v>
      </c>
      <c r="BU178" s="126">
        <v>0</v>
      </c>
      <c r="BV178" s="126">
        <v>0.17671700000000001</v>
      </c>
      <c r="BW178" s="126">
        <v>-55.465000000000003</v>
      </c>
      <c r="BX178" s="126">
        <v>0</v>
      </c>
      <c r="BY178" s="126">
        <v>0.56359300000000001</v>
      </c>
      <c r="BZ178" s="126">
        <v>4.3611899999999997</v>
      </c>
      <c r="CA178" s="126">
        <v>0</v>
      </c>
      <c r="CB178" s="126">
        <v>46.724200000000003</v>
      </c>
      <c r="CC178" s="126">
        <v>130.892</v>
      </c>
      <c r="CD178" s="126">
        <v>0</v>
      </c>
      <c r="CE178" s="126">
        <v>-252.74</v>
      </c>
      <c r="CF178" s="126">
        <v>0</v>
      </c>
      <c r="CG178" s="126">
        <v>0.66612499999999997</v>
      </c>
      <c r="CH178" s="126">
        <v>0.27027899999999999</v>
      </c>
      <c r="CI178" s="126">
        <v>0</v>
      </c>
      <c r="CJ178" s="126">
        <v>8.5602900000000002</v>
      </c>
      <c r="CK178" s="126">
        <v>14.0832</v>
      </c>
      <c r="CL178" s="126">
        <v>11.8165</v>
      </c>
      <c r="CM178" s="126">
        <v>26.1587</v>
      </c>
      <c r="CN178" s="126">
        <v>20.239999999999998</v>
      </c>
      <c r="CO178" s="126">
        <v>30</v>
      </c>
      <c r="CP178" s="126">
        <v>30</v>
      </c>
      <c r="CQ178" s="126">
        <v>20</v>
      </c>
      <c r="CR178" s="126">
        <v>30</v>
      </c>
      <c r="CS178" s="126">
        <v>30</v>
      </c>
      <c r="CT178" s="126">
        <v>20</v>
      </c>
      <c r="CU178" s="126">
        <v>30</v>
      </c>
      <c r="CV178" s="126">
        <v>30</v>
      </c>
      <c r="CW178" s="126">
        <v>20</v>
      </c>
      <c r="CX178" s="126">
        <v>30</v>
      </c>
      <c r="CY178" s="126">
        <v>20</v>
      </c>
      <c r="CZ178" s="126">
        <v>30</v>
      </c>
      <c r="DA178" s="126">
        <v>30</v>
      </c>
      <c r="DB178" s="126">
        <v>20</v>
      </c>
      <c r="DC178" s="126">
        <v>15</v>
      </c>
      <c r="DD178" s="126">
        <v>15</v>
      </c>
      <c r="DE178" s="126">
        <v>10</v>
      </c>
      <c r="DF178" s="126">
        <v>15</v>
      </c>
      <c r="DG178" s="126">
        <v>15</v>
      </c>
      <c r="DH178" s="126">
        <v>10</v>
      </c>
      <c r="DI178" s="126">
        <v>15</v>
      </c>
      <c r="DJ178" s="126">
        <v>15</v>
      </c>
      <c r="DK178" s="126">
        <v>10</v>
      </c>
      <c r="DL178" s="126">
        <v>15</v>
      </c>
      <c r="DM178" s="126">
        <v>10</v>
      </c>
      <c r="DN178" s="126">
        <v>15</v>
      </c>
      <c r="DO178" s="126">
        <v>15</v>
      </c>
      <c r="DP178" s="126">
        <v>10</v>
      </c>
      <c r="DQ178" s="126">
        <v>15</v>
      </c>
      <c r="DR178" s="126">
        <v>15</v>
      </c>
      <c r="DS178" s="126">
        <v>10</v>
      </c>
      <c r="DT178" s="126">
        <v>15</v>
      </c>
      <c r="DU178" s="126">
        <v>15</v>
      </c>
      <c r="DV178" s="126">
        <v>10</v>
      </c>
      <c r="DW178" s="126">
        <v>15</v>
      </c>
      <c r="DX178" s="126">
        <v>15</v>
      </c>
      <c r="DY178" s="126">
        <v>10</v>
      </c>
      <c r="DZ178" s="126">
        <v>15</v>
      </c>
      <c r="EA178" s="126">
        <v>10</v>
      </c>
      <c r="EB178" s="126">
        <v>15</v>
      </c>
      <c r="EC178" s="126">
        <v>15</v>
      </c>
      <c r="ED178" s="126">
        <v>10</v>
      </c>
      <c r="EE178" s="126">
        <v>44650.407395833303</v>
      </c>
      <c r="EF178" s="126">
        <v>1.0217000000000001</v>
      </c>
      <c r="EG178" s="126">
        <v>1.2534000000000001</v>
      </c>
      <c r="EH178" s="126">
        <v>1.0278</v>
      </c>
      <c r="EI178" s="126">
        <v>1.0626</v>
      </c>
      <c r="EJ178" s="126">
        <v>1.0835999999999999</v>
      </c>
      <c r="EK178" s="126">
        <v>1.0832999999999999</v>
      </c>
      <c r="EL178" s="126">
        <v>1.1962999999999999</v>
      </c>
      <c r="EM178" s="126">
        <v>1.2126999999999999</v>
      </c>
      <c r="EN178" s="126">
        <v>1.1852</v>
      </c>
      <c r="EO178" s="126">
        <v>1.4407000000000001</v>
      </c>
      <c r="EP178" s="126">
        <v>1.1718999999999999</v>
      </c>
      <c r="EQ178" s="126">
        <v>1.0398000000000001</v>
      </c>
      <c r="ER178" s="126">
        <v>1.0497000000000001</v>
      </c>
      <c r="ES178" s="126">
        <v>1.0165</v>
      </c>
      <c r="ET178" s="126">
        <v>1.2546999999999999</v>
      </c>
      <c r="EU178" s="126">
        <v>1.0333000000000001</v>
      </c>
      <c r="EV178" s="126">
        <v>3.9007999999999998</v>
      </c>
      <c r="EW178" s="126">
        <v>1.0395000000000001</v>
      </c>
      <c r="EX178" s="126">
        <v>1.0609999999999999</v>
      </c>
      <c r="EY178" s="126">
        <v>1.1538999999999999</v>
      </c>
      <c r="EZ178" s="126">
        <v>1.0004</v>
      </c>
      <c r="FA178" s="126">
        <v>1.0027999999999999</v>
      </c>
      <c r="FB178" s="126">
        <v>1.0072000000000001</v>
      </c>
      <c r="FC178" s="126">
        <v>0.95250000000000001</v>
      </c>
      <c r="FD178" s="126">
        <v>1.0208999999999999</v>
      </c>
      <c r="FE178" s="126">
        <v>1.7175</v>
      </c>
      <c r="FF178" s="126">
        <v>1.2562</v>
      </c>
      <c r="FG178" s="126">
        <v>1.4738</v>
      </c>
      <c r="FH178" s="126">
        <v>0.99950000000000006</v>
      </c>
      <c r="FI178" s="126">
        <v>0.99939999999999996</v>
      </c>
      <c r="FJ178" s="126">
        <v>0.99850000000000005</v>
      </c>
      <c r="FK178" s="126">
        <v>1</v>
      </c>
      <c r="FL178" s="126">
        <v>0.9899</v>
      </c>
      <c r="FM178" s="126">
        <v>0.99760000000000004</v>
      </c>
      <c r="FN178" s="126">
        <v>1</v>
      </c>
      <c r="FO178" s="126">
        <v>1</v>
      </c>
      <c r="FP178" s="126">
        <v>0.99990000000000001</v>
      </c>
      <c r="FQ178" s="126">
        <v>1</v>
      </c>
      <c r="FR178" s="126">
        <v>1</v>
      </c>
      <c r="FS178" s="126">
        <v>0.99419999999999997</v>
      </c>
      <c r="FT178" s="126">
        <v>0.98180000000000001</v>
      </c>
      <c r="FU178" s="126">
        <v>0.98609999999999998</v>
      </c>
      <c r="FV178" s="126">
        <v>1.2813000000000001</v>
      </c>
      <c r="FW178" s="126">
        <v>1.2944</v>
      </c>
      <c r="FX178" s="126">
        <v>4.0033000000000003</v>
      </c>
      <c r="FY178" s="126">
        <v>1.1046</v>
      </c>
      <c r="FZ178" s="126">
        <v>1.1380999999999999</v>
      </c>
      <c r="GA178" s="126">
        <v>1.2470000000000001</v>
      </c>
      <c r="GB178" s="126">
        <v>1.1967000000000001</v>
      </c>
      <c r="GC178" s="126">
        <v>1.2161</v>
      </c>
      <c r="GD178" s="126">
        <v>1.1937</v>
      </c>
      <c r="GE178" s="126">
        <v>1.3723000000000001</v>
      </c>
      <c r="GF178" s="126">
        <v>1.1962999999999999</v>
      </c>
      <c r="GG178" s="126">
        <v>1.7755000000000001</v>
      </c>
      <c r="GH178" s="126">
        <v>1.2946</v>
      </c>
      <c r="GI178" s="126">
        <v>1.4773000000000001</v>
      </c>
      <c r="GJ178" s="126">
        <v>7815</v>
      </c>
      <c r="GK178" s="126">
        <v>7819</v>
      </c>
      <c r="GL178" s="126">
        <v>419</v>
      </c>
      <c r="GM178" s="126">
        <v>7811</v>
      </c>
      <c r="GN178" s="126">
        <v>418</v>
      </c>
      <c r="GO178" s="126">
        <v>7820</v>
      </c>
      <c r="GP178" s="126">
        <v>7852</v>
      </c>
      <c r="GQ178" s="126">
        <v>7845</v>
      </c>
      <c r="GR178" s="126">
        <v>7834</v>
      </c>
      <c r="GS178" s="126">
        <v>7803</v>
      </c>
      <c r="GT178" s="126">
        <v>7840</v>
      </c>
      <c r="GU178" s="126">
        <v>7815</v>
      </c>
      <c r="GV178" s="126">
        <v>7811</v>
      </c>
      <c r="GW178" s="126">
        <v>7827</v>
      </c>
      <c r="GX178" s="126" t="s">
        <v>644</v>
      </c>
      <c r="GY178" s="126" t="s">
        <v>635</v>
      </c>
      <c r="GZ178" s="126" t="s">
        <v>636</v>
      </c>
      <c r="HA178" s="126" t="s">
        <v>645</v>
      </c>
      <c r="HB178" s="126" t="s">
        <v>637</v>
      </c>
      <c r="HC178" s="126" t="s">
        <v>638</v>
      </c>
      <c r="HD178" s="126" t="s">
        <v>639</v>
      </c>
      <c r="HE178" s="126" t="s">
        <v>640</v>
      </c>
      <c r="HF178" s="126" t="s">
        <v>641</v>
      </c>
      <c r="HG178" s="126" t="s">
        <v>642</v>
      </c>
      <c r="HH178" s="126" t="s">
        <v>643</v>
      </c>
      <c r="HI178" s="126" t="s">
        <v>644</v>
      </c>
      <c r="HJ178" s="126" t="s">
        <v>645</v>
      </c>
      <c r="HK178" s="126" t="s">
        <v>646</v>
      </c>
      <c r="HL178" s="126">
        <v>48.460099999999997</v>
      </c>
      <c r="HM178" s="126">
        <v>0</v>
      </c>
      <c r="HN178" s="126">
        <v>0</v>
      </c>
      <c r="HO178" s="126">
        <v>48.460099999999997</v>
      </c>
    </row>
    <row r="179" spans="1:223">
      <c r="A179" s="124" t="s">
        <v>396</v>
      </c>
      <c r="B179" s="124" t="s">
        <v>673</v>
      </c>
      <c r="C179" s="124" t="s">
        <v>663</v>
      </c>
      <c r="D179" s="124">
        <v>2</v>
      </c>
      <c r="E179" s="124">
        <v>3</v>
      </c>
      <c r="F179" s="124">
        <v>59</v>
      </c>
      <c r="G179" s="124">
        <v>40</v>
      </c>
      <c r="H179" s="124">
        <v>15</v>
      </c>
      <c r="I179" s="124">
        <v>20</v>
      </c>
      <c r="J179" s="124">
        <v>5</v>
      </c>
      <c r="K179" s="124">
        <v>409</v>
      </c>
      <c r="L179" s="126">
        <v>29.2652</v>
      </c>
      <c r="M179" s="126">
        <v>-4.095E-2</v>
      </c>
      <c r="N179" s="126">
        <v>0</v>
      </c>
      <c r="O179" s="126">
        <v>4.1232199999999999</v>
      </c>
      <c r="P179" s="126">
        <v>0.114541</v>
      </c>
      <c r="Q179" s="126">
        <v>0</v>
      </c>
      <c r="R179" s="126">
        <v>2.0066000000000001E-2</v>
      </c>
      <c r="S179" s="126">
        <v>8.6599999999999993E-3</v>
      </c>
      <c r="T179" s="126">
        <v>0</v>
      </c>
      <c r="U179" s="126">
        <v>1.6612999999999999E-2</v>
      </c>
      <c r="V179" s="126">
        <v>0</v>
      </c>
      <c r="W179" s="126">
        <v>6.4036299999999997</v>
      </c>
      <c r="X179" s="126">
        <v>12.8146</v>
      </c>
      <c r="Y179" s="126">
        <v>0</v>
      </c>
      <c r="Z179" s="126">
        <v>48.642400000000002</v>
      </c>
      <c r="AA179" s="126">
        <v>101.36799999999999</v>
      </c>
      <c r="AB179" s="126">
        <v>62.608699999999999</v>
      </c>
      <c r="AC179" s="126">
        <v>-4.8419999999999998E-2</v>
      </c>
      <c r="AD179" s="126">
        <v>0</v>
      </c>
      <c r="AE179" s="126">
        <v>5.7692199999999998</v>
      </c>
      <c r="AF179" s="126">
        <v>0.13797499999999999</v>
      </c>
      <c r="AG179" s="126">
        <v>0</v>
      </c>
      <c r="AH179" s="126">
        <v>2.5815000000000001E-2</v>
      </c>
      <c r="AI179" s="126">
        <v>1.1181999999999999E-2</v>
      </c>
      <c r="AJ179" s="126">
        <v>0</v>
      </c>
      <c r="AK179" s="126">
        <v>1.8547999999999999E-2</v>
      </c>
      <c r="AL179" s="126">
        <v>0</v>
      </c>
      <c r="AM179" s="126">
        <v>8.6319499999999998</v>
      </c>
      <c r="AN179" s="126">
        <v>24.212900000000001</v>
      </c>
      <c r="AO179" s="126">
        <v>0</v>
      </c>
      <c r="AP179" s="126">
        <v>3.9999999999999998E-6</v>
      </c>
      <c r="AQ179" s="126">
        <v>101.36799999999999</v>
      </c>
      <c r="AR179" s="126">
        <v>21.086099999999998</v>
      </c>
      <c r="AS179" s="126">
        <v>-9.4599999999999997E-3</v>
      </c>
      <c r="AT179" s="126">
        <v>0</v>
      </c>
      <c r="AU179" s="126">
        <v>2.08182</v>
      </c>
      <c r="AV179" s="126">
        <v>5.9277999999999997E-2</v>
      </c>
      <c r="AW179" s="126">
        <v>0</v>
      </c>
      <c r="AX179" s="126">
        <v>7.2709999999999997E-3</v>
      </c>
      <c r="AY179" s="126">
        <v>3.1900000000000001E-3</v>
      </c>
      <c r="AZ179" s="126">
        <v>0</v>
      </c>
      <c r="BA179" s="126">
        <v>2.4480000000000001E-3</v>
      </c>
      <c r="BB179" s="126">
        <v>0</v>
      </c>
      <c r="BC179" s="126">
        <v>5.63666</v>
      </c>
      <c r="BD179" s="126">
        <v>9.6109200000000001</v>
      </c>
      <c r="BE179" s="126">
        <v>0</v>
      </c>
      <c r="BF179" s="126">
        <v>61.521799999999999</v>
      </c>
      <c r="BG179" s="126">
        <v>100</v>
      </c>
      <c r="BH179" s="126">
        <v>1.0659999999999999E-2</v>
      </c>
      <c r="BI179" s="126">
        <v>3.2342999999999997E-2</v>
      </c>
      <c r="BJ179" s="126">
        <v>0</v>
      </c>
      <c r="BK179" s="126">
        <v>1.0156E-2</v>
      </c>
      <c r="BL179" s="126">
        <v>7.953E-3</v>
      </c>
      <c r="BM179" s="126">
        <v>0</v>
      </c>
      <c r="BN179" s="126">
        <v>1.9668999999999999E-2</v>
      </c>
      <c r="BO179" s="126">
        <v>1.7735000000000001E-2</v>
      </c>
      <c r="BP179" s="126">
        <v>0</v>
      </c>
      <c r="BQ179" s="126">
        <v>4.5027999999999999E-2</v>
      </c>
      <c r="BR179" s="126">
        <v>0</v>
      </c>
      <c r="BS179" s="126">
        <v>1.0211E-2</v>
      </c>
      <c r="BT179" s="126">
        <v>5.8149999999999999E-3</v>
      </c>
      <c r="BU179" s="126">
        <v>0</v>
      </c>
      <c r="BV179" s="126">
        <v>0.17608499999999999</v>
      </c>
      <c r="BW179" s="126">
        <v>-36.375</v>
      </c>
      <c r="BX179" s="126">
        <v>0</v>
      </c>
      <c r="BY179" s="126">
        <v>0.56729499999999999</v>
      </c>
      <c r="BZ179" s="126">
        <v>4.4858799999999999</v>
      </c>
      <c r="CA179" s="126">
        <v>0</v>
      </c>
      <c r="CB179" s="126">
        <v>47.880899999999997</v>
      </c>
      <c r="CC179" s="126">
        <v>98.611900000000006</v>
      </c>
      <c r="CD179" s="126">
        <v>0</v>
      </c>
      <c r="CE179" s="126">
        <v>131.066</v>
      </c>
      <c r="CF179" s="126">
        <v>0</v>
      </c>
      <c r="CG179" s="126">
        <v>0.66269199999999995</v>
      </c>
      <c r="CH179" s="126">
        <v>0.27073000000000003</v>
      </c>
      <c r="CI179" s="126">
        <v>0</v>
      </c>
      <c r="CJ179" s="126">
        <v>8.5629899999999992</v>
      </c>
      <c r="CK179" s="126">
        <v>14.098100000000001</v>
      </c>
      <c r="CL179" s="126">
        <v>11.8165</v>
      </c>
      <c r="CM179" s="126">
        <v>41.291200000000003</v>
      </c>
      <c r="CN179" s="126">
        <v>20.239999999999998</v>
      </c>
      <c r="CO179" s="126">
        <v>30</v>
      </c>
      <c r="CP179" s="126">
        <v>30</v>
      </c>
      <c r="CQ179" s="126">
        <v>20</v>
      </c>
      <c r="CR179" s="126">
        <v>30</v>
      </c>
      <c r="CS179" s="126">
        <v>30</v>
      </c>
      <c r="CT179" s="126">
        <v>20</v>
      </c>
      <c r="CU179" s="126">
        <v>30</v>
      </c>
      <c r="CV179" s="126">
        <v>30</v>
      </c>
      <c r="CW179" s="126">
        <v>20</v>
      </c>
      <c r="CX179" s="126">
        <v>30</v>
      </c>
      <c r="CY179" s="126">
        <v>20</v>
      </c>
      <c r="CZ179" s="126">
        <v>30</v>
      </c>
      <c r="DA179" s="126">
        <v>30</v>
      </c>
      <c r="DB179" s="126">
        <v>20</v>
      </c>
      <c r="DC179" s="126">
        <v>15</v>
      </c>
      <c r="DD179" s="126">
        <v>15</v>
      </c>
      <c r="DE179" s="126">
        <v>10</v>
      </c>
      <c r="DF179" s="126">
        <v>15</v>
      </c>
      <c r="DG179" s="126">
        <v>15</v>
      </c>
      <c r="DH179" s="126">
        <v>10</v>
      </c>
      <c r="DI179" s="126">
        <v>15</v>
      </c>
      <c r="DJ179" s="126">
        <v>15</v>
      </c>
      <c r="DK179" s="126">
        <v>10</v>
      </c>
      <c r="DL179" s="126">
        <v>15</v>
      </c>
      <c r="DM179" s="126">
        <v>10</v>
      </c>
      <c r="DN179" s="126">
        <v>15</v>
      </c>
      <c r="DO179" s="126">
        <v>15</v>
      </c>
      <c r="DP179" s="126">
        <v>10</v>
      </c>
      <c r="DQ179" s="126">
        <v>15</v>
      </c>
      <c r="DR179" s="126">
        <v>15</v>
      </c>
      <c r="DS179" s="126">
        <v>10</v>
      </c>
      <c r="DT179" s="126">
        <v>15</v>
      </c>
      <c r="DU179" s="126">
        <v>15</v>
      </c>
      <c r="DV179" s="126">
        <v>10</v>
      </c>
      <c r="DW179" s="126">
        <v>15</v>
      </c>
      <c r="DX179" s="126">
        <v>15</v>
      </c>
      <c r="DY179" s="126">
        <v>10</v>
      </c>
      <c r="DZ179" s="126">
        <v>15</v>
      </c>
      <c r="EA179" s="126">
        <v>10</v>
      </c>
      <c r="EB179" s="126">
        <v>15</v>
      </c>
      <c r="EC179" s="126">
        <v>15</v>
      </c>
      <c r="ED179" s="126">
        <v>10</v>
      </c>
      <c r="EE179" s="126">
        <v>44650.409722222197</v>
      </c>
      <c r="EF179" s="126">
        <v>1.0218</v>
      </c>
      <c r="EG179" s="126">
        <v>1.2535000000000001</v>
      </c>
      <c r="EH179" s="126">
        <v>1.0279</v>
      </c>
      <c r="EI179" s="126">
        <v>1.0626</v>
      </c>
      <c r="EJ179" s="126">
        <v>1.0835999999999999</v>
      </c>
      <c r="EK179" s="126">
        <v>1.0832999999999999</v>
      </c>
      <c r="EL179" s="126">
        <v>1.1962999999999999</v>
      </c>
      <c r="EM179" s="126">
        <v>1.2126999999999999</v>
      </c>
      <c r="EN179" s="126">
        <v>1.1852</v>
      </c>
      <c r="EO179" s="126">
        <v>1.4407000000000001</v>
      </c>
      <c r="EP179" s="126">
        <v>1.1718999999999999</v>
      </c>
      <c r="EQ179" s="126">
        <v>1.0398000000000001</v>
      </c>
      <c r="ER179" s="126">
        <v>1.0497000000000001</v>
      </c>
      <c r="ES179" s="126">
        <v>1.0165</v>
      </c>
      <c r="ET179" s="126">
        <v>1.2542</v>
      </c>
      <c r="EU179" s="126">
        <v>1.0328999999999999</v>
      </c>
      <c r="EV179" s="126">
        <v>3.8980999999999999</v>
      </c>
      <c r="EW179" s="126">
        <v>1.0395000000000001</v>
      </c>
      <c r="EX179" s="126">
        <v>1.0610999999999999</v>
      </c>
      <c r="EY179" s="126">
        <v>1.1539999999999999</v>
      </c>
      <c r="EZ179" s="126">
        <v>1.0004</v>
      </c>
      <c r="FA179" s="126">
        <v>1.0027999999999999</v>
      </c>
      <c r="FB179" s="126">
        <v>1.0072000000000001</v>
      </c>
      <c r="FC179" s="126">
        <v>0.95240000000000002</v>
      </c>
      <c r="FD179" s="126">
        <v>1.0207999999999999</v>
      </c>
      <c r="FE179" s="126">
        <v>1.7173</v>
      </c>
      <c r="FF179" s="126">
        <v>1.2566999999999999</v>
      </c>
      <c r="FG179" s="126">
        <v>1.4745999999999999</v>
      </c>
      <c r="FH179" s="126">
        <v>0.99950000000000006</v>
      </c>
      <c r="FI179" s="126">
        <v>0.99950000000000006</v>
      </c>
      <c r="FJ179" s="126">
        <v>0.99850000000000005</v>
      </c>
      <c r="FK179" s="126">
        <v>1</v>
      </c>
      <c r="FL179" s="126">
        <v>0.99009999999999998</v>
      </c>
      <c r="FM179" s="126">
        <v>0.99760000000000004</v>
      </c>
      <c r="FN179" s="126">
        <v>1</v>
      </c>
      <c r="FO179" s="126">
        <v>1</v>
      </c>
      <c r="FP179" s="126">
        <v>0.99990000000000001</v>
      </c>
      <c r="FQ179" s="126">
        <v>1</v>
      </c>
      <c r="FR179" s="126">
        <v>1</v>
      </c>
      <c r="FS179" s="126">
        <v>0.99419999999999997</v>
      </c>
      <c r="FT179" s="126">
        <v>0.98170000000000002</v>
      </c>
      <c r="FU179" s="126">
        <v>0.98609999999999998</v>
      </c>
      <c r="FV179" s="126">
        <v>1.2808999999999999</v>
      </c>
      <c r="FW179" s="126">
        <v>1.294</v>
      </c>
      <c r="FX179" s="126">
        <v>4.0004999999999997</v>
      </c>
      <c r="FY179" s="126">
        <v>1.1046</v>
      </c>
      <c r="FZ179" s="126">
        <v>1.1384000000000001</v>
      </c>
      <c r="GA179" s="126">
        <v>1.2472000000000001</v>
      </c>
      <c r="GB179" s="126">
        <v>1.1967000000000001</v>
      </c>
      <c r="GC179" s="126">
        <v>1.2161</v>
      </c>
      <c r="GD179" s="126">
        <v>1.1937</v>
      </c>
      <c r="GE179" s="126">
        <v>1.3721000000000001</v>
      </c>
      <c r="GF179" s="126">
        <v>1.1961999999999999</v>
      </c>
      <c r="GG179" s="126">
        <v>1.7753000000000001</v>
      </c>
      <c r="GH179" s="126">
        <v>1.2949999999999999</v>
      </c>
      <c r="GI179" s="126">
        <v>1.4781</v>
      </c>
      <c r="GJ179" s="126">
        <v>7815</v>
      </c>
      <c r="GK179" s="126">
        <v>7819</v>
      </c>
      <c r="GL179" s="126">
        <v>419</v>
      </c>
      <c r="GM179" s="126">
        <v>7811</v>
      </c>
      <c r="GN179" s="126">
        <v>418</v>
      </c>
      <c r="GO179" s="126">
        <v>7820</v>
      </c>
      <c r="GP179" s="126">
        <v>7852</v>
      </c>
      <c r="GQ179" s="126">
        <v>7845</v>
      </c>
      <c r="GR179" s="126">
        <v>7834</v>
      </c>
      <c r="GS179" s="126">
        <v>7803</v>
      </c>
      <c r="GT179" s="126">
        <v>7840</v>
      </c>
      <c r="GU179" s="126">
        <v>7815</v>
      </c>
      <c r="GV179" s="126">
        <v>7811</v>
      </c>
      <c r="GW179" s="126">
        <v>7827</v>
      </c>
      <c r="GX179" s="126" t="s">
        <v>644</v>
      </c>
      <c r="GY179" s="126" t="s">
        <v>635</v>
      </c>
      <c r="GZ179" s="126" t="s">
        <v>636</v>
      </c>
      <c r="HA179" s="126" t="s">
        <v>645</v>
      </c>
      <c r="HB179" s="126" t="s">
        <v>637</v>
      </c>
      <c r="HC179" s="126" t="s">
        <v>638</v>
      </c>
      <c r="HD179" s="126" t="s">
        <v>639</v>
      </c>
      <c r="HE179" s="126" t="s">
        <v>640</v>
      </c>
      <c r="HF179" s="126" t="s">
        <v>641</v>
      </c>
      <c r="HG179" s="126" t="s">
        <v>642</v>
      </c>
      <c r="HH179" s="126" t="s">
        <v>643</v>
      </c>
      <c r="HI179" s="126" t="s">
        <v>644</v>
      </c>
      <c r="HJ179" s="126" t="s">
        <v>645</v>
      </c>
      <c r="HK179" s="126" t="s">
        <v>646</v>
      </c>
      <c r="HL179" s="126">
        <v>48.642400000000002</v>
      </c>
      <c r="HM179" s="126">
        <v>0</v>
      </c>
      <c r="HN179" s="126">
        <v>0</v>
      </c>
      <c r="HO179" s="126">
        <v>48.642400000000002</v>
      </c>
    </row>
    <row r="180" spans="1:223">
      <c r="A180" s="124" t="s">
        <v>396</v>
      </c>
      <c r="B180" s="124" t="s">
        <v>673</v>
      </c>
      <c r="C180" s="124" t="s">
        <v>663</v>
      </c>
      <c r="D180" s="124">
        <v>2</v>
      </c>
      <c r="E180" s="124">
        <v>4</v>
      </c>
      <c r="F180" s="124">
        <v>59</v>
      </c>
      <c r="G180" s="124">
        <v>40</v>
      </c>
      <c r="H180" s="124">
        <v>15</v>
      </c>
      <c r="I180" s="124">
        <v>20</v>
      </c>
      <c r="J180" s="124">
        <v>5</v>
      </c>
      <c r="K180" s="124">
        <v>410</v>
      </c>
      <c r="L180" s="126">
        <v>29.1067</v>
      </c>
      <c r="M180" s="126">
        <v>-1.0749999999999999E-2</v>
      </c>
      <c r="N180" s="126">
        <v>0</v>
      </c>
      <c r="O180" s="126">
        <v>4.0672199999999998</v>
      </c>
      <c r="P180" s="126">
        <v>0.114163</v>
      </c>
      <c r="Q180" s="126">
        <v>0</v>
      </c>
      <c r="R180" s="126">
        <v>1.1533E-2</v>
      </c>
      <c r="S180" s="126">
        <v>-1.7639999999999999E-2</v>
      </c>
      <c r="T180" s="126">
        <v>0</v>
      </c>
      <c r="U180" s="126">
        <v>1.3627999999999999E-2</v>
      </c>
      <c r="V180" s="126">
        <v>0</v>
      </c>
      <c r="W180" s="126">
        <v>6.20479</v>
      </c>
      <c r="X180" s="126">
        <v>12.869</v>
      </c>
      <c r="Y180" s="126">
        <v>0</v>
      </c>
      <c r="Z180" s="126">
        <v>48.413600000000002</v>
      </c>
      <c r="AA180" s="126">
        <v>100.77200000000001</v>
      </c>
      <c r="AB180" s="126">
        <v>62.2697</v>
      </c>
      <c r="AC180" s="126">
        <v>-1.2710000000000001E-2</v>
      </c>
      <c r="AD180" s="126">
        <v>0</v>
      </c>
      <c r="AE180" s="126">
        <v>5.6908599999999998</v>
      </c>
      <c r="AF180" s="126">
        <v>0.13752</v>
      </c>
      <c r="AG180" s="126">
        <v>0</v>
      </c>
      <c r="AH180" s="126">
        <v>1.4836999999999999E-2</v>
      </c>
      <c r="AI180" s="126">
        <v>-2.2769999999999999E-2</v>
      </c>
      <c r="AJ180" s="126">
        <v>0</v>
      </c>
      <c r="AK180" s="126">
        <v>1.5216E-2</v>
      </c>
      <c r="AL180" s="126">
        <v>0</v>
      </c>
      <c r="AM180" s="126">
        <v>8.3639200000000002</v>
      </c>
      <c r="AN180" s="126">
        <v>24.315799999999999</v>
      </c>
      <c r="AO180" s="126">
        <v>0</v>
      </c>
      <c r="AP180" s="126">
        <v>0</v>
      </c>
      <c r="AQ180" s="126">
        <v>100.77200000000001</v>
      </c>
      <c r="AR180" s="126">
        <v>21.092600000000001</v>
      </c>
      <c r="AS180" s="126">
        <v>-2.5000000000000001E-3</v>
      </c>
      <c r="AT180" s="126">
        <v>0</v>
      </c>
      <c r="AU180" s="126">
        <v>2.0653700000000002</v>
      </c>
      <c r="AV180" s="126">
        <v>5.9422999999999997E-2</v>
      </c>
      <c r="AW180" s="126">
        <v>0</v>
      </c>
      <c r="AX180" s="126">
        <v>4.2030000000000001E-3</v>
      </c>
      <c r="AY180" s="126">
        <v>-6.5300000000000002E-3</v>
      </c>
      <c r="AZ180" s="126">
        <v>0</v>
      </c>
      <c r="BA180" s="126">
        <v>2.0200000000000001E-3</v>
      </c>
      <c r="BB180" s="126">
        <v>0</v>
      </c>
      <c r="BC180" s="126">
        <v>5.4930700000000003</v>
      </c>
      <c r="BD180" s="126">
        <v>9.7072900000000004</v>
      </c>
      <c r="BE180" s="126">
        <v>0</v>
      </c>
      <c r="BF180" s="126">
        <v>61.585000000000001</v>
      </c>
      <c r="BG180" s="126">
        <v>100</v>
      </c>
      <c r="BH180" s="126">
        <v>1.0881E-2</v>
      </c>
      <c r="BI180" s="126">
        <v>3.2684999999999999E-2</v>
      </c>
      <c r="BJ180" s="126">
        <v>0</v>
      </c>
      <c r="BK180" s="126">
        <v>1.0267E-2</v>
      </c>
      <c r="BL180" s="126">
        <v>8.1689999999999992E-3</v>
      </c>
      <c r="BM180" s="126">
        <v>0</v>
      </c>
      <c r="BN180" s="126">
        <v>1.9954E-2</v>
      </c>
      <c r="BO180" s="126">
        <v>1.8787999999999999E-2</v>
      </c>
      <c r="BP180" s="126">
        <v>0</v>
      </c>
      <c r="BQ180" s="126">
        <v>4.7150999999999998E-2</v>
      </c>
      <c r="BR180" s="126">
        <v>0</v>
      </c>
      <c r="BS180" s="126">
        <v>1.0489999999999999E-2</v>
      </c>
      <c r="BT180" s="126">
        <v>5.9950000000000003E-3</v>
      </c>
      <c r="BU180" s="126">
        <v>0</v>
      </c>
      <c r="BV180" s="126">
        <v>0.17657</v>
      </c>
      <c r="BW180" s="126">
        <v>-142.52000000000001</v>
      </c>
      <c r="BX180" s="126">
        <v>0</v>
      </c>
      <c r="BY180" s="126">
        <v>0.57152400000000003</v>
      </c>
      <c r="BZ180" s="126">
        <v>4.5625200000000001</v>
      </c>
      <c r="CA180" s="126">
        <v>0</v>
      </c>
      <c r="CB180" s="126">
        <v>83.220100000000002</v>
      </c>
      <c r="CC180" s="126">
        <v>-48.204999999999998</v>
      </c>
      <c r="CD180" s="126">
        <v>0</v>
      </c>
      <c r="CE180" s="126">
        <v>166.251</v>
      </c>
      <c r="CF180" s="126">
        <v>0</v>
      </c>
      <c r="CG180" s="126">
        <v>0.67343200000000003</v>
      </c>
      <c r="CH180" s="126">
        <v>0.26996100000000001</v>
      </c>
      <c r="CI180" s="126">
        <v>0</v>
      </c>
      <c r="CJ180" s="126">
        <v>8.5670900000000003</v>
      </c>
      <c r="CK180" s="126">
        <v>14.1067</v>
      </c>
      <c r="CL180" s="126">
        <v>11.8165</v>
      </c>
      <c r="CM180" s="126">
        <v>50.8187</v>
      </c>
      <c r="CN180" s="126">
        <v>20.25</v>
      </c>
      <c r="CO180" s="126">
        <v>30</v>
      </c>
      <c r="CP180" s="126">
        <v>30</v>
      </c>
      <c r="CQ180" s="126">
        <v>20</v>
      </c>
      <c r="CR180" s="126">
        <v>30</v>
      </c>
      <c r="CS180" s="126">
        <v>30</v>
      </c>
      <c r="CT180" s="126">
        <v>20</v>
      </c>
      <c r="CU180" s="126">
        <v>30</v>
      </c>
      <c r="CV180" s="126">
        <v>30</v>
      </c>
      <c r="CW180" s="126">
        <v>20</v>
      </c>
      <c r="CX180" s="126">
        <v>30</v>
      </c>
      <c r="CY180" s="126">
        <v>20</v>
      </c>
      <c r="CZ180" s="126">
        <v>30</v>
      </c>
      <c r="DA180" s="126">
        <v>30</v>
      </c>
      <c r="DB180" s="126">
        <v>20</v>
      </c>
      <c r="DC180" s="126">
        <v>15</v>
      </c>
      <c r="DD180" s="126">
        <v>15</v>
      </c>
      <c r="DE180" s="126">
        <v>10</v>
      </c>
      <c r="DF180" s="126">
        <v>15</v>
      </c>
      <c r="DG180" s="126">
        <v>15</v>
      </c>
      <c r="DH180" s="126">
        <v>10</v>
      </c>
      <c r="DI180" s="126">
        <v>15</v>
      </c>
      <c r="DJ180" s="126">
        <v>15</v>
      </c>
      <c r="DK180" s="126">
        <v>10</v>
      </c>
      <c r="DL180" s="126">
        <v>15</v>
      </c>
      <c r="DM180" s="126">
        <v>10</v>
      </c>
      <c r="DN180" s="126">
        <v>15</v>
      </c>
      <c r="DO180" s="126">
        <v>15</v>
      </c>
      <c r="DP180" s="126">
        <v>10</v>
      </c>
      <c r="DQ180" s="126">
        <v>15</v>
      </c>
      <c r="DR180" s="126">
        <v>15</v>
      </c>
      <c r="DS180" s="126">
        <v>10</v>
      </c>
      <c r="DT180" s="126">
        <v>15</v>
      </c>
      <c r="DU180" s="126">
        <v>15</v>
      </c>
      <c r="DV180" s="126">
        <v>10</v>
      </c>
      <c r="DW180" s="126">
        <v>15</v>
      </c>
      <c r="DX180" s="126">
        <v>15</v>
      </c>
      <c r="DY180" s="126">
        <v>10</v>
      </c>
      <c r="DZ180" s="126">
        <v>15</v>
      </c>
      <c r="EA180" s="126">
        <v>10</v>
      </c>
      <c r="EB180" s="126">
        <v>15</v>
      </c>
      <c r="EC180" s="126">
        <v>15</v>
      </c>
      <c r="ED180" s="126">
        <v>10</v>
      </c>
      <c r="EE180" s="126">
        <v>44650.412060185197</v>
      </c>
      <c r="EF180" s="126">
        <v>1.0218</v>
      </c>
      <c r="EG180" s="126">
        <v>1.2535000000000001</v>
      </c>
      <c r="EH180" s="126">
        <v>1.0279</v>
      </c>
      <c r="EI180" s="126">
        <v>1.0627</v>
      </c>
      <c r="EJ180" s="126">
        <v>1.0835999999999999</v>
      </c>
      <c r="EK180" s="126">
        <v>1.0832999999999999</v>
      </c>
      <c r="EL180" s="126">
        <v>1.1962999999999999</v>
      </c>
      <c r="EM180" s="126">
        <v>1.2126999999999999</v>
      </c>
      <c r="EN180" s="126">
        <v>1.1852</v>
      </c>
      <c r="EO180" s="126">
        <v>1.4408000000000001</v>
      </c>
      <c r="EP180" s="126">
        <v>1.1718999999999999</v>
      </c>
      <c r="EQ180" s="126">
        <v>1.0399</v>
      </c>
      <c r="ER180" s="126">
        <v>1.0497000000000001</v>
      </c>
      <c r="ES180" s="126">
        <v>1.0165</v>
      </c>
      <c r="ET180" s="126">
        <v>1.2543</v>
      </c>
      <c r="EU180" s="126">
        <v>1.0329999999999999</v>
      </c>
      <c r="EV180" s="126">
        <v>3.8996</v>
      </c>
      <c r="EW180" s="126">
        <v>1.0396000000000001</v>
      </c>
      <c r="EX180" s="126">
        <v>1.0611999999999999</v>
      </c>
      <c r="EY180" s="126">
        <v>1.1543000000000001</v>
      </c>
      <c r="EZ180" s="126">
        <v>1.0004</v>
      </c>
      <c r="FA180" s="126">
        <v>1.0027999999999999</v>
      </c>
      <c r="FB180" s="126">
        <v>1.0072000000000001</v>
      </c>
      <c r="FC180" s="126">
        <v>0.95240000000000002</v>
      </c>
      <c r="FD180" s="126">
        <v>1.0207999999999999</v>
      </c>
      <c r="FE180" s="126">
        <v>1.7172000000000001</v>
      </c>
      <c r="FF180" s="126">
        <v>1.2549999999999999</v>
      </c>
      <c r="FG180" s="126">
        <v>1.4718</v>
      </c>
      <c r="FH180" s="126">
        <v>0.99950000000000006</v>
      </c>
      <c r="FI180" s="126">
        <v>0.99950000000000006</v>
      </c>
      <c r="FJ180" s="126">
        <v>0.99850000000000005</v>
      </c>
      <c r="FK180" s="126">
        <v>1</v>
      </c>
      <c r="FL180" s="126">
        <v>0.99019999999999997</v>
      </c>
      <c r="FM180" s="126">
        <v>0.99760000000000004</v>
      </c>
      <c r="FN180" s="126">
        <v>1</v>
      </c>
      <c r="FO180" s="126">
        <v>1</v>
      </c>
      <c r="FP180" s="126">
        <v>1</v>
      </c>
      <c r="FQ180" s="126">
        <v>1</v>
      </c>
      <c r="FR180" s="126">
        <v>1</v>
      </c>
      <c r="FS180" s="126">
        <v>0.99419999999999997</v>
      </c>
      <c r="FT180" s="126">
        <v>0.98170000000000002</v>
      </c>
      <c r="FU180" s="126">
        <v>0.98599999999999999</v>
      </c>
      <c r="FV180" s="126">
        <v>1.2809999999999999</v>
      </c>
      <c r="FW180" s="126">
        <v>1.2941</v>
      </c>
      <c r="FX180" s="126">
        <v>4.0022000000000002</v>
      </c>
      <c r="FY180" s="126">
        <v>1.1048</v>
      </c>
      <c r="FZ180" s="126">
        <v>1.1387</v>
      </c>
      <c r="GA180" s="126">
        <v>1.2475000000000001</v>
      </c>
      <c r="GB180" s="126">
        <v>1.1968000000000001</v>
      </c>
      <c r="GC180" s="126">
        <v>1.2161</v>
      </c>
      <c r="GD180" s="126">
        <v>1.1937</v>
      </c>
      <c r="GE180" s="126">
        <v>1.3722000000000001</v>
      </c>
      <c r="GF180" s="126">
        <v>1.1962999999999999</v>
      </c>
      <c r="GG180" s="126">
        <v>1.7751999999999999</v>
      </c>
      <c r="GH180" s="126">
        <v>1.2932999999999999</v>
      </c>
      <c r="GI180" s="126">
        <v>1.4752000000000001</v>
      </c>
      <c r="GJ180" s="126">
        <v>7815</v>
      </c>
      <c r="GK180" s="126">
        <v>7819</v>
      </c>
      <c r="GL180" s="126">
        <v>419</v>
      </c>
      <c r="GM180" s="126">
        <v>7811</v>
      </c>
      <c r="GN180" s="126">
        <v>418</v>
      </c>
      <c r="GO180" s="126">
        <v>7820</v>
      </c>
      <c r="GP180" s="126">
        <v>7852</v>
      </c>
      <c r="GQ180" s="126">
        <v>7845</v>
      </c>
      <c r="GR180" s="126">
        <v>7834</v>
      </c>
      <c r="GS180" s="126">
        <v>7803</v>
      </c>
      <c r="GT180" s="126">
        <v>7840</v>
      </c>
      <c r="GU180" s="126">
        <v>7815</v>
      </c>
      <c r="GV180" s="126">
        <v>7811</v>
      </c>
      <c r="GW180" s="126">
        <v>7827</v>
      </c>
      <c r="GX180" s="126" t="s">
        <v>644</v>
      </c>
      <c r="GY180" s="126" t="s">
        <v>635</v>
      </c>
      <c r="GZ180" s="126" t="s">
        <v>636</v>
      </c>
      <c r="HA180" s="126" t="s">
        <v>645</v>
      </c>
      <c r="HB180" s="126" t="s">
        <v>637</v>
      </c>
      <c r="HC180" s="126" t="s">
        <v>638</v>
      </c>
      <c r="HD180" s="126" t="s">
        <v>639</v>
      </c>
      <c r="HE180" s="126" t="s">
        <v>640</v>
      </c>
      <c r="HF180" s="126" t="s">
        <v>641</v>
      </c>
      <c r="HG180" s="126" t="s">
        <v>642</v>
      </c>
      <c r="HH180" s="126" t="s">
        <v>643</v>
      </c>
      <c r="HI180" s="126" t="s">
        <v>644</v>
      </c>
      <c r="HJ180" s="126" t="s">
        <v>645</v>
      </c>
      <c r="HK180" s="126" t="s">
        <v>646</v>
      </c>
      <c r="HL180" s="126">
        <v>48.413600000000002</v>
      </c>
      <c r="HM180" s="126">
        <v>0</v>
      </c>
      <c r="HN180" s="126">
        <v>0</v>
      </c>
      <c r="HO180" s="126">
        <v>48.413600000000002</v>
      </c>
    </row>
    <row r="181" spans="1:223">
      <c r="A181" s="124" t="s">
        <v>396</v>
      </c>
      <c r="B181" s="124" t="s">
        <v>673</v>
      </c>
      <c r="C181" s="124" t="s">
        <v>663</v>
      </c>
      <c r="D181" s="124">
        <v>2</v>
      </c>
      <c r="E181" s="124">
        <v>5</v>
      </c>
      <c r="F181" s="124">
        <v>59</v>
      </c>
      <c r="G181" s="124">
        <v>40</v>
      </c>
      <c r="H181" s="124">
        <v>15</v>
      </c>
      <c r="I181" s="124">
        <v>20</v>
      </c>
      <c r="J181" s="124">
        <v>5</v>
      </c>
      <c r="K181" s="124">
        <v>411</v>
      </c>
      <c r="L181" s="126">
        <v>29.018999999999998</v>
      </c>
      <c r="M181" s="126">
        <v>-3.024E-2</v>
      </c>
      <c r="N181" s="126">
        <v>0</v>
      </c>
      <c r="O181" s="126">
        <v>4.0996499999999996</v>
      </c>
      <c r="P181" s="126">
        <v>0.13173299999999999</v>
      </c>
      <c r="Q181" s="126">
        <v>0</v>
      </c>
      <c r="R181" s="126">
        <v>1.2853E-2</v>
      </c>
      <c r="S181" s="126">
        <v>1.5907999999999999E-2</v>
      </c>
      <c r="T181" s="126">
        <v>0</v>
      </c>
      <c r="U181" s="126">
        <v>-1.136E-2</v>
      </c>
      <c r="V181" s="126">
        <v>0</v>
      </c>
      <c r="W181" s="126">
        <v>6.2653699999999999</v>
      </c>
      <c r="X181" s="126">
        <v>12.730600000000001</v>
      </c>
      <c r="Y181" s="126">
        <v>0</v>
      </c>
      <c r="Z181" s="126">
        <v>48.231900000000003</v>
      </c>
      <c r="AA181" s="126">
        <v>100.465</v>
      </c>
      <c r="AB181" s="126">
        <v>62.082099999999997</v>
      </c>
      <c r="AC181" s="126">
        <v>-3.576E-2</v>
      </c>
      <c r="AD181" s="126">
        <v>0</v>
      </c>
      <c r="AE181" s="126">
        <v>5.7362399999999996</v>
      </c>
      <c r="AF181" s="126">
        <v>0.15868399999999999</v>
      </c>
      <c r="AG181" s="126">
        <v>0</v>
      </c>
      <c r="AH181" s="126">
        <v>1.6535999999999999E-2</v>
      </c>
      <c r="AI181" s="126">
        <v>2.0541E-2</v>
      </c>
      <c r="AJ181" s="126">
        <v>0</v>
      </c>
      <c r="AK181" s="126">
        <v>-1.268E-2</v>
      </c>
      <c r="AL181" s="126">
        <v>0</v>
      </c>
      <c r="AM181" s="126">
        <v>8.4455799999999996</v>
      </c>
      <c r="AN181" s="126">
        <v>24.054200000000002</v>
      </c>
      <c r="AO181" s="126">
        <v>0</v>
      </c>
      <c r="AP181" s="126">
        <v>7.9999999999999996E-6</v>
      </c>
      <c r="AQ181" s="126">
        <v>100.465</v>
      </c>
      <c r="AR181" s="126">
        <v>21.095600000000001</v>
      </c>
      <c r="AS181" s="126">
        <v>-7.0499999999999998E-3</v>
      </c>
      <c r="AT181" s="126">
        <v>0</v>
      </c>
      <c r="AU181" s="126">
        <v>2.0884200000000002</v>
      </c>
      <c r="AV181" s="126">
        <v>6.8784999999999999E-2</v>
      </c>
      <c r="AW181" s="126">
        <v>0</v>
      </c>
      <c r="AX181" s="126">
        <v>4.6990000000000001E-3</v>
      </c>
      <c r="AY181" s="126">
        <v>5.9119999999999997E-3</v>
      </c>
      <c r="AZ181" s="126">
        <v>0</v>
      </c>
      <c r="BA181" s="126">
        <v>-1.6900000000000001E-3</v>
      </c>
      <c r="BB181" s="126">
        <v>0</v>
      </c>
      <c r="BC181" s="126">
        <v>5.5642500000000004</v>
      </c>
      <c r="BD181" s="126">
        <v>9.6332500000000003</v>
      </c>
      <c r="BE181" s="126">
        <v>0</v>
      </c>
      <c r="BF181" s="126">
        <v>61.547800000000002</v>
      </c>
      <c r="BG181" s="126">
        <v>100</v>
      </c>
      <c r="BH181" s="126">
        <v>1.0614E-2</v>
      </c>
      <c r="BI181" s="126">
        <v>3.2952000000000002E-2</v>
      </c>
      <c r="BJ181" s="126">
        <v>0</v>
      </c>
      <c r="BK181" s="126">
        <v>1.0113E-2</v>
      </c>
      <c r="BL181" s="126">
        <v>7.9019999999999993E-3</v>
      </c>
      <c r="BM181" s="126">
        <v>0</v>
      </c>
      <c r="BN181" s="126">
        <v>1.9897000000000001E-2</v>
      </c>
      <c r="BO181" s="126">
        <v>1.7774999999999999E-2</v>
      </c>
      <c r="BP181" s="126">
        <v>0</v>
      </c>
      <c r="BQ181" s="126">
        <v>4.6947000000000003E-2</v>
      </c>
      <c r="BR181" s="126">
        <v>0</v>
      </c>
      <c r="BS181" s="126">
        <v>1.0022E-2</v>
      </c>
      <c r="BT181" s="126">
        <v>6.2040000000000003E-3</v>
      </c>
      <c r="BU181" s="126">
        <v>0</v>
      </c>
      <c r="BV181" s="126">
        <v>0.17680999999999999</v>
      </c>
      <c r="BW181" s="126">
        <v>-50.526000000000003</v>
      </c>
      <c r="BX181" s="126">
        <v>0</v>
      </c>
      <c r="BY181" s="126">
        <v>0.56892299999999996</v>
      </c>
      <c r="BZ181" s="126">
        <v>4.0222699999999998</v>
      </c>
      <c r="CA181" s="126">
        <v>0</v>
      </c>
      <c r="CB181" s="126">
        <v>74.637699999999995</v>
      </c>
      <c r="CC181" s="126">
        <v>54.720199999999998</v>
      </c>
      <c r="CD181" s="126">
        <v>0</v>
      </c>
      <c r="CE181" s="126">
        <v>-191.57</v>
      </c>
      <c r="CF181" s="126">
        <v>0</v>
      </c>
      <c r="CG181" s="126">
        <v>0.66993400000000003</v>
      </c>
      <c r="CH181" s="126">
        <v>0.27164899999999997</v>
      </c>
      <c r="CI181" s="126">
        <v>0</v>
      </c>
      <c r="CJ181" s="126">
        <v>8.5675000000000008</v>
      </c>
      <c r="CK181" s="126">
        <v>14.117599999999999</v>
      </c>
      <c r="CL181" s="126">
        <v>11.8165</v>
      </c>
      <c r="CM181" s="126">
        <v>61.736400000000003</v>
      </c>
      <c r="CN181" s="126">
        <v>20.239999999999998</v>
      </c>
      <c r="CO181" s="126">
        <v>30</v>
      </c>
      <c r="CP181" s="126">
        <v>30</v>
      </c>
      <c r="CQ181" s="126">
        <v>20</v>
      </c>
      <c r="CR181" s="126">
        <v>30</v>
      </c>
      <c r="CS181" s="126">
        <v>30</v>
      </c>
      <c r="CT181" s="126">
        <v>20</v>
      </c>
      <c r="CU181" s="126">
        <v>30</v>
      </c>
      <c r="CV181" s="126">
        <v>30</v>
      </c>
      <c r="CW181" s="126">
        <v>20</v>
      </c>
      <c r="CX181" s="126">
        <v>30</v>
      </c>
      <c r="CY181" s="126">
        <v>20</v>
      </c>
      <c r="CZ181" s="126">
        <v>30</v>
      </c>
      <c r="DA181" s="126">
        <v>30</v>
      </c>
      <c r="DB181" s="126">
        <v>20</v>
      </c>
      <c r="DC181" s="126">
        <v>15</v>
      </c>
      <c r="DD181" s="126">
        <v>15</v>
      </c>
      <c r="DE181" s="126">
        <v>10</v>
      </c>
      <c r="DF181" s="126">
        <v>15</v>
      </c>
      <c r="DG181" s="126">
        <v>15</v>
      </c>
      <c r="DH181" s="126">
        <v>10</v>
      </c>
      <c r="DI181" s="126">
        <v>15</v>
      </c>
      <c r="DJ181" s="126">
        <v>15</v>
      </c>
      <c r="DK181" s="126">
        <v>10</v>
      </c>
      <c r="DL181" s="126">
        <v>15</v>
      </c>
      <c r="DM181" s="126">
        <v>10</v>
      </c>
      <c r="DN181" s="126">
        <v>15</v>
      </c>
      <c r="DO181" s="126">
        <v>15</v>
      </c>
      <c r="DP181" s="126">
        <v>10</v>
      </c>
      <c r="DQ181" s="126">
        <v>15</v>
      </c>
      <c r="DR181" s="126">
        <v>15</v>
      </c>
      <c r="DS181" s="126">
        <v>10</v>
      </c>
      <c r="DT181" s="126">
        <v>15</v>
      </c>
      <c r="DU181" s="126">
        <v>15</v>
      </c>
      <c r="DV181" s="126">
        <v>10</v>
      </c>
      <c r="DW181" s="126">
        <v>15</v>
      </c>
      <c r="DX181" s="126">
        <v>15</v>
      </c>
      <c r="DY181" s="126">
        <v>10</v>
      </c>
      <c r="DZ181" s="126">
        <v>15</v>
      </c>
      <c r="EA181" s="126">
        <v>10</v>
      </c>
      <c r="EB181" s="126">
        <v>15</v>
      </c>
      <c r="EC181" s="126">
        <v>15</v>
      </c>
      <c r="ED181" s="126">
        <v>10</v>
      </c>
      <c r="EE181" s="126">
        <v>44650.414409722202</v>
      </c>
      <c r="EF181" s="126">
        <v>1.0218</v>
      </c>
      <c r="EG181" s="126">
        <v>1.2535000000000001</v>
      </c>
      <c r="EH181" s="126">
        <v>1.0279</v>
      </c>
      <c r="EI181" s="126">
        <v>1.0627</v>
      </c>
      <c r="EJ181" s="126">
        <v>1.0835999999999999</v>
      </c>
      <c r="EK181" s="126">
        <v>1.0833999999999999</v>
      </c>
      <c r="EL181" s="126">
        <v>1.1963999999999999</v>
      </c>
      <c r="EM181" s="126">
        <v>1.2128000000000001</v>
      </c>
      <c r="EN181" s="126">
        <v>1.1853</v>
      </c>
      <c r="EO181" s="126">
        <v>1.4408000000000001</v>
      </c>
      <c r="EP181" s="126">
        <v>1.1719999999999999</v>
      </c>
      <c r="EQ181" s="126">
        <v>1.0399</v>
      </c>
      <c r="ER181" s="126">
        <v>1.0497000000000001</v>
      </c>
      <c r="ES181" s="126">
        <v>1.0165</v>
      </c>
      <c r="ET181" s="126">
        <v>1.2538</v>
      </c>
      <c r="EU181" s="126">
        <v>1.0326</v>
      </c>
      <c r="EV181" s="126">
        <v>3.9016000000000002</v>
      </c>
      <c r="EW181" s="126">
        <v>1.0396000000000001</v>
      </c>
      <c r="EX181" s="126">
        <v>1.0610999999999999</v>
      </c>
      <c r="EY181" s="126">
        <v>1.1539999999999999</v>
      </c>
      <c r="EZ181" s="126">
        <v>1.0003</v>
      </c>
      <c r="FA181" s="126">
        <v>1.0027999999999999</v>
      </c>
      <c r="FB181" s="126">
        <v>1.0072000000000001</v>
      </c>
      <c r="FC181" s="126">
        <v>0.95240000000000002</v>
      </c>
      <c r="FD181" s="126">
        <v>1.0207999999999999</v>
      </c>
      <c r="FE181" s="126">
        <v>1.7174</v>
      </c>
      <c r="FF181" s="126">
        <v>1.2558</v>
      </c>
      <c r="FG181" s="126">
        <v>1.4731000000000001</v>
      </c>
      <c r="FH181" s="126">
        <v>0.99950000000000006</v>
      </c>
      <c r="FI181" s="126">
        <v>0.99950000000000006</v>
      </c>
      <c r="FJ181" s="126">
        <v>0.99850000000000005</v>
      </c>
      <c r="FK181" s="126">
        <v>1</v>
      </c>
      <c r="FL181" s="126">
        <v>0.99009999999999998</v>
      </c>
      <c r="FM181" s="126">
        <v>0.99760000000000004</v>
      </c>
      <c r="FN181" s="126">
        <v>1</v>
      </c>
      <c r="FO181" s="126">
        <v>1</v>
      </c>
      <c r="FP181" s="126">
        <v>1</v>
      </c>
      <c r="FQ181" s="126">
        <v>1</v>
      </c>
      <c r="FR181" s="126">
        <v>1</v>
      </c>
      <c r="FS181" s="126">
        <v>0.99419999999999997</v>
      </c>
      <c r="FT181" s="126">
        <v>0.98170000000000002</v>
      </c>
      <c r="FU181" s="126">
        <v>0.98609999999999998</v>
      </c>
      <c r="FV181" s="126">
        <v>1.2806</v>
      </c>
      <c r="FW181" s="126">
        <v>1.2937000000000001</v>
      </c>
      <c r="FX181" s="126">
        <v>4.0042999999999997</v>
      </c>
      <c r="FY181" s="126">
        <v>1.1048</v>
      </c>
      <c r="FZ181" s="126">
        <v>1.1384000000000001</v>
      </c>
      <c r="GA181" s="126">
        <v>1.2472000000000001</v>
      </c>
      <c r="GB181" s="126">
        <v>1.1968000000000001</v>
      </c>
      <c r="GC181" s="126">
        <v>1.2161999999999999</v>
      </c>
      <c r="GD181" s="126">
        <v>1.1938</v>
      </c>
      <c r="GE181" s="126">
        <v>1.3723000000000001</v>
      </c>
      <c r="GF181" s="126">
        <v>1.1962999999999999</v>
      </c>
      <c r="GG181" s="126">
        <v>1.7755000000000001</v>
      </c>
      <c r="GH181" s="126">
        <v>1.2941</v>
      </c>
      <c r="GI181" s="126">
        <v>1.4766999999999999</v>
      </c>
      <c r="GJ181" s="126">
        <v>7815</v>
      </c>
      <c r="GK181" s="126">
        <v>7819</v>
      </c>
      <c r="GL181" s="126">
        <v>419</v>
      </c>
      <c r="GM181" s="126">
        <v>7811</v>
      </c>
      <c r="GN181" s="126">
        <v>418</v>
      </c>
      <c r="GO181" s="126">
        <v>7820</v>
      </c>
      <c r="GP181" s="126">
        <v>7852</v>
      </c>
      <c r="GQ181" s="126">
        <v>7845</v>
      </c>
      <c r="GR181" s="126">
        <v>7834</v>
      </c>
      <c r="GS181" s="126">
        <v>7803</v>
      </c>
      <c r="GT181" s="126">
        <v>7840</v>
      </c>
      <c r="GU181" s="126">
        <v>7815</v>
      </c>
      <c r="GV181" s="126">
        <v>7811</v>
      </c>
      <c r="GW181" s="126">
        <v>7827</v>
      </c>
      <c r="GX181" s="126" t="s">
        <v>644</v>
      </c>
      <c r="GY181" s="126" t="s">
        <v>635</v>
      </c>
      <c r="GZ181" s="126" t="s">
        <v>636</v>
      </c>
      <c r="HA181" s="126" t="s">
        <v>645</v>
      </c>
      <c r="HB181" s="126" t="s">
        <v>637</v>
      </c>
      <c r="HC181" s="126" t="s">
        <v>638</v>
      </c>
      <c r="HD181" s="126" t="s">
        <v>639</v>
      </c>
      <c r="HE181" s="126" t="s">
        <v>640</v>
      </c>
      <c r="HF181" s="126" t="s">
        <v>641</v>
      </c>
      <c r="HG181" s="126" t="s">
        <v>642</v>
      </c>
      <c r="HH181" s="126" t="s">
        <v>643</v>
      </c>
      <c r="HI181" s="126" t="s">
        <v>644</v>
      </c>
      <c r="HJ181" s="126" t="s">
        <v>645</v>
      </c>
      <c r="HK181" s="126" t="s">
        <v>646</v>
      </c>
      <c r="HL181" s="126">
        <v>48.231900000000003</v>
      </c>
      <c r="HM181" s="126">
        <v>0</v>
      </c>
      <c r="HN181" s="126">
        <v>0</v>
      </c>
      <c r="HO181" s="126">
        <v>48.231900000000003</v>
      </c>
    </row>
    <row r="182" spans="1:223">
      <c r="A182" s="124" t="s">
        <v>396</v>
      </c>
      <c r="B182" s="124" t="s">
        <v>673</v>
      </c>
      <c r="C182" s="124" t="s">
        <v>663</v>
      </c>
      <c r="D182" s="124">
        <v>2</v>
      </c>
      <c r="E182" s="124">
        <v>6</v>
      </c>
      <c r="F182" s="124">
        <v>59</v>
      </c>
      <c r="G182" s="124">
        <v>40</v>
      </c>
      <c r="H182" s="124">
        <v>15</v>
      </c>
      <c r="I182" s="124">
        <v>20</v>
      </c>
      <c r="J182" s="124">
        <v>5</v>
      </c>
      <c r="K182" s="124">
        <v>412</v>
      </c>
      <c r="L182" s="126">
        <v>29.2315</v>
      </c>
      <c r="M182" s="126">
        <v>6.5979999999999997E-3</v>
      </c>
      <c r="N182" s="126">
        <v>0</v>
      </c>
      <c r="O182" s="126">
        <v>4.0043699999999998</v>
      </c>
      <c r="P182" s="126">
        <v>0.13042699999999999</v>
      </c>
      <c r="Q182" s="126">
        <v>0</v>
      </c>
      <c r="R182" s="126">
        <v>2.8716999999999999E-2</v>
      </c>
      <c r="S182" s="126">
        <v>-8.0000000000000007E-5</v>
      </c>
      <c r="T182" s="126">
        <v>0</v>
      </c>
      <c r="U182" s="126">
        <v>-1.16E-3</v>
      </c>
      <c r="V182" s="126">
        <v>0</v>
      </c>
      <c r="W182" s="126">
        <v>6.2384199999999996</v>
      </c>
      <c r="X182" s="126">
        <v>12.8353</v>
      </c>
      <c r="Y182" s="126">
        <v>0</v>
      </c>
      <c r="Z182" s="126">
        <v>48.527299999999997</v>
      </c>
      <c r="AA182" s="126">
        <v>101.001</v>
      </c>
      <c r="AB182" s="126">
        <v>62.5366</v>
      </c>
      <c r="AC182" s="126">
        <v>7.8019999999999999E-3</v>
      </c>
      <c r="AD182" s="126">
        <v>0</v>
      </c>
      <c r="AE182" s="126">
        <v>5.6029200000000001</v>
      </c>
      <c r="AF182" s="126">
        <v>0.157111</v>
      </c>
      <c r="AG182" s="126">
        <v>0</v>
      </c>
      <c r="AH182" s="126">
        <v>3.6944999999999999E-2</v>
      </c>
      <c r="AI182" s="126">
        <v>-1E-4</v>
      </c>
      <c r="AJ182" s="126">
        <v>0</v>
      </c>
      <c r="AK182" s="126">
        <v>-1.2899999999999999E-3</v>
      </c>
      <c r="AL182" s="126">
        <v>0</v>
      </c>
      <c r="AM182" s="126">
        <v>8.4092400000000005</v>
      </c>
      <c r="AN182" s="126">
        <v>24.252099999999999</v>
      </c>
      <c r="AO182" s="126">
        <v>0</v>
      </c>
      <c r="AP182" s="126">
        <v>3.9999999999999998E-6</v>
      </c>
      <c r="AQ182" s="126">
        <v>101.001</v>
      </c>
      <c r="AR182" s="126">
        <v>21.134399999999999</v>
      </c>
      <c r="AS182" s="126">
        <v>1.529E-3</v>
      </c>
      <c r="AT182" s="126">
        <v>0</v>
      </c>
      <c r="AU182" s="126">
        <v>2.0287799999999998</v>
      </c>
      <c r="AV182" s="126">
        <v>6.7732000000000001E-2</v>
      </c>
      <c r="AW182" s="126">
        <v>0</v>
      </c>
      <c r="AX182" s="126">
        <v>1.0442E-2</v>
      </c>
      <c r="AY182" s="126">
        <v>-3.0000000000000001E-5</v>
      </c>
      <c r="AZ182" s="126">
        <v>0</v>
      </c>
      <c r="BA182" s="126">
        <v>-1.7000000000000001E-4</v>
      </c>
      <c r="BB182" s="126">
        <v>0</v>
      </c>
      <c r="BC182" s="126">
        <v>5.5101399999999998</v>
      </c>
      <c r="BD182" s="126">
        <v>9.6596100000000007</v>
      </c>
      <c r="BE182" s="126">
        <v>0</v>
      </c>
      <c r="BF182" s="126">
        <v>61.587600000000002</v>
      </c>
      <c r="BG182" s="126">
        <v>100</v>
      </c>
      <c r="BH182" s="126">
        <v>1.0713E-2</v>
      </c>
      <c r="BI182" s="126">
        <v>3.2301999999999997E-2</v>
      </c>
      <c r="BJ182" s="126">
        <v>0</v>
      </c>
      <c r="BK182" s="126">
        <v>9.9869999999999994E-3</v>
      </c>
      <c r="BL182" s="126">
        <v>8.1209999999999997E-3</v>
      </c>
      <c r="BM182" s="126">
        <v>0</v>
      </c>
      <c r="BN182" s="126">
        <v>1.8751E-2</v>
      </c>
      <c r="BO182" s="126">
        <v>1.8869E-2</v>
      </c>
      <c r="BP182" s="126">
        <v>0</v>
      </c>
      <c r="BQ182" s="126">
        <v>4.7074999999999999E-2</v>
      </c>
      <c r="BR182" s="126">
        <v>0</v>
      </c>
      <c r="BS182" s="126">
        <v>1.0598E-2</v>
      </c>
      <c r="BT182" s="126">
        <v>5.947E-3</v>
      </c>
      <c r="BU182" s="126">
        <v>0</v>
      </c>
      <c r="BV182" s="126">
        <v>0.17617099999999999</v>
      </c>
      <c r="BW182" s="126">
        <v>231.654</v>
      </c>
      <c r="BX182" s="126">
        <v>0</v>
      </c>
      <c r="BY182" s="126">
        <v>0.57566200000000001</v>
      </c>
      <c r="BZ182" s="126">
        <v>4.1088100000000001</v>
      </c>
      <c r="CA182" s="126">
        <v>0</v>
      </c>
      <c r="CB182" s="126">
        <v>32.517299999999999</v>
      </c>
      <c r="CC182" s="126">
        <v>-11819</v>
      </c>
      <c r="CD182" s="126">
        <v>0</v>
      </c>
      <c r="CE182" s="126">
        <v>-1917.2</v>
      </c>
      <c r="CF182" s="126">
        <v>0</v>
      </c>
      <c r="CG182" s="126">
        <v>0.67184999999999995</v>
      </c>
      <c r="CH182" s="126">
        <v>0.27037699999999998</v>
      </c>
      <c r="CI182" s="126">
        <v>0</v>
      </c>
      <c r="CJ182" s="126">
        <v>8.5687899999999999</v>
      </c>
      <c r="CK182" s="126">
        <v>14.127700000000001</v>
      </c>
      <c r="CL182" s="126">
        <v>11.8165</v>
      </c>
      <c r="CM182" s="126">
        <v>71.908500000000004</v>
      </c>
      <c r="CN182" s="126">
        <v>20.239999999999998</v>
      </c>
      <c r="CO182" s="126">
        <v>30</v>
      </c>
      <c r="CP182" s="126">
        <v>30</v>
      </c>
      <c r="CQ182" s="126">
        <v>20</v>
      </c>
      <c r="CR182" s="126">
        <v>30</v>
      </c>
      <c r="CS182" s="126">
        <v>30</v>
      </c>
      <c r="CT182" s="126">
        <v>20</v>
      </c>
      <c r="CU182" s="126">
        <v>30</v>
      </c>
      <c r="CV182" s="126">
        <v>30</v>
      </c>
      <c r="CW182" s="126">
        <v>20</v>
      </c>
      <c r="CX182" s="126">
        <v>30</v>
      </c>
      <c r="CY182" s="126">
        <v>20</v>
      </c>
      <c r="CZ182" s="126">
        <v>30</v>
      </c>
      <c r="DA182" s="126">
        <v>30</v>
      </c>
      <c r="DB182" s="126">
        <v>20</v>
      </c>
      <c r="DC182" s="126">
        <v>15</v>
      </c>
      <c r="DD182" s="126">
        <v>15</v>
      </c>
      <c r="DE182" s="126">
        <v>10</v>
      </c>
      <c r="DF182" s="126">
        <v>15</v>
      </c>
      <c r="DG182" s="126">
        <v>15</v>
      </c>
      <c r="DH182" s="126">
        <v>10</v>
      </c>
      <c r="DI182" s="126">
        <v>15</v>
      </c>
      <c r="DJ182" s="126">
        <v>15</v>
      </c>
      <c r="DK182" s="126">
        <v>10</v>
      </c>
      <c r="DL182" s="126">
        <v>15</v>
      </c>
      <c r="DM182" s="126">
        <v>10</v>
      </c>
      <c r="DN182" s="126">
        <v>15</v>
      </c>
      <c r="DO182" s="126">
        <v>15</v>
      </c>
      <c r="DP182" s="126">
        <v>10</v>
      </c>
      <c r="DQ182" s="126">
        <v>15</v>
      </c>
      <c r="DR182" s="126">
        <v>15</v>
      </c>
      <c r="DS182" s="126">
        <v>10</v>
      </c>
      <c r="DT182" s="126">
        <v>15</v>
      </c>
      <c r="DU182" s="126">
        <v>15</v>
      </c>
      <c r="DV182" s="126">
        <v>10</v>
      </c>
      <c r="DW182" s="126">
        <v>15</v>
      </c>
      <c r="DX182" s="126">
        <v>15</v>
      </c>
      <c r="DY182" s="126">
        <v>10</v>
      </c>
      <c r="DZ182" s="126">
        <v>15</v>
      </c>
      <c r="EA182" s="126">
        <v>10</v>
      </c>
      <c r="EB182" s="126">
        <v>15</v>
      </c>
      <c r="EC182" s="126">
        <v>15</v>
      </c>
      <c r="ED182" s="126">
        <v>10</v>
      </c>
      <c r="EE182" s="126">
        <v>44650.416736111103</v>
      </c>
      <c r="EF182" s="126">
        <v>1.0218</v>
      </c>
      <c r="EG182" s="126">
        <v>1.2535000000000001</v>
      </c>
      <c r="EH182" s="126">
        <v>1.0279</v>
      </c>
      <c r="EI182" s="126">
        <v>1.0627</v>
      </c>
      <c r="EJ182" s="126">
        <v>1.0835999999999999</v>
      </c>
      <c r="EK182" s="126">
        <v>1.0832999999999999</v>
      </c>
      <c r="EL182" s="126">
        <v>1.1962999999999999</v>
      </c>
      <c r="EM182" s="126">
        <v>1.2126999999999999</v>
      </c>
      <c r="EN182" s="126">
        <v>1.1852</v>
      </c>
      <c r="EO182" s="126">
        <v>1.4408000000000001</v>
      </c>
      <c r="EP182" s="126">
        <v>1.1718999999999999</v>
      </c>
      <c r="EQ182" s="126">
        <v>1.0399</v>
      </c>
      <c r="ER182" s="126">
        <v>1.0497000000000001</v>
      </c>
      <c r="ES182" s="126">
        <v>1.0165</v>
      </c>
      <c r="ET182" s="126">
        <v>1.2538</v>
      </c>
      <c r="EU182" s="126">
        <v>1.0326</v>
      </c>
      <c r="EV182" s="126">
        <v>3.8986999999999998</v>
      </c>
      <c r="EW182" s="126">
        <v>1.0397000000000001</v>
      </c>
      <c r="EX182" s="126">
        <v>1.0612999999999999</v>
      </c>
      <c r="EY182" s="126">
        <v>1.1545000000000001</v>
      </c>
      <c r="EZ182" s="126">
        <v>1.0003</v>
      </c>
      <c r="FA182" s="126">
        <v>1.0026999999999999</v>
      </c>
      <c r="FB182" s="126">
        <v>1.0071000000000001</v>
      </c>
      <c r="FC182" s="126">
        <v>0.95230000000000004</v>
      </c>
      <c r="FD182" s="126">
        <v>1.0206999999999999</v>
      </c>
      <c r="FE182" s="126">
        <v>1.7172000000000001</v>
      </c>
      <c r="FF182" s="126">
        <v>1.2551000000000001</v>
      </c>
      <c r="FG182" s="126">
        <v>1.4721</v>
      </c>
      <c r="FH182" s="126">
        <v>0.99950000000000006</v>
      </c>
      <c r="FI182" s="126">
        <v>0.99950000000000006</v>
      </c>
      <c r="FJ182" s="126">
        <v>0.99850000000000005</v>
      </c>
      <c r="FK182" s="126">
        <v>1</v>
      </c>
      <c r="FL182" s="126">
        <v>0.99039999999999995</v>
      </c>
      <c r="FM182" s="126">
        <v>0.99770000000000003</v>
      </c>
      <c r="FN182" s="126">
        <v>1</v>
      </c>
      <c r="FO182" s="126">
        <v>1</v>
      </c>
      <c r="FP182" s="126">
        <v>0.99990000000000001</v>
      </c>
      <c r="FQ182" s="126">
        <v>1</v>
      </c>
      <c r="FR182" s="126">
        <v>1</v>
      </c>
      <c r="FS182" s="126">
        <v>0.99419999999999997</v>
      </c>
      <c r="FT182" s="126">
        <v>0.98170000000000002</v>
      </c>
      <c r="FU182" s="126">
        <v>0.98599999999999999</v>
      </c>
      <c r="FV182" s="126">
        <v>1.2805</v>
      </c>
      <c r="FW182" s="126">
        <v>1.2937000000000001</v>
      </c>
      <c r="FX182" s="126">
        <v>4.0012999999999996</v>
      </c>
      <c r="FY182" s="126">
        <v>1.1049</v>
      </c>
      <c r="FZ182" s="126">
        <v>1.1389</v>
      </c>
      <c r="GA182" s="126">
        <v>1.2477</v>
      </c>
      <c r="GB182" s="126">
        <v>1.1967000000000001</v>
      </c>
      <c r="GC182" s="126">
        <v>1.2161</v>
      </c>
      <c r="GD182" s="126">
        <v>1.1936</v>
      </c>
      <c r="GE182" s="126">
        <v>1.3721000000000001</v>
      </c>
      <c r="GF182" s="126">
        <v>1.1960999999999999</v>
      </c>
      <c r="GG182" s="126">
        <v>1.7751999999999999</v>
      </c>
      <c r="GH182" s="126">
        <v>1.2932999999999999</v>
      </c>
      <c r="GI182" s="126">
        <v>1.4755</v>
      </c>
      <c r="GJ182" s="126">
        <v>7815</v>
      </c>
      <c r="GK182" s="126">
        <v>7819</v>
      </c>
      <c r="GL182" s="126">
        <v>419</v>
      </c>
      <c r="GM182" s="126">
        <v>7811</v>
      </c>
      <c r="GN182" s="126">
        <v>418</v>
      </c>
      <c r="GO182" s="126">
        <v>7820</v>
      </c>
      <c r="GP182" s="126">
        <v>7852</v>
      </c>
      <c r="GQ182" s="126">
        <v>7845</v>
      </c>
      <c r="GR182" s="126">
        <v>7834</v>
      </c>
      <c r="GS182" s="126">
        <v>7803</v>
      </c>
      <c r="GT182" s="126">
        <v>7840</v>
      </c>
      <c r="GU182" s="126">
        <v>7815</v>
      </c>
      <c r="GV182" s="126">
        <v>7811</v>
      </c>
      <c r="GW182" s="126">
        <v>7827</v>
      </c>
      <c r="GX182" s="126" t="s">
        <v>644</v>
      </c>
      <c r="GY182" s="126" t="s">
        <v>635</v>
      </c>
      <c r="GZ182" s="126" t="s">
        <v>636</v>
      </c>
      <c r="HA182" s="126" t="s">
        <v>645</v>
      </c>
      <c r="HB182" s="126" t="s">
        <v>637</v>
      </c>
      <c r="HC182" s="126" t="s">
        <v>638</v>
      </c>
      <c r="HD182" s="126" t="s">
        <v>639</v>
      </c>
      <c r="HE182" s="126" t="s">
        <v>640</v>
      </c>
      <c r="HF182" s="126" t="s">
        <v>641</v>
      </c>
      <c r="HG182" s="126" t="s">
        <v>642</v>
      </c>
      <c r="HH182" s="126" t="s">
        <v>643</v>
      </c>
      <c r="HI182" s="126" t="s">
        <v>644</v>
      </c>
      <c r="HJ182" s="126" t="s">
        <v>645</v>
      </c>
      <c r="HK182" s="126" t="s">
        <v>646</v>
      </c>
      <c r="HL182" s="126">
        <v>48.527299999999997</v>
      </c>
      <c r="HM182" s="126">
        <v>0</v>
      </c>
      <c r="HN182" s="126">
        <v>0</v>
      </c>
      <c r="HO182" s="126">
        <v>48.527299999999997</v>
      </c>
    </row>
    <row r="183" spans="1:223">
      <c r="A183" s="124" t="s">
        <v>396</v>
      </c>
      <c r="B183" s="124" t="s">
        <v>673</v>
      </c>
      <c r="C183" s="124" t="s">
        <v>663</v>
      </c>
      <c r="D183" s="124">
        <v>2</v>
      </c>
      <c r="E183" s="124">
        <v>7</v>
      </c>
      <c r="F183" s="124">
        <v>59</v>
      </c>
      <c r="G183" s="124">
        <v>40</v>
      </c>
      <c r="H183" s="124">
        <v>15</v>
      </c>
      <c r="I183" s="124">
        <v>20</v>
      </c>
      <c r="J183" s="124">
        <v>5</v>
      </c>
      <c r="K183" s="124">
        <v>413</v>
      </c>
      <c r="L183" s="126">
        <v>29.091100000000001</v>
      </c>
      <c r="M183" s="126">
        <v>-6.3099999999999996E-3</v>
      </c>
      <c r="N183" s="126">
        <v>0</v>
      </c>
      <c r="O183" s="126">
        <v>4.0000400000000003</v>
      </c>
      <c r="P183" s="126">
        <v>0.116631</v>
      </c>
      <c r="Q183" s="126">
        <v>0</v>
      </c>
      <c r="R183" s="126">
        <v>2.4070999999999999E-2</v>
      </c>
      <c r="S183" s="126">
        <v>6.3699999999999998E-3</v>
      </c>
      <c r="T183" s="126">
        <v>0</v>
      </c>
      <c r="U183" s="126">
        <v>7.2010000000000005E-2</v>
      </c>
      <c r="V183" s="126">
        <v>0</v>
      </c>
      <c r="W183" s="126">
        <v>6.2739099999999999</v>
      </c>
      <c r="X183" s="126">
        <v>12.839600000000001</v>
      </c>
      <c r="Y183" s="126">
        <v>0</v>
      </c>
      <c r="Z183" s="126">
        <v>48.385599999999997</v>
      </c>
      <c r="AA183" s="126">
        <v>100.803</v>
      </c>
      <c r="AB183" s="126">
        <v>62.2363</v>
      </c>
      <c r="AC183" s="126">
        <v>-7.4700000000000001E-3</v>
      </c>
      <c r="AD183" s="126">
        <v>0</v>
      </c>
      <c r="AE183" s="126">
        <v>5.5968600000000004</v>
      </c>
      <c r="AF183" s="126">
        <v>0.14049300000000001</v>
      </c>
      <c r="AG183" s="126">
        <v>0</v>
      </c>
      <c r="AH183" s="126">
        <v>3.0967999999999999E-2</v>
      </c>
      <c r="AI183" s="126">
        <v>8.2260000000000007E-3</v>
      </c>
      <c r="AJ183" s="126">
        <v>0</v>
      </c>
      <c r="AK183" s="126">
        <v>8.0399999999999999E-2</v>
      </c>
      <c r="AL183" s="126">
        <v>0</v>
      </c>
      <c r="AM183" s="126">
        <v>8.4570799999999995</v>
      </c>
      <c r="AN183" s="126">
        <v>24.260200000000001</v>
      </c>
      <c r="AO183" s="126">
        <v>0</v>
      </c>
      <c r="AP183" s="126">
        <v>0</v>
      </c>
      <c r="AQ183" s="126">
        <v>100.803</v>
      </c>
      <c r="AR183" s="126">
        <v>21.085000000000001</v>
      </c>
      <c r="AS183" s="126">
        <v>-1.47E-3</v>
      </c>
      <c r="AT183" s="126">
        <v>0</v>
      </c>
      <c r="AU183" s="126">
        <v>2.0316100000000001</v>
      </c>
      <c r="AV183" s="126">
        <v>6.0718000000000001E-2</v>
      </c>
      <c r="AW183" s="126">
        <v>0</v>
      </c>
      <c r="AX183" s="126">
        <v>8.7740000000000005E-3</v>
      </c>
      <c r="AY183" s="126">
        <v>2.3600000000000001E-3</v>
      </c>
      <c r="AZ183" s="126">
        <v>0</v>
      </c>
      <c r="BA183" s="126">
        <v>1.0673E-2</v>
      </c>
      <c r="BB183" s="126">
        <v>0</v>
      </c>
      <c r="BC183" s="126">
        <v>5.55525</v>
      </c>
      <c r="BD183" s="126">
        <v>9.6868099999999995</v>
      </c>
      <c r="BE183" s="126">
        <v>0</v>
      </c>
      <c r="BF183" s="126">
        <v>61.560200000000002</v>
      </c>
      <c r="BG183" s="126">
        <v>100</v>
      </c>
      <c r="BH183" s="126">
        <v>1.0729000000000001E-2</v>
      </c>
      <c r="BI183" s="126">
        <v>3.2378999999999998E-2</v>
      </c>
      <c r="BJ183" s="126">
        <v>0</v>
      </c>
      <c r="BK183" s="126">
        <v>9.8110000000000003E-3</v>
      </c>
      <c r="BL183" s="126">
        <v>8.2450000000000006E-3</v>
      </c>
      <c r="BM183" s="126">
        <v>0</v>
      </c>
      <c r="BN183" s="126">
        <v>1.8595E-2</v>
      </c>
      <c r="BO183" s="126">
        <v>1.8228000000000001E-2</v>
      </c>
      <c r="BP183" s="126">
        <v>0</v>
      </c>
      <c r="BQ183" s="126">
        <v>4.0307999999999997E-2</v>
      </c>
      <c r="BR183" s="126">
        <v>0</v>
      </c>
      <c r="BS183" s="126">
        <v>9.9220000000000003E-3</v>
      </c>
      <c r="BT183" s="126">
        <v>5.9509999999999997E-3</v>
      </c>
      <c r="BU183" s="126">
        <v>0</v>
      </c>
      <c r="BV183" s="126">
        <v>0.17649000000000001</v>
      </c>
      <c r="BW183" s="126">
        <v>-240.88</v>
      </c>
      <c r="BX183" s="126">
        <v>0</v>
      </c>
      <c r="BY183" s="126">
        <v>0.57493799999999995</v>
      </c>
      <c r="BZ183" s="126">
        <v>4.5089800000000002</v>
      </c>
      <c r="CA183" s="126">
        <v>0</v>
      </c>
      <c r="CB183" s="126">
        <v>38.171599999999998</v>
      </c>
      <c r="CC183" s="126">
        <v>136.90199999999999</v>
      </c>
      <c r="CD183" s="126">
        <v>0</v>
      </c>
      <c r="CE183" s="126">
        <v>29.875599999999999</v>
      </c>
      <c r="CF183" s="126">
        <v>0</v>
      </c>
      <c r="CG183" s="126">
        <v>0.66880700000000004</v>
      </c>
      <c r="CH183" s="126">
        <v>0.270181</v>
      </c>
      <c r="CI183" s="126">
        <v>0</v>
      </c>
      <c r="CJ183" s="126">
        <v>8.5756899999999998</v>
      </c>
      <c r="CK183" s="126">
        <v>14.1534</v>
      </c>
      <c r="CL183" s="126">
        <v>11.8165</v>
      </c>
      <c r="CM183" s="126">
        <v>98.528300000000002</v>
      </c>
      <c r="CN183" s="126">
        <v>20.28</v>
      </c>
      <c r="CO183" s="126">
        <v>30</v>
      </c>
      <c r="CP183" s="126">
        <v>30</v>
      </c>
      <c r="CQ183" s="126">
        <v>20</v>
      </c>
      <c r="CR183" s="126">
        <v>30</v>
      </c>
      <c r="CS183" s="126">
        <v>30</v>
      </c>
      <c r="CT183" s="126">
        <v>20</v>
      </c>
      <c r="CU183" s="126">
        <v>30</v>
      </c>
      <c r="CV183" s="126">
        <v>30</v>
      </c>
      <c r="CW183" s="126">
        <v>20</v>
      </c>
      <c r="CX183" s="126">
        <v>30</v>
      </c>
      <c r="CY183" s="126">
        <v>20</v>
      </c>
      <c r="CZ183" s="126">
        <v>30</v>
      </c>
      <c r="DA183" s="126">
        <v>30</v>
      </c>
      <c r="DB183" s="126">
        <v>20</v>
      </c>
      <c r="DC183" s="126">
        <v>15</v>
      </c>
      <c r="DD183" s="126">
        <v>15</v>
      </c>
      <c r="DE183" s="126">
        <v>10</v>
      </c>
      <c r="DF183" s="126">
        <v>15</v>
      </c>
      <c r="DG183" s="126">
        <v>15</v>
      </c>
      <c r="DH183" s="126">
        <v>10</v>
      </c>
      <c r="DI183" s="126">
        <v>15</v>
      </c>
      <c r="DJ183" s="126">
        <v>15</v>
      </c>
      <c r="DK183" s="126">
        <v>10</v>
      </c>
      <c r="DL183" s="126">
        <v>15</v>
      </c>
      <c r="DM183" s="126">
        <v>10</v>
      </c>
      <c r="DN183" s="126">
        <v>15</v>
      </c>
      <c r="DO183" s="126">
        <v>15</v>
      </c>
      <c r="DP183" s="126">
        <v>10</v>
      </c>
      <c r="DQ183" s="126">
        <v>15</v>
      </c>
      <c r="DR183" s="126">
        <v>15</v>
      </c>
      <c r="DS183" s="126">
        <v>10</v>
      </c>
      <c r="DT183" s="126">
        <v>15</v>
      </c>
      <c r="DU183" s="126">
        <v>15</v>
      </c>
      <c r="DV183" s="126">
        <v>10</v>
      </c>
      <c r="DW183" s="126">
        <v>15</v>
      </c>
      <c r="DX183" s="126">
        <v>15</v>
      </c>
      <c r="DY183" s="126">
        <v>10</v>
      </c>
      <c r="DZ183" s="126">
        <v>15</v>
      </c>
      <c r="EA183" s="126">
        <v>10</v>
      </c>
      <c r="EB183" s="126">
        <v>15</v>
      </c>
      <c r="EC183" s="126">
        <v>15</v>
      </c>
      <c r="ED183" s="126">
        <v>10</v>
      </c>
      <c r="EE183" s="126">
        <v>44650.419050925899</v>
      </c>
      <c r="EF183" s="126">
        <v>1.0216000000000001</v>
      </c>
      <c r="EG183" s="126">
        <v>1.2532000000000001</v>
      </c>
      <c r="EH183" s="126">
        <v>1.0277000000000001</v>
      </c>
      <c r="EI183" s="126">
        <v>1.0624</v>
      </c>
      <c r="EJ183" s="126">
        <v>1.0833999999999999</v>
      </c>
      <c r="EK183" s="126">
        <v>1.0831</v>
      </c>
      <c r="EL183" s="126">
        <v>1.196</v>
      </c>
      <c r="EM183" s="126">
        <v>1.2123999999999999</v>
      </c>
      <c r="EN183" s="126">
        <v>1.1849000000000001</v>
      </c>
      <c r="EO183" s="126">
        <v>1.4403999999999999</v>
      </c>
      <c r="EP183" s="126">
        <v>1.1717</v>
      </c>
      <c r="EQ183" s="126">
        <v>1.0396000000000001</v>
      </c>
      <c r="ER183" s="126">
        <v>1.0495000000000001</v>
      </c>
      <c r="ES183" s="126">
        <v>1.0163</v>
      </c>
      <c r="ET183" s="126">
        <v>1.2548999999999999</v>
      </c>
      <c r="EU183" s="126">
        <v>1.0335000000000001</v>
      </c>
      <c r="EV183" s="126">
        <v>3.8959999999999999</v>
      </c>
      <c r="EW183" s="126">
        <v>1.0397000000000001</v>
      </c>
      <c r="EX183" s="126">
        <v>1.0612999999999999</v>
      </c>
      <c r="EY183" s="126">
        <v>1.1545000000000001</v>
      </c>
      <c r="EZ183" s="126">
        <v>1.0004</v>
      </c>
      <c r="FA183" s="126">
        <v>1.0027999999999999</v>
      </c>
      <c r="FB183" s="126">
        <v>1.0072000000000001</v>
      </c>
      <c r="FC183" s="126">
        <v>0.95230000000000004</v>
      </c>
      <c r="FD183" s="126">
        <v>1.0206999999999999</v>
      </c>
      <c r="FE183" s="126">
        <v>1.7181999999999999</v>
      </c>
      <c r="FF183" s="126">
        <v>1.2563</v>
      </c>
      <c r="FG183" s="126">
        <v>1.4739</v>
      </c>
      <c r="FH183" s="126">
        <v>0.99950000000000006</v>
      </c>
      <c r="FI183" s="126">
        <v>0.99950000000000006</v>
      </c>
      <c r="FJ183" s="126">
        <v>0.99850000000000005</v>
      </c>
      <c r="FK183" s="126">
        <v>0.99990000000000001</v>
      </c>
      <c r="FL183" s="126">
        <v>0.99029999999999996</v>
      </c>
      <c r="FM183" s="126">
        <v>0.99760000000000004</v>
      </c>
      <c r="FN183" s="126">
        <v>1</v>
      </c>
      <c r="FO183" s="126">
        <v>1</v>
      </c>
      <c r="FP183" s="126">
        <v>0.99990000000000001</v>
      </c>
      <c r="FQ183" s="126">
        <v>1</v>
      </c>
      <c r="FR183" s="126">
        <v>1</v>
      </c>
      <c r="FS183" s="126">
        <v>0.99419999999999997</v>
      </c>
      <c r="FT183" s="126">
        <v>0.98170000000000002</v>
      </c>
      <c r="FU183" s="126">
        <v>0.98609999999999998</v>
      </c>
      <c r="FV183" s="126">
        <v>1.2814000000000001</v>
      </c>
      <c r="FW183" s="126">
        <v>1.2945</v>
      </c>
      <c r="FX183" s="126">
        <v>3.9975999999999998</v>
      </c>
      <c r="FY183" s="126">
        <v>1.1045</v>
      </c>
      <c r="FZ183" s="126">
        <v>1.1387</v>
      </c>
      <c r="GA183" s="126">
        <v>1.2475000000000001</v>
      </c>
      <c r="GB183" s="126">
        <v>1.1964999999999999</v>
      </c>
      <c r="GC183" s="126">
        <v>1.2159</v>
      </c>
      <c r="GD183" s="126">
        <v>1.1934</v>
      </c>
      <c r="GE183" s="126">
        <v>1.3716999999999999</v>
      </c>
      <c r="GF183" s="126">
        <v>1.1959</v>
      </c>
      <c r="GG183" s="126">
        <v>1.7759</v>
      </c>
      <c r="GH183" s="126">
        <v>1.2944</v>
      </c>
      <c r="GI183" s="126">
        <v>1.4770000000000001</v>
      </c>
      <c r="GJ183" s="126">
        <v>7815</v>
      </c>
      <c r="GK183" s="126">
        <v>7819</v>
      </c>
      <c r="GL183" s="126">
        <v>419</v>
      </c>
      <c r="GM183" s="126">
        <v>7811</v>
      </c>
      <c r="GN183" s="126">
        <v>418</v>
      </c>
      <c r="GO183" s="126">
        <v>7820</v>
      </c>
      <c r="GP183" s="126">
        <v>7852</v>
      </c>
      <c r="GQ183" s="126">
        <v>7845</v>
      </c>
      <c r="GR183" s="126">
        <v>7834</v>
      </c>
      <c r="GS183" s="126">
        <v>7803</v>
      </c>
      <c r="GT183" s="126">
        <v>7840</v>
      </c>
      <c r="GU183" s="126">
        <v>7815</v>
      </c>
      <c r="GV183" s="126">
        <v>7811</v>
      </c>
      <c r="GW183" s="126">
        <v>7827</v>
      </c>
      <c r="GX183" s="126" t="s">
        <v>644</v>
      </c>
      <c r="GY183" s="126" t="s">
        <v>635</v>
      </c>
      <c r="GZ183" s="126" t="s">
        <v>636</v>
      </c>
      <c r="HA183" s="126" t="s">
        <v>645</v>
      </c>
      <c r="HB183" s="126" t="s">
        <v>637</v>
      </c>
      <c r="HC183" s="126" t="s">
        <v>638</v>
      </c>
      <c r="HD183" s="126" t="s">
        <v>639</v>
      </c>
      <c r="HE183" s="126" t="s">
        <v>640</v>
      </c>
      <c r="HF183" s="126" t="s">
        <v>641</v>
      </c>
      <c r="HG183" s="126" t="s">
        <v>642</v>
      </c>
      <c r="HH183" s="126" t="s">
        <v>643</v>
      </c>
      <c r="HI183" s="126" t="s">
        <v>644</v>
      </c>
      <c r="HJ183" s="126" t="s">
        <v>645</v>
      </c>
      <c r="HK183" s="126" t="s">
        <v>646</v>
      </c>
      <c r="HL183" s="126">
        <v>48.385599999999997</v>
      </c>
      <c r="HM183" s="126">
        <v>0</v>
      </c>
      <c r="HN183" s="126">
        <v>0</v>
      </c>
      <c r="HO183" s="126">
        <v>48.385599999999997</v>
      </c>
    </row>
    <row r="184" spans="1:223">
      <c r="A184" s="124" t="s">
        <v>396</v>
      </c>
      <c r="B184" s="124" t="s">
        <v>673</v>
      </c>
      <c r="C184" s="124" t="s">
        <v>663</v>
      </c>
      <c r="D184" s="124">
        <v>2</v>
      </c>
      <c r="E184" s="124">
        <v>8</v>
      </c>
      <c r="F184" s="124">
        <v>59</v>
      </c>
      <c r="G184" s="124">
        <v>40</v>
      </c>
      <c r="H184" s="124">
        <v>15</v>
      </c>
      <c r="I184" s="124">
        <v>20</v>
      </c>
      <c r="J184" s="124">
        <v>5</v>
      </c>
      <c r="K184" s="124">
        <v>414</v>
      </c>
      <c r="L184" s="126">
        <v>28.954699999999999</v>
      </c>
      <c r="M184" s="126">
        <v>-2.0959999999999999E-2</v>
      </c>
      <c r="N184" s="126">
        <v>0</v>
      </c>
      <c r="O184" s="126">
        <v>4.0845700000000003</v>
      </c>
      <c r="P184" s="126">
        <v>9.7337000000000007E-2</v>
      </c>
      <c r="Q184" s="126">
        <v>0</v>
      </c>
      <c r="R184" s="126">
        <v>2.9145000000000001E-2</v>
      </c>
      <c r="S184" s="126">
        <v>1.9355000000000001E-2</v>
      </c>
      <c r="T184" s="126">
        <v>0</v>
      </c>
      <c r="U184" s="126">
        <v>-9.6299999999999997E-3</v>
      </c>
      <c r="V184" s="126">
        <v>0</v>
      </c>
      <c r="W184" s="126">
        <v>6.3313499999999996</v>
      </c>
      <c r="X184" s="126">
        <v>12.8317</v>
      </c>
      <c r="Y184" s="126">
        <v>0</v>
      </c>
      <c r="Z184" s="126">
        <v>48.266100000000002</v>
      </c>
      <c r="AA184" s="126">
        <v>100.584</v>
      </c>
      <c r="AB184" s="126">
        <v>61.944600000000001</v>
      </c>
      <c r="AC184" s="126">
        <v>-2.479E-2</v>
      </c>
      <c r="AD184" s="126">
        <v>0</v>
      </c>
      <c r="AE184" s="126">
        <v>5.7151300000000003</v>
      </c>
      <c r="AF184" s="126">
        <v>0.11725099999999999</v>
      </c>
      <c r="AG184" s="126">
        <v>0</v>
      </c>
      <c r="AH184" s="126">
        <v>3.7495000000000001E-2</v>
      </c>
      <c r="AI184" s="126">
        <v>2.4993000000000001E-2</v>
      </c>
      <c r="AJ184" s="126">
        <v>0</v>
      </c>
      <c r="AK184" s="126">
        <v>-1.0749999999999999E-2</v>
      </c>
      <c r="AL184" s="126">
        <v>0</v>
      </c>
      <c r="AM184" s="126">
        <v>8.5345099999999992</v>
      </c>
      <c r="AN184" s="126">
        <v>24.2453</v>
      </c>
      <c r="AO184" s="126">
        <v>0</v>
      </c>
      <c r="AP184" s="126">
        <v>0</v>
      </c>
      <c r="AQ184" s="126">
        <v>100.584</v>
      </c>
      <c r="AR184" s="126">
        <v>21.0245</v>
      </c>
      <c r="AS184" s="126">
        <v>-4.8799999999999998E-3</v>
      </c>
      <c r="AT184" s="126">
        <v>0</v>
      </c>
      <c r="AU184" s="126">
        <v>2.0783299999999998</v>
      </c>
      <c r="AV184" s="126">
        <v>5.0765999999999999E-2</v>
      </c>
      <c r="AW184" s="126">
        <v>0</v>
      </c>
      <c r="AX184" s="126">
        <v>1.0643E-2</v>
      </c>
      <c r="AY184" s="126">
        <v>7.1850000000000004E-3</v>
      </c>
      <c r="AZ184" s="126">
        <v>0</v>
      </c>
      <c r="BA184" s="126">
        <v>-1.4300000000000001E-3</v>
      </c>
      <c r="BB184" s="126">
        <v>0</v>
      </c>
      <c r="BC184" s="126">
        <v>5.61632</v>
      </c>
      <c r="BD184" s="126">
        <v>9.6985100000000006</v>
      </c>
      <c r="BE184" s="126">
        <v>0</v>
      </c>
      <c r="BF184" s="126">
        <v>61.520099999999999</v>
      </c>
      <c r="BG184" s="126">
        <v>100</v>
      </c>
      <c r="BH184" s="126">
        <v>1.0718999999999999E-2</v>
      </c>
      <c r="BI184" s="126">
        <v>3.2508000000000002E-2</v>
      </c>
      <c r="BJ184" s="126">
        <v>0</v>
      </c>
      <c r="BK184" s="126">
        <v>9.9749999999999995E-3</v>
      </c>
      <c r="BL184" s="126">
        <v>7.986E-3</v>
      </c>
      <c r="BM184" s="126">
        <v>0</v>
      </c>
      <c r="BN184" s="126">
        <v>1.9164E-2</v>
      </c>
      <c r="BO184" s="126">
        <v>1.7328E-2</v>
      </c>
      <c r="BP184" s="126">
        <v>0</v>
      </c>
      <c r="BQ184" s="126">
        <v>4.6601999999999998E-2</v>
      </c>
      <c r="BR184" s="126">
        <v>0</v>
      </c>
      <c r="BS184" s="126">
        <v>1.0295E-2</v>
      </c>
      <c r="BT184" s="126">
        <v>6.2310000000000004E-3</v>
      </c>
      <c r="BU184" s="126">
        <v>0</v>
      </c>
      <c r="BV184" s="126">
        <v>0.176926</v>
      </c>
      <c r="BW184" s="126">
        <v>-72.262</v>
      </c>
      <c r="BX184" s="126">
        <v>0</v>
      </c>
      <c r="BY184" s="126">
        <v>0.56911400000000001</v>
      </c>
      <c r="BZ184" s="126">
        <v>5.0998900000000003</v>
      </c>
      <c r="CA184" s="126">
        <v>0</v>
      </c>
      <c r="CB184" s="126">
        <v>32.694600000000001</v>
      </c>
      <c r="CC184" s="126">
        <v>44.286700000000003</v>
      </c>
      <c r="CD184" s="126">
        <v>0</v>
      </c>
      <c r="CE184" s="126">
        <v>-224.88</v>
      </c>
      <c r="CF184" s="126">
        <v>0</v>
      </c>
      <c r="CG184" s="126">
        <v>0.66587799999999997</v>
      </c>
      <c r="CH184" s="126">
        <v>0.270368</v>
      </c>
      <c r="CI184" s="126">
        <v>0</v>
      </c>
      <c r="CJ184" s="126">
        <v>8.5952900000000003</v>
      </c>
      <c r="CK184" s="126">
        <v>14.1783</v>
      </c>
      <c r="CL184" s="126">
        <v>11.8165</v>
      </c>
      <c r="CM184" s="126">
        <v>130.209</v>
      </c>
      <c r="CN184" s="126">
        <v>20.28</v>
      </c>
      <c r="CO184" s="126">
        <v>30</v>
      </c>
      <c r="CP184" s="126">
        <v>30</v>
      </c>
      <c r="CQ184" s="126">
        <v>20</v>
      </c>
      <c r="CR184" s="126">
        <v>30</v>
      </c>
      <c r="CS184" s="126">
        <v>30</v>
      </c>
      <c r="CT184" s="126">
        <v>20</v>
      </c>
      <c r="CU184" s="126">
        <v>30</v>
      </c>
      <c r="CV184" s="126">
        <v>30</v>
      </c>
      <c r="CW184" s="126">
        <v>20</v>
      </c>
      <c r="CX184" s="126">
        <v>30</v>
      </c>
      <c r="CY184" s="126">
        <v>20</v>
      </c>
      <c r="CZ184" s="126">
        <v>30</v>
      </c>
      <c r="DA184" s="126">
        <v>30</v>
      </c>
      <c r="DB184" s="126">
        <v>20</v>
      </c>
      <c r="DC184" s="126">
        <v>15</v>
      </c>
      <c r="DD184" s="126">
        <v>15</v>
      </c>
      <c r="DE184" s="126">
        <v>10</v>
      </c>
      <c r="DF184" s="126">
        <v>15</v>
      </c>
      <c r="DG184" s="126">
        <v>15</v>
      </c>
      <c r="DH184" s="126">
        <v>10</v>
      </c>
      <c r="DI184" s="126">
        <v>15</v>
      </c>
      <c r="DJ184" s="126">
        <v>15</v>
      </c>
      <c r="DK184" s="126">
        <v>10</v>
      </c>
      <c r="DL184" s="126">
        <v>15</v>
      </c>
      <c r="DM184" s="126">
        <v>10</v>
      </c>
      <c r="DN184" s="126">
        <v>15</v>
      </c>
      <c r="DO184" s="126">
        <v>15</v>
      </c>
      <c r="DP184" s="126">
        <v>10</v>
      </c>
      <c r="DQ184" s="126">
        <v>15</v>
      </c>
      <c r="DR184" s="126">
        <v>15</v>
      </c>
      <c r="DS184" s="126">
        <v>10</v>
      </c>
      <c r="DT184" s="126">
        <v>15</v>
      </c>
      <c r="DU184" s="126">
        <v>15</v>
      </c>
      <c r="DV184" s="126">
        <v>10</v>
      </c>
      <c r="DW184" s="126">
        <v>15</v>
      </c>
      <c r="DX184" s="126">
        <v>15</v>
      </c>
      <c r="DY184" s="126">
        <v>10</v>
      </c>
      <c r="DZ184" s="126">
        <v>15</v>
      </c>
      <c r="EA184" s="126">
        <v>10</v>
      </c>
      <c r="EB184" s="126">
        <v>15</v>
      </c>
      <c r="EC184" s="126">
        <v>15</v>
      </c>
      <c r="ED184" s="126">
        <v>10</v>
      </c>
      <c r="EE184" s="126">
        <v>44650.421400462998</v>
      </c>
      <c r="EF184" s="126">
        <v>1.0217000000000001</v>
      </c>
      <c r="EG184" s="126">
        <v>1.2534000000000001</v>
      </c>
      <c r="EH184" s="126">
        <v>1.0278</v>
      </c>
      <c r="EI184" s="126">
        <v>1.0626</v>
      </c>
      <c r="EJ184" s="126">
        <v>1.0835999999999999</v>
      </c>
      <c r="EK184" s="126">
        <v>1.0832999999999999</v>
      </c>
      <c r="EL184" s="126">
        <v>1.1962999999999999</v>
      </c>
      <c r="EM184" s="126">
        <v>1.2126999999999999</v>
      </c>
      <c r="EN184" s="126">
        <v>1.1852</v>
      </c>
      <c r="EO184" s="126">
        <v>1.4407000000000001</v>
      </c>
      <c r="EP184" s="126">
        <v>1.1718999999999999</v>
      </c>
      <c r="EQ184" s="126">
        <v>1.0398000000000001</v>
      </c>
      <c r="ER184" s="126">
        <v>1.0497000000000001</v>
      </c>
      <c r="ES184" s="126">
        <v>1.0165</v>
      </c>
      <c r="ET184" s="126">
        <v>1.2549999999999999</v>
      </c>
      <c r="EU184" s="126">
        <v>1.0335000000000001</v>
      </c>
      <c r="EV184" s="126">
        <v>3.8982999999999999</v>
      </c>
      <c r="EW184" s="126">
        <v>1.0395000000000001</v>
      </c>
      <c r="EX184" s="126">
        <v>1.0610999999999999</v>
      </c>
      <c r="EY184" s="126">
        <v>1.1540999999999999</v>
      </c>
      <c r="EZ184" s="126">
        <v>1.0003</v>
      </c>
      <c r="FA184" s="126">
        <v>1.0027999999999999</v>
      </c>
      <c r="FB184" s="126">
        <v>1.0072000000000001</v>
      </c>
      <c r="FC184" s="126">
        <v>0.95240000000000002</v>
      </c>
      <c r="FD184" s="126">
        <v>1.0206999999999999</v>
      </c>
      <c r="FE184" s="126">
        <v>1.7170000000000001</v>
      </c>
      <c r="FF184" s="126">
        <v>1.2562</v>
      </c>
      <c r="FG184" s="126">
        <v>1.4739</v>
      </c>
      <c r="FH184" s="126">
        <v>0.99950000000000006</v>
      </c>
      <c r="FI184" s="126">
        <v>0.99950000000000006</v>
      </c>
      <c r="FJ184" s="126">
        <v>0.99850000000000005</v>
      </c>
      <c r="FK184" s="126">
        <v>1</v>
      </c>
      <c r="FL184" s="126">
        <v>0.99009999999999998</v>
      </c>
      <c r="FM184" s="126">
        <v>0.99760000000000004</v>
      </c>
      <c r="FN184" s="126">
        <v>1</v>
      </c>
      <c r="FO184" s="126">
        <v>1</v>
      </c>
      <c r="FP184" s="126">
        <v>0.99990000000000001</v>
      </c>
      <c r="FQ184" s="126">
        <v>1</v>
      </c>
      <c r="FR184" s="126">
        <v>0.99990000000000001</v>
      </c>
      <c r="FS184" s="126">
        <v>0.99419999999999997</v>
      </c>
      <c r="FT184" s="126">
        <v>0.98180000000000001</v>
      </c>
      <c r="FU184" s="126">
        <v>0.98609999999999998</v>
      </c>
      <c r="FV184" s="126">
        <v>1.2817000000000001</v>
      </c>
      <c r="FW184" s="126">
        <v>1.2947</v>
      </c>
      <c r="FX184" s="126">
        <v>4.0007000000000001</v>
      </c>
      <c r="FY184" s="126">
        <v>1.1046</v>
      </c>
      <c r="FZ184" s="126">
        <v>1.1384000000000001</v>
      </c>
      <c r="GA184" s="126">
        <v>1.2473000000000001</v>
      </c>
      <c r="GB184" s="126">
        <v>1.1967000000000001</v>
      </c>
      <c r="GC184" s="126">
        <v>1.216</v>
      </c>
      <c r="GD184" s="126">
        <v>1.1936</v>
      </c>
      <c r="GE184" s="126">
        <v>1.3721000000000001</v>
      </c>
      <c r="GF184" s="126">
        <v>1.1960999999999999</v>
      </c>
      <c r="GG184" s="126">
        <v>1.7749999999999999</v>
      </c>
      <c r="GH184" s="126">
        <v>1.2946</v>
      </c>
      <c r="GI184" s="126">
        <v>1.4773000000000001</v>
      </c>
      <c r="GJ184" s="126">
        <v>7815</v>
      </c>
      <c r="GK184" s="126">
        <v>7819</v>
      </c>
      <c r="GL184" s="126">
        <v>419</v>
      </c>
      <c r="GM184" s="126">
        <v>7811</v>
      </c>
      <c r="GN184" s="126">
        <v>418</v>
      </c>
      <c r="GO184" s="126">
        <v>7820</v>
      </c>
      <c r="GP184" s="126">
        <v>7852</v>
      </c>
      <c r="GQ184" s="126">
        <v>7845</v>
      </c>
      <c r="GR184" s="126">
        <v>7834</v>
      </c>
      <c r="GS184" s="126">
        <v>7803</v>
      </c>
      <c r="GT184" s="126">
        <v>7840</v>
      </c>
      <c r="GU184" s="126">
        <v>7815</v>
      </c>
      <c r="GV184" s="126">
        <v>7811</v>
      </c>
      <c r="GW184" s="126">
        <v>7827</v>
      </c>
      <c r="GX184" s="126" t="s">
        <v>644</v>
      </c>
      <c r="GY184" s="126" t="s">
        <v>635</v>
      </c>
      <c r="GZ184" s="126" t="s">
        <v>636</v>
      </c>
      <c r="HA184" s="126" t="s">
        <v>645</v>
      </c>
      <c r="HB184" s="126" t="s">
        <v>637</v>
      </c>
      <c r="HC184" s="126" t="s">
        <v>638</v>
      </c>
      <c r="HD184" s="126" t="s">
        <v>639</v>
      </c>
      <c r="HE184" s="126" t="s">
        <v>640</v>
      </c>
      <c r="HF184" s="126" t="s">
        <v>641</v>
      </c>
      <c r="HG184" s="126" t="s">
        <v>642</v>
      </c>
      <c r="HH184" s="126" t="s">
        <v>643</v>
      </c>
      <c r="HI184" s="126" t="s">
        <v>644</v>
      </c>
      <c r="HJ184" s="126" t="s">
        <v>645</v>
      </c>
      <c r="HK184" s="126" t="s">
        <v>646</v>
      </c>
      <c r="HL184" s="126">
        <v>48.266100000000002</v>
      </c>
      <c r="HM184" s="126">
        <v>0</v>
      </c>
      <c r="HN184" s="126">
        <v>0</v>
      </c>
      <c r="HO184" s="126">
        <v>48.266100000000002</v>
      </c>
    </row>
    <row r="185" spans="1:223">
      <c r="A185" s="124" t="s">
        <v>396</v>
      </c>
      <c r="B185" s="124" t="s">
        <v>673</v>
      </c>
      <c r="C185" s="124" t="s">
        <v>663</v>
      </c>
      <c r="D185" s="124">
        <v>2</v>
      </c>
      <c r="E185" s="124">
        <v>9</v>
      </c>
      <c r="F185" s="124">
        <v>59</v>
      </c>
      <c r="G185" s="124">
        <v>40</v>
      </c>
      <c r="H185" s="124">
        <v>15</v>
      </c>
      <c r="I185" s="124">
        <v>20</v>
      </c>
      <c r="J185" s="124">
        <v>5</v>
      </c>
      <c r="K185" s="124">
        <v>415</v>
      </c>
      <c r="L185" s="126">
        <v>29.1112</v>
      </c>
      <c r="M185" s="126">
        <v>6.3099999999999996E-3</v>
      </c>
      <c r="N185" s="126">
        <v>0</v>
      </c>
      <c r="O185" s="126">
        <v>4.0467599999999999</v>
      </c>
      <c r="P185" s="126">
        <v>5.9295E-2</v>
      </c>
      <c r="Q185" s="126">
        <v>0</v>
      </c>
      <c r="R185" s="126">
        <v>1.2307999999999999E-2</v>
      </c>
      <c r="S185" s="126">
        <v>-3.6099999999999999E-3</v>
      </c>
      <c r="T185" s="126">
        <v>0</v>
      </c>
      <c r="U185" s="126">
        <v>-2.462E-2</v>
      </c>
      <c r="V185" s="126">
        <v>0</v>
      </c>
      <c r="W185" s="126">
        <v>6.3642599999999998</v>
      </c>
      <c r="X185" s="126">
        <v>12.7349</v>
      </c>
      <c r="Y185" s="126">
        <v>0</v>
      </c>
      <c r="Z185" s="126">
        <v>48.3386</v>
      </c>
      <c r="AA185" s="126">
        <v>100.645</v>
      </c>
      <c r="AB185" s="126">
        <v>62.279299999999999</v>
      </c>
      <c r="AC185" s="126">
        <v>7.4619999999999999E-3</v>
      </c>
      <c r="AD185" s="126">
        <v>0</v>
      </c>
      <c r="AE185" s="126">
        <v>5.6622300000000001</v>
      </c>
      <c r="AF185" s="126">
        <v>7.1426000000000003E-2</v>
      </c>
      <c r="AG185" s="126">
        <v>0</v>
      </c>
      <c r="AH185" s="126">
        <v>1.5834000000000001E-2</v>
      </c>
      <c r="AI185" s="126">
        <v>-4.6600000000000001E-3</v>
      </c>
      <c r="AJ185" s="126">
        <v>0</v>
      </c>
      <c r="AK185" s="126">
        <v>-2.7490000000000001E-2</v>
      </c>
      <c r="AL185" s="126">
        <v>0</v>
      </c>
      <c r="AM185" s="126">
        <v>8.5788799999999998</v>
      </c>
      <c r="AN185" s="126">
        <v>24.0624</v>
      </c>
      <c r="AO185" s="126">
        <v>0</v>
      </c>
      <c r="AP185" s="126">
        <v>0</v>
      </c>
      <c r="AQ185" s="126">
        <v>100.645</v>
      </c>
      <c r="AR185" s="126">
        <v>21.1143</v>
      </c>
      <c r="AS185" s="126">
        <v>1.467E-3</v>
      </c>
      <c r="AT185" s="126">
        <v>0</v>
      </c>
      <c r="AU185" s="126">
        <v>2.0567700000000002</v>
      </c>
      <c r="AV185" s="126">
        <v>3.0890999999999998E-2</v>
      </c>
      <c r="AW185" s="126">
        <v>0</v>
      </c>
      <c r="AX185" s="126">
        <v>4.4889999999999999E-3</v>
      </c>
      <c r="AY185" s="126">
        <v>-1.34E-3</v>
      </c>
      <c r="AZ185" s="126">
        <v>0</v>
      </c>
      <c r="BA185" s="126">
        <v>-3.65E-3</v>
      </c>
      <c r="BB185" s="126">
        <v>0</v>
      </c>
      <c r="BC185" s="126">
        <v>5.6391799999999996</v>
      </c>
      <c r="BD185" s="126">
        <v>9.6145600000000009</v>
      </c>
      <c r="BE185" s="126">
        <v>0</v>
      </c>
      <c r="BF185" s="126">
        <v>61.543300000000002</v>
      </c>
      <c r="BG185" s="126">
        <v>100</v>
      </c>
      <c r="BH185" s="126">
        <v>1.0683E-2</v>
      </c>
      <c r="BI185" s="126">
        <v>3.2511999999999999E-2</v>
      </c>
      <c r="BJ185" s="126">
        <v>0</v>
      </c>
      <c r="BK185" s="126">
        <v>1.0423E-2</v>
      </c>
      <c r="BL185" s="126">
        <v>8.0219999999999996E-3</v>
      </c>
      <c r="BM185" s="126">
        <v>0</v>
      </c>
      <c r="BN185" s="126">
        <v>1.9435999999999998E-2</v>
      </c>
      <c r="BO185" s="126">
        <v>1.8242000000000001E-2</v>
      </c>
      <c r="BP185" s="126">
        <v>0</v>
      </c>
      <c r="BQ185" s="126">
        <v>5.0227000000000001E-2</v>
      </c>
      <c r="BR185" s="126">
        <v>0</v>
      </c>
      <c r="BS185" s="126">
        <v>9.7450000000000002E-3</v>
      </c>
      <c r="BT185" s="126">
        <v>6.1970000000000003E-3</v>
      </c>
      <c r="BU185" s="126">
        <v>0</v>
      </c>
      <c r="BV185" s="126">
        <v>0.17632600000000001</v>
      </c>
      <c r="BW185" s="126">
        <v>243.73699999999999</v>
      </c>
      <c r="BX185" s="126">
        <v>0</v>
      </c>
      <c r="BY185" s="126">
        <v>0.57286599999999999</v>
      </c>
      <c r="BZ185" s="126">
        <v>7.6687200000000004</v>
      </c>
      <c r="CA185" s="126">
        <v>0</v>
      </c>
      <c r="CB185" s="126">
        <v>76.144099999999995</v>
      </c>
      <c r="CC185" s="126">
        <v>-236.31</v>
      </c>
      <c r="CD185" s="126">
        <v>0</v>
      </c>
      <c r="CE185" s="126">
        <v>-93.146000000000001</v>
      </c>
      <c r="CF185" s="126">
        <v>0</v>
      </c>
      <c r="CG185" s="126">
        <v>0.66328100000000001</v>
      </c>
      <c r="CH185" s="126">
        <v>0.27129199999999998</v>
      </c>
      <c r="CI185" s="126">
        <v>0</v>
      </c>
      <c r="CJ185" s="126">
        <v>8.6044900000000002</v>
      </c>
      <c r="CK185" s="126">
        <v>14.205</v>
      </c>
      <c r="CL185" s="126">
        <v>11.8165</v>
      </c>
      <c r="CM185" s="126">
        <v>158.44999999999999</v>
      </c>
      <c r="CN185" s="126">
        <v>20.29</v>
      </c>
      <c r="CO185" s="126">
        <v>30</v>
      </c>
      <c r="CP185" s="126">
        <v>30</v>
      </c>
      <c r="CQ185" s="126">
        <v>20</v>
      </c>
      <c r="CR185" s="126">
        <v>30</v>
      </c>
      <c r="CS185" s="126">
        <v>30</v>
      </c>
      <c r="CT185" s="126">
        <v>20</v>
      </c>
      <c r="CU185" s="126">
        <v>30</v>
      </c>
      <c r="CV185" s="126">
        <v>30</v>
      </c>
      <c r="CW185" s="126">
        <v>20</v>
      </c>
      <c r="CX185" s="126">
        <v>30</v>
      </c>
      <c r="CY185" s="126">
        <v>20</v>
      </c>
      <c r="CZ185" s="126">
        <v>30</v>
      </c>
      <c r="DA185" s="126">
        <v>30</v>
      </c>
      <c r="DB185" s="126">
        <v>20</v>
      </c>
      <c r="DC185" s="126">
        <v>15</v>
      </c>
      <c r="DD185" s="126">
        <v>15</v>
      </c>
      <c r="DE185" s="126">
        <v>10</v>
      </c>
      <c r="DF185" s="126">
        <v>15</v>
      </c>
      <c r="DG185" s="126">
        <v>15</v>
      </c>
      <c r="DH185" s="126">
        <v>10</v>
      </c>
      <c r="DI185" s="126">
        <v>15</v>
      </c>
      <c r="DJ185" s="126">
        <v>15</v>
      </c>
      <c r="DK185" s="126">
        <v>10</v>
      </c>
      <c r="DL185" s="126">
        <v>15</v>
      </c>
      <c r="DM185" s="126">
        <v>10</v>
      </c>
      <c r="DN185" s="126">
        <v>15</v>
      </c>
      <c r="DO185" s="126">
        <v>15</v>
      </c>
      <c r="DP185" s="126">
        <v>10</v>
      </c>
      <c r="DQ185" s="126">
        <v>15</v>
      </c>
      <c r="DR185" s="126">
        <v>15</v>
      </c>
      <c r="DS185" s="126">
        <v>10</v>
      </c>
      <c r="DT185" s="126">
        <v>15</v>
      </c>
      <c r="DU185" s="126">
        <v>15</v>
      </c>
      <c r="DV185" s="126">
        <v>10</v>
      </c>
      <c r="DW185" s="126">
        <v>15</v>
      </c>
      <c r="DX185" s="126">
        <v>15</v>
      </c>
      <c r="DY185" s="126">
        <v>10</v>
      </c>
      <c r="DZ185" s="126">
        <v>15</v>
      </c>
      <c r="EA185" s="126">
        <v>10</v>
      </c>
      <c r="EB185" s="126">
        <v>15</v>
      </c>
      <c r="EC185" s="126">
        <v>15</v>
      </c>
      <c r="ED185" s="126">
        <v>10</v>
      </c>
      <c r="EE185" s="126">
        <v>44650.423726851899</v>
      </c>
      <c r="EF185" s="126">
        <v>1.0219</v>
      </c>
      <c r="EG185" s="126">
        <v>1.2536</v>
      </c>
      <c r="EH185" s="126">
        <v>1.028</v>
      </c>
      <c r="EI185" s="126">
        <v>1.0628</v>
      </c>
      <c r="EJ185" s="126">
        <v>1.0837000000000001</v>
      </c>
      <c r="EK185" s="126">
        <v>1.0833999999999999</v>
      </c>
      <c r="EL185" s="126">
        <v>1.1964999999999999</v>
      </c>
      <c r="EM185" s="126">
        <v>1.2129000000000001</v>
      </c>
      <c r="EN185" s="126">
        <v>1.1854</v>
      </c>
      <c r="EO185" s="126">
        <v>1.4409000000000001</v>
      </c>
      <c r="EP185" s="126">
        <v>1.1720999999999999</v>
      </c>
      <c r="EQ185" s="126">
        <v>1.04</v>
      </c>
      <c r="ER185" s="126">
        <v>1.0498000000000001</v>
      </c>
      <c r="ES185" s="126">
        <v>1.0165999999999999</v>
      </c>
      <c r="ET185" s="126">
        <v>1.2538</v>
      </c>
      <c r="EU185" s="126">
        <v>1.0326</v>
      </c>
      <c r="EV185" s="126">
        <v>3.8967000000000001</v>
      </c>
      <c r="EW185" s="126">
        <v>1.0395000000000001</v>
      </c>
      <c r="EX185" s="126">
        <v>1.0611999999999999</v>
      </c>
      <c r="EY185" s="126">
        <v>1.1544000000000001</v>
      </c>
      <c r="EZ185" s="126">
        <v>1.0003</v>
      </c>
      <c r="FA185" s="126">
        <v>1.0026999999999999</v>
      </c>
      <c r="FB185" s="126">
        <v>1.0071000000000001</v>
      </c>
      <c r="FC185" s="126">
        <v>0.95230000000000004</v>
      </c>
      <c r="FD185" s="126">
        <v>1.0206999999999999</v>
      </c>
      <c r="FE185" s="126">
        <v>1.7156</v>
      </c>
      <c r="FF185" s="126">
        <v>1.2559</v>
      </c>
      <c r="FG185" s="126">
        <v>1.4735</v>
      </c>
      <c r="FH185" s="126">
        <v>0.99950000000000006</v>
      </c>
      <c r="FI185" s="126">
        <v>0.99950000000000006</v>
      </c>
      <c r="FJ185" s="126">
        <v>0.99850000000000005</v>
      </c>
      <c r="FK185" s="126">
        <v>1</v>
      </c>
      <c r="FL185" s="126">
        <v>0.99019999999999997</v>
      </c>
      <c r="FM185" s="126">
        <v>0.99770000000000003</v>
      </c>
      <c r="FN185" s="126">
        <v>1</v>
      </c>
      <c r="FO185" s="126">
        <v>1</v>
      </c>
      <c r="FP185" s="126">
        <v>1</v>
      </c>
      <c r="FQ185" s="126">
        <v>1</v>
      </c>
      <c r="FR185" s="126">
        <v>1</v>
      </c>
      <c r="FS185" s="126">
        <v>0.99419999999999997</v>
      </c>
      <c r="FT185" s="126">
        <v>0.98170000000000002</v>
      </c>
      <c r="FU185" s="126">
        <v>0.98609999999999998</v>
      </c>
      <c r="FV185" s="126">
        <v>1.2806</v>
      </c>
      <c r="FW185" s="126">
        <v>1.2938000000000001</v>
      </c>
      <c r="FX185" s="126">
        <v>3.9994999999999998</v>
      </c>
      <c r="FY185" s="126">
        <v>1.1048</v>
      </c>
      <c r="FZ185" s="126">
        <v>1.1388</v>
      </c>
      <c r="GA185" s="126">
        <v>1.2478</v>
      </c>
      <c r="GB185" s="126">
        <v>1.1968000000000001</v>
      </c>
      <c r="GC185" s="126">
        <v>1.2161</v>
      </c>
      <c r="GD185" s="126">
        <v>1.1937</v>
      </c>
      <c r="GE185" s="126">
        <v>1.3721000000000001</v>
      </c>
      <c r="GF185" s="126">
        <v>1.1962999999999999</v>
      </c>
      <c r="GG185" s="126">
        <v>1.7738</v>
      </c>
      <c r="GH185" s="126">
        <v>1.2943</v>
      </c>
      <c r="GI185" s="126">
        <v>1.4771000000000001</v>
      </c>
      <c r="GJ185" s="126">
        <v>7815</v>
      </c>
      <c r="GK185" s="126">
        <v>7819</v>
      </c>
      <c r="GL185" s="126">
        <v>419</v>
      </c>
      <c r="GM185" s="126">
        <v>7811</v>
      </c>
      <c r="GN185" s="126">
        <v>418</v>
      </c>
      <c r="GO185" s="126">
        <v>7820</v>
      </c>
      <c r="GP185" s="126">
        <v>7852</v>
      </c>
      <c r="GQ185" s="126">
        <v>7845</v>
      </c>
      <c r="GR185" s="126">
        <v>7834</v>
      </c>
      <c r="GS185" s="126">
        <v>7803</v>
      </c>
      <c r="GT185" s="126">
        <v>7840</v>
      </c>
      <c r="GU185" s="126">
        <v>7815</v>
      </c>
      <c r="GV185" s="126">
        <v>7811</v>
      </c>
      <c r="GW185" s="126">
        <v>7827</v>
      </c>
      <c r="GX185" s="126" t="s">
        <v>644</v>
      </c>
      <c r="GY185" s="126" t="s">
        <v>635</v>
      </c>
      <c r="GZ185" s="126" t="s">
        <v>636</v>
      </c>
      <c r="HA185" s="126" t="s">
        <v>645</v>
      </c>
      <c r="HB185" s="126" t="s">
        <v>637</v>
      </c>
      <c r="HC185" s="126" t="s">
        <v>638</v>
      </c>
      <c r="HD185" s="126" t="s">
        <v>639</v>
      </c>
      <c r="HE185" s="126" t="s">
        <v>640</v>
      </c>
      <c r="HF185" s="126" t="s">
        <v>641</v>
      </c>
      <c r="HG185" s="126" t="s">
        <v>642</v>
      </c>
      <c r="HH185" s="126" t="s">
        <v>643</v>
      </c>
      <c r="HI185" s="126" t="s">
        <v>644</v>
      </c>
      <c r="HJ185" s="126" t="s">
        <v>645</v>
      </c>
      <c r="HK185" s="126" t="s">
        <v>646</v>
      </c>
      <c r="HL185" s="126">
        <v>48.3386</v>
      </c>
      <c r="HM185" s="126">
        <v>0</v>
      </c>
      <c r="HN185" s="126">
        <v>0</v>
      </c>
      <c r="HO185" s="126">
        <v>48.3386</v>
      </c>
    </row>
    <row r="186" spans="1:223">
      <c r="A186" s="124" t="s">
        <v>396</v>
      </c>
      <c r="B186" s="124" t="s">
        <v>674</v>
      </c>
      <c r="C186" s="124" t="s">
        <v>633</v>
      </c>
      <c r="D186" s="124">
        <v>1</v>
      </c>
      <c r="E186" s="124">
        <v>1</v>
      </c>
      <c r="F186" s="124">
        <v>60</v>
      </c>
      <c r="G186" s="124">
        <v>40</v>
      </c>
      <c r="H186" s="124">
        <v>15</v>
      </c>
      <c r="I186" s="124">
        <v>20</v>
      </c>
      <c r="J186" s="124">
        <v>5</v>
      </c>
      <c r="K186" s="124">
        <v>416</v>
      </c>
      <c r="L186" s="126">
        <v>16.3385</v>
      </c>
      <c r="M186" s="126">
        <v>-5.5799999999999999E-3</v>
      </c>
      <c r="N186" s="126">
        <v>0.385245</v>
      </c>
      <c r="O186" s="126">
        <v>-4.9100000000000003E-3</v>
      </c>
      <c r="P186" s="126">
        <v>8.1999499999999994</v>
      </c>
      <c r="Q186" s="126">
        <v>8.9718000000000006E-2</v>
      </c>
      <c r="R186" s="126">
        <v>17.613399999999999</v>
      </c>
      <c r="S186" s="126">
        <v>0.410414</v>
      </c>
      <c r="T186" s="126">
        <v>-1.81E-3</v>
      </c>
      <c r="U186" s="126">
        <v>0.171156</v>
      </c>
      <c r="V186" s="126">
        <v>1.02929</v>
      </c>
      <c r="W186" s="126">
        <v>2.5367000000000001E-2</v>
      </c>
      <c r="X186" s="126">
        <v>8.8659700000000008</v>
      </c>
      <c r="Y186" s="126">
        <v>5.0325199999999999</v>
      </c>
      <c r="Z186" s="126">
        <v>37.187899999999999</v>
      </c>
      <c r="AA186" s="126">
        <v>95.337100000000007</v>
      </c>
      <c r="AB186" s="126">
        <v>34.953800000000001</v>
      </c>
      <c r="AC186" s="126">
        <v>-6.5900000000000004E-3</v>
      </c>
      <c r="AD186" s="126">
        <v>0.385245</v>
      </c>
      <c r="AE186" s="126">
        <v>-6.8700000000000002E-3</v>
      </c>
      <c r="AF186" s="126">
        <v>9.8775999999999993</v>
      </c>
      <c r="AG186" s="126">
        <v>8.9718000000000006E-2</v>
      </c>
      <c r="AH186" s="126">
        <v>22.659600000000001</v>
      </c>
      <c r="AI186" s="126">
        <v>0.52994200000000002</v>
      </c>
      <c r="AJ186" s="126">
        <v>-2.65E-3</v>
      </c>
      <c r="AK186" s="126">
        <v>0.19109499999999999</v>
      </c>
      <c r="AL186" s="126">
        <v>1.71692</v>
      </c>
      <c r="AM186" s="126">
        <v>3.4194000000000002E-2</v>
      </c>
      <c r="AN186" s="126">
        <v>16.752099999999999</v>
      </c>
      <c r="AO186" s="126">
        <v>8.3454300000000003</v>
      </c>
      <c r="AP186" s="126">
        <v>-0.18246999999999999</v>
      </c>
      <c r="AQ186" s="126">
        <v>95.337100000000007</v>
      </c>
      <c r="AR186" s="126">
        <v>14.4687</v>
      </c>
      <c r="AS186" s="126">
        <v>-1.58E-3</v>
      </c>
      <c r="AT186" s="126">
        <v>0.50435600000000003</v>
      </c>
      <c r="AU186" s="126">
        <v>-3.0400000000000002E-3</v>
      </c>
      <c r="AV186" s="126">
        <v>5.2157999999999998</v>
      </c>
      <c r="AW186" s="126">
        <v>6.2940999999999997E-2</v>
      </c>
      <c r="AX186" s="126">
        <v>7.8442499999999997</v>
      </c>
      <c r="AY186" s="126">
        <v>0.185805</v>
      </c>
      <c r="AZ186" s="126">
        <v>-8.7000000000000001E-4</v>
      </c>
      <c r="BA186" s="126">
        <v>3.0995999999999999E-2</v>
      </c>
      <c r="BB186" s="126">
        <v>0.53445500000000001</v>
      </c>
      <c r="BC186" s="126">
        <v>2.7444E-2</v>
      </c>
      <c r="BD186" s="126">
        <v>8.1726100000000006</v>
      </c>
      <c r="BE186" s="126">
        <v>5.1498900000000001</v>
      </c>
      <c r="BF186" s="126">
        <v>57.808199999999999</v>
      </c>
      <c r="BG186" s="126">
        <v>100</v>
      </c>
      <c r="BH186" s="126">
        <v>1.1521999999999999E-2</v>
      </c>
      <c r="BI186" s="126">
        <v>3.6207999999999997E-2</v>
      </c>
      <c r="BJ186" s="126">
        <v>0.111281</v>
      </c>
      <c r="BK186" s="126">
        <v>1.1094E-2</v>
      </c>
      <c r="BL186" s="126">
        <v>8.7240000000000009E-3</v>
      </c>
      <c r="BM186" s="126">
        <v>1.2073E-2</v>
      </c>
      <c r="BN186" s="126">
        <v>2.0854000000000001E-2</v>
      </c>
      <c r="BO186" s="126">
        <v>1.9720000000000001E-2</v>
      </c>
      <c r="BP186" s="126">
        <v>2.0607E-2</v>
      </c>
      <c r="BQ186" s="126">
        <v>4.8070000000000002E-2</v>
      </c>
      <c r="BR186" s="126">
        <v>1.6073E-2</v>
      </c>
      <c r="BS186" s="126">
        <v>1.157E-2</v>
      </c>
      <c r="BT186" s="126">
        <v>6.914E-3</v>
      </c>
      <c r="BU186" s="126">
        <v>7.7190000000000002E-3</v>
      </c>
      <c r="BV186" s="126">
        <v>0.23857300000000001</v>
      </c>
      <c r="BW186" s="126">
        <v>-305.33999999999997</v>
      </c>
      <c r="BX186" s="126">
        <v>17.035399999999999</v>
      </c>
      <c r="BY186" s="126">
        <v>-105.41</v>
      </c>
      <c r="BZ186" s="126">
        <v>0.35925000000000001</v>
      </c>
      <c r="CA186" s="126">
        <v>8.3680900000000005</v>
      </c>
      <c r="CB186" s="126">
        <v>0.41922199999999998</v>
      </c>
      <c r="CC186" s="126">
        <v>3.6522700000000001</v>
      </c>
      <c r="CD186" s="126">
        <v>-534.04999999999995</v>
      </c>
      <c r="CE186" s="126">
        <v>15.9269</v>
      </c>
      <c r="CF186" s="126">
        <v>2.1648499999999999</v>
      </c>
      <c r="CG186" s="126">
        <v>24.456399999999999</v>
      </c>
      <c r="CH186" s="126">
        <v>0.34464600000000001</v>
      </c>
      <c r="CI186" s="126">
        <v>0.54864800000000002</v>
      </c>
      <c r="CJ186" s="126">
        <v>12.556699999999999</v>
      </c>
      <c r="CK186" s="126">
        <v>25.347799999999999</v>
      </c>
      <c r="CL186" s="126">
        <v>11.787000000000001</v>
      </c>
      <c r="CM186" s="126">
        <v>0</v>
      </c>
      <c r="CN186" s="126">
        <v>20.3</v>
      </c>
      <c r="CO186" s="126">
        <v>30</v>
      </c>
      <c r="CP186" s="126">
        <v>30</v>
      </c>
      <c r="CQ186" s="126">
        <v>30</v>
      </c>
      <c r="CR186" s="126">
        <v>30</v>
      </c>
      <c r="CS186" s="126">
        <v>30</v>
      </c>
      <c r="CT186" s="126">
        <v>30</v>
      </c>
      <c r="CU186" s="126">
        <v>30</v>
      </c>
      <c r="CV186" s="126">
        <v>30</v>
      </c>
      <c r="CW186" s="126">
        <v>30</v>
      </c>
      <c r="CX186" s="126">
        <v>30</v>
      </c>
      <c r="CY186" s="126">
        <v>30</v>
      </c>
      <c r="CZ186" s="126">
        <v>30</v>
      </c>
      <c r="DA186" s="126">
        <v>30</v>
      </c>
      <c r="DB186" s="126">
        <v>30</v>
      </c>
      <c r="DC186" s="126">
        <v>15</v>
      </c>
      <c r="DD186" s="126">
        <v>15</v>
      </c>
      <c r="DE186" s="126">
        <v>15</v>
      </c>
      <c r="DF186" s="126">
        <v>15</v>
      </c>
      <c r="DG186" s="126">
        <v>15</v>
      </c>
      <c r="DH186" s="126">
        <v>15</v>
      </c>
      <c r="DI186" s="126">
        <v>15</v>
      </c>
      <c r="DJ186" s="126">
        <v>15</v>
      </c>
      <c r="DK186" s="126">
        <v>15</v>
      </c>
      <c r="DL186" s="126">
        <v>15</v>
      </c>
      <c r="DM186" s="126">
        <v>15</v>
      </c>
      <c r="DN186" s="126">
        <v>15</v>
      </c>
      <c r="DO186" s="126">
        <v>15</v>
      </c>
      <c r="DP186" s="126">
        <v>15</v>
      </c>
      <c r="DQ186" s="126">
        <v>15</v>
      </c>
      <c r="DR186" s="126">
        <v>15</v>
      </c>
      <c r="DS186" s="126">
        <v>15</v>
      </c>
      <c r="DT186" s="126">
        <v>15</v>
      </c>
      <c r="DU186" s="126">
        <v>15</v>
      </c>
      <c r="DV186" s="126">
        <v>15</v>
      </c>
      <c r="DW186" s="126">
        <v>15</v>
      </c>
      <c r="DX186" s="126">
        <v>15</v>
      </c>
      <c r="DY186" s="126">
        <v>15</v>
      </c>
      <c r="DZ186" s="126">
        <v>15</v>
      </c>
      <c r="EA186" s="126">
        <v>15</v>
      </c>
      <c r="EB186" s="126">
        <v>15</v>
      </c>
      <c r="EC186" s="126">
        <v>15</v>
      </c>
      <c r="ED186" s="126">
        <v>15</v>
      </c>
      <c r="EE186" s="126">
        <v>44650.427175925899</v>
      </c>
      <c r="EF186" s="126">
        <v>0.99160000000000004</v>
      </c>
      <c r="EG186" s="126">
        <v>1.2163999999999999</v>
      </c>
      <c r="EH186" s="126">
        <v>0.99450000000000005</v>
      </c>
      <c r="EI186" s="126">
        <v>1.0283</v>
      </c>
      <c r="EJ186" s="126">
        <v>1.0492999999999999</v>
      </c>
      <c r="EK186" s="126">
        <v>1.0504</v>
      </c>
      <c r="EL186" s="126">
        <v>1.1524000000000001</v>
      </c>
      <c r="EM186" s="126">
        <v>1.1691</v>
      </c>
      <c r="EN186" s="126">
        <v>1.1435</v>
      </c>
      <c r="EO186" s="126">
        <v>1.3915</v>
      </c>
      <c r="EP186" s="126">
        <v>1.1324000000000001</v>
      </c>
      <c r="EQ186" s="126">
        <v>1.0081</v>
      </c>
      <c r="ER186" s="126">
        <v>1.0185999999999999</v>
      </c>
      <c r="ES186" s="126">
        <v>0.98609999999999998</v>
      </c>
      <c r="ET186" s="126">
        <v>1.3427</v>
      </c>
      <c r="EU186" s="126">
        <v>1.0999000000000001</v>
      </c>
      <c r="EV186" s="126">
        <v>3.6042000000000001</v>
      </c>
      <c r="EW186" s="126">
        <v>1.0580000000000001</v>
      </c>
      <c r="EX186" s="126">
        <v>1.0539000000000001</v>
      </c>
      <c r="EY186" s="126">
        <v>1.1387</v>
      </c>
      <c r="EZ186" s="126">
        <v>1.0026999999999999</v>
      </c>
      <c r="FA186" s="126">
        <v>1.0057</v>
      </c>
      <c r="FB186" s="126">
        <v>1.0108999999999999</v>
      </c>
      <c r="FC186" s="126">
        <v>0.95569999999999999</v>
      </c>
      <c r="FD186" s="126">
        <v>1.0243</v>
      </c>
      <c r="FE186" s="126">
        <v>2.2023000000000001</v>
      </c>
      <c r="FF186" s="126">
        <v>1.4361999999999999</v>
      </c>
      <c r="FG186" s="126">
        <v>1.6503000000000001</v>
      </c>
      <c r="FH186" s="126">
        <v>0.99850000000000005</v>
      </c>
      <c r="FI186" s="126">
        <v>0.99850000000000005</v>
      </c>
      <c r="FJ186" s="126">
        <v>0.99570000000000003</v>
      </c>
      <c r="FK186" s="126">
        <v>1</v>
      </c>
      <c r="FL186" s="126">
        <v>0.99399999999999999</v>
      </c>
      <c r="FM186" s="126">
        <v>0.99080000000000001</v>
      </c>
      <c r="FN186" s="126">
        <v>1</v>
      </c>
      <c r="FO186" s="126">
        <v>1</v>
      </c>
      <c r="FP186" s="126">
        <v>1</v>
      </c>
      <c r="FQ186" s="126">
        <v>0.97989999999999999</v>
      </c>
      <c r="FR186" s="126">
        <v>0.97899999999999998</v>
      </c>
      <c r="FS186" s="126">
        <v>0.99539999999999995</v>
      </c>
      <c r="FT186" s="126">
        <v>0.99029999999999996</v>
      </c>
      <c r="FU186" s="126">
        <v>0.99219999999999997</v>
      </c>
      <c r="FV186" s="126">
        <v>1.3293999999999999</v>
      </c>
      <c r="FW186" s="126">
        <v>1.3359000000000001</v>
      </c>
      <c r="FX186" s="126">
        <v>3.5691000000000002</v>
      </c>
      <c r="FY186" s="126">
        <v>1.0879000000000001</v>
      </c>
      <c r="FZ186" s="126">
        <v>1.0992999999999999</v>
      </c>
      <c r="GA186" s="126">
        <v>1.1851</v>
      </c>
      <c r="GB186" s="126">
        <v>1.1555</v>
      </c>
      <c r="GC186" s="126">
        <v>1.1758</v>
      </c>
      <c r="GD186" s="126">
        <v>1.1558999999999999</v>
      </c>
      <c r="GE186" s="126">
        <v>1.3031999999999999</v>
      </c>
      <c r="GF186" s="126">
        <v>1.1355</v>
      </c>
      <c r="GG186" s="126">
        <v>2.21</v>
      </c>
      <c r="GH186" s="126">
        <v>1.4488000000000001</v>
      </c>
      <c r="GI186" s="126">
        <v>1.6146</v>
      </c>
      <c r="GJ186" s="126">
        <v>7827</v>
      </c>
      <c r="GK186" s="126">
        <v>7819</v>
      </c>
      <c r="GL186" s="126">
        <v>419</v>
      </c>
      <c r="GM186" s="126">
        <v>7827</v>
      </c>
      <c r="GN186" s="126">
        <v>418</v>
      </c>
      <c r="GO186" s="126">
        <v>7820</v>
      </c>
      <c r="GP186" s="126">
        <v>7852</v>
      </c>
      <c r="GQ186" s="126">
        <v>7845</v>
      </c>
      <c r="GR186" s="126">
        <v>7834</v>
      </c>
      <c r="GS186" s="126">
        <v>7803</v>
      </c>
      <c r="GT186" s="126">
        <v>7840</v>
      </c>
      <c r="GU186" s="126">
        <v>7815</v>
      </c>
      <c r="GV186" s="126">
        <v>7811</v>
      </c>
      <c r="GW186" s="126">
        <v>7827</v>
      </c>
      <c r="GX186" s="126" t="s">
        <v>646</v>
      </c>
      <c r="GY186" s="126" t="s">
        <v>635</v>
      </c>
      <c r="GZ186" s="126" t="s">
        <v>636</v>
      </c>
      <c r="HA186" s="126" t="s">
        <v>646</v>
      </c>
      <c r="HB186" s="126" t="s">
        <v>637</v>
      </c>
      <c r="HC186" s="126" t="s">
        <v>638</v>
      </c>
      <c r="HD186" s="126" t="s">
        <v>639</v>
      </c>
      <c r="HE186" s="126" t="s">
        <v>640</v>
      </c>
      <c r="HF186" s="126" t="s">
        <v>641</v>
      </c>
      <c r="HG186" s="126" t="s">
        <v>642</v>
      </c>
      <c r="HH186" s="126" t="s">
        <v>643</v>
      </c>
      <c r="HI186" s="126" t="s">
        <v>644</v>
      </c>
      <c r="HJ186" s="126" t="s">
        <v>645</v>
      </c>
      <c r="HK186" s="126" t="s">
        <v>646</v>
      </c>
      <c r="HL186" s="126">
        <v>37.187899999999999</v>
      </c>
      <c r="HM186" s="126">
        <v>0</v>
      </c>
      <c r="HN186" s="126">
        <v>0.18246999999999999</v>
      </c>
      <c r="HO186" s="126">
        <v>37.187899999999999</v>
      </c>
    </row>
    <row r="187" spans="1:223">
      <c r="A187" s="124" t="s">
        <v>396</v>
      </c>
      <c r="B187" s="124" t="s">
        <v>674</v>
      </c>
      <c r="C187" s="124" t="s">
        <v>633</v>
      </c>
      <c r="D187" s="124">
        <v>1</v>
      </c>
      <c r="E187" s="124">
        <v>2</v>
      </c>
      <c r="F187" s="124">
        <v>60</v>
      </c>
      <c r="G187" s="124">
        <v>40</v>
      </c>
      <c r="H187" s="124">
        <v>15</v>
      </c>
      <c r="I187" s="124">
        <v>20</v>
      </c>
      <c r="J187" s="124">
        <v>5</v>
      </c>
      <c r="K187" s="124">
        <v>417</v>
      </c>
      <c r="L187" s="126">
        <v>16.2057</v>
      </c>
      <c r="M187" s="126">
        <v>3.3895000000000002E-2</v>
      </c>
      <c r="N187" s="126">
        <v>0.20732500000000001</v>
      </c>
      <c r="O187" s="126">
        <v>-4.4000000000000002E-4</v>
      </c>
      <c r="P187" s="126">
        <v>8.2449700000000004</v>
      </c>
      <c r="Q187" s="126">
        <v>0.10323599999999999</v>
      </c>
      <c r="R187" s="126">
        <v>17.7591</v>
      </c>
      <c r="S187" s="126">
        <v>0.416765</v>
      </c>
      <c r="T187" s="126">
        <v>5.3579999999999999E-3</v>
      </c>
      <c r="U187" s="126">
        <v>9.9612000000000006E-2</v>
      </c>
      <c r="V187" s="126">
        <v>1.11995</v>
      </c>
      <c r="W187" s="126">
        <v>3.4165000000000001E-2</v>
      </c>
      <c r="X187" s="126">
        <v>8.8969000000000005</v>
      </c>
      <c r="Y187" s="126">
        <v>4.9906800000000002</v>
      </c>
      <c r="Z187" s="126">
        <v>37.2288</v>
      </c>
      <c r="AA187" s="126">
        <v>95.346000000000004</v>
      </c>
      <c r="AB187" s="126">
        <v>34.669699999999999</v>
      </c>
      <c r="AC187" s="126">
        <v>4.0085000000000003E-2</v>
      </c>
      <c r="AD187" s="126">
        <v>0.20732500000000001</v>
      </c>
      <c r="AE187" s="126">
        <v>-6.2E-4</v>
      </c>
      <c r="AF187" s="126">
        <v>9.9318299999999997</v>
      </c>
      <c r="AG187" s="126">
        <v>0.10323599999999999</v>
      </c>
      <c r="AH187" s="126">
        <v>22.847000000000001</v>
      </c>
      <c r="AI187" s="126">
        <v>0.53814200000000001</v>
      </c>
      <c r="AJ187" s="126">
        <v>7.8309999999999994E-3</v>
      </c>
      <c r="AK187" s="126">
        <v>0.111217</v>
      </c>
      <c r="AL187" s="126">
        <v>1.86815</v>
      </c>
      <c r="AM187" s="126">
        <v>4.6053999999999998E-2</v>
      </c>
      <c r="AN187" s="126">
        <v>16.810500000000001</v>
      </c>
      <c r="AO187" s="126">
        <v>8.2760599999999993</v>
      </c>
      <c r="AP187" s="126">
        <v>-0.1106</v>
      </c>
      <c r="AQ187" s="126">
        <v>95.346000000000004</v>
      </c>
      <c r="AR187" s="126">
        <v>14.3704</v>
      </c>
      <c r="AS187" s="126">
        <v>9.6349999999999995E-3</v>
      </c>
      <c r="AT187" s="126">
        <v>0.271791</v>
      </c>
      <c r="AU187" s="126">
        <v>-2.7E-4</v>
      </c>
      <c r="AV187" s="126">
        <v>5.2514799999999999</v>
      </c>
      <c r="AW187" s="126">
        <v>7.2522000000000003E-2</v>
      </c>
      <c r="AX187" s="126">
        <v>7.9197699999999998</v>
      </c>
      <c r="AY187" s="126">
        <v>0.18893399999999999</v>
      </c>
      <c r="AZ187" s="126">
        <v>2.5660000000000001E-3</v>
      </c>
      <c r="BA187" s="126">
        <v>1.8064E-2</v>
      </c>
      <c r="BB187" s="126">
        <v>0.58231299999999997</v>
      </c>
      <c r="BC187" s="126">
        <v>3.7011000000000002E-2</v>
      </c>
      <c r="BD187" s="126">
        <v>8.2121399999999998</v>
      </c>
      <c r="BE187" s="126">
        <v>5.11395</v>
      </c>
      <c r="BF187" s="126">
        <v>57.9497</v>
      </c>
      <c r="BG187" s="126">
        <v>100</v>
      </c>
      <c r="BH187" s="126">
        <v>1.141E-2</v>
      </c>
      <c r="BI187" s="126">
        <v>3.5820999999999999E-2</v>
      </c>
      <c r="BJ187" s="126">
        <v>0.108337</v>
      </c>
      <c r="BK187" s="126">
        <v>1.119E-2</v>
      </c>
      <c r="BL187" s="126">
        <v>9.1710000000000003E-3</v>
      </c>
      <c r="BM187" s="126">
        <v>1.1598000000000001E-2</v>
      </c>
      <c r="BN187" s="126">
        <v>2.1070999999999999E-2</v>
      </c>
      <c r="BO187" s="126">
        <v>1.8672999999999999E-2</v>
      </c>
      <c r="BP187" s="126">
        <v>1.8936999999999999E-2</v>
      </c>
      <c r="BQ187" s="126">
        <v>4.8420999999999999E-2</v>
      </c>
      <c r="BR187" s="126">
        <v>1.5389E-2</v>
      </c>
      <c r="BS187" s="126">
        <v>1.1594E-2</v>
      </c>
      <c r="BT187" s="126">
        <v>7.156E-3</v>
      </c>
      <c r="BU187" s="126">
        <v>7.4009999999999996E-3</v>
      </c>
      <c r="BV187" s="126">
        <v>0.23940900000000001</v>
      </c>
      <c r="BW187" s="126">
        <v>50.601500000000001</v>
      </c>
      <c r="BX187" s="126">
        <v>28.317599999999999</v>
      </c>
      <c r="BY187" s="126">
        <v>-1194.4000000000001</v>
      </c>
      <c r="BZ187" s="126">
        <v>0.358375</v>
      </c>
      <c r="CA187" s="126">
        <v>7.3411999999999997</v>
      </c>
      <c r="CB187" s="126">
        <v>0.417296</v>
      </c>
      <c r="CC187" s="126">
        <v>3.5404399999999998</v>
      </c>
      <c r="CD187" s="126">
        <v>168.67699999999999</v>
      </c>
      <c r="CE187" s="126">
        <v>25.682400000000001</v>
      </c>
      <c r="CF187" s="126">
        <v>2.0551699999999999</v>
      </c>
      <c r="CG187" s="126">
        <v>18.8886</v>
      </c>
      <c r="CH187" s="126">
        <v>0.343995</v>
      </c>
      <c r="CI187" s="126">
        <v>0.55048299999999994</v>
      </c>
      <c r="CJ187" s="126">
        <v>12.517099999999999</v>
      </c>
      <c r="CK187" s="126">
        <v>25.4057</v>
      </c>
      <c r="CL187" s="126">
        <v>11.787000000000001</v>
      </c>
      <c r="CM187" s="126">
        <v>70.150099999999995</v>
      </c>
      <c r="CN187" s="126">
        <v>20.32</v>
      </c>
      <c r="CO187" s="126">
        <v>30</v>
      </c>
      <c r="CP187" s="126">
        <v>30</v>
      </c>
      <c r="CQ187" s="126">
        <v>30</v>
      </c>
      <c r="CR187" s="126">
        <v>30</v>
      </c>
      <c r="CS187" s="126">
        <v>30</v>
      </c>
      <c r="CT187" s="126">
        <v>30</v>
      </c>
      <c r="CU187" s="126">
        <v>30</v>
      </c>
      <c r="CV187" s="126">
        <v>30</v>
      </c>
      <c r="CW187" s="126">
        <v>30</v>
      </c>
      <c r="CX187" s="126">
        <v>30</v>
      </c>
      <c r="CY187" s="126">
        <v>30</v>
      </c>
      <c r="CZ187" s="126">
        <v>30</v>
      </c>
      <c r="DA187" s="126">
        <v>30</v>
      </c>
      <c r="DB187" s="126">
        <v>30</v>
      </c>
      <c r="DC187" s="126">
        <v>15</v>
      </c>
      <c r="DD187" s="126">
        <v>15</v>
      </c>
      <c r="DE187" s="126">
        <v>15</v>
      </c>
      <c r="DF187" s="126">
        <v>15</v>
      </c>
      <c r="DG187" s="126">
        <v>15</v>
      </c>
      <c r="DH187" s="126">
        <v>15</v>
      </c>
      <c r="DI187" s="126">
        <v>15</v>
      </c>
      <c r="DJ187" s="126">
        <v>15</v>
      </c>
      <c r="DK187" s="126">
        <v>15</v>
      </c>
      <c r="DL187" s="126">
        <v>15</v>
      </c>
      <c r="DM187" s="126">
        <v>15</v>
      </c>
      <c r="DN187" s="126">
        <v>15</v>
      </c>
      <c r="DO187" s="126">
        <v>15</v>
      </c>
      <c r="DP187" s="126">
        <v>15</v>
      </c>
      <c r="DQ187" s="126">
        <v>15</v>
      </c>
      <c r="DR187" s="126">
        <v>15</v>
      </c>
      <c r="DS187" s="126">
        <v>15</v>
      </c>
      <c r="DT187" s="126">
        <v>15</v>
      </c>
      <c r="DU187" s="126">
        <v>15</v>
      </c>
      <c r="DV187" s="126">
        <v>15</v>
      </c>
      <c r="DW187" s="126">
        <v>15</v>
      </c>
      <c r="DX187" s="126">
        <v>15</v>
      </c>
      <c r="DY187" s="126">
        <v>15</v>
      </c>
      <c r="DZ187" s="126">
        <v>15</v>
      </c>
      <c r="EA187" s="126">
        <v>15</v>
      </c>
      <c r="EB187" s="126">
        <v>15</v>
      </c>
      <c r="EC187" s="126">
        <v>15</v>
      </c>
      <c r="ED187" s="126">
        <v>15</v>
      </c>
      <c r="EE187" s="126">
        <v>44650.430798611102</v>
      </c>
      <c r="EF187" s="126">
        <v>0.99139999999999995</v>
      </c>
      <c r="EG187" s="126">
        <v>1.2161999999999999</v>
      </c>
      <c r="EH187" s="126">
        <v>0.99429999999999996</v>
      </c>
      <c r="EI187" s="126">
        <v>1.0281</v>
      </c>
      <c r="EJ187" s="126">
        <v>1.0490999999999999</v>
      </c>
      <c r="EK187" s="126">
        <v>1.0502</v>
      </c>
      <c r="EL187" s="126">
        <v>1.1520999999999999</v>
      </c>
      <c r="EM187" s="126">
        <v>1.1688000000000001</v>
      </c>
      <c r="EN187" s="126">
        <v>1.1432</v>
      </c>
      <c r="EO187" s="126">
        <v>1.3912</v>
      </c>
      <c r="EP187" s="126">
        <v>1.1321000000000001</v>
      </c>
      <c r="EQ187" s="126">
        <v>1.0079</v>
      </c>
      <c r="ER187" s="126">
        <v>1.0184</v>
      </c>
      <c r="ES187" s="126">
        <v>0.9859</v>
      </c>
      <c r="ET187" s="126">
        <v>1.343</v>
      </c>
      <c r="EU187" s="126">
        <v>1.1001000000000001</v>
      </c>
      <c r="EV187" s="126">
        <v>3.6158000000000001</v>
      </c>
      <c r="EW187" s="126">
        <v>1.0580000000000001</v>
      </c>
      <c r="EX187" s="126">
        <v>1.0539000000000001</v>
      </c>
      <c r="EY187" s="126">
        <v>1.1385000000000001</v>
      </c>
      <c r="EZ187" s="126">
        <v>1.0026999999999999</v>
      </c>
      <c r="FA187" s="126">
        <v>1.0057</v>
      </c>
      <c r="FB187" s="126">
        <v>1.0108999999999999</v>
      </c>
      <c r="FC187" s="126">
        <v>0.95569999999999999</v>
      </c>
      <c r="FD187" s="126">
        <v>1.0243</v>
      </c>
      <c r="FE187" s="126">
        <v>2.2048999999999999</v>
      </c>
      <c r="FF187" s="126">
        <v>1.4362999999999999</v>
      </c>
      <c r="FG187" s="126">
        <v>1.6515</v>
      </c>
      <c r="FH187" s="126">
        <v>0.99850000000000005</v>
      </c>
      <c r="FI187" s="126">
        <v>0.99850000000000005</v>
      </c>
      <c r="FJ187" s="126">
        <v>0.99570000000000003</v>
      </c>
      <c r="FK187" s="126">
        <v>1</v>
      </c>
      <c r="FL187" s="126">
        <v>0.99390000000000001</v>
      </c>
      <c r="FM187" s="126">
        <v>0.99080000000000001</v>
      </c>
      <c r="FN187" s="126">
        <v>1</v>
      </c>
      <c r="FO187" s="126">
        <v>1</v>
      </c>
      <c r="FP187" s="126">
        <v>0.94489999999999996</v>
      </c>
      <c r="FQ187" s="126">
        <v>0.9798</v>
      </c>
      <c r="FR187" s="126">
        <v>0.9788</v>
      </c>
      <c r="FS187" s="126">
        <v>0.99539999999999995</v>
      </c>
      <c r="FT187" s="126">
        <v>0.99039999999999995</v>
      </c>
      <c r="FU187" s="126">
        <v>0.99219999999999997</v>
      </c>
      <c r="FV187" s="126">
        <v>1.3293999999999999</v>
      </c>
      <c r="FW187" s="126">
        <v>1.3359000000000001</v>
      </c>
      <c r="FX187" s="126">
        <v>3.5796999999999999</v>
      </c>
      <c r="FY187" s="126">
        <v>1.0878000000000001</v>
      </c>
      <c r="FZ187" s="126">
        <v>1.0989</v>
      </c>
      <c r="GA187" s="126">
        <v>1.1845000000000001</v>
      </c>
      <c r="GB187" s="126">
        <v>1.1552</v>
      </c>
      <c r="GC187" s="126">
        <v>1.1755</v>
      </c>
      <c r="GD187" s="126">
        <v>1.0921000000000001</v>
      </c>
      <c r="GE187" s="126">
        <v>1.3027</v>
      </c>
      <c r="GF187" s="126">
        <v>1.1351</v>
      </c>
      <c r="GG187" s="126">
        <v>2.2122000000000002</v>
      </c>
      <c r="GH187" s="126">
        <v>1.4486000000000001</v>
      </c>
      <c r="GI187" s="126">
        <v>1.6154999999999999</v>
      </c>
      <c r="GJ187" s="126">
        <v>7827</v>
      </c>
      <c r="GK187" s="126">
        <v>7819</v>
      </c>
      <c r="GL187" s="126">
        <v>419</v>
      </c>
      <c r="GM187" s="126">
        <v>7827</v>
      </c>
      <c r="GN187" s="126">
        <v>418</v>
      </c>
      <c r="GO187" s="126">
        <v>7820</v>
      </c>
      <c r="GP187" s="126">
        <v>7852</v>
      </c>
      <c r="GQ187" s="126">
        <v>7845</v>
      </c>
      <c r="GR187" s="126">
        <v>7834</v>
      </c>
      <c r="GS187" s="126">
        <v>7803</v>
      </c>
      <c r="GT187" s="126">
        <v>7840</v>
      </c>
      <c r="GU187" s="126">
        <v>7815</v>
      </c>
      <c r="GV187" s="126">
        <v>7811</v>
      </c>
      <c r="GW187" s="126">
        <v>7827</v>
      </c>
      <c r="GX187" s="126" t="s">
        <v>646</v>
      </c>
      <c r="GY187" s="126" t="s">
        <v>635</v>
      </c>
      <c r="GZ187" s="126" t="s">
        <v>636</v>
      </c>
      <c r="HA187" s="126" t="s">
        <v>646</v>
      </c>
      <c r="HB187" s="126" t="s">
        <v>637</v>
      </c>
      <c r="HC187" s="126" t="s">
        <v>638</v>
      </c>
      <c r="HD187" s="126" t="s">
        <v>639</v>
      </c>
      <c r="HE187" s="126" t="s">
        <v>640</v>
      </c>
      <c r="HF187" s="126" t="s">
        <v>641</v>
      </c>
      <c r="HG187" s="126" t="s">
        <v>642</v>
      </c>
      <c r="HH187" s="126" t="s">
        <v>643</v>
      </c>
      <c r="HI187" s="126" t="s">
        <v>644</v>
      </c>
      <c r="HJ187" s="126" t="s">
        <v>645</v>
      </c>
      <c r="HK187" s="126" t="s">
        <v>646</v>
      </c>
      <c r="HL187" s="126">
        <v>37.2288</v>
      </c>
      <c r="HM187" s="126">
        <v>0</v>
      </c>
      <c r="HN187" s="126">
        <v>0.110599</v>
      </c>
      <c r="HO187" s="126">
        <v>37.2288</v>
      </c>
    </row>
    <row r="188" spans="1:223">
      <c r="A188" s="124" t="s">
        <v>396</v>
      </c>
      <c r="B188" s="124" t="s">
        <v>674</v>
      </c>
      <c r="C188" s="124" t="s">
        <v>633</v>
      </c>
      <c r="D188" s="124">
        <v>1</v>
      </c>
      <c r="E188" s="124">
        <v>3</v>
      </c>
      <c r="F188" s="124">
        <v>60</v>
      </c>
      <c r="G188" s="124">
        <v>40</v>
      </c>
      <c r="H188" s="124">
        <v>15</v>
      </c>
      <c r="I188" s="124">
        <v>20</v>
      </c>
      <c r="J188" s="124">
        <v>5</v>
      </c>
      <c r="K188" s="124">
        <v>418</v>
      </c>
      <c r="L188" s="126">
        <v>16.327500000000001</v>
      </c>
      <c r="M188" s="126">
        <v>6.2329999999999998E-3</v>
      </c>
      <c r="N188" s="126">
        <v>0.309334</v>
      </c>
      <c r="O188" s="126">
        <v>-5.8199999999999997E-3</v>
      </c>
      <c r="P188" s="126">
        <v>8.2184899999999992</v>
      </c>
      <c r="Q188" s="126">
        <v>9.2873999999999998E-2</v>
      </c>
      <c r="R188" s="126">
        <v>17.132100000000001</v>
      </c>
      <c r="S188" s="126">
        <v>0.385714</v>
      </c>
      <c r="T188" s="126">
        <v>2.6489999999999999E-3</v>
      </c>
      <c r="U188" s="126">
        <v>2.1144E-2</v>
      </c>
      <c r="V188" s="126">
        <v>1.17302</v>
      </c>
      <c r="W188" s="126">
        <v>3.9447000000000003E-2</v>
      </c>
      <c r="X188" s="126">
        <v>8.9208200000000009</v>
      </c>
      <c r="Y188" s="126">
        <v>5.0879799999999999</v>
      </c>
      <c r="Z188" s="126">
        <v>37.237900000000003</v>
      </c>
      <c r="AA188" s="126">
        <v>94.949399999999997</v>
      </c>
      <c r="AB188" s="126">
        <v>34.930300000000003</v>
      </c>
      <c r="AC188" s="126">
        <v>7.3720000000000001E-3</v>
      </c>
      <c r="AD188" s="126">
        <v>0.309334</v>
      </c>
      <c r="AE188" s="126">
        <v>-8.1399999999999997E-3</v>
      </c>
      <c r="AF188" s="126">
        <v>9.8999299999999995</v>
      </c>
      <c r="AG188" s="126">
        <v>9.2873999999999998E-2</v>
      </c>
      <c r="AH188" s="126">
        <v>22.040400000000002</v>
      </c>
      <c r="AI188" s="126">
        <v>0.49804799999999999</v>
      </c>
      <c r="AJ188" s="126">
        <v>3.8709999999999999E-3</v>
      </c>
      <c r="AK188" s="126">
        <v>2.3607E-2</v>
      </c>
      <c r="AL188" s="126">
        <v>1.9566699999999999</v>
      </c>
      <c r="AM188" s="126">
        <v>5.3172999999999998E-2</v>
      </c>
      <c r="AN188" s="126">
        <v>16.855699999999999</v>
      </c>
      <c r="AO188" s="126">
        <v>8.4374099999999999</v>
      </c>
      <c r="AP188" s="126">
        <v>-0.15121000000000001</v>
      </c>
      <c r="AQ188" s="126">
        <v>94.949399999999997</v>
      </c>
      <c r="AR188" s="126">
        <v>14.4688</v>
      </c>
      <c r="AS188" s="126">
        <v>1.771E-3</v>
      </c>
      <c r="AT188" s="126">
        <v>0.40525099999999997</v>
      </c>
      <c r="AU188" s="126">
        <v>-3.6099999999999999E-3</v>
      </c>
      <c r="AV188" s="126">
        <v>5.2311399999999999</v>
      </c>
      <c r="AW188" s="126">
        <v>6.5198999999999993E-2</v>
      </c>
      <c r="AX188" s="126">
        <v>7.6351000000000004</v>
      </c>
      <c r="AY188" s="126">
        <v>0.17474200000000001</v>
      </c>
      <c r="AZ188" s="126">
        <v>1.268E-3</v>
      </c>
      <c r="BA188" s="126">
        <v>3.8319999999999999E-3</v>
      </c>
      <c r="BB188" s="126">
        <v>0.60950000000000004</v>
      </c>
      <c r="BC188" s="126">
        <v>4.2705E-2</v>
      </c>
      <c r="BD188" s="126">
        <v>8.2287499999999998</v>
      </c>
      <c r="BE188" s="126">
        <v>5.2101899999999999</v>
      </c>
      <c r="BF188" s="126">
        <v>57.925400000000003</v>
      </c>
      <c r="BG188" s="126">
        <v>100</v>
      </c>
      <c r="BH188" s="126">
        <v>1.1446E-2</v>
      </c>
      <c r="BI188" s="126">
        <v>3.6269000000000003E-2</v>
      </c>
      <c r="BJ188" s="126">
        <v>9.8746E-2</v>
      </c>
      <c r="BK188" s="126">
        <v>1.1223E-2</v>
      </c>
      <c r="BL188" s="126">
        <v>9.1199999999999996E-3</v>
      </c>
      <c r="BM188" s="126">
        <v>1.1383000000000001E-2</v>
      </c>
      <c r="BN188" s="126">
        <v>2.0714E-2</v>
      </c>
      <c r="BO188" s="126">
        <v>1.9469E-2</v>
      </c>
      <c r="BP188" s="126">
        <v>1.8561999999999999E-2</v>
      </c>
      <c r="BQ188" s="126">
        <v>5.4122000000000003E-2</v>
      </c>
      <c r="BR188" s="126">
        <v>1.5984000000000002E-2</v>
      </c>
      <c r="BS188" s="126">
        <v>1.2789E-2</v>
      </c>
      <c r="BT188" s="126">
        <v>6.8349999999999999E-3</v>
      </c>
      <c r="BU188" s="126">
        <v>7.4310000000000001E-3</v>
      </c>
      <c r="BV188" s="126">
        <v>0.23843500000000001</v>
      </c>
      <c r="BW188" s="126">
        <v>275.07</v>
      </c>
      <c r="BX188" s="126">
        <v>18.9133</v>
      </c>
      <c r="BY188" s="126">
        <v>-89.789000000000001</v>
      </c>
      <c r="BZ188" s="126">
        <v>0.35911999999999999</v>
      </c>
      <c r="CA188" s="126">
        <v>7.8828300000000002</v>
      </c>
      <c r="CB188" s="126">
        <v>0.42512499999999998</v>
      </c>
      <c r="CC188" s="126">
        <v>3.7941600000000002</v>
      </c>
      <c r="CD188" s="126">
        <v>332.49299999999999</v>
      </c>
      <c r="CE188" s="126">
        <v>123.26900000000001</v>
      </c>
      <c r="CF188" s="126">
        <v>2.0127199999999998</v>
      </c>
      <c r="CG188" s="126">
        <v>17.8993</v>
      </c>
      <c r="CH188" s="126">
        <v>0.34299000000000002</v>
      </c>
      <c r="CI188" s="126">
        <v>0.54387200000000002</v>
      </c>
      <c r="CJ188" s="126">
        <v>12.492800000000001</v>
      </c>
      <c r="CK188" s="126">
        <v>25.451599999999999</v>
      </c>
      <c r="CL188" s="126">
        <v>11.787000000000001</v>
      </c>
      <c r="CM188" s="126">
        <v>122.081</v>
      </c>
      <c r="CN188" s="126">
        <v>20.32</v>
      </c>
      <c r="CO188" s="126">
        <v>30</v>
      </c>
      <c r="CP188" s="126">
        <v>30</v>
      </c>
      <c r="CQ188" s="126">
        <v>30</v>
      </c>
      <c r="CR188" s="126">
        <v>30</v>
      </c>
      <c r="CS188" s="126">
        <v>30</v>
      </c>
      <c r="CT188" s="126">
        <v>30</v>
      </c>
      <c r="CU188" s="126">
        <v>30</v>
      </c>
      <c r="CV188" s="126">
        <v>30</v>
      </c>
      <c r="CW188" s="126">
        <v>30</v>
      </c>
      <c r="CX188" s="126">
        <v>30</v>
      </c>
      <c r="CY188" s="126">
        <v>30</v>
      </c>
      <c r="CZ188" s="126">
        <v>30</v>
      </c>
      <c r="DA188" s="126">
        <v>30</v>
      </c>
      <c r="DB188" s="126">
        <v>30</v>
      </c>
      <c r="DC188" s="126">
        <v>15</v>
      </c>
      <c r="DD188" s="126">
        <v>15</v>
      </c>
      <c r="DE188" s="126">
        <v>15</v>
      </c>
      <c r="DF188" s="126">
        <v>15</v>
      </c>
      <c r="DG188" s="126">
        <v>15</v>
      </c>
      <c r="DH188" s="126">
        <v>15</v>
      </c>
      <c r="DI188" s="126">
        <v>15</v>
      </c>
      <c r="DJ188" s="126">
        <v>15</v>
      </c>
      <c r="DK188" s="126">
        <v>15</v>
      </c>
      <c r="DL188" s="126">
        <v>15</v>
      </c>
      <c r="DM188" s="126">
        <v>15</v>
      </c>
      <c r="DN188" s="126">
        <v>15</v>
      </c>
      <c r="DO188" s="126">
        <v>15</v>
      </c>
      <c r="DP188" s="126">
        <v>15</v>
      </c>
      <c r="DQ188" s="126">
        <v>15</v>
      </c>
      <c r="DR188" s="126">
        <v>15</v>
      </c>
      <c r="DS188" s="126">
        <v>15</v>
      </c>
      <c r="DT188" s="126">
        <v>15</v>
      </c>
      <c r="DU188" s="126">
        <v>15</v>
      </c>
      <c r="DV188" s="126">
        <v>15</v>
      </c>
      <c r="DW188" s="126">
        <v>15</v>
      </c>
      <c r="DX188" s="126">
        <v>15</v>
      </c>
      <c r="DY188" s="126">
        <v>15</v>
      </c>
      <c r="DZ188" s="126">
        <v>15</v>
      </c>
      <c r="EA188" s="126">
        <v>15</v>
      </c>
      <c r="EB188" s="126">
        <v>15</v>
      </c>
      <c r="EC188" s="126">
        <v>15</v>
      </c>
      <c r="ED188" s="126">
        <v>15</v>
      </c>
      <c r="EE188" s="126">
        <v>44650.434409722198</v>
      </c>
      <c r="EF188" s="126">
        <v>0.99239999999999995</v>
      </c>
      <c r="EG188" s="126">
        <v>1.2174</v>
      </c>
      <c r="EH188" s="126">
        <v>0.99539999999999995</v>
      </c>
      <c r="EI188" s="126">
        <v>1.0291999999999999</v>
      </c>
      <c r="EJ188" s="126">
        <v>1.0502</v>
      </c>
      <c r="EK188" s="126">
        <v>1.0512999999999999</v>
      </c>
      <c r="EL188" s="126">
        <v>1.1536</v>
      </c>
      <c r="EM188" s="126">
        <v>1.1702999999999999</v>
      </c>
      <c r="EN188" s="126">
        <v>1.1446000000000001</v>
      </c>
      <c r="EO188" s="126">
        <v>1.3929</v>
      </c>
      <c r="EP188" s="126">
        <v>1.1334</v>
      </c>
      <c r="EQ188" s="126">
        <v>1.0089999999999999</v>
      </c>
      <c r="ER188" s="126">
        <v>1.0195000000000001</v>
      </c>
      <c r="ES188" s="126">
        <v>0.9869</v>
      </c>
      <c r="ET188" s="126">
        <v>1.3407</v>
      </c>
      <c r="EU188" s="126">
        <v>1.0984</v>
      </c>
      <c r="EV188" s="126">
        <v>3.6252</v>
      </c>
      <c r="EW188" s="126">
        <v>1.0580000000000001</v>
      </c>
      <c r="EX188" s="126">
        <v>1.0537000000000001</v>
      </c>
      <c r="EY188" s="126">
        <v>1.1383000000000001</v>
      </c>
      <c r="EZ188" s="126">
        <v>1.0026999999999999</v>
      </c>
      <c r="FA188" s="126">
        <v>1.0057</v>
      </c>
      <c r="FB188" s="126">
        <v>1.0108999999999999</v>
      </c>
      <c r="FC188" s="126">
        <v>0.95569999999999999</v>
      </c>
      <c r="FD188" s="126">
        <v>1.0243</v>
      </c>
      <c r="FE188" s="126">
        <v>2.1892999999999998</v>
      </c>
      <c r="FF188" s="126">
        <v>1.4319999999999999</v>
      </c>
      <c r="FG188" s="126">
        <v>1.6422000000000001</v>
      </c>
      <c r="FH188" s="126">
        <v>0.99850000000000005</v>
      </c>
      <c r="FI188" s="126">
        <v>0.99850000000000005</v>
      </c>
      <c r="FJ188" s="126">
        <v>0.99580000000000002</v>
      </c>
      <c r="FK188" s="126">
        <v>1</v>
      </c>
      <c r="FL188" s="126">
        <v>0.99409999999999998</v>
      </c>
      <c r="FM188" s="126">
        <v>0.99080000000000001</v>
      </c>
      <c r="FN188" s="126">
        <v>1</v>
      </c>
      <c r="FO188" s="126">
        <v>1</v>
      </c>
      <c r="FP188" s="126">
        <v>0.94650000000000001</v>
      </c>
      <c r="FQ188" s="126">
        <v>0.98040000000000005</v>
      </c>
      <c r="FR188" s="126">
        <v>0.97950000000000004</v>
      </c>
      <c r="FS188" s="126">
        <v>0.99529999999999996</v>
      </c>
      <c r="FT188" s="126">
        <v>0.99019999999999997</v>
      </c>
      <c r="FU188" s="126">
        <v>0.99209999999999998</v>
      </c>
      <c r="FV188" s="126">
        <v>1.3285</v>
      </c>
      <c r="FW188" s="126">
        <v>1.3351999999999999</v>
      </c>
      <c r="FX188" s="126">
        <v>3.5935000000000001</v>
      </c>
      <c r="FY188" s="126">
        <v>1.0889</v>
      </c>
      <c r="FZ188" s="126">
        <v>1.1001000000000001</v>
      </c>
      <c r="GA188" s="126">
        <v>1.1856</v>
      </c>
      <c r="GB188" s="126">
        <v>1.1567000000000001</v>
      </c>
      <c r="GC188" s="126">
        <v>1.1769000000000001</v>
      </c>
      <c r="GD188" s="126">
        <v>1.0951</v>
      </c>
      <c r="GE188" s="126">
        <v>1.3049999999999999</v>
      </c>
      <c r="GF188" s="126">
        <v>1.1372</v>
      </c>
      <c r="GG188" s="126">
        <v>2.1985999999999999</v>
      </c>
      <c r="GH188" s="126">
        <v>1.4456</v>
      </c>
      <c r="GI188" s="126">
        <v>1.6079000000000001</v>
      </c>
      <c r="GJ188" s="126">
        <v>7827</v>
      </c>
      <c r="GK188" s="126">
        <v>7819</v>
      </c>
      <c r="GL188" s="126">
        <v>419</v>
      </c>
      <c r="GM188" s="126">
        <v>7827</v>
      </c>
      <c r="GN188" s="126">
        <v>418</v>
      </c>
      <c r="GO188" s="126">
        <v>7820</v>
      </c>
      <c r="GP188" s="126">
        <v>7852</v>
      </c>
      <c r="GQ188" s="126">
        <v>7845</v>
      </c>
      <c r="GR188" s="126">
        <v>7834</v>
      </c>
      <c r="GS188" s="126">
        <v>7803</v>
      </c>
      <c r="GT188" s="126">
        <v>7840</v>
      </c>
      <c r="GU188" s="126">
        <v>7815</v>
      </c>
      <c r="GV188" s="126">
        <v>7811</v>
      </c>
      <c r="GW188" s="126">
        <v>7827</v>
      </c>
      <c r="GX188" s="126" t="s">
        <v>646</v>
      </c>
      <c r="GY188" s="126" t="s">
        <v>635</v>
      </c>
      <c r="GZ188" s="126" t="s">
        <v>636</v>
      </c>
      <c r="HA188" s="126" t="s">
        <v>646</v>
      </c>
      <c r="HB188" s="126" t="s">
        <v>637</v>
      </c>
      <c r="HC188" s="126" t="s">
        <v>638</v>
      </c>
      <c r="HD188" s="126" t="s">
        <v>639</v>
      </c>
      <c r="HE188" s="126" t="s">
        <v>640</v>
      </c>
      <c r="HF188" s="126" t="s">
        <v>641</v>
      </c>
      <c r="HG188" s="126" t="s">
        <v>642</v>
      </c>
      <c r="HH188" s="126" t="s">
        <v>643</v>
      </c>
      <c r="HI188" s="126" t="s">
        <v>644</v>
      </c>
      <c r="HJ188" s="126" t="s">
        <v>645</v>
      </c>
      <c r="HK188" s="126" t="s">
        <v>646</v>
      </c>
      <c r="HL188" s="126">
        <v>37.237900000000003</v>
      </c>
      <c r="HM188" s="126">
        <v>0</v>
      </c>
      <c r="HN188" s="126">
        <v>0.15121699999999999</v>
      </c>
      <c r="HO188" s="126">
        <v>37.237900000000003</v>
      </c>
    </row>
    <row r="189" spans="1:223">
      <c r="A189" s="124" t="s">
        <v>396</v>
      </c>
      <c r="B189" s="124" t="s">
        <v>674</v>
      </c>
      <c r="C189" s="124" t="s">
        <v>633</v>
      </c>
      <c r="D189" s="124">
        <v>1</v>
      </c>
      <c r="E189" s="124">
        <v>4</v>
      </c>
      <c r="F189" s="124">
        <v>60</v>
      </c>
      <c r="G189" s="124">
        <v>40</v>
      </c>
      <c r="H189" s="124">
        <v>15</v>
      </c>
      <c r="I189" s="124">
        <v>20</v>
      </c>
      <c r="J189" s="124">
        <v>5</v>
      </c>
      <c r="K189" s="124">
        <v>419</v>
      </c>
      <c r="L189" s="126">
        <v>21.979600000000001</v>
      </c>
      <c r="M189" s="126">
        <v>-3.218E-2</v>
      </c>
      <c r="N189" s="126">
        <v>0.132575</v>
      </c>
      <c r="O189" s="126">
        <v>1.3200000000000001E-4</v>
      </c>
      <c r="P189" s="126">
        <v>7.1872299999999996</v>
      </c>
      <c r="Q189" s="126">
        <v>6.4175999999999997E-2</v>
      </c>
      <c r="R189" s="126">
        <v>12.9841</v>
      </c>
      <c r="S189" s="126">
        <v>0.305975</v>
      </c>
      <c r="T189" s="126">
        <v>-7.7499999999999999E-3</v>
      </c>
      <c r="U189" s="126">
        <v>3.5739E-2</v>
      </c>
      <c r="V189" s="126">
        <v>1.1053299999999999</v>
      </c>
      <c r="W189" s="126">
        <v>2.5014999999999999E-2</v>
      </c>
      <c r="X189" s="126">
        <v>8.2085299999999997</v>
      </c>
      <c r="Y189" s="126">
        <v>3.7893599999999998</v>
      </c>
      <c r="Z189" s="126">
        <v>40.7896</v>
      </c>
      <c r="AA189" s="126">
        <v>96.567400000000006</v>
      </c>
      <c r="AB189" s="126">
        <v>47.022199999999998</v>
      </c>
      <c r="AC189" s="126">
        <v>-3.8059999999999997E-2</v>
      </c>
      <c r="AD189" s="126">
        <v>0.132575</v>
      </c>
      <c r="AE189" s="126">
        <v>1.85E-4</v>
      </c>
      <c r="AF189" s="126">
        <v>8.6576900000000006</v>
      </c>
      <c r="AG189" s="126">
        <v>6.4175999999999997E-2</v>
      </c>
      <c r="AH189" s="126">
        <v>16.7041</v>
      </c>
      <c r="AI189" s="126">
        <v>0.39508700000000002</v>
      </c>
      <c r="AJ189" s="126">
        <v>-1.133E-2</v>
      </c>
      <c r="AK189" s="126">
        <v>3.9903000000000001E-2</v>
      </c>
      <c r="AL189" s="126">
        <v>1.84375</v>
      </c>
      <c r="AM189" s="126">
        <v>3.372E-2</v>
      </c>
      <c r="AN189" s="126">
        <v>15.5099</v>
      </c>
      <c r="AO189" s="126">
        <v>6.2839099999999997</v>
      </c>
      <c r="AP189" s="126">
        <v>-7.0309999999999997E-2</v>
      </c>
      <c r="AQ189" s="126">
        <v>96.567400000000006</v>
      </c>
      <c r="AR189" s="126">
        <v>18.4283</v>
      </c>
      <c r="AS189" s="126">
        <v>-8.6499999999999997E-3</v>
      </c>
      <c r="AT189" s="126">
        <v>0.164327</v>
      </c>
      <c r="AU189" s="126">
        <v>7.7000000000000001E-5</v>
      </c>
      <c r="AV189" s="126">
        <v>4.3283100000000001</v>
      </c>
      <c r="AW189" s="126">
        <v>4.2625999999999997E-2</v>
      </c>
      <c r="AX189" s="126">
        <v>5.4748099999999997</v>
      </c>
      <c r="AY189" s="126">
        <v>0.13114999999999999</v>
      </c>
      <c r="AZ189" s="126">
        <v>-3.5100000000000001E-3</v>
      </c>
      <c r="BA189" s="126">
        <v>6.1279999999999998E-3</v>
      </c>
      <c r="BB189" s="126">
        <v>0.54338799999999998</v>
      </c>
      <c r="BC189" s="126">
        <v>2.5623E-2</v>
      </c>
      <c r="BD189" s="126">
        <v>7.1638500000000001</v>
      </c>
      <c r="BE189" s="126">
        <v>3.6713499999999999</v>
      </c>
      <c r="BF189" s="126">
        <v>60.032200000000003</v>
      </c>
      <c r="BG189" s="126">
        <v>100</v>
      </c>
      <c r="BH189" s="126">
        <v>1.1082E-2</v>
      </c>
      <c r="BI189" s="126">
        <v>3.5706000000000002E-2</v>
      </c>
      <c r="BJ189" s="126">
        <v>0.116979</v>
      </c>
      <c r="BK189" s="126">
        <v>1.0834999999999999E-2</v>
      </c>
      <c r="BL189" s="126">
        <v>8.7679999999999998E-3</v>
      </c>
      <c r="BM189" s="126">
        <v>1.2187E-2</v>
      </c>
      <c r="BN189" s="126">
        <v>2.128E-2</v>
      </c>
      <c r="BO189" s="126">
        <v>1.9581000000000001E-2</v>
      </c>
      <c r="BP189" s="126">
        <v>1.881E-2</v>
      </c>
      <c r="BQ189" s="126">
        <v>4.9991000000000001E-2</v>
      </c>
      <c r="BR189" s="126">
        <v>1.5004E-2</v>
      </c>
      <c r="BS189" s="126">
        <v>1.2017999999999999E-2</v>
      </c>
      <c r="BT189" s="126">
        <v>6.94E-3</v>
      </c>
      <c r="BU189" s="126">
        <v>7.1339999999999997E-3</v>
      </c>
      <c r="BV189" s="126">
        <v>0.20202000000000001</v>
      </c>
      <c r="BW189" s="126">
        <v>-51.524000000000001</v>
      </c>
      <c r="BX189" s="126">
        <v>45.274099999999997</v>
      </c>
      <c r="BY189" s="126">
        <v>3873.64</v>
      </c>
      <c r="BZ189" s="126">
        <v>0.386461</v>
      </c>
      <c r="CA189" s="126">
        <v>11.060600000000001</v>
      </c>
      <c r="CB189" s="126">
        <v>0.49212699999999998</v>
      </c>
      <c r="CC189" s="126">
        <v>4.4948600000000001</v>
      </c>
      <c r="CD189" s="126">
        <v>-112.29</v>
      </c>
      <c r="CE189" s="126">
        <v>68.761799999999994</v>
      </c>
      <c r="CF189" s="126">
        <v>2.0782600000000002</v>
      </c>
      <c r="CG189" s="126">
        <v>25.3736</v>
      </c>
      <c r="CH189" s="126">
        <v>0.35100999999999999</v>
      </c>
      <c r="CI189" s="126">
        <v>0.621027</v>
      </c>
      <c r="CJ189" s="126">
        <v>12.4551</v>
      </c>
      <c r="CK189" s="126">
        <v>25.493600000000001</v>
      </c>
      <c r="CL189" s="126">
        <v>11.787000000000001</v>
      </c>
      <c r="CM189" s="126">
        <v>178.52099999999999</v>
      </c>
      <c r="CN189" s="126">
        <v>20.34</v>
      </c>
      <c r="CO189" s="126">
        <v>30</v>
      </c>
      <c r="CP189" s="126">
        <v>30</v>
      </c>
      <c r="CQ189" s="126">
        <v>30</v>
      </c>
      <c r="CR189" s="126">
        <v>30</v>
      </c>
      <c r="CS189" s="126">
        <v>30</v>
      </c>
      <c r="CT189" s="126">
        <v>30</v>
      </c>
      <c r="CU189" s="126">
        <v>30</v>
      </c>
      <c r="CV189" s="126">
        <v>30</v>
      </c>
      <c r="CW189" s="126">
        <v>30</v>
      </c>
      <c r="CX189" s="126">
        <v>30</v>
      </c>
      <c r="CY189" s="126">
        <v>30</v>
      </c>
      <c r="CZ189" s="126">
        <v>30</v>
      </c>
      <c r="DA189" s="126">
        <v>30</v>
      </c>
      <c r="DB189" s="126">
        <v>30</v>
      </c>
      <c r="DC189" s="126">
        <v>15</v>
      </c>
      <c r="DD189" s="126">
        <v>15</v>
      </c>
      <c r="DE189" s="126">
        <v>15</v>
      </c>
      <c r="DF189" s="126">
        <v>15</v>
      </c>
      <c r="DG189" s="126">
        <v>15</v>
      </c>
      <c r="DH189" s="126">
        <v>15</v>
      </c>
      <c r="DI189" s="126">
        <v>15</v>
      </c>
      <c r="DJ189" s="126">
        <v>15</v>
      </c>
      <c r="DK189" s="126">
        <v>15</v>
      </c>
      <c r="DL189" s="126">
        <v>15</v>
      </c>
      <c r="DM189" s="126">
        <v>15</v>
      </c>
      <c r="DN189" s="126">
        <v>15</v>
      </c>
      <c r="DO189" s="126">
        <v>15</v>
      </c>
      <c r="DP189" s="126">
        <v>15</v>
      </c>
      <c r="DQ189" s="126">
        <v>15</v>
      </c>
      <c r="DR189" s="126">
        <v>15</v>
      </c>
      <c r="DS189" s="126">
        <v>15</v>
      </c>
      <c r="DT189" s="126">
        <v>15</v>
      </c>
      <c r="DU189" s="126">
        <v>15</v>
      </c>
      <c r="DV189" s="126">
        <v>15</v>
      </c>
      <c r="DW189" s="126">
        <v>15</v>
      </c>
      <c r="DX189" s="126">
        <v>15</v>
      </c>
      <c r="DY189" s="126">
        <v>15</v>
      </c>
      <c r="DZ189" s="126">
        <v>15</v>
      </c>
      <c r="EA189" s="126">
        <v>15</v>
      </c>
      <c r="EB189" s="126">
        <v>15</v>
      </c>
      <c r="EC189" s="126">
        <v>15</v>
      </c>
      <c r="ED189" s="126">
        <v>15</v>
      </c>
      <c r="EE189" s="126">
        <v>44650.438020833302</v>
      </c>
      <c r="EF189" s="126">
        <v>1.0005999999999999</v>
      </c>
      <c r="EG189" s="126">
        <v>1.2275</v>
      </c>
      <c r="EH189" s="126">
        <v>1.0044</v>
      </c>
      <c r="EI189" s="126">
        <v>1.0385</v>
      </c>
      <c r="EJ189" s="126">
        <v>1.0595000000000001</v>
      </c>
      <c r="EK189" s="126">
        <v>1.0602</v>
      </c>
      <c r="EL189" s="126">
        <v>1.1653</v>
      </c>
      <c r="EM189" s="126">
        <v>1.1819</v>
      </c>
      <c r="EN189" s="126">
        <v>1.1556999999999999</v>
      </c>
      <c r="EO189" s="126">
        <v>1.4060999999999999</v>
      </c>
      <c r="EP189" s="126">
        <v>1.1439999999999999</v>
      </c>
      <c r="EQ189" s="126">
        <v>1.0176000000000001</v>
      </c>
      <c r="ER189" s="126">
        <v>1.0279</v>
      </c>
      <c r="ES189" s="126">
        <v>0.99519999999999997</v>
      </c>
      <c r="ET189" s="126">
        <v>1.2929999999999999</v>
      </c>
      <c r="EU189" s="126">
        <v>1.0623</v>
      </c>
      <c r="EV189" s="126">
        <v>3.7496</v>
      </c>
      <c r="EW189" s="126">
        <v>1.0565</v>
      </c>
      <c r="EX189" s="126">
        <v>1.0565</v>
      </c>
      <c r="EY189" s="126">
        <v>1.1439999999999999</v>
      </c>
      <c r="EZ189" s="126">
        <v>1.0022</v>
      </c>
      <c r="FA189" s="126">
        <v>1.0052000000000001</v>
      </c>
      <c r="FB189" s="126">
        <v>1.0102</v>
      </c>
      <c r="FC189" s="126">
        <v>0.95489999999999997</v>
      </c>
      <c r="FD189" s="126">
        <v>1.0234000000000001</v>
      </c>
      <c r="FE189" s="126">
        <v>2.0785</v>
      </c>
      <c r="FF189" s="126">
        <v>1.3727</v>
      </c>
      <c r="FG189" s="126">
        <v>1.5781000000000001</v>
      </c>
      <c r="FH189" s="126">
        <v>0.99870000000000003</v>
      </c>
      <c r="FI189" s="126">
        <v>0.99870000000000003</v>
      </c>
      <c r="FJ189" s="126">
        <v>0.99670000000000003</v>
      </c>
      <c r="FK189" s="126">
        <v>0.99270000000000003</v>
      </c>
      <c r="FL189" s="126">
        <v>0.99539999999999995</v>
      </c>
      <c r="FM189" s="126">
        <v>0.99239999999999995</v>
      </c>
      <c r="FN189" s="126">
        <v>1</v>
      </c>
      <c r="FO189" s="126">
        <v>1</v>
      </c>
      <c r="FP189" s="126">
        <v>0.94650000000000001</v>
      </c>
      <c r="FQ189" s="126">
        <v>0.98509999999999998</v>
      </c>
      <c r="FR189" s="126">
        <v>0.98440000000000005</v>
      </c>
      <c r="FS189" s="126">
        <v>0.995</v>
      </c>
      <c r="FT189" s="126">
        <v>0.98650000000000004</v>
      </c>
      <c r="FU189" s="126">
        <v>0.99070000000000003</v>
      </c>
      <c r="FV189" s="126">
        <v>1.2921</v>
      </c>
      <c r="FW189" s="126">
        <v>1.3023</v>
      </c>
      <c r="FX189" s="126">
        <v>3.7536999999999998</v>
      </c>
      <c r="FY189" s="126">
        <v>1.0891999999999999</v>
      </c>
      <c r="FZ189" s="126">
        <v>1.1142000000000001</v>
      </c>
      <c r="GA189" s="126">
        <v>1.2036</v>
      </c>
      <c r="GB189" s="126">
        <v>1.1678999999999999</v>
      </c>
      <c r="GC189" s="126">
        <v>1.1879999999999999</v>
      </c>
      <c r="GD189" s="126">
        <v>1.105</v>
      </c>
      <c r="GE189" s="126">
        <v>1.3225</v>
      </c>
      <c r="GF189" s="126">
        <v>1.1525000000000001</v>
      </c>
      <c r="GG189" s="126">
        <v>2.1044999999999998</v>
      </c>
      <c r="GH189" s="126">
        <v>1.3918999999999999</v>
      </c>
      <c r="GI189" s="126">
        <v>1.5559000000000001</v>
      </c>
      <c r="GJ189" s="126">
        <v>7827</v>
      </c>
      <c r="GK189" s="126">
        <v>7819</v>
      </c>
      <c r="GL189" s="126">
        <v>419</v>
      </c>
      <c r="GM189" s="126">
        <v>7827</v>
      </c>
      <c r="GN189" s="126">
        <v>418</v>
      </c>
      <c r="GO189" s="126">
        <v>7820</v>
      </c>
      <c r="GP189" s="126">
        <v>7852</v>
      </c>
      <c r="GQ189" s="126">
        <v>7845</v>
      </c>
      <c r="GR189" s="126">
        <v>7834</v>
      </c>
      <c r="GS189" s="126">
        <v>7803</v>
      </c>
      <c r="GT189" s="126">
        <v>7840</v>
      </c>
      <c r="GU189" s="126">
        <v>7815</v>
      </c>
      <c r="GV189" s="126">
        <v>7811</v>
      </c>
      <c r="GW189" s="126">
        <v>7827</v>
      </c>
      <c r="GX189" s="126" t="s">
        <v>646</v>
      </c>
      <c r="GY189" s="126" t="s">
        <v>635</v>
      </c>
      <c r="GZ189" s="126" t="s">
        <v>636</v>
      </c>
      <c r="HA189" s="126" t="s">
        <v>646</v>
      </c>
      <c r="HB189" s="126" t="s">
        <v>637</v>
      </c>
      <c r="HC189" s="126" t="s">
        <v>638</v>
      </c>
      <c r="HD189" s="126" t="s">
        <v>639</v>
      </c>
      <c r="HE189" s="126" t="s">
        <v>640</v>
      </c>
      <c r="HF189" s="126" t="s">
        <v>641</v>
      </c>
      <c r="HG189" s="126" t="s">
        <v>642</v>
      </c>
      <c r="HH189" s="126" t="s">
        <v>643</v>
      </c>
      <c r="HI189" s="126" t="s">
        <v>644</v>
      </c>
      <c r="HJ189" s="126" t="s">
        <v>645</v>
      </c>
      <c r="HK189" s="126" t="s">
        <v>646</v>
      </c>
      <c r="HL189" s="126">
        <v>40.7896</v>
      </c>
      <c r="HM189" s="126">
        <v>0</v>
      </c>
      <c r="HN189" s="126">
        <v>7.0307999999999995E-2</v>
      </c>
      <c r="HO189" s="126">
        <v>40.7896</v>
      </c>
    </row>
    <row r="190" spans="1:223">
      <c r="A190" s="124" t="s">
        <v>396</v>
      </c>
      <c r="B190" s="124" t="s">
        <v>675</v>
      </c>
      <c r="C190" s="124" t="s">
        <v>633</v>
      </c>
      <c r="D190" s="124">
        <v>2</v>
      </c>
      <c r="E190" s="124">
        <v>1</v>
      </c>
      <c r="F190" s="124">
        <v>61</v>
      </c>
      <c r="G190" s="124">
        <v>40</v>
      </c>
      <c r="H190" s="124">
        <v>15</v>
      </c>
      <c r="I190" s="124">
        <v>20</v>
      </c>
      <c r="J190" s="124">
        <v>5</v>
      </c>
      <c r="K190" s="124">
        <v>420</v>
      </c>
      <c r="L190" s="126">
        <v>16.322199999999999</v>
      </c>
      <c r="M190" s="126">
        <v>-2.7490000000000001E-2</v>
      </c>
      <c r="N190" s="126">
        <v>0.31171700000000002</v>
      </c>
      <c r="O190" s="126">
        <v>5.1E-5</v>
      </c>
      <c r="P190" s="126">
        <v>7.9103700000000003</v>
      </c>
      <c r="Q190" s="126">
        <v>7.9528000000000001E-2</v>
      </c>
      <c r="R190" s="126">
        <v>17.652899999999999</v>
      </c>
      <c r="S190" s="126">
        <v>0.42829699999999998</v>
      </c>
      <c r="T190" s="126">
        <v>3.6129999999999999E-3</v>
      </c>
      <c r="U190" s="126">
        <v>0.113785</v>
      </c>
      <c r="V190" s="126">
        <v>1.1579699999999999</v>
      </c>
      <c r="W190" s="126">
        <v>2.9117000000000001E-2</v>
      </c>
      <c r="X190" s="126">
        <v>8.8532600000000006</v>
      </c>
      <c r="Y190" s="126">
        <v>5.1140499999999998</v>
      </c>
      <c r="Z190" s="126">
        <v>37.283299999999997</v>
      </c>
      <c r="AA190" s="126">
        <v>95.232500000000002</v>
      </c>
      <c r="AB190" s="126">
        <v>34.918999999999997</v>
      </c>
      <c r="AC190" s="126">
        <v>-3.252E-2</v>
      </c>
      <c r="AD190" s="126">
        <v>0.31171700000000002</v>
      </c>
      <c r="AE190" s="126">
        <v>7.1000000000000005E-5</v>
      </c>
      <c r="AF190" s="126">
        <v>9.5287799999999994</v>
      </c>
      <c r="AG190" s="126">
        <v>7.9528000000000001E-2</v>
      </c>
      <c r="AH190" s="126">
        <v>22.7104</v>
      </c>
      <c r="AI190" s="126">
        <v>0.553033</v>
      </c>
      <c r="AJ190" s="126">
        <v>5.2810000000000001E-3</v>
      </c>
      <c r="AK190" s="126">
        <v>0.12704099999999999</v>
      </c>
      <c r="AL190" s="126">
        <v>1.9315599999999999</v>
      </c>
      <c r="AM190" s="126">
        <v>3.9247999999999998E-2</v>
      </c>
      <c r="AN190" s="126">
        <v>16.728100000000001</v>
      </c>
      <c r="AO190" s="126">
        <v>8.4806299999999997</v>
      </c>
      <c r="AP190" s="126">
        <v>-0.14921000000000001</v>
      </c>
      <c r="AQ190" s="126">
        <v>95.232500000000002</v>
      </c>
      <c r="AR190" s="126">
        <v>14.453799999999999</v>
      </c>
      <c r="AS190" s="126">
        <v>-7.7999999999999996E-3</v>
      </c>
      <c r="AT190" s="126">
        <v>0.40808100000000003</v>
      </c>
      <c r="AU190" s="126">
        <v>3.1000000000000001E-5</v>
      </c>
      <c r="AV190" s="126">
        <v>5.0314199999999998</v>
      </c>
      <c r="AW190" s="126">
        <v>5.5789999999999999E-2</v>
      </c>
      <c r="AX190" s="126">
        <v>7.8615500000000003</v>
      </c>
      <c r="AY190" s="126">
        <v>0.19389400000000001</v>
      </c>
      <c r="AZ190" s="126">
        <v>1.7279999999999999E-3</v>
      </c>
      <c r="BA190" s="126">
        <v>2.0604999999999998E-2</v>
      </c>
      <c r="BB190" s="126">
        <v>0.601248</v>
      </c>
      <c r="BC190" s="126">
        <v>3.1498999999999999E-2</v>
      </c>
      <c r="BD190" s="126">
        <v>8.1606000000000005</v>
      </c>
      <c r="BE190" s="126">
        <v>5.2331399999999997</v>
      </c>
      <c r="BF190" s="126">
        <v>57.954500000000003</v>
      </c>
      <c r="BG190" s="126">
        <v>100</v>
      </c>
      <c r="BH190" s="126">
        <v>1.1559E-2</v>
      </c>
      <c r="BI190" s="126">
        <v>3.7074999999999997E-2</v>
      </c>
      <c r="BJ190" s="126">
        <v>0.114693</v>
      </c>
      <c r="BK190" s="126">
        <v>1.0919999999999999E-2</v>
      </c>
      <c r="BL190" s="126">
        <v>9.0039999999999999E-3</v>
      </c>
      <c r="BM190" s="126">
        <v>1.1981E-2</v>
      </c>
      <c r="BN190" s="126">
        <v>2.0905E-2</v>
      </c>
      <c r="BO190" s="126">
        <v>1.9918000000000002E-2</v>
      </c>
      <c r="BP190" s="126">
        <v>1.8075999999999998E-2</v>
      </c>
      <c r="BQ190" s="126">
        <v>4.7784E-2</v>
      </c>
      <c r="BR190" s="126">
        <v>1.4165000000000001E-2</v>
      </c>
      <c r="BS190" s="126">
        <v>1.1664000000000001E-2</v>
      </c>
      <c r="BT190" s="126">
        <v>7.0749999999999997E-3</v>
      </c>
      <c r="BU190" s="126">
        <v>7.7470000000000004E-3</v>
      </c>
      <c r="BV190" s="126">
        <v>0.23855899999999999</v>
      </c>
      <c r="BW190" s="126">
        <v>-62.798999999999999</v>
      </c>
      <c r="BX190" s="126">
        <v>20.743200000000002</v>
      </c>
      <c r="BY190" s="126">
        <v>10195.200000000001</v>
      </c>
      <c r="BZ190" s="126">
        <v>0.36579400000000001</v>
      </c>
      <c r="CA190" s="126">
        <v>9.1641999999999992</v>
      </c>
      <c r="CB190" s="126">
        <v>0.41838599999999998</v>
      </c>
      <c r="CC190" s="126">
        <v>3.5577200000000002</v>
      </c>
      <c r="CD190" s="126">
        <v>237.98500000000001</v>
      </c>
      <c r="CE190" s="126">
        <v>22.572500000000002</v>
      </c>
      <c r="CF190" s="126">
        <v>2.0019200000000001</v>
      </c>
      <c r="CG190" s="126">
        <v>21.7883</v>
      </c>
      <c r="CH190" s="126">
        <v>0.34481800000000001</v>
      </c>
      <c r="CI190" s="126">
        <v>0.54371999999999998</v>
      </c>
      <c r="CJ190" s="126">
        <v>3.0699000000000001</v>
      </c>
      <c r="CK190" s="126">
        <v>21.805299999999999</v>
      </c>
      <c r="CL190" s="126">
        <v>11.7805</v>
      </c>
      <c r="CM190" s="126">
        <v>0</v>
      </c>
      <c r="CN190" s="126">
        <v>20.34</v>
      </c>
      <c r="CO190" s="126">
        <v>30</v>
      </c>
      <c r="CP190" s="126">
        <v>30</v>
      </c>
      <c r="CQ190" s="126">
        <v>30</v>
      </c>
      <c r="CR190" s="126">
        <v>30</v>
      </c>
      <c r="CS190" s="126">
        <v>30</v>
      </c>
      <c r="CT190" s="126">
        <v>30</v>
      </c>
      <c r="CU190" s="126">
        <v>30</v>
      </c>
      <c r="CV190" s="126">
        <v>30</v>
      </c>
      <c r="CW190" s="126">
        <v>30</v>
      </c>
      <c r="CX190" s="126">
        <v>30</v>
      </c>
      <c r="CY190" s="126">
        <v>30</v>
      </c>
      <c r="CZ190" s="126">
        <v>30</v>
      </c>
      <c r="DA190" s="126">
        <v>30</v>
      </c>
      <c r="DB190" s="126">
        <v>30</v>
      </c>
      <c r="DC190" s="126">
        <v>15</v>
      </c>
      <c r="DD190" s="126">
        <v>15</v>
      </c>
      <c r="DE190" s="126">
        <v>15</v>
      </c>
      <c r="DF190" s="126">
        <v>15</v>
      </c>
      <c r="DG190" s="126">
        <v>15</v>
      </c>
      <c r="DH190" s="126">
        <v>15</v>
      </c>
      <c r="DI190" s="126">
        <v>15</v>
      </c>
      <c r="DJ190" s="126">
        <v>15</v>
      </c>
      <c r="DK190" s="126">
        <v>15</v>
      </c>
      <c r="DL190" s="126">
        <v>15</v>
      </c>
      <c r="DM190" s="126">
        <v>15</v>
      </c>
      <c r="DN190" s="126">
        <v>15</v>
      </c>
      <c r="DO190" s="126">
        <v>15</v>
      </c>
      <c r="DP190" s="126">
        <v>15</v>
      </c>
      <c r="DQ190" s="126">
        <v>15</v>
      </c>
      <c r="DR190" s="126">
        <v>15</v>
      </c>
      <c r="DS190" s="126">
        <v>15</v>
      </c>
      <c r="DT190" s="126">
        <v>15</v>
      </c>
      <c r="DU190" s="126">
        <v>15</v>
      </c>
      <c r="DV190" s="126">
        <v>15</v>
      </c>
      <c r="DW190" s="126">
        <v>15</v>
      </c>
      <c r="DX190" s="126">
        <v>15</v>
      </c>
      <c r="DY190" s="126">
        <v>15</v>
      </c>
      <c r="DZ190" s="126">
        <v>15</v>
      </c>
      <c r="EA190" s="126">
        <v>15</v>
      </c>
      <c r="EB190" s="126">
        <v>15</v>
      </c>
      <c r="EC190" s="126">
        <v>15</v>
      </c>
      <c r="ED190" s="126">
        <v>15</v>
      </c>
      <c r="EE190" s="126">
        <v>44650.441793981503</v>
      </c>
      <c r="EF190" s="126">
        <v>0.99180000000000001</v>
      </c>
      <c r="EG190" s="126">
        <v>1.2166999999999999</v>
      </c>
      <c r="EH190" s="126">
        <v>0.99470000000000003</v>
      </c>
      <c r="EI190" s="126">
        <v>1.0285</v>
      </c>
      <c r="EJ190" s="126">
        <v>1.0495000000000001</v>
      </c>
      <c r="EK190" s="126">
        <v>1.0506</v>
      </c>
      <c r="EL190" s="126">
        <v>1.1527000000000001</v>
      </c>
      <c r="EM190" s="126">
        <v>1.1694</v>
      </c>
      <c r="EN190" s="126">
        <v>1.1436999999999999</v>
      </c>
      <c r="EO190" s="126">
        <v>1.3918999999999999</v>
      </c>
      <c r="EP190" s="126">
        <v>1.1326000000000001</v>
      </c>
      <c r="EQ190" s="126">
        <v>1.0083</v>
      </c>
      <c r="ER190" s="126">
        <v>1.0187999999999999</v>
      </c>
      <c r="ES190" s="126">
        <v>0.98629999999999995</v>
      </c>
      <c r="ET190" s="126">
        <v>1.3432999999999999</v>
      </c>
      <c r="EU190" s="126">
        <v>1.1003000000000001</v>
      </c>
      <c r="EV190" s="126">
        <v>3.6086999999999998</v>
      </c>
      <c r="EW190" s="126">
        <v>1.0570999999999999</v>
      </c>
      <c r="EX190" s="126">
        <v>1.0539000000000001</v>
      </c>
      <c r="EY190" s="126">
        <v>1.1387</v>
      </c>
      <c r="EZ190" s="126">
        <v>1.0025999999999999</v>
      </c>
      <c r="FA190" s="126">
        <v>1.0056</v>
      </c>
      <c r="FB190" s="126">
        <v>1.0106999999999999</v>
      </c>
      <c r="FC190" s="126">
        <v>0.95530000000000004</v>
      </c>
      <c r="FD190" s="126">
        <v>1.0238</v>
      </c>
      <c r="FE190" s="126">
        <v>2.2023999999999999</v>
      </c>
      <c r="FF190" s="126">
        <v>1.4373</v>
      </c>
      <c r="FG190" s="126">
        <v>1.6500999999999999</v>
      </c>
      <c r="FH190" s="126">
        <v>0.99850000000000005</v>
      </c>
      <c r="FI190" s="126">
        <v>0.99860000000000004</v>
      </c>
      <c r="FJ190" s="126">
        <v>0.99570000000000003</v>
      </c>
      <c r="FK190" s="126">
        <v>0.99050000000000005</v>
      </c>
      <c r="FL190" s="126">
        <v>0.99390000000000001</v>
      </c>
      <c r="FM190" s="126">
        <v>0.99099999999999999</v>
      </c>
      <c r="FN190" s="126">
        <v>1</v>
      </c>
      <c r="FO190" s="126">
        <v>1</v>
      </c>
      <c r="FP190" s="126">
        <v>0.94479999999999997</v>
      </c>
      <c r="FQ190" s="126">
        <v>0.97970000000000002</v>
      </c>
      <c r="FR190" s="126">
        <v>0.9788</v>
      </c>
      <c r="FS190" s="126">
        <v>0.99539999999999995</v>
      </c>
      <c r="FT190" s="126">
        <v>0.99029999999999996</v>
      </c>
      <c r="FU190" s="126">
        <v>0.99219999999999997</v>
      </c>
      <c r="FV190" s="126">
        <v>1.3303</v>
      </c>
      <c r="FW190" s="126">
        <v>1.3368</v>
      </c>
      <c r="FX190" s="126">
        <v>3.5743</v>
      </c>
      <c r="FY190" s="126">
        <v>1.0769</v>
      </c>
      <c r="FZ190" s="126">
        <v>1.0992999999999999</v>
      </c>
      <c r="GA190" s="126">
        <v>1.1856</v>
      </c>
      <c r="GB190" s="126">
        <v>1.1556999999999999</v>
      </c>
      <c r="GC190" s="126">
        <v>1.1758999999999999</v>
      </c>
      <c r="GD190" s="126">
        <v>1.0922000000000001</v>
      </c>
      <c r="GE190" s="126">
        <v>1.3026</v>
      </c>
      <c r="GF190" s="126">
        <v>1.135</v>
      </c>
      <c r="GG190" s="126">
        <v>2.2103999999999999</v>
      </c>
      <c r="GH190" s="126">
        <v>1.4501999999999999</v>
      </c>
      <c r="GI190" s="126">
        <v>1.6148</v>
      </c>
      <c r="GJ190" s="126">
        <v>7827</v>
      </c>
      <c r="GK190" s="126">
        <v>7819</v>
      </c>
      <c r="GL190" s="126">
        <v>419</v>
      </c>
      <c r="GM190" s="126">
        <v>7827</v>
      </c>
      <c r="GN190" s="126">
        <v>418</v>
      </c>
      <c r="GO190" s="126">
        <v>7820</v>
      </c>
      <c r="GP190" s="126">
        <v>7852</v>
      </c>
      <c r="GQ190" s="126">
        <v>7845</v>
      </c>
      <c r="GR190" s="126">
        <v>7834</v>
      </c>
      <c r="GS190" s="126">
        <v>7803</v>
      </c>
      <c r="GT190" s="126">
        <v>7840</v>
      </c>
      <c r="GU190" s="126">
        <v>7815</v>
      </c>
      <c r="GV190" s="126">
        <v>7811</v>
      </c>
      <c r="GW190" s="126">
        <v>7827</v>
      </c>
      <c r="GX190" s="126" t="s">
        <v>646</v>
      </c>
      <c r="GY190" s="126" t="s">
        <v>635</v>
      </c>
      <c r="GZ190" s="126" t="s">
        <v>636</v>
      </c>
      <c r="HA190" s="126" t="s">
        <v>646</v>
      </c>
      <c r="HB190" s="126" t="s">
        <v>637</v>
      </c>
      <c r="HC190" s="126" t="s">
        <v>638</v>
      </c>
      <c r="HD190" s="126" t="s">
        <v>639</v>
      </c>
      <c r="HE190" s="126" t="s">
        <v>640</v>
      </c>
      <c r="HF190" s="126" t="s">
        <v>641</v>
      </c>
      <c r="HG190" s="126" t="s">
        <v>642</v>
      </c>
      <c r="HH190" s="126" t="s">
        <v>643</v>
      </c>
      <c r="HI190" s="126" t="s">
        <v>644</v>
      </c>
      <c r="HJ190" s="126" t="s">
        <v>645</v>
      </c>
      <c r="HK190" s="126" t="s">
        <v>646</v>
      </c>
      <c r="HL190" s="126">
        <v>37.283299999999997</v>
      </c>
      <c r="HM190" s="126">
        <v>0</v>
      </c>
      <c r="HN190" s="126">
        <v>0.14920900000000001</v>
      </c>
      <c r="HO190" s="126">
        <v>37.283299999999997</v>
      </c>
    </row>
    <row r="191" spans="1:223">
      <c r="A191" s="124" t="s">
        <v>396</v>
      </c>
      <c r="B191" s="124" t="s">
        <v>675</v>
      </c>
      <c r="C191" s="124" t="s">
        <v>633</v>
      </c>
      <c r="D191" s="124">
        <v>2</v>
      </c>
      <c r="E191" s="124">
        <v>2</v>
      </c>
      <c r="F191" s="124">
        <v>61</v>
      </c>
      <c r="G191" s="124">
        <v>40</v>
      </c>
      <c r="H191" s="124">
        <v>15</v>
      </c>
      <c r="I191" s="124">
        <v>20</v>
      </c>
      <c r="J191" s="124">
        <v>5</v>
      </c>
      <c r="K191" s="124">
        <v>421</v>
      </c>
      <c r="L191" s="126">
        <v>16.2744</v>
      </c>
      <c r="M191" s="126">
        <v>3.1910000000000001E-2</v>
      </c>
      <c r="N191" s="126">
        <v>0.34393800000000002</v>
      </c>
      <c r="O191" s="126">
        <v>-1.525E-2</v>
      </c>
      <c r="P191" s="126">
        <v>8.1301299999999994</v>
      </c>
      <c r="Q191" s="126">
        <v>9.5711000000000004E-2</v>
      </c>
      <c r="R191" s="126">
        <v>17.5794</v>
      </c>
      <c r="S191" s="126">
        <v>0.43573499999999998</v>
      </c>
      <c r="T191" s="126">
        <v>-7.6400000000000001E-3</v>
      </c>
      <c r="U191" s="126">
        <v>8.5601999999999998E-2</v>
      </c>
      <c r="V191" s="126">
        <v>1.1735199999999999</v>
      </c>
      <c r="W191" s="126">
        <v>2.4649000000000001E-2</v>
      </c>
      <c r="X191" s="126">
        <v>8.9172499999999992</v>
      </c>
      <c r="Y191" s="126">
        <v>4.9278500000000003</v>
      </c>
      <c r="Z191" s="126">
        <v>37.177100000000003</v>
      </c>
      <c r="AA191" s="126">
        <v>95.174300000000002</v>
      </c>
      <c r="AB191" s="126">
        <v>34.816699999999997</v>
      </c>
      <c r="AC191" s="126">
        <v>3.7737E-2</v>
      </c>
      <c r="AD191" s="126">
        <v>0.34393800000000002</v>
      </c>
      <c r="AE191" s="126">
        <v>-2.1340000000000001E-2</v>
      </c>
      <c r="AF191" s="126">
        <v>9.7934999999999999</v>
      </c>
      <c r="AG191" s="126">
        <v>9.5711000000000004E-2</v>
      </c>
      <c r="AH191" s="126">
        <v>22.6159</v>
      </c>
      <c r="AI191" s="126">
        <v>0.56263700000000005</v>
      </c>
      <c r="AJ191" s="126">
        <v>-1.1169999999999999E-2</v>
      </c>
      <c r="AK191" s="126">
        <v>9.5574999999999993E-2</v>
      </c>
      <c r="AL191" s="126">
        <v>1.9575</v>
      </c>
      <c r="AM191" s="126">
        <v>3.3225999999999999E-2</v>
      </c>
      <c r="AN191" s="126">
        <v>16.849</v>
      </c>
      <c r="AO191" s="126">
        <v>8.1718600000000006</v>
      </c>
      <c r="AP191" s="126">
        <v>-0.16642999999999999</v>
      </c>
      <c r="AQ191" s="126">
        <v>95.174300000000002</v>
      </c>
      <c r="AR191" s="126">
        <v>14.4367</v>
      </c>
      <c r="AS191" s="126">
        <v>9.0740000000000005E-3</v>
      </c>
      <c r="AT191" s="126">
        <v>0.45105099999999998</v>
      </c>
      <c r="AU191" s="126">
        <v>-9.4800000000000006E-3</v>
      </c>
      <c r="AV191" s="126">
        <v>5.1802599999999996</v>
      </c>
      <c r="AW191" s="126">
        <v>6.7261000000000001E-2</v>
      </c>
      <c r="AX191" s="126">
        <v>7.8425599999999998</v>
      </c>
      <c r="AY191" s="126">
        <v>0.197607</v>
      </c>
      <c r="AZ191" s="126">
        <v>-3.6600000000000001E-3</v>
      </c>
      <c r="BA191" s="126">
        <v>1.5528999999999999E-2</v>
      </c>
      <c r="BB191" s="126">
        <v>0.61038999999999999</v>
      </c>
      <c r="BC191" s="126">
        <v>2.6712E-2</v>
      </c>
      <c r="BD191" s="126">
        <v>8.2339800000000007</v>
      </c>
      <c r="BE191" s="126">
        <v>5.0514400000000004</v>
      </c>
      <c r="BF191" s="126">
        <v>57.890599999999999</v>
      </c>
      <c r="BG191" s="126">
        <v>100</v>
      </c>
      <c r="BH191" s="126">
        <v>1.1299E-2</v>
      </c>
      <c r="BI191" s="126">
        <v>3.6378000000000001E-2</v>
      </c>
      <c r="BJ191" s="126">
        <v>0.11303000000000001</v>
      </c>
      <c r="BK191" s="126">
        <v>1.1113E-2</v>
      </c>
      <c r="BL191" s="126">
        <v>8.8950000000000001E-3</v>
      </c>
      <c r="BM191" s="126">
        <v>1.2213E-2</v>
      </c>
      <c r="BN191" s="126">
        <v>2.1139000000000002E-2</v>
      </c>
      <c r="BO191" s="126">
        <v>1.9375E-2</v>
      </c>
      <c r="BP191" s="126">
        <v>1.9633000000000001E-2</v>
      </c>
      <c r="BQ191" s="126">
        <v>4.7577000000000001E-2</v>
      </c>
      <c r="BR191" s="126">
        <v>1.5698E-2</v>
      </c>
      <c r="BS191" s="126">
        <v>1.1419E-2</v>
      </c>
      <c r="BT191" s="126">
        <v>6.7489999999999998E-3</v>
      </c>
      <c r="BU191" s="126">
        <v>7.757E-3</v>
      </c>
      <c r="BV191" s="126">
        <v>0.23874600000000001</v>
      </c>
      <c r="BW191" s="126">
        <v>54.512099999999997</v>
      </c>
      <c r="BX191" s="126">
        <v>18.909500000000001</v>
      </c>
      <c r="BY191" s="126">
        <v>-33.17</v>
      </c>
      <c r="BZ191" s="126">
        <v>0.36068099999999997</v>
      </c>
      <c r="CA191" s="126">
        <v>8.0035399999999992</v>
      </c>
      <c r="CB191" s="126">
        <v>0.41943000000000003</v>
      </c>
      <c r="CC191" s="126">
        <v>3.4805299999999999</v>
      </c>
      <c r="CD191" s="126">
        <v>-119.07</v>
      </c>
      <c r="CE191" s="126">
        <v>29.033000000000001</v>
      </c>
      <c r="CF191" s="126">
        <v>2.0067300000000001</v>
      </c>
      <c r="CG191" s="126">
        <v>24.8306</v>
      </c>
      <c r="CH191" s="126">
        <v>0.34309600000000001</v>
      </c>
      <c r="CI191" s="126">
        <v>0.55413100000000004</v>
      </c>
      <c r="CJ191" s="126">
        <v>3.0253899999999998</v>
      </c>
      <c r="CK191" s="126">
        <v>21.828600000000002</v>
      </c>
      <c r="CL191" s="126">
        <v>11.7805</v>
      </c>
      <c r="CM191" s="126">
        <v>50.239899999999999</v>
      </c>
      <c r="CN191" s="126">
        <v>20.329999999999998</v>
      </c>
      <c r="CO191" s="126">
        <v>30</v>
      </c>
      <c r="CP191" s="126">
        <v>30</v>
      </c>
      <c r="CQ191" s="126">
        <v>30</v>
      </c>
      <c r="CR191" s="126">
        <v>30</v>
      </c>
      <c r="CS191" s="126">
        <v>30</v>
      </c>
      <c r="CT191" s="126">
        <v>30</v>
      </c>
      <c r="CU191" s="126">
        <v>30</v>
      </c>
      <c r="CV191" s="126">
        <v>30</v>
      </c>
      <c r="CW191" s="126">
        <v>30</v>
      </c>
      <c r="CX191" s="126">
        <v>30</v>
      </c>
      <c r="CY191" s="126">
        <v>30</v>
      </c>
      <c r="CZ191" s="126">
        <v>30</v>
      </c>
      <c r="DA191" s="126">
        <v>30</v>
      </c>
      <c r="DB191" s="126">
        <v>30</v>
      </c>
      <c r="DC191" s="126">
        <v>15</v>
      </c>
      <c r="DD191" s="126">
        <v>15</v>
      </c>
      <c r="DE191" s="126">
        <v>15</v>
      </c>
      <c r="DF191" s="126">
        <v>15</v>
      </c>
      <c r="DG191" s="126">
        <v>15</v>
      </c>
      <c r="DH191" s="126">
        <v>15</v>
      </c>
      <c r="DI191" s="126">
        <v>15</v>
      </c>
      <c r="DJ191" s="126">
        <v>15</v>
      </c>
      <c r="DK191" s="126">
        <v>15</v>
      </c>
      <c r="DL191" s="126">
        <v>15</v>
      </c>
      <c r="DM191" s="126">
        <v>15</v>
      </c>
      <c r="DN191" s="126">
        <v>15</v>
      </c>
      <c r="DO191" s="126">
        <v>15</v>
      </c>
      <c r="DP191" s="126">
        <v>15</v>
      </c>
      <c r="DQ191" s="126">
        <v>15</v>
      </c>
      <c r="DR191" s="126">
        <v>15</v>
      </c>
      <c r="DS191" s="126">
        <v>15</v>
      </c>
      <c r="DT191" s="126">
        <v>15</v>
      </c>
      <c r="DU191" s="126">
        <v>15</v>
      </c>
      <c r="DV191" s="126">
        <v>15</v>
      </c>
      <c r="DW191" s="126">
        <v>15</v>
      </c>
      <c r="DX191" s="126">
        <v>15</v>
      </c>
      <c r="DY191" s="126">
        <v>15</v>
      </c>
      <c r="DZ191" s="126">
        <v>15</v>
      </c>
      <c r="EA191" s="126">
        <v>15</v>
      </c>
      <c r="EB191" s="126">
        <v>15</v>
      </c>
      <c r="EC191" s="126">
        <v>15</v>
      </c>
      <c r="ED191" s="126">
        <v>15</v>
      </c>
      <c r="EE191" s="126">
        <v>44650.445462962998</v>
      </c>
      <c r="EF191" s="126">
        <v>0.99160000000000004</v>
      </c>
      <c r="EG191" s="126">
        <v>1.2163999999999999</v>
      </c>
      <c r="EH191" s="126">
        <v>0.99450000000000005</v>
      </c>
      <c r="EI191" s="126">
        <v>1.0283</v>
      </c>
      <c r="EJ191" s="126">
        <v>1.0492999999999999</v>
      </c>
      <c r="EK191" s="126">
        <v>1.0504</v>
      </c>
      <c r="EL191" s="126">
        <v>1.1524000000000001</v>
      </c>
      <c r="EM191" s="126">
        <v>1.1691</v>
      </c>
      <c r="EN191" s="126">
        <v>1.1435</v>
      </c>
      <c r="EO191" s="126">
        <v>1.3915999999999999</v>
      </c>
      <c r="EP191" s="126">
        <v>1.1324000000000001</v>
      </c>
      <c r="EQ191" s="126">
        <v>1.0081</v>
      </c>
      <c r="ER191" s="126">
        <v>1.0185999999999999</v>
      </c>
      <c r="ES191" s="126">
        <v>0.98609999999999998</v>
      </c>
      <c r="ET191" s="126">
        <v>1.3422000000000001</v>
      </c>
      <c r="EU191" s="126">
        <v>1.0994999999999999</v>
      </c>
      <c r="EV191" s="126">
        <v>3.6154999999999999</v>
      </c>
      <c r="EW191" s="126">
        <v>1.0578000000000001</v>
      </c>
      <c r="EX191" s="126">
        <v>1.0539000000000001</v>
      </c>
      <c r="EY191" s="126">
        <v>1.1386000000000001</v>
      </c>
      <c r="EZ191" s="126">
        <v>1.0026999999999999</v>
      </c>
      <c r="FA191" s="126">
        <v>1.0057</v>
      </c>
      <c r="FB191" s="126">
        <v>1.0108999999999999</v>
      </c>
      <c r="FC191" s="126">
        <v>0.9556</v>
      </c>
      <c r="FD191" s="126">
        <v>1.0242</v>
      </c>
      <c r="FE191" s="126">
        <v>2.2025999999999999</v>
      </c>
      <c r="FF191" s="126">
        <v>1.4345000000000001</v>
      </c>
      <c r="FG191" s="126">
        <v>1.6498999999999999</v>
      </c>
      <c r="FH191" s="126">
        <v>0.99850000000000005</v>
      </c>
      <c r="FI191" s="126">
        <v>0.99850000000000005</v>
      </c>
      <c r="FJ191" s="126">
        <v>0.99570000000000003</v>
      </c>
      <c r="FK191" s="126">
        <v>0.99050000000000005</v>
      </c>
      <c r="FL191" s="126">
        <v>0.99390000000000001</v>
      </c>
      <c r="FM191" s="126">
        <v>0.99080000000000001</v>
      </c>
      <c r="FN191" s="126">
        <v>1</v>
      </c>
      <c r="FO191" s="126">
        <v>1</v>
      </c>
      <c r="FP191" s="126">
        <v>0.94479999999999997</v>
      </c>
      <c r="FQ191" s="126">
        <v>0.97989999999999999</v>
      </c>
      <c r="FR191" s="126">
        <v>0.97899999999999998</v>
      </c>
      <c r="FS191" s="126">
        <v>0.99539999999999995</v>
      </c>
      <c r="FT191" s="126">
        <v>0.99029999999999996</v>
      </c>
      <c r="FU191" s="126">
        <v>0.99219999999999997</v>
      </c>
      <c r="FV191" s="126">
        <v>1.3289</v>
      </c>
      <c r="FW191" s="126">
        <v>1.3354999999999999</v>
      </c>
      <c r="FX191" s="126">
        <v>3.5804</v>
      </c>
      <c r="FY191" s="126">
        <v>1.0773999999999999</v>
      </c>
      <c r="FZ191" s="126">
        <v>1.0992</v>
      </c>
      <c r="GA191" s="126">
        <v>1.1850000000000001</v>
      </c>
      <c r="GB191" s="126">
        <v>1.1555</v>
      </c>
      <c r="GC191" s="126">
        <v>1.1758</v>
      </c>
      <c r="GD191" s="126">
        <v>1.0922000000000001</v>
      </c>
      <c r="GE191" s="126">
        <v>1.3029999999999999</v>
      </c>
      <c r="GF191" s="126">
        <v>1.1353</v>
      </c>
      <c r="GG191" s="126">
        <v>2.2103000000000002</v>
      </c>
      <c r="GH191" s="126">
        <v>1.4470000000000001</v>
      </c>
      <c r="GI191" s="126">
        <v>1.6142000000000001</v>
      </c>
      <c r="GJ191" s="126">
        <v>7827</v>
      </c>
      <c r="GK191" s="126">
        <v>7819</v>
      </c>
      <c r="GL191" s="126">
        <v>419</v>
      </c>
      <c r="GM191" s="126">
        <v>7827</v>
      </c>
      <c r="GN191" s="126">
        <v>418</v>
      </c>
      <c r="GO191" s="126">
        <v>7820</v>
      </c>
      <c r="GP191" s="126">
        <v>7852</v>
      </c>
      <c r="GQ191" s="126">
        <v>7845</v>
      </c>
      <c r="GR191" s="126">
        <v>7834</v>
      </c>
      <c r="GS191" s="126">
        <v>7803</v>
      </c>
      <c r="GT191" s="126">
        <v>7840</v>
      </c>
      <c r="GU191" s="126">
        <v>7815</v>
      </c>
      <c r="GV191" s="126">
        <v>7811</v>
      </c>
      <c r="GW191" s="126">
        <v>7827</v>
      </c>
      <c r="GX191" s="126" t="s">
        <v>646</v>
      </c>
      <c r="GY191" s="126" t="s">
        <v>635</v>
      </c>
      <c r="GZ191" s="126" t="s">
        <v>636</v>
      </c>
      <c r="HA191" s="126" t="s">
        <v>646</v>
      </c>
      <c r="HB191" s="126" t="s">
        <v>637</v>
      </c>
      <c r="HC191" s="126" t="s">
        <v>638</v>
      </c>
      <c r="HD191" s="126" t="s">
        <v>639</v>
      </c>
      <c r="HE191" s="126" t="s">
        <v>640</v>
      </c>
      <c r="HF191" s="126" t="s">
        <v>641</v>
      </c>
      <c r="HG191" s="126" t="s">
        <v>642</v>
      </c>
      <c r="HH191" s="126" t="s">
        <v>643</v>
      </c>
      <c r="HI191" s="126" t="s">
        <v>644</v>
      </c>
      <c r="HJ191" s="126" t="s">
        <v>645</v>
      </c>
      <c r="HK191" s="126" t="s">
        <v>646</v>
      </c>
      <c r="HL191" s="126">
        <v>37.177100000000003</v>
      </c>
      <c r="HM191" s="126">
        <v>0</v>
      </c>
      <c r="HN191" s="126">
        <v>0.16642899999999999</v>
      </c>
      <c r="HO191" s="126">
        <v>37.177100000000003</v>
      </c>
    </row>
    <row r="192" spans="1:223">
      <c r="A192" s="124" t="s">
        <v>396</v>
      </c>
      <c r="B192" s="124" t="s">
        <v>675</v>
      </c>
      <c r="C192" s="124" t="s">
        <v>633</v>
      </c>
      <c r="D192" s="124">
        <v>2</v>
      </c>
      <c r="E192" s="124">
        <v>3</v>
      </c>
      <c r="F192" s="124">
        <v>61</v>
      </c>
      <c r="G192" s="124">
        <v>40</v>
      </c>
      <c r="H192" s="124">
        <v>15</v>
      </c>
      <c r="I192" s="124">
        <v>20</v>
      </c>
      <c r="J192" s="124">
        <v>5</v>
      </c>
      <c r="K192" s="124">
        <v>422</v>
      </c>
      <c r="L192" s="126">
        <v>16.463999999999999</v>
      </c>
      <c r="M192" s="126">
        <v>1.8308999999999999E-2</v>
      </c>
      <c r="N192" s="126">
        <v>0.25160900000000003</v>
      </c>
      <c r="O192" s="126">
        <v>3.2622999999999999E-2</v>
      </c>
      <c r="P192" s="126">
        <v>7.8234599999999999</v>
      </c>
      <c r="Q192" s="126">
        <v>0.10808</v>
      </c>
      <c r="R192" s="126">
        <v>17.1251</v>
      </c>
      <c r="S192" s="126">
        <v>0.43940699999999999</v>
      </c>
      <c r="T192" s="126">
        <v>7.2129999999999998E-3</v>
      </c>
      <c r="U192" s="126">
        <v>2.3727999999999999E-2</v>
      </c>
      <c r="V192" s="126">
        <v>1.19631</v>
      </c>
      <c r="W192" s="126">
        <v>3.5143000000000001E-2</v>
      </c>
      <c r="X192" s="126">
        <v>8.8326700000000002</v>
      </c>
      <c r="Y192" s="126">
        <v>5.0402500000000003</v>
      </c>
      <c r="Z192" s="126">
        <v>37.271299999999997</v>
      </c>
      <c r="AA192" s="126">
        <v>94.669200000000004</v>
      </c>
      <c r="AB192" s="126">
        <v>35.222299999999997</v>
      </c>
      <c r="AC192" s="126">
        <v>2.1652999999999999E-2</v>
      </c>
      <c r="AD192" s="126">
        <v>0.25160900000000003</v>
      </c>
      <c r="AE192" s="126">
        <v>4.5645999999999999E-2</v>
      </c>
      <c r="AF192" s="126">
        <v>9.42408</v>
      </c>
      <c r="AG192" s="126">
        <v>0.10808</v>
      </c>
      <c r="AH192" s="126">
        <v>22.031400000000001</v>
      </c>
      <c r="AI192" s="126">
        <v>0.56737800000000005</v>
      </c>
      <c r="AJ192" s="126">
        <v>1.0543E-2</v>
      </c>
      <c r="AK192" s="126">
        <v>2.6492000000000002E-2</v>
      </c>
      <c r="AL192" s="126">
        <v>1.99552</v>
      </c>
      <c r="AM192" s="126">
        <v>4.7371000000000003E-2</v>
      </c>
      <c r="AN192" s="126">
        <v>16.6892</v>
      </c>
      <c r="AO192" s="126">
        <v>8.3582599999999996</v>
      </c>
      <c r="AP192" s="126">
        <v>-0.13034000000000001</v>
      </c>
      <c r="AQ192" s="126">
        <v>94.669200000000004</v>
      </c>
      <c r="AR192" s="126">
        <v>14.6212</v>
      </c>
      <c r="AS192" s="126">
        <v>5.2119999999999996E-3</v>
      </c>
      <c r="AT192" s="126">
        <v>0.33033699999999999</v>
      </c>
      <c r="AU192" s="126">
        <v>2.0302000000000001E-2</v>
      </c>
      <c r="AV192" s="126">
        <v>4.9904299999999999</v>
      </c>
      <c r="AW192" s="126">
        <v>7.6037999999999994E-2</v>
      </c>
      <c r="AX192" s="126">
        <v>7.6484399999999999</v>
      </c>
      <c r="AY192" s="126">
        <v>0.19949500000000001</v>
      </c>
      <c r="AZ192" s="126">
        <v>3.46E-3</v>
      </c>
      <c r="BA192" s="126">
        <v>4.3090000000000003E-3</v>
      </c>
      <c r="BB192" s="126">
        <v>0.62294300000000002</v>
      </c>
      <c r="BC192" s="126">
        <v>3.8127000000000001E-2</v>
      </c>
      <c r="BD192" s="126">
        <v>8.1649999999999991</v>
      </c>
      <c r="BE192" s="126">
        <v>5.1724399999999999</v>
      </c>
      <c r="BF192" s="126">
        <v>58.1023</v>
      </c>
      <c r="BG192" s="126">
        <v>100</v>
      </c>
      <c r="BH192" s="126">
        <v>1.1439E-2</v>
      </c>
      <c r="BI192" s="126">
        <v>3.5901000000000002E-2</v>
      </c>
      <c r="BJ192" s="126">
        <v>0.11543399999999999</v>
      </c>
      <c r="BK192" s="126">
        <v>1.0683E-2</v>
      </c>
      <c r="BL192" s="126">
        <v>8.9789999999999991E-3</v>
      </c>
      <c r="BM192" s="126">
        <v>1.174E-2</v>
      </c>
      <c r="BN192" s="126">
        <v>2.1026E-2</v>
      </c>
      <c r="BO192" s="126">
        <v>1.9914000000000001E-2</v>
      </c>
      <c r="BP192" s="126">
        <v>1.8686999999999999E-2</v>
      </c>
      <c r="BQ192" s="126">
        <v>4.8875000000000002E-2</v>
      </c>
      <c r="BR192" s="126">
        <v>1.6211E-2</v>
      </c>
      <c r="BS192" s="126">
        <v>1.2123E-2</v>
      </c>
      <c r="BT192" s="126">
        <v>6.9740000000000002E-3</v>
      </c>
      <c r="BU192" s="126">
        <v>7.4390000000000003E-3</v>
      </c>
      <c r="BV192" s="126">
        <v>0.237209</v>
      </c>
      <c r="BW192" s="126">
        <v>93.217299999999994</v>
      </c>
      <c r="BX192" s="126">
        <v>25.079599999999999</v>
      </c>
      <c r="BY192" s="126">
        <v>16.595400000000001</v>
      </c>
      <c r="BZ192" s="126">
        <v>0.367927</v>
      </c>
      <c r="CA192" s="126">
        <v>7.1356000000000002</v>
      </c>
      <c r="CB192" s="126">
        <v>0.42501899999999998</v>
      </c>
      <c r="CC192" s="126">
        <v>3.4956700000000001</v>
      </c>
      <c r="CD192" s="126">
        <v>124.22</v>
      </c>
      <c r="CE192" s="126">
        <v>99.966099999999997</v>
      </c>
      <c r="CF192" s="126">
        <v>1.99207</v>
      </c>
      <c r="CG192" s="126">
        <v>19.0215</v>
      </c>
      <c r="CH192" s="126">
        <v>0.34453899999999998</v>
      </c>
      <c r="CI192" s="126">
        <v>0.54622099999999996</v>
      </c>
      <c r="CJ192" s="126">
        <v>3.0684999999999998</v>
      </c>
      <c r="CK192" s="126">
        <v>21.8842</v>
      </c>
      <c r="CL192" s="126">
        <v>11.7805</v>
      </c>
      <c r="CM192" s="126">
        <v>120.59399999999999</v>
      </c>
      <c r="CN192" s="126">
        <v>20.350000000000001</v>
      </c>
      <c r="CO192" s="126">
        <v>30</v>
      </c>
      <c r="CP192" s="126">
        <v>30</v>
      </c>
      <c r="CQ192" s="126">
        <v>30</v>
      </c>
      <c r="CR192" s="126">
        <v>30</v>
      </c>
      <c r="CS192" s="126">
        <v>30</v>
      </c>
      <c r="CT192" s="126">
        <v>30</v>
      </c>
      <c r="CU192" s="126">
        <v>30</v>
      </c>
      <c r="CV192" s="126">
        <v>30</v>
      </c>
      <c r="CW192" s="126">
        <v>30</v>
      </c>
      <c r="CX192" s="126">
        <v>30</v>
      </c>
      <c r="CY192" s="126">
        <v>30</v>
      </c>
      <c r="CZ192" s="126">
        <v>30</v>
      </c>
      <c r="DA192" s="126">
        <v>30</v>
      </c>
      <c r="DB192" s="126">
        <v>30</v>
      </c>
      <c r="DC192" s="126">
        <v>15</v>
      </c>
      <c r="DD192" s="126">
        <v>15</v>
      </c>
      <c r="DE192" s="126">
        <v>15</v>
      </c>
      <c r="DF192" s="126">
        <v>15</v>
      </c>
      <c r="DG192" s="126">
        <v>15</v>
      </c>
      <c r="DH192" s="126">
        <v>15</v>
      </c>
      <c r="DI192" s="126">
        <v>15</v>
      </c>
      <c r="DJ192" s="126">
        <v>15</v>
      </c>
      <c r="DK192" s="126">
        <v>15</v>
      </c>
      <c r="DL192" s="126">
        <v>15</v>
      </c>
      <c r="DM192" s="126">
        <v>15</v>
      </c>
      <c r="DN192" s="126">
        <v>15</v>
      </c>
      <c r="DO192" s="126">
        <v>15</v>
      </c>
      <c r="DP192" s="126">
        <v>15</v>
      </c>
      <c r="DQ192" s="126">
        <v>15</v>
      </c>
      <c r="DR192" s="126">
        <v>15</v>
      </c>
      <c r="DS192" s="126">
        <v>15</v>
      </c>
      <c r="DT192" s="126">
        <v>15</v>
      </c>
      <c r="DU192" s="126">
        <v>15</v>
      </c>
      <c r="DV192" s="126">
        <v>15</v>
      </c>
      <c r="DW192" s="126">
        <v>15</v>
      </c>
      <c r="DX192" s="126">
        <v>15</v>
      </c>
      <c r="DY192" s="126">
        <v>15</v>
      </c>
      <c r="DZ192" s="126">
        <v>15</v>
      </c>
      <c r="EA192" s="126">
        <v>15</v>
      </c>
      <c r="EB192" s="126">
        <v>15</v>
      </c>
      <c r="EC192" s="126">
        <v>15</v>
      </c>
      <c r="ED192" s="126">
        <v>15</v>
      </c>
      <c r="EE192" s="126">
        <v>44650.449120370402</v>
      </c>
      <c r="EF192" s="126">
        <v>0.99250000000000005</v>
      </c>
      <c r="EG192" s="126">
        <v>1.2176</v>
      </c>
      <c r="EH192" s="126">
        <v>0.99550000000000005</v>
      </c>
      <c r="EI192" s="126">
        <v>1.0293000000000001</v>
      </c>
      <c r="EJ192" s="126">
        <v>1.0503</v>
      </c>
      <c r="EK192" s="126">
        <v>1.0513999999999999</v>
      </c>
      <c r="EL192" s="126">
        <v>1.1536999999999999</v>
      </c>
      <c r="EM192" s="126">
        <v>1.1704000000000001</v>
      </c>
      <c r="EN192" s="126">
        <v>1.1447000000000001</v>
      </c>
      <c r="EO192" s="126">
        <v>1.393</v>
      </c>
      <c r="EP192" s="126">
        <v>1.1335999999999999</v>
      </c>
      <c r="EQ192" s="126">
        <v>1.0091000000000001</v>
      </c>
      <c r="ER192" s="126">
        <v>1.0196000000000001</v>
      </c>
      <c r="ES192" s="126">
        <v>0.98699999999999999</v>
      </c>
      <c r="ET192" s="126">
        <v>1.34</v>
      </c>
      <c r="EU192" s="126">
        <v>1.0979000000000001</v>
      </c>
      <c r="EV192" s="126">
        <v>3.6273</v>
      </c>
      <c r="EW192" s="126">
        <v>1.0570999999999999</v>
      </c>
      <c r="EX192" s="126">
        <v>1.0541</v>
      </c>
      <c r="EY192" s="126">
        <v>1.1389</v>
      </c>
      <c r="EZ192" s="126">
        <v>1.0025999999999999</v>
      </c>
      <c r="FA192" s="126">
        <v>1.0055000000000001</v>
      </c>
      <c r="FB192" s="126">
        <v>1.0106999999999999</v>
      </c>
      <c r="FC192" s="126">
        <v>0.95530000000000004</v>
      </c>
      <c r="FD192" s="126">
        <v>1.0239</v>
      </c>
      <c r="FE192" s="126">
        <v>2.1903999999999999</v>
      </c>
      <c r="FF192" s="126">
        <v>1.4319</v>
      </c>
      <c r="FG192" s="126">
        <v>1.6428</v>
      </c>
      <c r="FH192" s="126">
        <v>0.99850000000000005</v>
      </c>
      <c r="FI192" s="126">
        <v>0.99860000000000004</v>
      </c>
      <c r="FJ192" s="126">
        <v>0.99580000000000002</v>
      </c>
      <c r="FK192" s="126">
        <v>0.99060000000000004</v>
      </c>
      <c r="FL192" s="126">
        <v>0.99390000000000001</v>
      </c>
      <c r="FM192" s="126">
        <v>0.99109999999999998</v>
      </c>
      <c r="FN192" s="126">
        <v>1</v>
      </c>
      <c r="FO192" s="126">
        <v>1</v>
      </c>
      <c r="FP192" s="126">
        <v>0.94599999999999995</v>
      </c>
      <c r="FQ192" s="126">
        <v>0.98009999999999997</v>
      </c>
      <c r="FR192" s="126">
        <v>0.97919999999999996</v>
      </c>
      <c r="FS192" s="126">
        <v>0.99529999999999996</v>
      </c>
      <c r="FT192" s="126">
        <v>0.99009999999999998</v>
      </c>
      <c r="FU192" s="126">
        <v>0.99209999999999998</v>
      </c>
      <c r="FV192" s="126">
        <v>1.3280000000000001</v>
      </c>
      <c r="FW192" s="126">
        <v>1.3348</v>
      </c>
      <c r="FX192" s="126">
        <v>3.5958999999999999</v>
      </c>
      <c r="FY192" s="126">
        <v>1.0779000000000001</v>
      </c>
      <c r="FZ192" s="126">
        <v>1.1004</v>
      </c>
      <c r="GA192" s="126">
        <v>1.1867000000000001</v>
      </c>
      <c r="GB192" s="126">
        <v>1.1566000000000001</v>
      </c>
      <c r="GC192" s="126">
        <v>1.1769000000000001</v>
      </c>
      <c r="GD192" s="126">
        <v>1.0945</v>
      </c>
      <c r="GE192" s="126">
        <v>1.3043</v>
      </c>
      <c r="GF192" s="126">
        <v>1.1365000000000001</v>
      </c>
      <c r="GG192" s="126">
        <v>2.1999</v>
      </c>
      <c r="GH192" s="126">
        <v>1.4456</v>
      </c>
      <c r="GI192" s="126">
        <v>1.6086</v>
      </c>
      <c r="GJ192" s="126">
        <v>7827</v>
      </c>
      <c r="GK192" s="126">
        <v>7819</v>
      </c>
      <c r="GL192" s="126">
        <v>419</v>
      </c>
      <c r="GM192" s="126">
        <v>7827</v>
      </c>
      <c r="GN192" s="126">
        <v>418</v>
      </c>
      <c r="GO192" s="126">
        <v>7820</v>
      </c>
      <c r="GP192" s="126">
        <v>7852</v>
      </c>
      <c r="GQ192" s="126">
        <v>7845</v>
      </c>
      <c r="GR192" s="126">
        <v>7834</v>
      </c>
      <c r="GS192" s="126">
        <v>7803</v>
      </c>
      <c r="GT192" s="126">
        <v>7840</v>
      </c>
      <c r="GU192" s="126">
        <v>7815</v>
      </c>
      <c r="GV192" s="126">
        <v>7811</v>
      </c>
      <c r="GW192" s="126">
        <v>7827</v>
      </c>
      <c r="GX192" s="126" t="s">
        <v>646</v>
      </c>
      <c r="GY192" s="126" t="s">
        <v>635</v>
      </c>
      <c r="GZ192" s="126" t="s">
        <v>636</v>
      </c>
      <c r="HA192" s="126" t="s">
        <v>646</v>
      </c>
      <c r="HB192" s="126" t="s">
        <v>637</v>
      </c>
      <c r="HC192" s="126" t="s">
        <v>638</v>
      </c>
      <c r="HD192" s="126" t="s">
        <v>639</v>
      </c>
      <c r="HE192" s="126" t="s">
        <v>640</v>
      </c>
      <c r="HF192" s="126" t="s">
        <v>641</v>
      </c>
      <c r="HG192" s="126" t="s">
        <v>642</v>
      </c>
      <c r="HH192" s="126" t="s">
        <v>643</v>
      </c>
      <c r="HI192" s="126" t="s">
        <v>644</v>
      </c>
      <c r="HJ192" s="126" t="s">
        <v>645</v>
      </c>
      <c r="HK192" s="126" t="s">
        <v>646</v>
      </c>
      <c r="HL192" s="126">
        <v>37.271299999999997</v>
      </c>
      <c r="HM192" s="126">
        <v>0</v>
      </c>
      <c r="HN192" s="126">
        <v>0.13034000000000001</v>
      </c>
      <c r="HO192" s="126">
        <v>37.271299999999997</v>
      </c>
    </row>
    <row r="193" spans="1:223">
      <c r="A193" s="124" t="s">
        <v>396</v>
      </c>
      <c r="B193" s="124" t="s">
        <v>676</v>
      </c>
      <c r="C193" s="124" t="s">
        <v>633</v>
      </c>
      <c r="D193" s="124">
        <v>3</v>
      </c>
      <c r="E193" s="124">
        <v>1</v>
      </c>
      <c r="F193" s="124">
        <v>62</v>
      </c>
      <c r="G193" s="124">
        <v>40</v>
      </c>
      <c r="H193" s="124">
        <v>15</v>
      </c>
      <c r="I193" s="124">
        <v>20</v>
      </c>
      <c r="J193" s="124">
        <v>5</v>
      </c>
      <c r="K193" s="124">
        <v>423</v>
      </c>
      <c r="L193" s="126">
        <v>16.289899999999999</v>
      </c>
      <c r="M193" s="126">
        <v>1.7580999999999999E-2</v>
      </c>
      <c r="N193" s="126">
        <v>0.10936700000000001</v>
      </c>
      <c r="O193" s="126">
        <v>1.1899E-2</v>
      </c>
      <c r="P193" s="126">
        <v>8.1736599999999999</v>
      </c>
      <c r="Q193" s="126">
        <v>8.8408E-2</v>
      </c>
      <c r="R193" s="126">
        <v>17.318899999999999</v>
      </c>
      <c r="S193" s="126">
        <v>0.37141800000000003</v>
      </c>
      <c r="T193" s="126">
        <v>1.3516E-2</v>
      </c>
      <c r="U193" s="126">
        <v>6.8825999999999998E-2</v>
      </c>
      <c r="V193" s="126">
        <v>1.2023699999999999</v>
      </c>
      <c r="W193" s="126">
        <v>3.3341999999999997E-2</v>
      </c>
      <c r="X193" s="126">
        <v>8.9251400000000007</v>
      </c>
      <c r="Y193" s="126">
        <v>4.9740900000000003</v>
      </c>
      <c r="Z193" s="126">
        <v>37.2866</v>
      </c>
      <c r="AA193" s="126">
        <v>94.885000000000005</v>
      </c>
      <c r="AB193" s="126">
        <v>34.85</v>
      </c>
      <c r="AC193" s="126">
        <v>2.0792000000000001E-2</v>
      </c>
      <c r="AD193" s="126">
        <v>0.10936700000000001</v>
      </c>
      <c r="AE193" s="126">
        <v>1.6649000000000001E-2</v>
      </c>
      <c r="AF193" s="126">
        <v>9.8459299999999992</v>
      </c>
      <c r="AG193" s="126">
        <v>8.8408E-2</v>
      </c>
      <c r="AH193" s="126">
        <v>22.2807</v>
      </c>
      <c r="AI193" s="126">
        <v>0.47958899999999999</v>
      </c>
      <c r="AJ193" s="126">
        <v>1.9754000000000001E-2</v>
      </c>
      <c r="AK193" s="126">
        <v>7.6843999999999996E-2</v>
      </c>
      <c r="AL193" s="126">
        <v>2.00562</v>
      </c>
      <c r="AM193" s="126">
        <v>4.4944999999999999E-2</v>
      </c>
      <c r="AN193" s="126">
        <v>16.863900000000001</v>
      </c>
      <c r="AO193" s="126">
        <v>8.2485300000000006</v>
      </c>
      <c r="AP193" s="126">
        <v>-6.6009999999999999E-2</v>
      </c>
      <c r="AQ193" s="126">
        <v>94.885000000000005</v>
      </c>
      <c r="AR193" s="126">
        <v>14.4718</v>
      </c>
      <c r="AS193" s="126">
        <v>5.0070000000000002E-3</v>
      </c>
      <c r="AT193" s="126">
        <v>0.14363799999999999</v>
      </c>
      <c r="AU193" s="126">
        <v>7.4070000000000004E-3</v>
      </c>
      <c r="AV193" s="126">
        <v>5.2156599999999997</v>
      </c>
      <c r="AW193" s="126">
        <v>6.2219999999999998E-2</v>
      </c>
      <c r="AX193" s="126">
        <v>7.7377000000000002</v>
      </c>
      <c r="AY193" s="126">
        <v>0.168687</v>
      </c>
      <c r="AZ193" s="126">
        <v>6.4859999999999996E-3</v>
      </c>
      <c r="BA193" s="126">
        <v>1.2503999999999999E-2</v>
      </c>
      <c r="BB193" s="126">
        <v>0.62631700000000001</v>
      </c>
      <c r="BC193" s="126">
        <v>3.6186999999999997E-2</v>
      </c>
      <c r="BD193" s="126">
        <v>8.2534100000000006</v>
      </c>
      <c r="BE193" s="126">
        <v>5.1063400000000003</v>
      </c>
      <c r="BF193" s="126">
        <v>58.146700000000003</v>
      </c>
      <c r="BG193" s="126">
        <v>100</v>
      </c>
      <c r="BH193" s="126">
        <v>1.1185E-2</v>
      </c>
      <c r="BI193" s="126">
        <v>3.6760000000000001E-2</v>
      </c>
      <c r="BJ193" s="126">
        <v>0.121056</v>
      </c>
      <c r="BK193" s="126">
        <v>1.0658000000000001E-2</v>
      </c>
      <c r="BL193" s="126">
        <v>8.8050000000000003E-3</v>
      </c>
      <c r="BM193" s="126">
        <v>1.2037000000000001E-2</v>
      </c>
      <c r="BN193" s="126">
        <v>2.1212999999999999E-2</v>
      </c>
      <c r="BO193" s="126">
        <v>2.0310000000000002E-2</v>
      </c>
      <c r="BP193" s="126">
        <v>1.7496999999999999E-2</v>
      </c>
      <c r="BQ193" s="126">
        <v>5.1888999999999998E-2</v>
      </c>
      <c r="BR193" s="126">
        <v>1.5148999999999999E-2</v>
      </c>
      <c r="BS193" s="126">
        <v>1.1715E-2</v>
      </c>
      <c r="BT193" s="126">
        <v>7.0530000000000002E-3</v>
      </c>
      <c r="BU193" s="126">
        <v>7.8019999999999999E-3</v>
      </c>
      <c r="BV193" s="126">
        <v>0.23832500000000001</v>
      </c>
      <c r="BW193" s="126">
        <v>99.3279</v>
      </c>
      <c r="BX193" s="126">
        <v>55.618699999999997</v>
      </c>
      <c r="BY193" s="126">
        <v>43.412300000000002</v>
      </c>
      <c r="BZ193" s="126">
        <v>0.35934899999999997</v>
      </c>
      <c r="CA193" s="126">
        <v>8.4453999999999994</v>
      </c>
      <c r="CB193" s="126">
        <v>0.42237799999999998</v>
      </c>
      <c r="CC193" s="126">
        <v>3.9609899999999998</v>
      </c>
      <c r="CD193" s="126">
        <v>63.239699999999999</v>
      </c>
      <c r="CE193" s="126">
        <v>38.177399999999999</v>
      </c>
      <c r="CF193" s="126">
        <v>1.9726900000000001</v>
      </c>
      <c r="CG193" s="126">
        <v>19.4163</v>
      </c>
      <c r="CH193" s="126">
        <v>0.34261900000000001</v>
      </c>
      <c r="CI193" s="126">
        <v>0.55040299999999998</v>
      </c>
      <c r="CJ193" s="126">
        <v>35.717700000000001</v>
      </c>
      <c r="CK193" s="126">
        <v>26.125800000000002</v>
      </c>
      <c r="CL193" s="126">
        <v>11.808</v>
      </c>
      <c r="CM193" s="126">
        <v>0</v>
      </c>
      <c r="CN193" s="126">
        <v>20.37</v>
      </c>
      <c r="CO193" s="126">
        <v>30</v>
      </c>
      <c r="CP193" s="126">
        <v>30</v>
      </c>
      <c r="CQ193" s="126">
        <v>30</v>
      </c>
      <c r="CR193" s="126">
        <v>30</v>
      </c>
      <c r="CS193" s="126">
        <v>30</v>
      </c>
      <c r="CT193" s="126">
        <v>30</v>
      </c>
      <c r="CU193" s="126">
        <v>30</v>
      </c>
      <c r="CV193" s="126">
        <v>30</v>
      </c>
      <c r="CW193" s="126">
        <v>30</v>
      </c>
      <c r="CX193" s="126">
        <v>30</v>
      </c>
      <c r="CY193" s="126">
        <v>30</v>
      </c>
      <c r="CZ193" s="126">
        <v>30</v>
      </c>
      <c r="DA193" s="126">
        <v>30</v>
      </c>
      <c r="DB193" s="126">
        <v>30</v>
      </c>
      <c r="DC193" s="126">
        <v>15</v>
      </c>
      <c r="DD193" s="126">
        <v>15</v>
      </c>
      <c r="DE193" s="126">
        <v>15</v>
      </c>
      <c r="DF193" s="126">
        <v>15</v>
      </c>
      <c r="DG193" s="126">
        <v>15</v>
      </c>
      <c r="DH193" s="126">
        <v>15</v>
      </c>
      <c r="DI193" s="126">
        <v>15</v>
      </c>
      <c r="DJ193" s="126">
        <v>15</v>
      </c>
      <c r="DK193" s="126">
        <v>15</v>
      </c>
      <c r="DL193" s="126">
        <v>15</v>
      </c>
      <c r="DM193" s="126">
        <v>15</v>
      </c>
      <c r="DN193" s="126">
        <v>15</v>
      </c>
      <c r="DO193" s="126">
        <v>15</v>
      </c>
      <c r="DP193" s="126">
        <v>15</v>
      </c>
      <c r="DQ193" s="126">
        <v>15</v>
      </c>
      <c r="DR193" s="126">
        <v>15</v>
      </c>
      <c r="DS193" s="126">
        <v>15</v>
      </c>
      <c r="DT193" s="126">
        <v>15</v>
      </c>
      <c r="DU193" s="126">
        <v>15</v>
      </c>
      <c r="DV193" s="126">
        <v>15</v>
      </c>
      <c r="DW193" s="126">
        <v>15</v>
      </c>
      <c r="DX193" s="126">
        <v>15</v>
      </c>
      <c r="DY193" s="126">
        <v>15</v>
      </c>
      <c r="DZ193" s="126">
        <v>15</v>
      </c>
      <c r="EA193" s="126">
        <v>15</v>
      </c>
      <c r="EB193" s="126">
        <v>15</v>
      </c>
      <c r="EC193" s="126">
        <v>15</v>
      </c>
      <c r="ED193" s="126">
        <v>15</v>
      </c>
      <c r="EE193" s="126">
        <v>44650.452800925901</v>
      </c>
      <c r="EF193" s="126">
        <v>0.99209999999999998</v>
      </c>
      <c r="EG193" s="126">
        <v>1.2170000000000001</v>
      </c>
      <c r="EH193" s="126">
        <v>0.995</v>
      </c>
      <c r="EI193" s="126">
        <v>1.0287999999999999</v>
      </c>
      <c r="EJ193" s="126">
        <v>1.0498000000000001</v>
      </c>
      <c r="EK193" s="126">
        <v>1.0508999999999999</v>
      </c>
      <c r="EL193" s="126">
        <v>1.153</v>
      </c>
      <c r="EM193" s="126">
        <v>1.1697</v>
      </c>
      <c r="EN193" s="126">
        <v>1.1440999999999999</v>
      </c>
      <c r="EO193" s="126">
        <v>1.3923000000000001</v>
      </c>
      <c r="EP193" s="126">
        <v>1.133</v>
      </c>
      <c r="EQ193" s="126">
        <v>1.0085999999999999</v>
      </c>
      <c r="ER193" s="126">
        <v>1.0190999999999999</v>
      </c>
      <c r="ES193" s="126">
        <v>0.98650000000000004</v>
      </c>
      <c r="ET193" s="126">
        <v>1.3411999999999999</v>
      </c>
      <c r="EU193" s="126">
        <v>1.0988</v>
      </c>
      <c r="EV193" s="126">
        <v>3.6313</v>
      </c>
      <c r="EW193" s="126">
        <v>1.0579000000000001</v>
      </c>
      <c r="EX193" s="126">
        <v>1.0538000000000001</v>
      </c>
      <c r="EY193" s="126">
        <v>1.1385000000000001</v>
      </c>
      <c r="EZ193" s="126">
        <v>1.0027999999999999</v>
      </c>
      <c r="FA193" s="126">
        <v>1.0058</v>
      </c>
      <c r="FB193" s="126">
        <v>1.0109999999999999</v>
      </c>
      <c r="FC193" s="126">
        <v>0.95569999999999999</v>
      </c>
      <c r="FD193" s="126">
        <v>1.0243</v>
      </c>
      <c r="FE193" s="126">
        <v>2.1947000000000001</v>
      </c>
      <c r="FF193" s="126">
        <v>1.4325000000000001</v>
      </c>
      <c r="FG193" s="126">
        <v>1.6454</v>
      </c>
      <c r="FH193" s="126">
        <v>0.99850000000000005</v>
      </c>
      <c r="FI193" s="126">
        <v>0.99850000000000005</v>
      </c>
      <c r="FJ193" s="126">
        <v>0.99580000000000002</v>
      </c>
      <c r="FK193" s="126">
        <v>0.99060000000000004</v>
      </c>
      <c r="FL193" s="126">
        <v>0.99390000000000001</v>
      </c>
      <c r="FM193" s="126">
        <v>0.99080000000000001</v>
      </c>
      <c r="FN193" s="126">
        <v>1</v>
      </c>
      <c r="FO193" s="126">
        <v>1</v>
      </c>
      <c r="FP193" s="126">
        <v>0.94610000000000005</v>
      </c>
      <c r="FQ193" s="126">
        <v>0.98019999999999996</v>
      </c>
      <c r="FR193" s="126">
        <v>0.97929999999999995</v>
      </c>
      <c r="FS193" s="126">
        <v>0.99539999999999995</v>
      </c>
      <c r="FT193" s="126">
        <v>0.99019999999999997</v>
      </c>
      <c r="FU193" s="126">
        <v>0.99209999999999998</v>
      </c>
      <c r="FV193" s="126">
        <v>1.3285</v>
      </c>
      <c r="FW193" s="126">
        <v>1.3351999999999999</v>
      </c>
      <c r="FX193" s="126">
        <v>3.5979999999999999</v>
      </c>
      <c r="FY193" s="126">
        <v>1.0782</v>
      </c>
      <c r="FZ193" s="126">
        <v>1.0995999999999999</v>
      </c>
      <c r="GA193" s="126">
        <v>1.1854</v>
      </c>
      <c r="GB193" s="126">
        <v>1.1561999999999999</v>
      </c>
      <c r="GC193" s="126">
        <v>1.1765000000000001</v>
      </c>
      <c r="GD193" s="126">
        <v>1.0942000000000001</v>
      </c>
      <c r="GE193" s="126">
        <v>1.3042</v>
      </c>
      <c r="GF193" s="126">
        <v>1.1365000000000001</v>
      </c>
      <c r="GG193" s="126">
        <v>2.2033</v>
      </c>
      <c r="GH193" s="126">
        <v>1.4457</v>
      </c>
      <c r="GI193" s="126">
        <v>1.6105</v>
      </c>
      <c r="GJ193" s="126">
        <v>7827</v>
      </c>
      <c r="GK193" s="126">
        <v>7819</v>
      </c>
      <c r="GL193" s="126">
        <v>419</v>
      </c>
      <c r="GM193" s="126">
        <v>7827</v>
      </c>
      <c r="GN193" s="126">
        <v>418</v>
      </c>
      <c r="GO193" s="126">
        <v>7820</v>
      </c>
      <c r="GP193" s="126">
        <v>7852</v>
      </c>
      <c r="GQ193" s="126">
        <v>7845</v>
      </c>
      <c r="GR193" s="126">
        <v>7834</v>
      </c>
      <c r="GS193" s="126">
        <v>7803</v>
      </c>
      <c r="GT193" s="126">
        <v>7840</v>
      </c>
      <c r="GU193" s="126">
        <v>7815</v>
      </c>
      <c r="GV193" s="126">
        <v>7811</v>
      </c>
      <c r="GW193" s="126">
        <v>7827</v>
      </c>
      <c r="GX193" s="126" t="s">
        <v>646</v>
      </c>
      <c r="GY193" s="126" t="s">
        <v>635</v>
      </c>
      <c r="GZ193" s="126" t="s">
        <v>636</v>
      </c>
      <c r="HA193" s="126" t="s">
        <v>646</v>
      </c>
      <c r="HB193" s="126" t="s">
        <v>637</v>
      </c>
      <c r="HC193" s="126" t="s">
        <v>638</v>
      </c>
      <c r="HD193" s="126" t="s">
        <v>639</v>
      </c>
      <c r="HE193" s="126" t="s">
        <v>640</v>
      </c>
      <c r="HF193" s="126" t="s">
        <v>641</v>
      </c>
      <c r="HG193" s="126" t="s">
        <v>642</v>
      </c>
      <c r="HH193" s="126" t="s">
        <v>643</v>
      </c>
      <c r="HI193" s="126" t="s">
        <v>644</v>
      </c>
      <c r="HJ193" s="126" t="s">
        <v>645</v>
      </c>
      <c r="HK193" s="126" t="s">
        <v>646</v>
      </c>
      <c r="HL193" s="126">
        <v>37.2866</v>
      </c>
      <c r="HM193" s="126">
        <v>0</v>
      </c>
      <c r="HN193" s="126">
        <v>6.6003000000000006E-2</v>
      </c>
      <c r="HO193" s="126">
        <v>37.2866</v>
      </c>
    </row>
    <row r="194" spans="1:223">
      <c r="A194" s="124" t="s">
        <v>396</v>
      </c>
      <c r="B194" s="124" t="s">
        <v>676</v>
      </c>
      <c r="C194" s="124" t="s">
        <v>633</v>
      </c>
      <c r="D194" s="124">
        <v>3</v>
      </c>
      <c r="E194" s="124">
        <v>2</v>
      </c>
      <c r="F194" s="124">
        <v>62</v>
      </c>
      <c r="G194" s="124">
        <v>40</v>
      </c>
      <c r="H194" s="124">
        <v>15</v>
      </c>
      <c r="I194" s="124">
        <v>20</v>
      </c>
      <c r="J194" s="124">
        <v>5</v>
      </c>
      <c r="K194" s="124">
        <v>424</v>
      </c>
      <c r="L194" s="126">
        <v>16.0915</v>
      </c>
      <c r="M194" s="126">
        <v>2.5999999999999998E-4</v>
      </c>
      <c r="N194" s="126">
        <v>0.24540100000000001</v>
      </c>
      <c r="O194" s="126">
        <v>-1.26E-2</v>
      </c>
      <c r="P194" s="126">
        <v>7.89337</v>
      </c>
      <c r="Q194" s="126">
        <v>7.3719000000000007E-2</v>
      </c>
      <c r="R194" s="126">
        <v>17.8352</v>
      </c>
      <c r="S194" s="126">
        <v>0.38599099999999997</v>
      </c>
      <c r="T194" s="126">
        <v>-7.2500000000000004E-3</v>
      </c>
      <c r="U194" s="126">
        <v>8.3646999999999999E-2</v>
      </c>
      <c r="V194" s="126">
        <v>1.16215</v>
      </c>
      <c r="W194" s="126">
        <v>3.6483000000000002E-2</v>
      </c>
      <c r="X194" s="126">
        <v>8.9288000000000007</v>
      </c>
      <c r="Y194" s="126">
        <v>5.05776</v>
      </c>
      <c r="Z194" s="126">
        <v>37.113100000000003</v>
      </c>
      <c r="AA194" s="126">
        <v>94.8874</v>
      </c>
      <c r="AB194" s="126">
        <v>34.425400000000003</v>
      </c>
      <c r="AC194" s="126">
        <v>3.0800000000000001E-4</v>
      </c>
      <c r="AD194" s="126">
        <v>0.24540100000000001</v>
      </c>
      <c r="AE194" s="126">
        <v>-1.763E-2</v>
      </c>
      <c r="AF194" s="126">
        <v>9.5083000000000002</v>
      </c>
      <c r="AG194" s="126">
        <v>7.3719000000000007E-2</v>
      </c>
      <c r="AH194" s="126">
        <v>22.944900000000001</v>
      </c>
      <c r="AI194" s="126">
        <v>0.49840600000000002</v>
      </c>
      <c r="AJ194" s="126">
        <v>-1.06E-2</v>
      </c>
      <c r="AK194" s="126">
        <v>9.3392000000000003E-2</v>
      </c>
      <c r="AL194" s="126">
        <v>1.9385399999999999</v>
      </c>
      <c r="AM194" s="126">
        <v>4.9177999999999999E-2</v>
      </c>
      <c r="AN194" s="126">
        <v>16.870799999999999</v>
      </c>
      <c r="AO194" s="126">
        <v>8.3872900000000001</v>
      </c>
      <c r="AP194" s="126">
        <v>-0.11996999999999999</v>
      </c>
      <c r="AQ194" s="126">
        <v>94.8874</v>
      </c>
      <c r="AR194" s="126">
        <v>14.320600000000001</v>
      </c>
      <c r="AS194" s="126">
        <v>7.3999999999999996E-5</v>
      </c>
      <c r="AT194" s="126">
        <v>0.32286900000000002</v>
      </c>
      <c r="AU194" s="126">
        <v>-7.8600000000000007E-3</v>
      </c>
      <c r="AV194" s="126">
        <v>5.0456899999999996</v>
      </c>
      <c r="AW194" s="126">
        <v>5.1973999999999999E-2</v>
      </c>
      <c r="AX194" s="126">
        <v>7.9824099999999998</v>
      </c>
      <c r="AY194" s="126">
        <v>0.17561499999999999</v>
      </c>
      <c r="AZ194" s="126">
        <v>-3.49E-3</v>
      </c>
      <c r="BA194" s="126">
        <v>1.5223E-2</v>
      </c>
      <c r="BB194" s="126">
        <v>0.60643499999999995</v>
      </c>
      <c r="BC194" s="126">
        <v>3.9664999999999999E-2</v>
      </c>
      <c r="BD194" s="126">
        <v>8.2713300000000007</v>
      </c>
      <c r="BE194" s="126">
        <v>5.20139</v>
      </c>
      <c r="BF194" s="126">
        <v>57.978000000000002</v>
      </c>
      <c r="BG194" s="126">
        <v>100</v>
      </c>
      <c r="BH194" s="126">
        <v>1.1402000000000001E-2</v>
      </c>
      <c r="BI194" s="126">
        <v>3.6998000000000003E-2</v>
      </c>
      <c r="BJ194" s="126">
        <v>0.109149</v>
      </c>
      <c r="BK194" s="126">
        <v>1.1173000000000001E-2</v>
      </c>
      <c r="BL194" s="126">
        <v>8.9750000000000003E-3</v>
      </c>
      <c r="BM194" s="126">
        <v>1.2345E-2</v>
      </c>
      <c r="BN194" s="126">
        <v>2.1321E-2</v>
      </c>
      <c r="BO194" s="126">
        <v>2.0159E-2</v>
      </c>
      <c r="BP194" s="126">
        <v>1.8966E-2</v>
      </c>
      <c r="BQ194" s="126">
        <v>4.8910000000000002E-2</v>
      </c>
      <c r="BR194" s="126">
        <v>1.5702000000000001E-2</v>
      </c>
      <c r="BS194" s="126">
        <v>1.1195999999999999E-2</v>
      </c>
      <c r="BT194" s="126">
        <v>6.9020000000000001E-3</v>
      </c>
      <c r="BU194" s="126">
        <v>7.4910000000000003E-3</v>
      </c>
      <c r="BV194" s="126">
        <v>0.24011399999999999</v>
      </c>
      <c r="BW194" s="126">
        <v>6706.26</v>
      </c>
      <c r="BX194" s="126">
        <v>24.564599999999999</v>
      </c>
      <c r="BY194" s="126">
        <v>-40.637999999999998</v>
      </c>
      <c r="BZ194" s="126">
        <v>0.36576199999999998</v>
      </c>
      <c r="CA194" s="126">
        <v>9.9207400000000003</v>
      </c>
      <c r="CB194" s="126">
        <v>0.41587499999999999</v>
      </c>
      <c r="CC194" s="126">
        <v>3.8409599999999999</v>
      </c>
      <c r="CD194" s="126">
        <v>-121.15</v>
      </c>
      <c r="CE194" s="126">
        <v>30.320699999999999</v>
      </c>
      <c r="CF194" s="126">
        <v>2.0145499999999998</v>
      </c>
      <c r="CG194" s="126">
        <v>17.421399999999998</v>
      </c>
      <c r="CH194" s="126">
        <v>0.34297899999999998</v>
      </c>
      <c r="CI194" s="126">
        <v>0.54625299999999999</v>
      </c>
      <c r="CJ194" s="126">
        <v>35.692999999999998</v>
      </c>
      <c r="CK194" s="126">
        <v>26.1325</v>
      </c>
      <c r="CL194" s="126">
        <v>11.808</v>
      </c>
      <c r="CM194" s="126">
        <v>25.5929</v>
      </c>
      <c r="CN194" s="126">
        <v>20.38</v>
      </c>
      <c r="CO194" s="126">
        <v>30</v>
      </c>
      <c r="CP194" s="126">
        <v>30</v>
      </c>
      <c r="CQ194" s="126">
        <v>30</v>
      </c>
      <c r="CR194" s="126">
        <v>30</v>
      </c>
      <c r="CS194" s="126">
        <v>30</v>
      </c>
      <c r="CT194" s="126">
        <v>30</v>
      </c>
      <c r="CU194" s="126">
        <v>30</v>
      </c>
      <c r="CV194" s="126">
        <v>30</v>
      </c>
      <c r="CW194" s="126">
        <v>30</v>
      </c>
      <c r="CX194" s="126">
        <v>30</v>
      </c>
      <c r="CY194" s="126">
        <v>30</v>
      </c>
      <c r="CZ194" s="126">
        <v>30</v>
      </c>
      <c r="DA194" s="126">
        <v>30</v>
      </c>
      <c r="DB194" s="126">
        <v>30</v>
      </c>
      <c r="DC194" s="126">
        <v>15</v>
      </c>
      <c r="DD194" s="126">
        <v>15</v>
      </c>
      <c r="DE194" s="126">
        <v>15</v>
      </c>
      <c r="DF194" s="126">
        <v>15</v>
      </c>
      <c r="DG194" s="126">
        <v>15</v>
      </c>
      <c r="DH194" s="126">
        <v>15</v>
      </c>
      <c r="DI194" s="126">
        <v>15</v>
      </c>
      <c r="DJ194" s="126">
        <v>15</v>
      </c>
      <c r="DK194" s="126">
        <v>15</v>
      </c>
      <c r="DL194" s="126">
        <v>15</v>
      </c>
      <c r="DM194" s="126">
        <v>15</v>
      </c>
      <c r="DN194" s="126">
        <v>15</v>
      </c>
      <c r="DO194" s="126">
        <v>15</v>
      </c>
      <c r="DP194" s="126">
        <v>15</v>
      </c>
      <c r="DQ194" s="126">
        <v>15</v>
      </c>
      <c r="DR194" s="126">
        <v>15</v>
      </c>
      <c r="DS194" s="126">
        <v>15</v>
      </c>
      <c r="DT194" s="126">
        <v>15</v>
      </c>
      <c r="DU194" s="126">
        <v>15</v>
      </c>
      <c r="DV194" s="126">
        <v>15</v>
      </c>
      <c r="DW194" s="126">
        <v>15</v>
      </c>
      <c r="DX194" s="126">
        <v>15</v>
      </c>
      <c r="DY194" s="126">
        <v>15</v>
      </c>
      <c r="DZ194" s="126">
        <v>15</v>
      </c>
      <c r="EA194" s="126">
        <v>15</v>
      </c>
      <c r="EB194" s="126">
        <v>15</v>
      </c>
      <c r="EC194" s="126">
        <v>15</v>
      </c>
      <c r="ED194" s="126">
        <v>15</v>
      </c>
      <c r="EE194" s="126">
        <v>44650.456458333298</v>
      </c>
      <c r="EF194" s="126">
        <v>0.99150000000000005</v>
      </c>
      <c r="EG194" s="126">
        <v>1.2163999999999999</v>
      </c>
      <c r="EH194" s="126">
        <v>0.99439999999999995</v>
      </c>
      <c r="EI194" s="126">
        <v>1.0282</v>
      </c>
      <c r="EJ194" s="126">
        <v>1.0491999999999999</v>
      </c>
      <c r="EK194" s="126">
        <v>1.0503</v>
      </c>
      <c r="EL194" s="126">
        <v>1.1523000000000001</v>
      </c>
      <c r="EM194" s="126">
        <v>1.169</v>
      </c>
      <c r="EN194" s="126">
        <v>1.1434</v>
      </c>
      <c r="EO194" s="126">
        <v>1.3914</v>
      </c>
      <c r="EP194" s="126">
        <v>1.1323000000000001</v>
      </c>
      <c r="EQ194" s="126">
        <v>1.008</v>
      </c>
      <c r="ER194" s="126">
        <v>1.0185999999999999</v>
      </c>
      <c r="ES194" s="126">
        <v>0.98599999999999999</v>
      </c>
      <c r="ET194" s="126">
        <v>1.3449</v>
      </c>
      <c r="EU194" s="126">
        <v>1.1015999999999999</v>
      </c>
      <c r="EV194" s="126">
        <v>3.6036999999999999</v>
      </c>
      <c r="EW194" s="126">
        <v>1.0570999999999999</v>
      </c>
      <c r="EX194" s="126">
        <v>1.0539000000000001</v>
      </c>
      <c r="EY194" s="126">
        <v>1.1387</v>
      </c>
      <c r="EZ194" s="126">
        <v>1.0025999999999999</v>
      </c>
      <c r="FA194" s="126">
        <v>1.0055000000000001</v>
      </c>
      <c r="FB194" s="126">
        <v>1.0106999999999999</v>
      </c>
      <c r="FC194" s="126">
        <v>0.95520000000000005</v>
      </c>
      <c r="FD194" s="126">
        <v>1.0238</v>
      </c>
      <c r="FE194" s="126">
        <v>2.2063999999999999</v>
      </c>
      <c r="FF194" s="126">
        <v>1.4380999999999999</v>
      </c>
      <c r="FG194" s="126">
        <v>1.6524000000000001</v>
      </c>
      <c r="FH194" s="126">
        <v>0.99850000000000005</v>
      </c>
      <c r="FI194" s="126">
        <v>0.99860000000000004</v>
      </c>
      <c r="FJ194" s="126">
        <v>0.99570000000000003</v>
      </c>
      <c r="FK194" s="126">
        <v>0.99060000000000004</v>
      </c>
      <c r="FL194" s="126">
        <v>0.99390000000000001</v>
      </c>
      <c r="FM194" s="126">
        <v>0.99099999999999999</v>
      </c>
      <c r="FN194" s="126">
        <v>1</v>
      </c>
      <c r="FO194" s="126">
        <v>1</v>
      </c>
      <c r="FP194" s="126">
        <v>0.94610000000000005</v>
      </c>
      <c r="FQ194" s="126">
        <v>0.97950000000000004</v>
      </c>
      <c r="FR194" s="126">
        <v>0.97860000000000003</v>
      </c>
      <c r="FS194" s="126">
        <v>0.99539999999999995</v>
      </c>
      <c r="FT194" s="126">
        <v>0.99039999999999995</v>
      </c>
      <c r="FU194" s="126">
        <v>0.99219999999999997</v>
      </c>
      <c r="FV194" s="126">
        <v>1.3314999999999999</v>
      </c>
      <c r="FW194" s="126">
        <v>1.3380000000000001</v>
      </c>
      <c r="FX194" s="126">
        <v>3.5680999999999998</v>
      </c>
      <c r="FY194" s="126">
        <v>1.0768</v>
      </c>
      <c r="FZ194" s="126">
        <v>1.099</v>
      </c>
      <c r="GA194" s="126">
        <v>1.1853</v>
      </c>
      <c r="GB194" s="126">
        <v>1.1552</v>
      </c>
      <c r="GC194" s="126">
        <v>1.1755</v>
      </c>
      <c r="GD194" s="126">
        <v>1.0931999999999999</v>
      </c>
      <c r="GE194" s="126">
        <v>1.3019000000000001</v>
      </c>
      <c r="GF194" s="126">
        <v>1.1344000000000001</v>
      </c>
      <c r="GG194" s="126">
        <v>2.2139000000000002</v>
      </c>
      <c r="GH194" s="126">
        <v>1.4508000000000001</v>
      </c>
      <c r="GI194" s="126">
        <v>1.6166</v>
      </c>
      <c r="GJ194" s="126">
        <v>7827</v>
      </c>
      <c r="GK194" s="126">
        <v>7819</v>
      </c>
      <c r="GL194" s="126">
        <v>419</v>
      </c>
      <c r="GM194" s="126">
        <v>7827</v>
      </c>
      <c r="GN194" s="126">
        <v>418</v>
      </c>
      <c r="GO194" s="126">
        <v>7820</v>
      </c>
      <c r="GP194" s="126">
        <v>7852</v>
      </c>
      <c r="GQ194" s="126">
        <v>7845</v>
      </c>
      <c r="GR194" s="126">
        <v>7834</v>
      </c>
      <c r="GS194" s="126">
        <v>7803</v>
      </c>
      <c r="GT194" s="126">
        <v>7840</v>
      </c>
      <c r="GU194" s="126">
        <v>7815</v>
      </c>
      <c r="GV194" s="126">
        <v>7811</v>
      </c>
      <c r="GW194" s="126">
        <v>7827</v>
      </c>
      <c r="GX194" s="126" t="s">
        <v>646</v>
      </c>
      <c r="GY194" s="126" t="s">
        <v>635</v>
      </c>
      <c r="GZ194" s="126" t="s">
        <v>636</v>
      </c>
      <c r="HA194" s="126" t="s">
        <v>646</v>
      </c>
      <c r="HB194" s="126" t="s">
        <v>637</v>
      </c>
      <c r="HC194" s="126" t="s">
        <v>638</v>
      </c>
      <c r="HD194" s="126" t="s">
        <v>639</v>
      </c>
      <c r="HE194" s="126" t="s">
        <v>640</v>
      </c>
      <c r="HF194" s="126" t="s">
        <v>641</v>
      </c>
      <c r="HG194" s="126" t="s">
        <v>642</v>
      </c>
      <c r="HH194" s="126" t="s">
        <v>643</v>
      </c>
      <c r="HI194" s="126" t="s">
        <v>644</v>
      </c>
      <c r="HJ194" s="126" t="s">
        <v>645</v>
      </c>
      <c r="HK194" s="126" t="s">
        <v>646</v>
      </c>
      <c r="HL194" s="126">
        <v>37.113100000000003</v>
      </c>
      <c r="HM194" s="126">
        <v>0</v>
      </c>
      <c r="HN194" s="126">
        <v>0.119973</v>
      </c>
      <c r="HO194" s="126">
        <v>37.113100000000003</v>
      </c>
    </row>
    <row r="195" spans="1:223">
      <c r="A195" s="124" t="s">
        <v>396</v>
      </c>
      <c r="B195" s="124" t="s">
        <v>676</v>
      </c>
      <c r="C195" s="124" t="s">
        <v>633</v>
      </c>
      <c r="D195" s="124">
        <v>3</v>
      </c>
      <c r="E195" s="124">
        <v>3</v>
      </c>
      <c r="F195" s="124">
        <v>62</v>
      </c>
      <c r="G195" s="124">
        <v>40</v>
      </c>
      <c r="H195" s="124">
        <v>15</v>
      </c>
      <c r="I195" s="124">
        <v>20</v>
      </c>
      <c r="J195" s="124">
        <v>5</v>
      </c>
      <c r="K195" s="124">
        <v>425</v>
      </c>
      <c r="L195" s="126">
        <v>15.2295</v>
      </c>
      <c r="M195" s="126">
        <v>5.7089999999999997E-3</v>
      </c>
      <c r="N195" s="126">
        <v>0.23926600000000001</v>
      </c>
      <c r="O195" s="126">
        <v>7.36E-4</v>
      </c>
      <c r="P195" s="126">
        <v>5.7744099999999996</v>
      </c>
      <c r="Q195" s="126">
        <v>6.4157000000000006E-2</v>
      </c>
      <c r="R195" s="126">
        <v>18.602399999999999</v>
      </c>
      <c r="S195" s="126">
        <v>0.462727</v>
      </c>
      <c r="T195" s="126">
        <v>2.7300000000000002E-4</v>
      </c>
      <c r="U195" s="126">
        <v>3.5513999999999997E-2</v>
      </c>
      <c r="V195" s="126">
        <v>1.0406500000000001</v>
      </c>
      <c r="W195" s="126">
        <v>1.3150999999999999E-2</v>
      </c>
      <c r="X195" s="126">
        <v>8.9238999999999997</v>
      </c>
      <c r="Y195" s="126">
        <v>5.7771499999999998</v>
      </c>
      <c r="Z195" s="126">
        <v>36.328400000000002</v>
      </c>
      <c r="AA195" s="126">
        <v>92.497900000000001</v>
      </c>
      <c r="AB195" s="126">
        <v>32.581299999999999</v>
      </c>
      <c r="AC195" s="126">
        <v>6.7520000000000002E-3</v>
      </c>
      <c r="AD195" s="126">
        <v>0.23926600000000001</v>
      </c>
      <c r="AE195" s="126">
        <v>1.0300000000000001E-3</v>
      </c>
      <c r="AF195" s="126">
        <v>6.9558200000000001</v>
      </c>
      <c r="AG195" s="126">
        <v>6.4157000000000006E-2</v>
      </c>
      <c r="AH195" s="126">
        <v>23.931899999999999</v>
      </c>
      <c r="AI195" s="126">
        <v>0.59748999999999997</v>
      </c>
      <c r="AJ195" s="126">
        <v>4.0000000000000002E-4</v>
      </c>
      <c r="AK195" s="126">
        <v>3.9652E-2</v>
      </c>
      <c r="AL195" s="126">
        <v>1.73586</v>
      </c>
      <c r="AM195" s="126">
        <v>1.7727E-2</v>
      </c>
      <c r="AN195" s="126">
        <v>16.861599999999999</v>
      </c>
      <c r="AO195" s="126">
        <v>9.5802499999999995</v>
      </c>
      <c r="AP195" s="126">
        <v>-0.11523</v>
      </c>
      <c r="AQ195" s="126">
        <v>92.497900000000001</v>
      </c>
      <c r="AR195" s="126">
        <v>13.8772</v>
      </c>
      <c r="AS195" s="126">
        <v>1.668E-3</v>
      </c>
      <c r="AT195" s="126">
        <v>0.32231500000000002</v>
      </c>
      <c r="AU195" s="126">
        <v>4.6999999999999999E-4</v>
      </c>
      <c r="AV195" s="126">
        <v>3.7793399999999999</v>
      </c>
      <c r="AW195" s="126">
        <v>4.6311999999999999E-2</v>
      </c>
      <c r="AX195" s="126">
        <v>8.5246399999999998</v>
      </c>
      <c r="AY195" s="126">
        <v>0.215556</v>
      </c>
      <c r="AZ195" s="126">
        <v>1.35E-4</v>
      </c>
      <c r="BA195" s="126">
        <v>6.6179999999999998E-3</v>
      </c>
      <c r="BB195" s="126">
        <v>0.55600099999999997</v>
      </c>
      <c r="BC195" s="126">
        <v>1.4638999999999999E-2</v>
      </c>
      <c r="BD195" s="126">
        <v>8.4642400000000002</v>
      </c>
      <c r="BE195" s="126">
        <v>6.0831099999999996</v>
      </c>
      <c r="BF195" s="126">
        <v>58.107700000000001</v>
      </c>
      <c r="BG195" s="126">
        <v>100</v>
      </c>
      <c r="BH195" s="126">
        <v>1.1448E-2</v>
      </c>
      <c r="BI195" s="126">
        <v>3.6666999999999998E-2</v>
      </c>
      <c r="BJ195" s="126">
        <v>0.106489</v>
      </c>
      <c r="BK195" s="126">
        <v>1.1124E-2</v>
      </c>
      <c r="BL195" s="126">
        <v>8.829E-3</v>
      </c>
      <c r="BM195" s="126">
        <v>1.2349000000000001E-2</v>
      </c>
      <c r="BN195" s="126">
        <v>2.0622999999999999E-2</v>
      </c>
      <c r="BO195" s="126">
        <v>1.9532999999999998E-2</v>
      </c>
      <c r="BP195" s="126">
        <v>1.8197000000000001E-2</v>
      </c>
      <c r="BQ195" s="126">
        <v>4.7690999999999997E-2</v>
      </c>
      <c r="BR195" s="126">
        <v>1.5505E-2</v>
      </c>
      <c r="BS195" s="126">
        <v>1.1684E-2</v>
      </c>
      <c r="BT195" s="126">
        <v>6.9579999999999998E-3</v>
      </c>
      <c r="BU195" s="126">
        <v>7.4050000000000001E-3</v>
      </c>
      <c r="BV195" s="126">
        <v>0.24838399999999999</v>
      </c>
      <c r="BW195" s="126">
        <v>303.524</v>
      </c>
      <c r="BX195" s="126">
        <v>24.593299999999999</v>
      </c>
      <c r="BY195" s="126">
        <v>713.73199999999997</v>
      </c>
      <c r="BZ195" s="126">
        <v>0.42941400000000002</v>
      </c>
      <c r="CA195" s="126">
        <v>11.136100000000001</v>
      </c>
      <c r="CB195" s="126">
        <v>0.406752</v>
      </c>
      <c r="CC195" s="126">
        <v>3.3474300000000001</v>
      </c>
      <c r="CD195" s="126">
        <v>3139.39</v>
      </c>
      <c r="CE195" s="126">
        <v>66.191500000000005</v>
      </c>
      <c r="CF195" s="126">
        <v>2.1337199999999998</v>
      </c>
      <c r="CG195" s="126">
        <v>44.917700000000004</v>
      </c>
      <c r="CH195" s="126">
        <v>0.34549600000000003</v>
      </c>
      <c r="CI195" s="126">
        <v>0.51214999999999999</v>
      </c>
      <c r="CJ195" s="126">
        <v>35.668300000000002</v>
      </c>
      <c r="CK195" s="126">
        <v>26.136399999999998</v>
      </c>
      <c r="CL195" s="126">
        <v>11.808</v>
      </c>
      <c r="CM195" s="126">
        <v>50.6006</v>
      </c>
      <c r="CN195" s="126">
        <v>20.36</v>
      </c>
      <c r="CO195" s="126">
        <v>30</v>
      </c>
      <c r="CP195" s="126">
        <v>30</v>
      </c>
      <c r="CQ195" s="126">
        <v>30</v>
      </c>
      <c r="CR195" s="126">
        <v>30</v>
      </c>
      <c r="CS195" s="126">
        <v>30</v>
      </c>
      <c r="CT195" s="126">
        <v>30</v>
      </c>
      <c r="CU195" s="126">
        <v>30</v>
      </c>
      <c r="CV195" s="126">
        <v>30</v>
      </c>
      <c r="CW195" s="126">
        <v>30</v>
      </c>
      <c r="CX195" s="126">
        <v>30</v>
      </c>
      <c r="CY195" s="126">
        <v>30</v>
      </c>
      <c r="CZ195" s="126">
        <v>30</v>
      </c>
      <c r="DA195" s="126">
        <v>30</v>
      </c>
      <c r="DB195" s="126">
        <v>30</v>
      </c>
      <c r="DC195" s="126">
        <v>15</v>
      </c>
      <c r="DD195" s="126">
        <v>15</v>
      </c>
      <c r="DE195" s="126">
        <v>15</v>
      </c>
      <c r="DF195" s="126">
        <v>15</v>
      </c>
      <c r="DG195" s="126">
        <v>15</v>
      </c>
      <c r="DH195" s="126">
        <v>15</v>
      </c>
      <c r="DI195" s="126">
        <v>15</v>
      </c>
      <c r="DJ195" s="126">
        <v>15</v>
      </c>
      <c r="DK195" s="126">
        <v>15</v>
      </c>
      <c r="DL195" s="126">
        <v>15</v>
      </c>
      <c r="DM195" s="126">
        <v>15</v>
      </c>
      <c r="DN195" s="126">
        <v>15</v>
      </c>
      <c r="DO195" s="126">
        <v>15</v>
      </c>
      <c r="DP195" s="126">
        <v>15</v>
      </c>
      <c r="DQ195" s="126">
        <v>15</v>
      </c>
      <c r="DR195" s="126">
        <v>15</v>
      </c>
      <c r="DS195" s="126">
        <v>15</v>
      </c>
      <c r="DT195" s="126">
        <v>15</v>
      </c>
      <c r="DU195" s="126">
        <v>15</v>
      </c>
      <c r="DV195" s="126">
        <v>15</v>
      </c>
      <c r="DW195" s="126">
        <v>15</v>
      </c>
      <c r="DX195" s="126">
        <v>15</v>
      </c>
      <c r="DY195" s="126">
        <v>15</v>
      </c>
      <c r="DZ195" s="126">
        <v>15</v>
      </c>
      <c r="EA195" s="126">
        <v>15</v>
      </c>
      <c r="EB195" s="126">
        <v>15</v>
      </c>
      <c r="EC195" s="126">
        <v>15</v>
      </c>
      <c r="ED195" s="126">
        <v>15</v>
      </c>
      <c r="EE195" s="126">
        <v>44650.460092592599</v>
      </c>
      <c r="EF195" s="126">
        <v>0.99129999999999996</v>
      </c>
      <c r="EG195" s="126">
        <v>1.2161</v>
      </c>
      <c r="EH195" s="126">
        <v>0.99419999999999997</v>
      </c>
      <c r="EI195" s="126">
        <v>1.028</v>
      </c>
      <c r="EJ195" s="126">
        <v>1.0489999999999999</v>
      </c>
      <c r="EK195" s="126">
        <v>1.05</v>
      </c>
      <c r="EL195" s="126">
        <v>1.1519999999999999</v>
      </c>
      <c r="EM195" s="126">
        <v>1.1687000000000001</v>
      </c>
      <c r="EN195" s="126">
        <v>1.1431</v>
      </c>
      <c r="EO195" s="126">
        <v>1.3911</v>
      </c>
      <c r="EP195" s="126">
        <v>1.1319999999999999</v>
      </c>
      <c r="EQ195" s="126">
        <v>1.0078</v>
      </c>
      <c r="ER195" s="126">
        <v>1.0183</v>
      </c>
      <c r="ES195" s="126">
        <v>0.98580000000000001</v>
      </c>
      <c r="ET195" s="126">
        <v>1.3593</v>
      </c>
      <c r="EU195" s="126">
        <v>1.1124000000000001</v>
      </c>
      <c r="EV195" s="126">
        <v>3.5301</v>
      </c>
      <c r="EW195" s="126">
        <v>1.0522</v>
      </c>
      <c r="EX195" s="126">
        <v>1.0550999999999999</v>
      </c>
      <c r="EY195" s="126">
        <v>1.1413</v>
      </c>
      <c r="EZ195" s="126">
        <v>1.0015000000000001</v>
      </c>
      <c r="FA195" s="126">
        <v>1.0042</v>
      </c>
      <c r="FB195" s="126">
        <v>1.0088999999999999</v>
      </c>
      <c r="FC195" s="126">
        <v>0.9526</v>
      </c>
      <c r="FD195" s="126">
        <v>1.0209999999999999</v>
      </c>
      <c r="FE195" s="126">
        <v>2.2225999999999999</v>
      </c>
      <c r="FF195" s="126">
        <v>1.4564999999999999</v>
      </c>
      <c r="FG195" s="126">
        <v>1.6616</v>
      </c>
      <c r="FH195" s="126">
        <v>0.99880000000000002</v>
      </c>
      <c r="FI195" s="126">
        <v>0.99890000000000001</v>
      </c>
      <c r="FJ195" s="126">
        <v>0.99529999999999996</v>
      </c>
      <c r="FK195" s="126">
        <v>0.98950000000000005</v>
      </c>
      <c r="FL195" s="126">
        <v>0.99339999999999995</v>
      </c>
      <c r="FM195" s="126">
        <v>0.99270000000000003</v>
      </c>
      <c r="FN195" s="126">
        <v>1</v>
      </c>
      <c r="FO195" s="126">
        <v>1</v>
      </c>
      <c r="FP195" s="126">
        <v>0.93710000000000004</v>
      </c>
      <c r="FQ195" s="126">
        <v>0.9768</v>
      </c>
      <c r="FR195" s="126">
        <v>0.9758</v>
      </c>
      <c r="FS195" s="126">
        <v>0.99529999999999996</v>
      </c>
      <c r="FT195" s="126">
        <v>0.99099999999999999</v>
      </c>
      <c r="FU195" s="126">
        <v>0.99250000000000005</v>
      </c>
      <c r="FV195" s="126">
        <v>1.3458000000000001</v>
      </c>
      <c r="FW195" s="126">
        <v>1.3512999999999999</v>
      </c>
      <c r="FX195" s="126">
        <v>3.4931999999999999</v>
      </c>
      <c r="FY195" s="126">
        <v>1.0703</v>
      </c>
      <c r="FZ195" s="126">
        <v>1.0994999999999999</v>
      </c>
      <c r="GA195" s="126">
        <v>1.1896</v>
      </c>
      <c r="GB195" s="126">
        <v>1.1536999999999999</v>
      </c>
      <c r="GC195" s="126">
        <v>1.1736</v>
      </c>
      <c r="GD195" s="126">
        <v>1.0807</v>
      </c>
      <c r="GE195" s="126">
        <v>1.2944</v>
      </c>
      <c r="GF195" s="126">
        <v>1.1277999999999999</v>
      </c>
      <c r="GG195" s="126">
        <v>2.2294</v>
      </c>
      <c r="GH195" s="126">
        <v>1.4699</v>
      </c>
      <c r="GI195" s="126">
        <v>1.6255999999999999</v>
      </c>
      <c r="GJ195" s="126">
        <v>7827</v>
      </c>
      <c r="GK195" s="126">
        <v>7819</v>
      </c>
      <c r="GL195" s="126">
        <v>419</v>
      </c>
      <c r="GM195" s="126">
        <v>7827</v>
      </c>
      <c r="GN195" s="126">
        <v>418</v>
      </c>
      <c r="GO195" s="126">
        <v>7820</v>
      </c>
      <c r="GP195" s="126">
        <v>7852</v>
      </c>
      <c r="GQ195" s="126">
        <v>7845</v>
      </c>
      <c r="GR195" s="126">
        <v>7834</v>
      </c>
      <c r="GS195" s="126">
        <v>7803</v>
      </c>
      <c r="GT195" s="126">
        <v>7840</v>
      </c>
      <c r="GU195" s="126">
        <v>7815</v>
      </c>
      <c r="GV195" s="126">
        <v>7811</v>
      </c>
      <c r="GW195" s="126">
        <v>7827</v>
      </c>
      <c r="GX195" s="126" t="s">
        <v>646</v>
      </c>
      <c r="GY195" s="126" t="s">
        <v>635</v>
      </c>
      <c r="GZ195" s="126" t="s">
        <v>636</v>
      </c>
      <c r="HA195" s="126" t="s">
        <v>646</v>
      </c>
      <c r="HB195" s="126" t="s">
        <v>637</v>
      </c>
      <c r="HC195" s="126" t="s">
        <v>638</v>
      </c>
      <c r="HD195" s="126" t="s">
        <v>639</v>
      </c>
      <c r="HE195" s="126" t="s">
        <v>640</v>
      </c>
      <c r="HF195" s="126" t="s">
        <v>641</v>
      </c>
      <c r="HG195" s="126" t="s">
        <v>642</v>
      </c>
      <c r="HH195" s="126" t="s">
        <v>643</v>
      </c>
      <c r="HI195" s="126" t="s">
        <v>644</v>
      </c>
      <c r="HJ195" s="126" t="s">
        <v>645</v>
      </c>
      <c r="HK195" s="126" t="s">
        <v>646</v>
      </c>
      <c r="HL195" s="126">
        <v>36.328400000000002</v>
      </c>
      <c r="HM195" s="126">
        <v>0</v>
      </c>
      <c r="HN195" s="126">
        <v>0.115231</v>
      </c>
      <c r="HO195" s="126">
        <v>36.328400000000002</v>
      </c>
    </row>
    <row r="196" spans="1:223">
      <c r="A196" s="124" t="s">
        <v>396</v>
      </c>
      <c r="B196" s="124" t="s">
        <v>677</v>
      </c>
      <c r="C196" s="124" t="s">
        <v>633</v>
      </c>
      <c r="D196" s="124">
        <v>4</v>
      </c>
      <c r="E196" s="124">
        <v>1</v>
      </c>
      <c r="F196" s="124">
        <v>63</v>
      </c>
      <c r="G196" s="124">
        <v>40</v>
      </c>
      <c r="H196" s="124">
        <v>15</v>
      </c>
      <c r="I196" s="124">
        <v>20</v>
      </c>
      <c r="J196" s="124">
        <v>5</v>
      </c>
      <c r="K196" s="124">
        <v>426</v>
      </c>
      <c r="L196" s="126">
        <v>16.0608</v>
      </c>
      <c r="M196" s="126">
        <v>9.1280000000000007E-3</v>
      </c>
      <c r="N196" s="126">
        <v>0.30870599999999998</v>
      </c>
      <c r="O196" s="126">
        <v>1.6233999999999998E-2</v>
      </c>
      <c r="P196" s="126">
        <v>8.1241500000000002</v>
      </c>
      <c r="Q196" s="126">
        <v>0.114165</v>
      </c>
      <c r="R196" s="126">
        <v>17.404499999999999</v>
      </c>
      <c r="S196" s="126">
        <v>0.39667599999999997</v>
      </c>
      <c r="T196" s="126">
        <v>-1.0070000000000001E-2</v>
      </c>
      <c r="U196" s="126">
        <v>3.5458999999999997E-2</v>
      </c>
      <c r="V196" s="126">
        <v>1.11771</v>
      </c>
      <c r="W196" s="126">
        <v>4.6200999999999999E-2</v>
      </c>
      <c r="X196" s="126">
        <v>8.9050899999999995</v>
      </c>
      <c r="Y196" s="126">
        <v>4.90022</v>
      </c>
      <c r="Z196" s="126">
        <v>36.824399999999997</v>
      </c>
      <c r="AA196" s="126">
        <v>94.253399999999999</v>
      </c>
      <c r="AB196" s="126">
        <v>34.359900000000003</v>
      </c>
      <c r="AC196" s="126">
        <v>1.0795000000000001E-2</v>
      </c>
      <c r="AD196" s="126">
        <v>0.30870599999999998</v>
      </c>
      <c r="AE196" s="126">
        <v>2.2714999999999999E-2</v>
      </c>
      <c r="AF196" s="126">
        <v>9.7862899999999993</v>
      </c>
      <c r="AG196" s="126">
        <v>0.114165</v>
      </c>
      <c r="AH196" s="126">
        <v>22.390799999999999</v>
      </c>
      <c r="AI196" s="126">
        <v>0.51220299999999996</v>
      </c>
      <c r="AJ196" s="126">
        <v>-1.4710000000000001E-2</v>
      </c>
      <c r="AK196" s="126">
        <v>3.959E-2</v>
      </c>
      <c r="AL196" s="126">
        <v>1.8644099999999999</v>
      </c>
      <c r="AM196" s="126">
        <v>6.2278E-2</v>
      </c>
      <c r="AN196" s="126">
        <v>16.826000000000001</v>
      </c>
      <c r="AO196" s="126">
        <v>8.1260399999999997</v>
      </c>
      <c r="AP196" s="126">
        <v>-0.15576000000000001</v>
      </c>
      <c r="AQ196" s="126">
        <v>94.253399999999999</v>
      </c>
      <c r="AR196" s="126">
        <v>14.3786</v>
      </c>
      <c r="AS196" s="126">
        <v>2.6189999999999998E-3</v>
      </c>
      <c r="AT196" s="126">
        <v>0.40857900000000003</v>
      </c>
      <c r="AU196" s="126">
        <v>1.0185E-2</v>
      </c>
      <c r="AV196" s="126">
        <v>5.2241799999999996</v>
      </c>
      <c r="AW196" s="126">
        <v>8.0968999999999999E-2</v>
      </c>
      <c r="AX196" s="126">
        <v>7.8361099999999997</v>
      </c>
      <c r="AY196" s="126">
        <v>0.18155299999999999</v>
      </c>
      <c r="AZ196" s="126">
        <v>-4.8700000000000002E-3</v>
      </c>
      <c r="BA196" s="126">
        <v>6.4920000000000004E-3</v>
      </c>
      <c r="BB196" s="126">
        <v>0.58672500000000005</v>
      </c>
      <c r="BC196" s="126">
        <v>5.0531E-2</v>
      </c>
      <c r="BD196" s="126">
        <v>8.2985799999999994</v>
      </c>
      <c r="BE196" s="126">
        <v>5.0694299999999997</v>
      </c>
      <c r="BF196" s="126">
        <v>57.8703</v>
      </c>
      <c r="BG196" s="126">
        <v>100</v>
      </c>
      <c r="BH196" s="126">
        <v>1.1481999999999999E-2</v>
      </c>
      <c r="BI196" s="126">
        <v>3.6216999999999999E-2</v>
      </c>
      <c r="BJ196" s="126">
        <v>0.12252</v>
      </c>
      <c r="BK196" s="126">
        <v>1.1030999999999999E-2</v>
      </c>
      <c r="BL196" s="126">
        <v>9.0889999999999999E-3</v>
      </c>
      <c r="BM196" s="126">
        <v>1.1461000000000001E-2</v>
      </c>
      <c r="BN196" s="126">
        <v>2.1454000000000001E-2</v>
      </c>
      <c r="BO196" s="126">
        <v>1.9769999999999999E-2</v>
      </c>
      <c r="BP196" s="126">
        <v>2.0410999999999999E-2</v>
      </c>
      <c r="BQ196" s="126">
        <v>4.9447999999999999E-2</v>
      </c>
      <c r="BR196" s="126">
        <v>1.6424000000000001E-2</v>
      </c>
      <c r="BS196" s="126">
        <v>1.1920999999999999E-2</v>
      </c>
      <c r="BT196" s="126">
        <v>6.7260000000000002E-3</v>
      </c>
      <c r="BU196" s="126">
        <v>7.4770000000000001E-3</v>
      </c>
      <c r="BV196" s="126">
        <v>0.24024400000000001</v>
      </c>
      <c r="BW196" s="126">
        <v>187.81800000000001</v>
      </c>
      <c r="BX196" s="126">
        <v>21.926200000000001</v>
      </c>
      <c r="BY196" s="126">
        <v>33.1738</v>
      </c>
      <c r="BZ196" s="126">
        <v>0.36065599999999998</v>
      </c>
      <c r="CA196" s="126">
        <v>6.7613799999999999</v>
      </c>
      <c r="CB196" s="126">
        <v>0.42132900000000001</v>
      </c>
      <c r="CC196" s="126">
        <v>3.7397100000000001</v>
      </c>
      <c r="CD196" s="126">
        <v>-93.525999999999996</v>
      </c>
      <c r="CE196" s="126">
        <v>68.545299999999997</v>
      </c>
      <c r="CF196" s="126">
        <v>2.0699200000000002</v>
      </c>
      <c r="CG196" s="126">
        <v>14.9063</v>
      </c>
      <c r="CH196" s="126">
        <v>0.34293699999999999</v>
      </c>
      <c r="CI196" s="126">
        <v>0.55462199999999995</v>
      </c>
      <c r="CJ196" s="126">
        <v>35.573099999999997</v>
      </c>
      <c r="CK196" s="126">
        <v>26.076699999999999</v>
      </c>
      <c r="CL196" s="126">
        <v>11.808</v>
      </c>
      <c r="CM196" s="126">
        <v>0</v>
      </c>
      <c r="CN196" s="126">
        <v>20.37</v>
      </c>
      <c r="CO196" s="126">
        <v>30</v>
      </c>
      <c r="CP196" s="126">
        <v>30</v>
      </c>
      <c r="CQ196" s="126">
        <v>30</v>
      </c>
      <c r="CR196" s="126">
        <v>30</v>
      </c>
      <c r="CS196" s="126">
        <v>30</v>
      </c>
      <c r="CT196" s="126">
        <v>30</v>
      </c>
      <c r="CU196" s="126">
        <v>30</v>
      </c>
      <c r="CV196" s="126">
        <v>30</v>
      </c>
      <c r="CW196" s="126">
        <v>30</v>
      </c>
      <c r="CX196" s="126">
        <v>30</v>
      </c>
      <c r="CY196" s="126">
        <v>30</v>
      </c>
      <c r="CZ196" s="126">
        <v>30</v>
      </c>
      <c r="DA196" s="126">
        <v>30</v>
      </c>
      <c r="DB196" s="126">
        <v>30</v>
      </c>
      <c r="DC196" s="126">
        <v>15</v>
      </c>
      <c r="DD196" s="126">
        <v>15</v>
      </c>
      <c r="DE196" s="126">
        <v>15</v>
      </c>
      <c r="DF196" s="126">
        <v>15</v>
      </c>
      <c r="DG196" s="126">
        <v>15</v>
      </c>
      <c r="DH196" s="126">
        <v>15</v>
      </c>
      <c r="DI196" s="126">
        <v>15</v>
      </c>
      <c r="DJ196" s="126">
        <v>15</v>
      </c>
      <c r="DK196" s="126">
        <v>15</v>
      </c>
      <c r="DL196" s="126">
        <v>15</v>
      </c>
      <c r="DM196" s="126">
        <v>15</v>
      </c>
      <c r="DN196" s="126">
        <v>15</v>
      </c>
      <c r="DO196" s="126">
        <v>15</v>
      </c>
      <c r="DP196" s="126">
        <v>15</v>
      </c>
      <c r="DQ196" s="126">
        <v>15</v>
      </c>
      <c r="DR196" s="126">
        <v>15</v>
      </c>
      <c r="DS196" s="126">
        <v>15</v>
      </c>
      <c r="DT196" s="126">
        <v>15</v>
      </c>
      <c r="DU196" s="126">
        <v>15</v>
      </c>
      <c r="DV196" s="126">
        <v>15</v>
      </c>
      <c r="DW196" s="126">
        <v>15</v>
      </c>
      <c r="DX196" s="126">
        <v>15</v>
      </c>
      <c r="DY196" s="126">
        <v>15</v>
      </c>
      <c r="DZ196" s="126">
        <v>15</v>
      </c>
      <c r="EA196" s="126">
        <v>15</v>
      </c>
      <c r="EB196" s="126">
        <v>15</v>
      </c>
      <c r="EC196" s="126">
        <v>15</v>
      </c>
      <c r="ED196" s="126">
        <v>15</v>
      </c>
      <c r="EE196" s="126">
        <v>44650.463750000003</v>
      </c>
      <c r="EF196" s="126">
        <v>0.99180000000000001</v>
      </c>
      <c r="EG196" s="126">
        <v>1.2166999999999999</v>
      </c>
      <c r="EH196" s="126">
        <v>0.99480000000000002</v>
      </c>
      <c r="EI196" s="126">
        <v>1.0286</v>
      </c>
      <c r="EJ196" s="126">
        <v>1.0496000000000001</v>
      </c>
      <c r="EK196" s="126">
        <v>1.0506</v>
      </c>
      <c r="EL196" s="126">
        <v>1.1527000000000001</v>
      </c>
      <c r="EM196" s="126">
        <v>1.1694</v>
      </c>
      <c r="EN196" s="126">
        <v>1.1437999999999999</v>
      </c>
      <c r="EO196" s="126">
        <v>1.3918999999999999</v>
      </c>
      <c r="EP196" s="126">
        <v>1.1327</v>
      </c>
      <c r="EQ196" s="126">
        <v>1.0083</v>
      </c>
      <c r="ER196" s="126">
        <v>1.0188999999999999</v>
      </c>
      <c r="ES196" s="126">
        <v>0.98629999999999995</v>
      </c>
      <c r="ET196" s="126">
        <v>1.3424</v>
      </c>
      <c r="EU196" s="126">
        <v>1.0995999999999999</v>
      </c>
      <c r="EV196" s="126">
        <v>3.6145999999999998</v>
      </c>
      <c r="EW196" s="126">
        <v>1.0579000000000001</v>
      </c>
      <c r="EX196" s="126">
        <v>1.0538000000000001</v>
      </c>
      <c r="EY196" s="126">
        <v>1.1383000000000001</v>
      </c>
      <c r="EZ196" s="126">
        <v>1.0025999999999999</v>
      </c>
      <c r="FA196" s="126">
        <v>1.0057</v>
      </c>
      <c r="FB196" s="126">
        <v>1.0108999999999999</v>
      </c>
      <c r="FC196" s="126">
        <v>0.95569999999999999</v>
      </c>
      <c r="FD196" s="126">
        <v>1.0243</v>
      </c>
      <c r="FE196" s="126">
        <v>2.1997</v>
      </c>
      <c r="FF196" s="126">
        <v>1.4337</v>
      </c>
      <c r="FG196" s="126">
        <v>1.6484000000000001</v>
      </c>
      <c r="FH196" s="126">
        <v>0.99850000000000005</v>
      </c>
      <c r="FI196" s="126">
        <v>0.99850000000000005</v>
      </c>
      <c r="FJ196" s="126">
        <v>0.99570000000000003</v>
      </c>
      <c r="FK196" s="126">
        <v>0.99070000000000003</v>
      </c>
      <c r="FL196" s="126">
        <v>0.99390000000000001</v>
      </c>
      <c r="FM196" s="126">
        <v>0.99080000000000001</v>
      </c>
      <c r="FN196" s="126">
        <v>1</v>
      </c>
      <c r="FO196" s="126">
        <v>1</v>
      </c>
      <c r="FP196" s="126">
        <v>1</v>
      </c>
      <c r="FQ196" s="126">
        <v>0.97989999999999999</v>
      </c>
      <c r="FR196" s="126">
        <v>0.97899999999999998</v>
      </c>
      <c r="FS196" s="126">
        <v>0.99539999999999995</v>
      </c>
      <c r="FT196" s="126">
        <v>0.99029999999999996</v>
      </c>
      <c r="FU196" s="126">
        <v>0.99219999999999997</v>
      </c>
      <c r="FV196" s="126">
        <v>1.3292999999999999</v>
      </c>
      <c r="FW196" s="126">
        <v>1.3360000000000001</v>
      </c>
      <c r="FX196" s="126">
        <v>3.5802999999999998</v>
      </c>
      <c r="FY196" s="126">
        <v>1.0780000000000001</v>
      </c>
      <c r="FZ196" s="126">
        <v>1.0992999999999999</v>
      </c>
      <c r="GA196" s="126">
        <v>1.1849000000000001</v>
      </c>
      <c r="GB196" s="126">
        <v>1.1557999999999999</v>
      </c>
      <c r="GC196" s="126">
        <v>1.1759999999999999</v>
      </c>
      <c r="GD196" s="126">
        <v>1.1561999999999999</v>
      </c>
      <c r="GE196" s="126">
        <v>1.3035000000000001</v>
      </c>
      <c r="GF196" s="126">
        <v>1.1358999999999999</v>
      </c>
      <c r="GG196" s="126">
        <v>2.2078000000000002</v>
      </c>
      <c r="GH196" s="126">
        <v>1.4466000000000001</v>
      </c>
      <c r="GI196" s="126">
        <v>1.613</v>
      </c>
      <c r="GJ196" s="126">
        <v>7827</v>
      </c>
      <c r="GK196" s="126">
        <v>7819</v>
      </c>
      <c r="GL196" s="126">
        <v>419</v>
      </c>
      <c r="GM196" s="126">
        <v>7827</v>
      </c>
      <c r="GN196" s="126">
        <v>418</v>
      </c>
      <c r="GO196" s="126">
        <v>7820</v>
      </c>
      <c r="GP196" s="126">
        <v>7852</v>
      </c>
      <c r="GQ196" s="126">
        <v>7845</v>
      </c>
      <c r="GR196" s="126">
        <v>7834</v>
      </c>
      <c r="GS196" s="126">
        <v>7803</v>
      </c>
      <c r="GT196" s="126">
        <v>7840</v>
      </c>
      <c r="GU196" s="126">
        <v>7815</v>
      </c>
      <c r="GV196" s="126">
        <v>7811</v>
      </c>
      <c r="GW196" s="126">
        <v>7827</v>
      </c>
      <c r="GX196" s="126" t="s">
        <v>646</v>
      </c>
      <c r="GY196" s="126" t="s">
        <v>635</v>
      </c>
      <c r="GZ196" s="126" t="s">
        <v>636</v>
      </c>
      <c r="HA196" s="126" t="s">
        <v>646</v>
      </c>
      <c r="HB196" s="126" t="s">
        <v>637</v>
      </c>
      <c r="HC196" s="126" t="s">
        <v>638</v>
      </c>
      <c r="HD196" s="126" t="s">
        <v>639</v>
      </c>
      <c r="HE196" s="126" t="s">
        <v>640</v>
      </c>
      <c r="HF196" s="126" t="s">
        <v>641</v>
      </c>
      <c r="HG196" s="126" t="s">
        <v>642</v>
      </c>
      <c r="HH196" s="126" t="s">
        <v>643</v>
      </c>
      <c r="HI196" s="126" t="s">
        <v>644</v>
      </c>
      <c r="HJ196" s="126" t="s">
        <v>645</v>
      </c>
      <c r="HK196" s="126" t="s">
        <v>646</v>
      </c>
      <c r="HL196" s="126">
        <v>36.824399999999997</v>
      </c>
      <c r="HM196" s="126">
        <v>0</v>
      </c>
      <c r="HN196" s="126">
        <v>0.15575700000000001</v>
      </c>
      <c r="HO196" s="126">
        <v>36.824399999999997</v>
      </c>
    </row>
    <row r="197" spans="1:223">
      <c r="A197" s="124" t="s">
        <v>396</v>
      </c>
      <c r="B197" s="124" t="s">
        <v>677</v>
      </c>
      <c r="C197" s="124" t="s">
        <v>633</v>
      </c>
      <c r="D197" s="124">
        <v>4</v>
      </c>
      <c r="E197" s="124">
        <v>2</v>
      </c>
      <c r="F197" s="124">
        <v>63</v>
      </c>
      <c r="G197" s="124">
        <v>40</v>
      </c>
      <c r="H197" s="124">
        <v>15</v>
      </c>
      <c r="I197" s="124">
        <v>20</v>
      </c>
      <c r="J197" s="124">
        <v>5</v>
      </c>
      <c r="K197" s="124">
        <v>427</v>
      </c>
      <c r="L197" s="126">
        <v>16.200600000000001</v>
      </c>
      <c r="M197" s="126">
        <v>2.5930999999999999E-2</v>
      </c>
      <c r="N197" s="126">
        <v>0.21826100000000001</v>
      </c>
      <c r="O197" s="126">
        <v>7.9690000000000004E-3</v>
      </c>
      <c r="P197" s="126">
        <v>8.0962499999999995</v>
      </c>
      <c r="Q197" s="126">
        <v>8.5664000000000004E-2</v>
      </c>
      <c r="R197" s="126">
        <v>17.552</v>
      </c>
      <c r="S197" s="126">
        <v>0.37074600000000002</v>
      </c>
      <c r="T197" s="126">
        <v>-4.81E-3</v>
      </c>
      <c r="U197" s="126">
        <v>6.2579999999999997E-2</v>
      </c>
      <c r="V197" s="126">
        <v>1.1449100000000001</v>
      </c>
      <c r="W197" s="126">
        <v>4.0901E-2</v>
      </c>
      <c r="X197" s="126">
        <v>8.8302700000000005</v>
      </c>
      <c r="Y197" s="126">
        <v>4.9152399999999998</v>
      </c>
      <c r="Z197" s="126">
        <v>37.022199999999998</v>
      </c>
      <c r="AA197" s="126">
        <v>94.568700000000007</v>
      </c>
      <c r="AB197" s="126">
        <v>34.658799999999999</v>
      </c>
      <c r="AC197" s="126">
        <v>3.0665999999999999E-2</v>
      </c>
      <c r="AD197" s="126">
        <v>0.21826100000000001</v>
      </c>
      <c r="AE197" s="126">
        <v>1.115E-2</v>
      </c>
      <c r="AF197" s="126">
        <v>9.7526899999999994</v>
      </c>
      <c r="AG197" s="126">
        <v>8.5664000000000004E-2</v>
      </c>
      <c r="AH197" s="126">
        <v>22.5806</v>
      </c>
      <c r="AI197" s="126">
        <v>0.47872199999999998</v>
      </c>
      <c r="AJ197" s="126">
        <v>-7.0299999999999998E-3</v>
      </c>
      <c r="AK197" s="126">
        <v>6.9870000000000002E-2</v>
      </c>
      <c r="AL197" s="126">
        <v>1.90978</v>
      </c>
      <c r="AM197" s="126">
        <v>5.5134000000000002E-2</v>
      </c>
      <c r="AN197" s="126">
        <v>16.6846</v>
      </c>
      <c r="AO197" s="126">
        <v>8.1509499999999999</v>
      </c>
      <c r="AP197" s="126">
        <v>-0.11124000000000001</v>
      </c>
      <c r="AQ197" s="126">
        <v>94.568700000000007</v>
      </c>
      <c r="AR197" s="126">
        <v>14.4612</v>
      </c>
      <c r="AS197" s="126">
        <v>7.4200000000000004E-3</v>
      </c>
      <c r="AT197" s="126">
        <v>0.28802699999999998</v>
      </c>
      <c r="AU197" s="126">
        <v>4.9849999999999998E-3</v>
      </c>
      <c r="AV197" s="126">
        <v>5.1909799999999997</v>
      </c>
      <c r="AW197" s="126">
        <v>6.0576999999999999E-2</v>
      </c>
      <c r="AX197" s="126">
        <v>7.8793699999999998</v>
      </c>
      <c r="AY197" s="126">
        <v>0.16918800000000001</v>
      </c>
      <c r="AZ197" s="126">
        <v>-2.32E-3</v>
      </c>
      <c r="BA197" s="126">
        <v>1.1424E-2</v>
      </c>
      <c r="BB197" s="126">
        <v>0.59923999999999999</v>
      </c>
      <c r="BC197" s="126">
        <v>4.4602999999999997E-2</v>
      </c>
      <c r="BD197" s="126">
        <v>8.2047299999999996</v>
      </c>
      <c r="BE197" s="126">
        <v>5.0700700000000003</v>
      </c>
      <c r="BF197" s="126">
        <v>58.0105</v>
      </c>
      <c r="BG197" s="126">
        <v>100</v>
      </c>
      <c r="BH197" s="126">
        <v>1.1415E-2</v>
      </c>
      <c r="BI197" s="126">
        <v>3.5527999999999997E-2</v>
      </c>
      <c r="BJ197" s="126">
        <v>0.108836</v>
      </c>
      <c r="BK197" s="126">
        <v>1.0772E-2</v>
      </c>
      <c r="BL197" s="126">
        <v>8.9499999999999996E-3</v>
      </c>
      <c r="BM197" s="126">
        <v>1.1814E-2</v>
      </c>
      <c r="BN197" s="126">
        <v>2.0416E-2</v>
      </c>
      <c r="BO197" s="126">
        <v>1.9952000000000001E-2</v>
      </c>
      <c r="BP197" s="126">
        <v>1.9800000000000002E-2</v>
      </c>
      <c r="BQ197" s="126">
        <v>5.1324000000000002E-2</v>
      </c>
      <c r="BR197" s="126">
        <v>1.5651000000000002E-2</v>
      </c>
      <c r="BS197" s="126">
        <v>1.1864E-2</v>
      </c>
      <c r="BT197" s="126">
        <v>6.9569999999999996E-3</v>
      </c>
      <c r="BU197" s="126">
        <v>7.7390000000000002E-3</v>
      </c>
      <c r="BV197" s="126">
        <v>0.23904600000000001</v>
      </c>
      <c r="BW197" s="126">
        <v>65.375299999999996</v>
      </c>
      <c r="BX197" s="126">
        <v>27.1556</v>
      </c>
      <c r="BY197" s="126">
        <v>64.898200000000003</v>
      </c>
      <c r="BZ197" s="126">
        <v>0.36107299999999998</v>
      </c>
      <c r="CA197" s="126">
        <v>8.56358</v>
      </c>
      <c r="CB197" s="126">
        <v>0.41902499999999998</v>
      </c>
      <c r="CC197" s="126">
        <v>3.93547</v>
      </c>
      <c r="CD197" s="126">
        <v>-191.91</v>
      </c>
      <c r="CE197" s="126">
        <v>41.3309</v>
      </c>
      <c r="CF197" s="126">
        <v>2.03146</v>
      </c>
      <c r="CG197" s="126">
        <v>16.458200000000001</v>
      </c>
      <c r="CH197" s="126">
        <v>0.34452300000000002</v>
      </c>
      <c r="CI197" s="126">
        <v>0.55414799999999997</v>
      </c>
      <c r="CJ197" s="126">
        <v>35.610399999999998</v>
      </c>
      <c r="CK197" s="126">
        <v>26.069800000000001</v>
      </c>
      <c r="CL197" s="126">
        <v>11.808</v>
      </c>
      <c r="CM197" s="126">
        <v>37.934800000000003</v>
      </c>
      <c r="CN197" s="126">
        <v>20.38</v>
      </c>
      <c r="CO197" s="126">
        <v>30</v>
      </c>
      <c r="CP197" s="126">
        <v>30</v>
      </c>
      <c r="CQ197" s="126">
        <v>30</v>
      </c>
      <c r="CR197" s="126">
        <v>30</v>
      </c>
      <c r="CS197" s="126">
        <v>30</v>
      </c>
      <c r="CT197" s="126">
        <v>30</v>
      </c>
      <c r="CU197" s="126">
        <v>30</v>
      </c>
      <c r="CV197" s="126">
        <v>30</v>
      </c>
      <c r="CW197" s="126">
        <v>30</v>
      </c>
      <c r="CX197" s="126">
        <v>30</v>
      </c>
      <c r="CY197" s="126">
        <v>30</v>
      </c>
      <c r="CZ197" s="126">
        <v>30</v>
      </c>
      <c r="DA197" s="126">
        <v>30</v>
      </c>
      <c r="DB197" s="126">
        <v>30</v>
      </c>
      <c r="DC197" s="126">
        <v>15</v>
      </c>
      <c r="DD197" s="126">
        <v>15</v>
      </c>
      <c r="DE197" s="126">
        <v>15</v>
      </c>
      <c r="DF197" s="126">
        <v>15</v>
      </c>
      <c r="DG197" s="126">
        <v>15</v>
      </c>
      <c r="DH197" s="126">
        <v>15</v>
      </c>
      <c r="DI197" s="126">
        <v>15</v>
      </c>
      <c r="DJ197" s="126">
        <v>15</v>
      </c>
      <c r="DK197" s="126">
        <v>15</v>
      </c>
      <c r="DL197" s="126">
        <v>15</v>
      </c>
      <c r="DM197" s="126">
        <v>15</v>
      </c>
      <c r="DN197" s="126">
        <v>15</v>
      </c>
      <c r="DO197" s="126">
        <v>15</v>
      </c>
      <c r="DP197" s="126">
        <v>15</v>
      </c>
      <c r="DQ197" s="126">
        <v>15</v>
      </c>
      <c r="DR197" s="126">
        <v>15</v>
      </c>
      <c r="DS197" s="126">
        <v>15</v>
      </c>
      <c r="DT197" s="126">
        <v>15</v>
      </c>
      <c r="DU197" s="126">
        <v>15</v>
      </c>
      <c r="DV197" s="126">
        <v>15</v>
      </c>
      <c r="DW197" s="126">
        <v>15</v>
      </c>
      <c r="DX197" s="126">
        <v>15</v>
      </c>
      <c r="DY197" s="126">
        <v>15</v>
      </c>
      <c r="DZ197" s="126">
        <v>15</v>
      </c>
      <c r="EA197" s="126">
        <v>15</v>
      </c>
      <c r="EB197" s="126">
        <v>15</v>
      </c>
      <c r="EC197" s="126">
        <v>15</v>
      </c>
      <c r="ED197" s="126">
        <v>15</v>
      </c>
      <c r="EE197" s="126">
        <v>44650.467384259297</v>
      </c>
      <c r="EF197" s="126">
        <v>0.99170000000000003</v>
      </c>
      <c r="EG197" s="126">
        <v>1.2165999999999999</v>
      </c>
      <c r="EH197" s="126">
        <v>0.99470000000000003</v>
      </c>
      <c r="EI197" s="126">
        <v>1.0285</v>
      </c>
      <c r="EJ197" s="126">
        <v>1.0495000000000001</v>
      </c>
      <c r="EK197" s="126">
        <v>1.0505</v>
      </c>
      <c r="EL197" s="126">
        <v>1.1526000000000001</v>
      </c>
      <c r="EM197" s="126">
        <v>1.1693</v>
      </c>
      <c r="EN197" s="126">
        <v>1.1435999999999999</v>
      </c>
      <c r="EO197" s="126">
        <v>1.3917999999999999</v>
      </c>
      <c r="EP197" s="126">
        <v>1.1325000000000001</v>
      </c>
      <c r="EQ197" s="126">
        <v>1.0082</v>
      </c>
      <c r="ER197" s="126">
        <v>1.0187999999999999</v>
      </c>
      <c r="ES197" s="126">
        <v>0.98619999999999997</v>
      </c>
      <c r="ET197" s="126">
        <v>1.3418000000000001</v>
      </c>
      <c r="EU197" s="126">
        <v>1.0992</v>
      </c>
      <c r="EV197" s="126">
        <v>3.6162000000000001</v>
      </c>
      <c r="EW197" s="126">
        <v>1.0578000000000001</v>
      </c>
      <c r="EX197" s="126">
        <v>1.0538000000000001</v>
      </c>
      <c r="EY197" s="126">
        <v>1.1386000000000001</v>
      </c>
      <c r="EZ197" s="126">
        <v>1.0026999999999999</v>
      </c>
      <c r="FA197" s="126">
        <v>1.0057</v>
      </c>
      <c r="FB197" s="126">
        <v>1.0108999999999999</v>
      </c>
      <c r="FC197" s="126">
        <v>0.9556</v>
      </c>
      <c r="FD197" s="126">
        <v>1.0242</v>
      </c>
      <c r="FE197" s="126">
        <v>2.2017000000000002</v>
      </c>
      <c r="FF197" s="126">
        <v>1.4345000000000001</v>
      </c>
      <c r="FG197" s="126">
        <v>1.6496</v>
      </c>
      <c r="FH197" s="126">
        <v>0.99850000000000005</v>
      </c>
      <c r="FI197" s="126">
        <v>0.99850000000000005</v>
      </c>
      <c r="FJ197" s="126">
        <v>0.99570000000000003</v>
      </c>
      <c r="FK197" s="126">
        <v>0.99060000000000004</v>
      </c>
      <c r="FL197" s="126">
        <v>0.99390000000000001</v>
      </c>
      <c r="FM197" s="126">
        <v>0.99080000000000001</v>
      </c>
      <c r="FN197" s="126">
        <v>1</v>
      </c>
      <c r="FO197" s="126">
        <v>1</v>
      </c>
      <c r="FP197" s="126">
        <v>1</v>
      </c>
      <c r="FQ197" s="126">
        <v>0.9798</v>
      </c>
      <c r="FR197" s="126">
        <v>0.97889999999999999</v>
      </c>
      <c r="FS197" s="126">
        <v>0.99539999999999995</v>
      </c>
      <c r="FT197" s="126">
        <v>0.99029999999999996</v>
      </c>
      <c r="FU197" s="126">
        <v>0.99219999999999997</v>
      </c>
      <c r="FV197" s="126">
        <v>1.3287</v>
      </c>
      <c r="FW197" s="126">
        <v>1.3353999999999999</v>
      </c>
      <c r="FX197" s="126">
        <v>3.5815000000000001</v>
      </c>
      <c r="FY197" s="126">
        <v>1.0777000000000001</v>
      </c>
      <c r="FZ197" s="126">
        <v>1.0992</v>
      </c>
      <c r="GA197" s="126">
        <v>1.1851</v>
      </c>
      <c r="GB197" s="126">
        <v>1.1556</v>
      </c>
      <c r="GC197" s="126">
        <v>1.1758999999999999</v>
      </c>
      <c r="GD197" s="126">
        <v>1.1560999999999999</v>
      </c>
      <c r="GE197" s="126">
        <v>1.3031999999999999</v>
      </c>
      <c r="GF197" s="126">
        <v>1.1355999999999999</v>
      </c>
      <c r="GG197" s="126">
        <v>2.2097000000000002</v>
      </c>
      <c r="GH197" s="126">
        <v>1.4472</v>
      </c>
      <c r="GI197" s="126">
        <v>1.6141000000000001</v>
      </c>
      <c r="GJ197" s="126">
        <v>7827</v>
      </c>
      <c r="GK197" s="126">
        <v>7819</v>
      </c>
      <c r="GL197" s="126">
        <v>419</v>
      </c>
      <c r="GM197" s="126">
        <v>7827</v>
      </c>
      <c r="GN197" s="126">
        <v>418</v>
      </c>
      <c r="GO197" s="126">
        <v>7820</v>
      </c>
      <c r="GP197" s="126">
        <v>7852</v>
      </c>
      <c r="GQ197" s="126">
        <v>7845</v>
      </c>
      <c r="GR197" s="126">
        <v>7834</v>
      </c>
      <c r="GS197" s="126">
        <v>7803</v>
      </c>
      <c r="GT197" s="126">
        <v>7840</v>
      </c>
      <c r="GU197" s="126">
        <v>7815</v>
      </c>
      <c r="GV197" s="126">
        <v>7811</v>
      </c>
      <c r="GW197" s="126">
        <v>7827</v>
      </c>
      <c r="GX197" s="126" t="s">
        <v>646</v>
      </c>
      <c r="GY197" s="126" t="s">
        <v>635</v>
      </c>
      <c r="GZ197" s="126" t="s">
        <v>636</v>
      </c>
      <c r="HA197" s="126" t="s">
        <v>646</v>
      </c>
      <c r="HB197" s="126" t="s">
        <v>637</v>
      </c>
      <c r="HC197" s="126" t="s">
        <v>638</v>
      </c>
      <c r="HD197" s="126" t="s">
        <v>639</v>
      </c>
      <c r="HE197" s="126" t="s">
        <v>640</v>
      </c>
      <c r="HF197" s="126" t="s">
        <v>641</v>
      </c>
      <c r="HG197" s="126" t="s">
        <v>642</v>
      </c>
      <c r="HH197" s="126" t="s">
        <v>643</v>
      </c>
      <c r="HI197" s="126" t="s">
        <v>644</v>
      </c>
      <c r="HJ197" s="126" t="s">
        <v>645</v>
      </c>
      <c r="HK197" s="126" t="s">
        <v>646</v>
      </c>
      <c r="HL197" s="126">
        <v>37.022199999999998</v>
      </c>
      <c r="HM197" s="126">
        <v>0</v>
      </c>
      <c r="HN197" s="126">
        <v>0.111239</v>
      </c>
      <c r="HO197" s="126">
        <v>37.022199999999998</v>
      </c>
    </row>
    <row r="198" spans="1:223">
      <c r="A198" s="124" t="s">
        <v>396</v>
      </c>
      <c r="B198" s="124" t="s">
        <v>678</v>
      </c>
      <c r="C198" s="124" t="s">
        <v>633</v>
      </c>
      <c r="D198" s="124">
        <v>6</v>
      </c>
      <c r="E198" s="124">
        <v>1</v>
      </c>
      <c r="F198" s="124">
        <v>64</v>
      </c>
      <c r="G198" s="124">
        <v>40</v>
      </c>
      <c r="H198" s="124">
        <v>15</v>
      </c>
      <c r="I198" s="124">
        <v>20</v>
      </c>
      <c r="J198" s="124">
        <v>5</v>
      </c>
      <c r="K198" s="124">
        <v>428</v>
      </c>
      <c r="L198" s="126">
        <v>16.256499999999999</v>
      </c>
      <c r="M198" s="126">
        <v>-5.6299999999999996E-3</v>
      </c>
      <c r="N198" s="126">
        <v>0.32795000000000002</v>
      </c>
      <c r="O198" s="126">
        <v>2.0312E-2</v>
      </c>
      <c r="P198" s="126">
        <v>8.0904299999999996</v>
      </c>
      <c r="Q198" s="126">
        <v>7.0198999999999998E-2</v>
      </c>
      <c r="R198" s="126">
        <v>17.5627</v>
      </c>
      <c r="S198" s="126">
        <v>0.37857499999999999</v>
      </c>
      <c r="T198" s="126">
        <v>-7.6999999999999996E-4</v>
      </c>
      <c r="U198" s="126">
        <v>0.10219399999999999</v>
      </c>
      <c r="V198" s="126">
        <v>1.12547</v>
      </c>
      <c r="W198" s="126">
        <v>4.8587999999999999E-2</v>
      </c>
      <c r="X198" s="126">
        <v>9.0577000000000005</v>
      </c>
      <c r="Y198" s="126">
        <v>5.0153299999999996</v>
      </c>
      <c r="Z198" s="126">
        <v>37.3108</v>
      </c>
      <c r="AA198" s="126">
        <v>95.360299999999995</v>
      </c>
      <c r="AB198" s="126">
        <v>34.778399999999998</v>
      </c>
      <c r="AC198" s="126">
        <v>-6.6499999999999997E-3</v>
      </c>
      <c r="AD198" s="126">
        <v>0.32795000000000002</v>
      </c>
      <c r="AE198" s="126">
        <v>2.8420999999999998E-2</v>
      </c>
      <c r="AF198" s="126">
        <v>9.7456800000000001</v>
      </c>
      <c r="AG198" s="126">
        <v>7.0198999999999998E-2</v>
      </c>
      <c r="AH198" s="126">
        <v>22.5943</v>
      </c>
      <c r="AI198" s="126">
        <v>0.48883100000000002</v>
      </c>
      <c r="AJ198" s="126">
        <v>-1.1299999999999999E-3</v>
      </c>
      <c r="AK198" s="126">
        <v>0.11409900000000001</v>
      </c>
      <c r="AL198" s="126">
        <v>1.8773500000000001</v>
      </c>
      <c r="AM198" s="126">
        <v>6.5495999999999999E-2</v>
      </c>
      <c r="AN198" s="126">
        <v>17.1144</v>
      </c>
      <c r="AO198" s="126">
        <v>8.3169199999999996</v>
      </c>
      <c r="AP198" s="126">
        <v>-0.15393000000000001</v>
      </c>
      <c r="AQ198" s="126">
        <v>95.360299999999995</v>
      </c>
      <c r="AR198" s="126">
        <v>14.372999999999999</v>
      </c>
      <c r="AS198" s="126">
        <v>-1.5900000000000001E-3</v>
      </c>
      <c r="AT198" s="126">
        <v>0.42865700000000001</v>
      </c>
      <c r="AU198" s="126">
        <v>1.2585000000000001E-2</v>
      </c>
      <c r="AV198" s="126">
        <v>5.1378599999999999</v>
      </c>
      <c r="AW198" s="126">
        <v>4.9168999999999997E-2</v>
      </c>
      <c r="AX198" s="126">
        <v>7.8090799999999998</v>
      </c>
      <c r="AY198" s="126">
        <v>0.17111499999999999</v>
      </c>
      <c r="AZ198" s="126">
        <v>-3.6999999999999999E-4</v>
      </c>
      <c r="BA198" s="126">
        <v>1.8477E-2</v>
      </c>
      <c r="BB198" s="126">
        <v>0.583457</v>
      </c>
      <c r="BC198" s="126">
        <v>5.2481E-2</v>
      </c>
      <c r="BD198" s="126">
        <v>8.3359199999999998</v>
      </c>
      <c r="BE198" s="126">
        <v>5.1240500000000004</v>
      </c>
      <c r="BF198" s="126">
        <v>57.906199999999998</v>
      </c>
      <c r="BG198" s="126">
        <v>100</v>
      </c>
      <c r="BH198" s="126">
        <v>1.1469999999999999E-2</v>
      </c>
      <c r="BI198" s="126">
        <v>3.6318999999999997E-2</v>
      </c>
      <c r="BJ198" s="126">
        <v>0.11862300000000001</v>
      </c>
      <c r="BK198" s="126">
        <v>1.0968E-2</v>
      </c>
      <c r="BL198" s="126">
        <v>9.1020000000000007E-3</v>
      </c>
      <c r="BM198" s="126">
        <v>1.2867E-2</v>
      </c>
      <c r="BN198" s="126">
        <v>2.0885999999999998E-2</v>
      </c>
      <c r="BO198" s="126">
        <v>1.9841000000000001E-2</v>
      </c>
      <c r="BP198" s="126">
        <v>1.9032E-2</v>
      </c>
      <c r="BQ198" s="126">
        <v>4.8210000000000003E-2</v>
      </c>
      <c r="BR198" s="126">
        <v>1.5342E-2</v>
      </c>
      <c r="BS198" s="126">
        <v>1.1721000000000001E-2</v>
      </c>
      <c r="BT198" s="126">
        <v>6.7850000000000002E-3</v>
      </c>
      <c r="BU198" s="126">
        <v>7.4819999999999999E-3</v>
      </c>
      <c r="BV198" s="126">
        <v>0.23875199999999999</v>
      </c>
      <c r="BW198" s="126">
        <v>-303.52999999999997</v>
      </c>
      <c r="BX198" s="126">
        <v>20.3354</v>
      </c>
      <c r="BY198" s="126">
        <v>26.595500000000001</v>
      </c>
      <c r="BZ198" s="126">
        <v>0.36126900000000001</v>
      </c>
      <c r="CA198" s="126">
        <v>10.6098</v>
      </c>
      <c r="CB198" s="126">
        <v>0.41899700000000001</v>
      </c>
      <c r="CC198" s="126">
        <v>3.86856</v>
      </c>
      <c r="CD198" s="126">
        <v>-1161.5</v>
      </c>
      <c r="CE198" s="126">
        <v>25.005400000000002</v>
      </c>
      <c r="CF198" s="126">
        <v>2.0463</v>
      </c>
      <c r="CG198" s="126">
        <v>14.135400000000001</v>
      </c>
      <c r="CH198" s="126">
        <v>0.33999000000000001</v>
      </c>
      <c r="CI198" s="126">
        <v>0.54785499999999998</v>
      </c>
      <c r="CJ198" s="126">
        <v>26.942</v>
      </c>
      <c r="CK198" s="126">
        <v>15.561</v>
      </c>
      <c r="CL198" s="126">
        <v>11.833</v>
      </c>
      <c r="CM198" s="126">
        <v>0</v>
      </c>
      <c r="CN198" s="126">
        <v>20.39</v>
      </c>
      <c r="CO198" s="126">
        <v>30</v>
      </c>
      <c r="CP198" s="126">
        <v>30</v>
      </c>
      <c r="CQ198" s="126">
        <v>30</v>
      </c>
      <c r="CR198" s="126">
        <v>30</v>
      </c>
      <c r="CS198" s="126">
        <v>30</v>
      </c>
      <c r="CT198" s="126">
        <v>30</v>
      </c>
      <c r="CU198" s="126">
        <v>30</v>
      </c>
      <c r="CV198" s="126">
        <v>30</v>
      </c>
      <c r="CW198" s="126">
        <v>30</v>
      </c>
      <c r="CX198" s="126">
        <v>30</v>
      </c>
      <c r="CY198" s="126">
        <v>30</v>
      </c>
      <c r="CZ198" s="126">
        <v>30</v>
      </c>
      <c r="DA198" s="126">
        <v>30</v>
      </c>
      <c r="DB198" s="126">
        <v>30</v>
      </c>
      <c r="DC198" s="126">
        <v>15</v>
      </c>
      <c r="DD198" s="126">
        <v>15</v>
      </c>
      <c r="DE198" s="126">
        <v>15</v>
      </c>
      <c r="DF198" s="126">
        <v>15</v>
      </c>
      <c r="DG198" s="126">
        <v>15</v>
      </c>
      <c r="DH198" s="126">
        <v>15</v>
      </c>
      <c r="DI198" s="126">
        <v>15</v>
      </c>
      <c r="DJ198" s="126">
        <v>15</v>
      </c>
      <c r="DK198" s="126">
        <v>15</v>
      </c>
      <c r="DL198" s="126">
        <v>15</v>
      </c>
      <c r="DM198" s="126">
        <v>15</v>
      </c>
      <c r="DN198" s="126">
        <v>15</v>
      </c>
      <c r="DO198" s="126">
        <v>15</v>
      </c>
      <c r="DP198" s="126">
        <v>15</v>
      </c>
      <c r="DQ198" s="126">
        <v>15</v>
      </c>
      <c r="DR198" s="126">
        <v>15</v>
      </c>
      <c r="DS198" s="126">
        <v>15</v>
      </c>
      <c r="DT198" s="126">
        <v>15</v>
      </c>
      <c r="DU198" s="126">
        <v>15</v>
      </c>
      <c r="DV198" s="126">
        <v>15</v>
      </c>
      <c r="DW198" s="126">
        <v>15</v>
      </c>
      <c r="DX198" s="126">
        <v>15</v>
      </c>
      <c r="DY198" s="126">
        <v>15</v>
      </c>
      <c r="DZ198" s="126">
        <v>15</v>
      </c>
      <c r="EA198" s="126">
        <v>15</v>
      </c>
      <c r="EB198" s="126">
        <v>15</v>
      </c>
      <c r="EC198" s="126">
        <v>15</v>
      </c>
      <c r="ED198" s="126">
        <v>15</v>
      </c>
      <c r="EE198" s="126">
        <v>44650.4710416667</v>
      </c>
      <c r="EF198" s="126">
        <v>0.9919</v>
      </c>
      <c r="EG198" s="126">
        <v>1.2168000000000001</v>
      </c>
      <c r="EH198" s="126">
        <v>0.99480000000000002</v>
      </c>
      <c r="EI198" s="126">
        <v>1.0286</v>
      </c>
      <c r="EJ198" s="126">
        <v>1.0496000000000001</v>
      </c>
      <c r="EK198" s="126">
        <v>1.0507</v>
      </c>
      <c r="EL198" s="126">
        <v>1.1528</v>
      </c>
      <c r="EM198" s="126">
        <v>1.1695</v>
      </c>
      <c r="EN198" s="126">
        <v>1.1437999999999999</v>
      </c>
      <c r="EO198" s="126">
        <v>1.3919999999999999</v>
      </c>
      <c r="EP198" s="126">
        <v>1.1327</v>
      </c>
      <c r="EQ198" s="126">
        <v>1.0084</v>
      </c>
      <c r="ER198" s="126">
        <v>1.0188999999999999</v>
      </c>
      <c r="ES198" s="126">
        <v>0.98629999999999995</v>
      </c>
      <c r="ET198" s="126">
        <v>1.3434999999999999</v>
      </c>
      <c r="EU198" s="126">
        <v>1.1005</v>
      </c>
      <c r="EV198" s="126">
        <v>3.61</v>
      </c>
      <c r="EW198" s="126">
        <v>1.0576000000000001</v>
      </c>
      <c r="EX198" s="126">
        <v>1.0538000000000001</v>
      </c>
      <c r="EY198" s="126">
        <v>1.1386000000000001</v>
      </c>
      <c r="EZ198" s="126">
        <v>1.0026999999999999</v>
      </c>
      <c r="FA198" s="126">
        <v>1.0056</v>
      </c>
      <c r="FB198" s="126">
        <v>1.0107999999999999</v>
      </c>
      <c r="FC198" s="126">
        <v>0.95550000000000002</v>
      </c>
      <c r="FD198" s="126">
        <v>1.0241</v>
      </c>
      <c r="FE198" s="126">
        <v>2.1987999999999999</v>
      </c>
      <c r="FF198" s="126">
        <v>1.4346000000000001</v>
      </c>
      <c r="FG198" s="126">
        <v>1.6483000000000001</v>
      </c>
      <c r="FH198" s="126">
        <v>0.99850000000000005</v>
      </c>
      <c r="FI198" s="126">
        <v>0.99850000000000005</v>
      </c>
      <c r="FJ198" s="126">
        <v>0.99570000000000003</v>
      </c>
      <c r="FK198" s="126">
        <v>0.99060000000000004</v>
      </c>
      <c r="FL198" s="126">
        <v>0.99390000000000001</v>
      </c>
      <c r="FM198" s="126">
        <v>0.9909</v>
      </c>
      <c r="FN198" s="126">
        <v>1</v>
      </c>
      <c r="FO198" s="126">
        <v>1</v>
      </c>
      <c r="FP198" s="126">
        <v>1</v>
      </c>
      <c r="FQ198" s="126">
        <v>0.98</v>
      </c>
      <c r="FR198" s="126">
        <v>0.97909999999999997</v>
      </c>
      <c r="FS198" s="126">
        <v>0.99539999999999995</v>
      </c>
      <c r="FT198" s="126">
        <v>0.99039999999999995</v>
      </c>
      <c r="FU198" s="126">
        <v>0.99209999999999998</v>
      </c>
      <c r="FV198" s="126">
        <v>1.3306</v>
      </c>
      <c r="FW198" s="126">
        <v>1.3371</v>
      </c>
      <c r="FX198" s="126">
        <v>3.5758999999999999</v>
      </c>
      <c r="FY198" s="126">
        <v>1.0775999999999999</v>
      </c>
      <c r="FZ198" s="126">
        <v>1.0993999999999999</v>
      </c>
      <c r="GA198" s="126">
        <v>1.1854</v>
      </c>
      <c r="GB198" s="126">
        <v>1.1557999999999999</v>
      </c>
      <c r="GC198" s="126">
        <v>1.1760999999999999</v>
      </c>
      <c r="GD198" s="126">
        <v>1.1561999999999999</v>
      </c>
      <c r="GE198" s="126">
        <v>1.3033999999999999</v>
      </c>
      <c r="GF198" s="126">
        <v>1.1356999999999999</v>
      </c>
      <c r="GG198" s="126">
        <v>2.2069999999999999</v>
      </c>
      <c r="GH198" s="126">
        <v>1.4476</v>
      </c>
      <c r="GI198" s="126">
        <v>1.613</v>
      </c>
      <c r="GJ198" s="126">
        <v>7827</v>
      </c>
      <c r="GK198" s="126">
        <v>7819</v>
      </c>
      <c r="GL198" s="126">
        <v>419</v>
      </c>
      <c r="GM198" s="126">
        <v>7827</v>
      </c>
      <c r="GN198" s="126">
        <v>418</v>
      </c>
      <c r="GO198" s="126">
        <v>7820</v>
      </c>
      <c r="GP198" s="126">
        <v>7852</v>
      </c>
      <c r="GQ198" s="126">
        <v>7845</v>
      </c>
      <c r="GR198" s="126">
        <v>7834</v>
      </c>
      <c r="GS198" s="126">
        <v>7803</v>
      </c>
      <c r="GT198" s="126">
        <v>7840</v>
      </c>
      <c r="GU198" s="126">
        <v>7815</v>
      </c>
      <c r="GV198" s="126">
        <v>7811</v>
      </c>
      <c r="GW198" s="126">
        <v>7827</v>
      </c>
      <c r="GX198" s="126" t="s">
        <v>646</v>
      </c>
      <c r="GY198" s="126" t="s">
        <v>635</v>
      </c>
      <c r="GZ198" s="126" t="s">
        <v>636</v>
      </c>
      <c r="HA198" s="126" t="s">
        <v>646</v>
      </c>
      <c r="HB198" s="126" t="s">
        <v>637</v>
      </c>
      <c r="HC198" s="126" t="s">
        <v>638</v>
      </c>
      <c r="HD198" s="126" t="s">
        <v>639</v>
      </c>
      <c r="HE198" s="126" t="s">
        <v>640</v>
      </c>
      <c r="HF198" s="126" t="s">
        <v>641</v>
      </c>
      <c r="HG198" s="126" t="s">
        <v>642</v>
      </c>
      <c r="HH198" s="126" t="s">
        <v>643</v>
      </c>
      <c r="HI198" s="126" t="s">
        <v>644</v>
      </c>
      <c r="HJ198" s="126" t="s">
        <v>645</v>
      </c>
      <c r="HK198" s="126" t="s">
        <v>646</v>
      </c>
      <c r="HL198" s="126">
        <v>37.3108</v>
      </c>
      <c r="HM198" s="126">
        <v>0</v>
      </c>
      <c r="HN198" s="126">
        <v>0.15393899999999999</v>
      </c>
      <c r="HO198" s="126">
        <v>37.3108</v>
      </c>
    </row>
    <row r="199" spans="1:223">
      <c r="A199" s="124" t="s">
        <v>396</v>
      </c>
      <c r="B199" s="124" t="s">
        <v>678</v>
      </c>
      <c r="C199" s="124" t="s">
        <v>633</v>
      </c>
      <c r="D199" s="124">
        <v>6</v>
      </c>
      <c r="E199" s="124">
        <v>2</v>
      </c>
      <c r="F199" s="124">
        <v>64</v>
      </c>
      <c r="G199" s="124">
        <v>40</v>
      </c>
      <c r="H199" s="124">
        <v>15</v>
      </c>
      <c r="I199" s="124">
        <v>20</v>
      </c>
      <c r="J199" s="124">
        <v>5</v>
      </c>
      <c r="K199" s="124">
        <v>429</v>
      </c>
      <c r="L199" s="126">
        <v>16.395</v>
      </c>
      <c r="M199" s="126">
        <v>6.7530000000000003E-3</v>
      </c>
      <c r="N199" s="126">
        <v>0.42177599999999998</v>
      </c>
      <c r="O199" s="126">
        <v>2.6301000000000001E-2</v>
      </c>
      <c r="P199" s="126">
        <v>8.1184100000000008</v>
      </c>
      <c r="Q199" s="126">
        <v>9.5232999999999998E-2</v>
      </c>
      <c r="R199" s="126">
        <v>17.442399999999999</v>
      </c>
      <c r="S199" s="126">
        <v>0.40195500000000001</v>
      </c>
      <c r="T199" s="126">
        <v>-1E-4</v>
      </c>
      <c r="U199" s="126">
        <v>3.9458E-2</v>
      </c>
      <c r="V199" s="126">
        <v>1.1161300000000001</v>
      </c>
      <c r="W199" s="126">
        <v>3.3910999999999997E-2</v>
      </c>
      <c r="X199" s="126">
        <v>8.8490199999999994</v>
      </c>
      <c r="Y199" s="126">
        <v>5.06576</v>
      </c>
      <c r="Z199" s="126">
        <v>37.235399999999998</v>
      </c>
      <c r="AA199" s="126">
        <v>95.247299999999996</v>
      </c>
      <c r="AB199" s="126">
        <v>35.0747</v>
      </c>
      <c r="AC199" s="126">
        <v>7.9869999999999993E-3</v>
      </c>
      <c r="AD199" s="126">
        <v>0.42177599999999998</v>
      </c>
      <c r="AE199" s="126">
        <v>3.6799999999999999E-2</v>
      </c>
      <c r="AF199" s="126">
        <v>9.7793799999999997</v>
      </c>
      <c r="AG199" s="126">
        <v>9.5232999999999998E-2</v>
      </c>
      <c r="AH199" s="126">
        <v>22.439599999999999</v>
      </c>
      <c r="AI199" s="126">
        <v>0.51901900000000001</v>
      </c>
      <c r="AJ199" s="126">
        <v>-1.4999999999999999E-4</v>
      </c>
      <c r="AK199" s="126">
        <v>4.4054999999999997E-2</v>
      </c>
      <c r="AL199" s="126">
        <v>1.8617600000000001</v>
      </c>
      <c r="AM199" s="126">
        <v>4.5712000000000003E-2</v>
      </c>
      <c r="AN199" s="126">
        <v>16.720099999999999</v>
      </c>
      <c r="AO199" s="126">
        <v>8.4005500000000008</v>
      </c>
      <c r="AP199" s="126">
        <v>-0.1991</v>
      </c>
      <c r="AQ199" s="126">
        <v>95.247299999999996</v>
      </c>
      <c r="AR199" s="126">
        <v>14.501899999999999</v>
      </c>
      <c r="AS199" s="126">
        <v>1.915E-3</v>
      </c>
      <c r="AT199" s="126">
        <v>0.55154099999999995</v>
      </c>
      <c r="AU199" s="126">
        <v>1.6302000000000001E-2</v>
      </c>
      <c r="AV199" s="126">
        <v>5.1579300000000003</v>
      </c>
      <c r="AW199" s="126">
        <v>6.6732E-2</v>
      </c>
      <c r="AX199" s="126">
        <v>7.7590700000000004</v>
      </c>
      <c r="AY199" s="126">
        <v>0.18176400000000001</v>
      </c>
      <c r="AZ199" s="126">
        <v>-5.0000000000000002E-5</v>
      </c>
      <c r="BA199" s="126">
        <v>7.1370000000000001E-3</v>
      </c>
      <c r="BB199" s="126">
        <v>0.57887</v>
      </c>
      <c r="BC199" s="126">
        <v>3.6644000000000003E-2</v>
      </c>
      <c r="BD199" s="126">
        <v>8.1475100000000005</v>
      </c>
      <c r="BE199" s="126">
        <v>5.1778899999999997</v>
      </c>
      <c r="BF199" s="126">
        <v>57.814900000000002</v>
      </c>
      <c r="BG199" s="126">
        <v>100</v>
      </c>
      <c r="BH199" s="126">
        <v>1.1372999999999999E-2</v>
      </c>
      <c r="BI199" s="126">
        <v>3.6163000000000001E-2</v>
      </c>
      <c r="BJ199" s="126">
        <v>0.108305</v>
      </c>
      <c r="BK199" s="126">
        <v>1.0766E-2</v>
      </c>
      <c r="BL199" s="126">
        <v>8.8970000000000004E-3</v>
      </c>
      <c r="BM199" s="126">
        <v>1.2052999999999999E-2</v>
      </c>
      <c r="BN199" s="126">
        <v>2.0676E-2</v>
      </c>
      <c r="BO199" s="126">
        <v>1.9380000000000001E-2</v>
      </c>
      <c r="BP199" s="126">
        <v>1.9937E-2</v>
      </c>
      <c r="BQ199" s="126">
        <v>5.1513999999999997E-2</v>
      </c>
      <c r="BR199" s="126">
        <v>1.5960999999999999E-2</v>
      </c>
      <c r="BS199" s="126">
        <v>1.1889E-2</v>
      </c>
      <c r="BT199" s="126">
        <v>6.9410000000000001E-3</v>
      </c>
      <c r="BU199" s="126">
        <v>8.0590000000000002E-3</v>
      </c>
      <c r="BV199" s="126">
        <v>0.23750099999999999</v>
      </c>
      <c r="BW199" s="126">
        <v>253.208</v>
      </c>
      <c r="BX199" s="126">
        <v>15.5588</v>
      </c>
      <c r="BY199" s="126">
        <v>20.452000000000002</v>
      </c>
      <c r="BZ199" s="126">
        <v>0.36051699999999998</v>
      </c>
      <c r="CA199" s="126">
        <v>7.9711699999999999</v>
      </c>
      <c r="CB199" s="126">
        <v>0.42044199999999998</v>
      </c>
      <c r="CC199" s="126">
        <v>3.67618</v>
      </c>
      <c r="CD199" s="126">
        <v>-9412</v>
      </c>
      <c r="CE199" s="126">
        <v>64.235500000000002</v>
      </c>
      <c r="CF199" s="126">
        <v>2.0644800000000001</v>
      </c>
      <c r="CG199" s="126">
        <v>19.340900000000001</v>
      </c>
      <c r="CH199" s="126">
        <v>0.34406599999999998</v>
      </c>
      <c r="CI199" s="126">
        <v>0.545547</v>
      </c>
      <c r="CJ199" s="126">
        <v>26.944800000000001</v>
      </c>
      <c r="CK199" s="126">
        <v>15.532299999999999</v>
      </c>
      <c r="CL199" s="126">
        <v>11.833</v>
      </c>
      <c r="CM199" s="126">
        <v>28.836099999999998</v>
      </c>
      <c r="CN199" s="126">
        <v>20.39</v>
      </c>
      <c r="CO199" s="126">
        <v>30</v>
      </c>
      <c r="CP199" s="126">
        <v>30</v>
      </c>
      <c r="CQ199" s="126">
        <v>30</v>
      </c>
      <c r="CR199" s="126">
        <v>30</v>
      </c>
      <c r="CS199" s="126">
        <v>30</v>
      </c>
      <c r="CT199" s="126">
        <v>30</v>
      </c>
      <c r="CU199" s="126">
        <v>30</v>
      </c>
      <c r="CV199" s="126">
        <v>30</v>
      </c>
      <c r="CW199" s="126">
        <v>30</v>
      </c>
      <c r="CX199" s="126">
        <v>30</v>
      </c>
      <c r="CY199" s="126">
        <v>30</v>
      </c>
      <c r="CZ199" s="126">
        <v>30</v>
      </c>
      <c r="DA199" s="126">
        <v>30</v>
      </c>
      <c r="DB199" s="126">
        <v>30</v>
      </c>
      <c r="DC199" s="126">
        <v>15</v>
      </c>
      <c r="DD199" s="126">
        <v>15</v>
      </c>
      <c r="DE199" s="126">
        <v>15</v>
      </c>
      <c r="DF199" s="126">
        <v>15</v>
      </c>
      <c r="DG199" s="126">
        <v>15</v>
      </c>
      <c r="DH199" s="126">
        <v>15</v>
      </c>
      <c r="DI199" s="126">
        <v>15</v>
      </c>
      <c r="DJ199" s="126">
        <v>15</v>
      </c>
      <c r="DK199" s="126">
        <v>15</v>
      </c>
      <c r="DL199" s="126">
        <v>15</v>
      </c>
      <c r="DM199" s="126">
        <v>15</v>
      </c>
      <c r="DN199" s="126">
        <v>15</v>
      </c>
      <c r="DO199" s="126">
        <v>15</v>
      </c>
      <c r="DP199" s="126">
        <v>15</v>
      </c>
      <c r="DQ199" s="126">
        <v>15</v>
      </c>
      <c r="DR199" s="126">
        <v>15</v>
      </c>
      <c r="DS199" s="126">
        <v>15</v>
      </c>
      <c r="DT199" s="126">
        <v>15</v>
      </c>
      <c r="DU199" s="126">
        <v>15</v>
      </c>
      <c r="DV199" s="126">
        <v>15</v>
      </c>
      <c r="DW199" s="126">
        <v>15</v>
      </c>
      <c r="DX199" s="126">
        <v>15</v>
      </c>
      <c r="DY199" s="126">
        <v>15</v>
      </c>
      <c r="DZ199" s="126">
        <v>15</v>
      </c>
      <c r="EA199" s="126">
        <v>15</v>
      </c>
      <c r="EB199" s="126">
        <v>15</v>
      </c>
      <c r="EC199" s="126">
        <v>15</v>
      </c>
      <c r="ED199" s="126">
        <v>15</v>
      </c>
      <c r="EE199" s="126">
        <v>44650.474710648101</v>
      </c>
      <c r="EF199" s="126">
        <v>0.99209999999999998</v>
      </c>
      <c r="EG199" s="126">
        <v>1.2171000000000001</v>
      </c>
      <c r="EH199" s="126">
        <v>0.99509999999999998</v>
      </c>
      <c r="EI199" s="126">
        <v>1.0288999999999999</v>
      </c>
      <c r="EJ199" s="126">
        <v>1.0499000000000001</v>
      </c>
      <c r="EK199" s="126">
        <v>1.0508999999999999</v>
      </c>
      <c r="EL199" s="126">
        <v>1.1531</v>
      </c>
      <c r="EM199" s="126">
        <v>1.1698</v>
      </c>
      <c r="EN199" s="126">
        <v>1.1442000000000001</v>
      </c>
      <c r="EO199" s="126">
        <v>1.3924000000000001</v>
      </c>
      <c r="EP199" s="126">
        <v>1.133</v>
      </c>
      <c r="EQ199" s="126">
        <v>1.0085999999999999</v>
      </c>
      <c r="ER199" s="126">
        <v>1.0190999999999999</v>
      </c>
      <c r="ES199" s="126">
        <v>0.98660000000000003</v>
      </c>
      <c r="ET199" s="126">
        <v>1.3411</v>
      </c>
      <c r="EU199" s="126">
        <v>1.0987</v>
      </c>
      <c r="EV199" s="126">
        <v>3.6118999999999999</v>
      </c>
      <c r="EW199" s="126">
        <v>1.0577000000000001</v>
      </c>
      <c r="EX199" s="126">
        <v>1.0538000000000001</v>
      </c>
      <c r="EY199" s="126">
        <v>1.1385000000000001</v>
      </c>
      <c r="EZ199" s="126">
        <v>1.0025999999999999</v>
      </c>
      <c r="FA199" s="126">
        <v>1.0056</v>
      </c>
      <c r="FB199" s="126">
        <v>1.0107999999999999</v>
      </c>
      <c r="FC199" s="126">
        <v>0.9556</v>
      </c>
      <c r="FD199" s="126">
        <v>1.0242</v>
      </c>
      <c r="FE199" s="126">
        <v>2.1964999999999999</v>
      </c>
      <c r="FF199" s="126">
        <v>1.4340999999999999</v>
      </c>
      <c r="FG199" s="126">
        <v>1.6463000000000001</v>
      </c>
      <c r="FH199" s="126">
        <v>0.99850000000000005</v>
      </c>
      <c r="FI199" s="126">
        <v>0.99850000000000005</v>
      </c>
      <c r="FJ199" s="126">
        <v>0.99580000000000002</v>
      </c>
      <c r="FK199" s="126">
        <v>0.99070000000000003</v>
      </c>
      <c r="FL199" s="126">
        <v>0.99399999999999999</v>
      </c>
      <c r="FM199" s="126">
        <v>0.9909</v>
      </c>
      <c r="FN199" s="126">
        <v>1</v>
      </c>
      <c r="FO199" s="126">
        <v>1</v>
      </c>
      <c r="FP199" s="126">
        <v>1</v>
      </c>
      <c r="FQ199" s="126">
        <v>0.98</v>
      </c>
      <c r="FR199" s="126">
        <v>0.97909999999999997</v>
      </c>
      <c r="FS199" s="126">
        <v>0.99539999999999995</v>
      </c>
      <c r="FT199" s="126">
        <v>0.99019999999999997</v>
      </c>
      <c r="FU199" s="126">
        <v>0.99219999999999997</v>
      </c>
      <c r="FV199" s="126">
        <v>1.3285</v>
      </c>
      <c r="FW199" s="126">
        <v>1.3351999999999999</v>
      </c>
      <c r="FX199" s="126">
        <v>3.5788000000000002</v>
      </c>
      <c r="FY199" s="126">
        <v>1.0781000000000001</v>
      </c>
      <c r="FZ199" s="126">
        <v>1.0996999999999999</v>
      </c>
      <c r="GA199" s="126">
        <v>1.1856</v>
      </c>
      <c r="GB199" s="126">
        <v>1.1560999999999999</v>
      </c>
      <c r="GC199" s="126">
        <v>1.1763999999999999</v>
      </c>
      <c r="GD199" s="126">
        <v>1.1565000000000001</v>
      </c>
      <c r="GE199" s="126">
        <v>1.304</v>
      </c>
      <c r="GF199" s="126">
        <v>1.1362000000000001</v>
      </c>
      <c r="GG199" s="126">
        <v>2.2052999999999998</v>
      </c>
      <c r="GH199" s="126">
        <v>1.4473</v>
      </c>
      <c r="GI199" s="126">
        <v>1.6115999999999999</v>
      </c>
      <c r="GJ199" s="126">
        <v>7827</v>
      </c>
      <c r="GK199" s="126">
        <v>7819</v>
      </c>
      <c r="GL199" s="126">
        <v>419</v>
      </c>
      <c r="GM199" s="126">
        <v>7827</v>
      </c>
      <c r="GN199" s="126">
        <v>418</v>
      </c>
      <c r="GO199" s="126">
        <v>7820</v>
      </c>
      <c r="GP199" s="126">
        <v>7852</v>
      </c>
      <c r="GQ199" s="126">
        <v>7845</v>
      </c>
      <c r="GR199" s="126">
        <v>7834</v>
      </c>
      <c r="GS199" s="126">
        <v>7803</v>
      </c>
      <c r="GT199" s="126">
        <v>7840</v>
      </c>
      <c r="GU199" s="126">
        <v>7815</v>
      </c>
      <c r="GV199" s="126">
        <v>7811</v>
      </c>
      <c r="GW199" s="126">
        <v>7827</v>
      </c>
      <c r="GX199" s="126" t="s">
        <v>646</v>
      </c>
      <c r="GY199" s="126" t="s">
        <v>635</v>
      </c>
      <c r="GZ199" s="126" t="s">
        <v>636</v>
      </c>
      <c r="HA199" s="126" t="s">
        <v>646</v>
      </c>
      <c r="HB199" s="126" t="s">
        <v>637</v>
      </c>
      <c r="HC199" s="126" t="s">
        <v>638</v>
      </c>
      <c r="HD199" s="126" t="s">
        <v>639</v>
      </c>
      <c r="HE199" s="126" t="s">
        <v>640</v>
      </c>
      <c r="HF199" s="126" t="s">
        <v>641</v>
      </c>
      <c r="HG199" s="126" t="s">
        <v>642</v>
      </c>
      <c r="HH199" s="126" t="s">
        <v>643</v>
      </c>
      <c r="HI199" s="126" t="s">
        <v>644</v>
      </c>
      <c r="HJ199" s="126" t="s">
        <v>645</v>
      </c>
      <c r="HK199" s="126" t="s">
        <v>646</v>
      </c>
      <c r="HL199" s="126">
        <v>37.235399999999998</v>
      </c>
      <c r="HM199" s="126">
        <v>0</v>
      </c>
      <c r="HN199" s="126">
        <v>0.199098</v>
      </c>
      <c r="HO199" s="126">
        <v>37.235399999999998</v>
      </c>
    </row>
    <row r="200" spans="1:223">
      <c r="A200" s="124" t="s">
        <v>396</v>
      </c>
      <c r="B200" s="124" t="s">
        <v>678</v>
      </c>
      <c r="C200" s="124" t="s">
        <v>633</v>
      </c>
      <c r="D200" s="124">
        <v>6</v>
      </c>
      <c r="E200" s="124">
        <v>3</v>
      </c>
      <c r="F200" s="124">
        <v>64</v>
      </c>
      <c r="G200" s="124">
        <v>40</v>
      </c>
      <c r="H200" s="124">
        <v>15</v>
      </c>
      <c r="I200" s="124">
        <v>20</v>
      </c>
      <c r="J200" s="124">
        <v>5</v>
      </c>
      <c r="K200" s="124">
        <v>430</v>
      </c>
      <c r="L200" s="126">
        <v>16.584399999999999</v>
      </c>
      <c r="M200" s="126">
        <v>3.3495999999999998E-2</v>
      </c>
      <c r="N200" s="126">
        <v>0.177453</v>
      </c>
      <c r="O200" s="126">
        <v>-6.6E-4</v>
      </c>
      <c r="P200" s="126">
        <v>8.2764399999999991</v>
      </c>
      <c r="Q200" s="126">
        <v>8.0287999999999998E-2</v>
      </c>
      <c r="R200" s="126">
        <v>17.569400000000002</v>
      </c>
      <c r="S200" s="126">
        <v>0.42384699999999997</v>
      </c>
      <c r="T200" s="126">
        <v>-4.6299999999999996E-3</v>
      </c>
      <c r="U200" s="126">
        <v>0.112496</v>
      </c>
      <c r="V200" s="126">
        <v>1.10859</v>
      </c>
      <c r="W200" s="126">
        <v>2.3039E-2</v>
      </c>
      <c r="X200" s="126">
        <v>8.8849099999999996</v>
      </c>
      <c r="Y200" s="126">
        <v>4.9549000000000003</v>
      </c>
      <c r="Z200" s="126">
        <v>37.583199999999998</v>
      </c>
      <c r="AA200" s="126">
        <v>95.807199999999995</v>
      </c>
      <c r="AB200" s="126">
        <v>35.479900000000001</v>
      </c>
      <c r="AC200" s="126">
        <v>3.9612000000000001E-2</v>
      </c>
      <c r="AD200" s="126">
        <v>0.177453</v>
      </c>
      <c r="AE200" s="126">
        <v>-9.2000000000000003E-4</v>
      </c>
      <c r="AF200" s="126">
        <v>9.9697399999999998</v>
      </c>
      <c r="AG200" s="126">
        <v>8.0287999999999998E-2</v>
      </c>
      <c r="AH200" s="126">
        <v>22.603000000000002</v>
      </c>
      <c r="AI200" s="126">
        <v>0.54728699999999997</v>
      </c>
      <c r="AJ200" s="126">
        <v>-6.77E-3</v>
      </c>
      <c r="AK200" s="126">
        <v>0.12560099999999999</v>
      </c>
      <c r="AL200" s="126">
        <v>1.8492</v>
      </c>
      <c r="AM200" s="126">
        <v>3.1056E-2</v>
      </c>
      <c r="AN200" s="126">
        <v>16.7879</v>
      </c>
      <c r="AO200" s="126">
        <v>8.2167100000000008</v>
      </c>
      <c r="AP200" s="126">
        <v>-9.2840000000000006E-2</v>
      </c>
      <c r="AQ200" s="126">
        <v>95.807199999999995</v>
      </c>
      <c r="AR200" s="126">
        <v>14.6036</v>
      </c>
      <c r="AS200" s="126">
        <v>9.4540000000000006E-3</v>
      </c>
      <c r="AT200" s="126">
        <v>0.23100799999999999</v>
      </c>
      <c r="AU200" s="126">
        <v>-4.0999999999999999E-4</v>
      </c>
      <c r="AV200" s="126">
        <v>5.23475</v>
      </c>
      <c r="AW200" s="126">
        <v>5.6008000000000002E-2</v>
      </c>
      <c r="AX200" s="126">
        <v>7.7805400000000002</v>
      </c>
      <c r="AY200" s="126">
        <v>0.190804</v>
      </c>
      <c r="AZ200" s="126">
        <v>-2.2000000000000001E-3</v>
      </c>
      <c r="BA200" s="126">
        <v>2.0258000000000002E-2</v>
      </c>
      <c r="BB200" s="126">
        <v>0.57238500000000003</v>
      </c>
      <c r="BC200" s="126">
        <v>2.4785000000000001E-2</v>
      </c>
      <c r="BD200" s="126">
        <v>8.1438600000000001</v>
      </c>
      <c r="BE200" s="126">
        <v>5.0418599999999998</v>
      </c>
      <c r="BF200" s="126">
        <v>58.093299999999999</v>
      </c>
      <c r="BG200" s="126">
        <v>100</v>
      </c>
      <c r="BH200" s="126">
        <v>1.1679999999999999E-2</v>
      </c>
      <c r="BI200" s="126">
        <v>3.6408000000000003E-2</v>
      </c>
      <c r="BJ200" s="126">
        <v>0.121073</v>
      </c>
      <c r="BK200" s="126">
        <v>1.1131E-2</v>
      </c>
      <c r="BL200" s="126">
        <v>9.2449999999999997E-3</v>
      </c>
      <c r="BM200" s="126">
        <v>1.2393E-2</v>
      </c>
      <c r="BN200" s="126">
        <v>2.2142999999999999E-2</v>
      </c>
      <c r="BO200" s="126">
        <v>1.9990000000000001E-2</v>
      </c>
      <c r="BP200" s="126">
        <v>1.9647999999999999E-2</v>
      </c>
      <c r="BQ200" s="126">
        <v>4.6642999999999997E-2</v>
      </c>
      <c r="BR200" s="126">
        <v>1.5367E-2</v>
      </c>
      <c r="BS200" s="126">
        <v>1.1832000000000001E-2</v>
      </c>
      <c r="BT200" s="126">
        <v>7.0419999999999996E-3</v>
      </c>
      <c r="BU200" s="126">
        <v>7.2950000000000003E-3</v>
      </c>
      <c r="BV200" s="126">
        <v>0.23832200000000001</v>
      </c>
      <c r="BW200" s="126">
        <v>52.021000000000001</v>
      </c>
      <c r="BX200" s="126">
        <v>35.589599999999997</v>
      </c>
      <c r="BY200" s="126">
        <v>-794.37</v>
      </c>
      <c r="BZ200" s="126">
        <v>0.36055999999999999</v>
      </c>
      <c r="CA200" s="126">
        <v>9.3122799999999994</v>
      </c>
      <c r="CB200" s="126">
        <v>0.42327300000000001</v>
      </c>
      <c r="CC200" s="126">
        <v>3.60683</v>
      </c>
      <c r="CD200" s="126">
        <v>-197.87</v>
      </c>
      <c r="CE200" s="126">
        <v>22.429200000000002</v>
      </c>
      <c r="CF200" s="126">
        <v>2.08161</v>
      </c>
      <c r="CG200" s="126">
        <v>27.1587</v>
      </c>
      <c r="CH200" s="126">
        <v>0.34643699999999999</v>
      </c>
      <c r="CI200" s="126">
        <v>0.55601100000000003</v>
      </c>
      <c r="CJ200" s="126">
        <v>26.9514</v>
      </c>
      <c r="CK200" s="126">
        <v>15.495200000000001</v>
      </c>
      <c r="CL200" s="126">
        <v>11.833</v>
      </c>
      <c r="CM200" s="126">
        <v>66.510999999999996</v>
      </c>
      <c r="CN200" s="126">
        <v>20.010000000000002</v>
      </c>
      <c r="CO200" s="126">
        <v>30</v>
      </c>
      <c r="CP200" s="126">
        <v>30</v>
      </c>
      <c r="CQ200" s="126">
        <v>30</v>
      </c>
      <c r="CR200" s="126">
        <v>30</v>
      </c>
      <c r="CS200" s="126">
        <v>30</v>
      </c>
      <c r="CT200" s="126">
        <v>30</v>
      </c>
      <c r="CU200" s="126">
        <v>30</v>
      </c>
      <c r="CV200" s="126">
        <v>30</v>
      </c>
      <c r="CW200" s="126">
        <v>30</v>
      </c>
      <c r="CX200" s="126">
        <v>30</v>
      </c>
      <c r="CY200" s="126">
        <v>30</v>
      </c>
      <c r="CZ200" s="126">
        <v>30</v>
      </c>
      <c r="DA200" s="126">
        <v>30</v>
      </c>
      <c r="DB200" s="126">
        <v>30</v>
      </c>
      <c r="DC200" s="126">
        <v>15</v>
      </c>
      <c r="DD200" s="126">
        <v>15</v>
      </c>
      <c r="DE200" s="126">
        <v>15</v>
      </c>
      <c r="DF200" s="126">
        <v>15</v>
      </c>
      <c r="DG200" s="126">
        <v>15</v>
      </c>
      <c r="DH200" s="126">
        <v>15</v>
      </c>
      <c r="DI200" s="126">
        <v>15</v>
      </c>
      <c r="DJ200" s="126">
        <v>15</v>
      </c>
      <c r="DK200" s="126">
        <v>15</v>
      </c>
      <c r="DL200" s="126">
        <v>15</v>
      </c>
      <c r="DM200" s="126">
        <v>15</v>
      </c>
      <c r="DN200" s="126">
        <v>15</v>
      </c>
      <c r="DO200" s="126">
        <v>15</v>
      </c>
      <c r="DP200" s="126">
        <v>15</v>
      </c>
      <c r="DQ200" s="126">
        <v>15</v>
      </c>
      <c r="DR200" s="126">
        <v>15</v>
      </c>
      <c r="DS200" s="126">
        <v>15</v>
      </c>
      <c r="DT200" s="126">
        <v>15</v>
      </c>
      <c r="DU200" s="126">
        <v>15</v>
      </c>
      <c r="DV200" s="126">
        <v>15</v>
      </c>
      <c r="DW200" s="126">
        <v>15</v>
      </c>
      <c r="DX200" s="126">
        <v>15</v>
      </c>
      <c r="DY200" s="126">
        <v>15</v>
      </c>
      <c r="DZ200" s="126">
        <v>15</v>
      </c>
      <c r="EA200" s="126">
        <v>15</v>
      </c>
      <c r="EB200" s="126">
        <v>15</v>
      </c>
      <c r="EC200" s="126">
        <v>15</v>
      </c>
      <c r="ED200" s="126">
        <v>15</v>
      </c>
      <c r="EE200" s="126">
        <v>44650.4784490741</v>
      </c>
      <c r="EF200" s="126">
        <v>0.9919</v>
      </c>
      <c r="EG200" s="126">
        <v>1.2168000000000001</v>
      </c>
      <c r="EH200" s="126">
        <v>0.99480000000000002</v>
      </c>
      <c r="EI200" s="126">
        <v>1.0286</v>
      </c>
      <c r="EJ200" s="126">
        <v>1.0496000000000001</v>
      </c>
      <c r="EK200" s="126">
        <v>1.0507</v>
      </c>
      <c r="EL200" s="126">
        <v>1.1527000000000001</v>
      </c>
      <c r="EM200" s="126">
        <v>1.1694</v>
      </c>
      <c r="EN200" s="126">
        <v>1.1437999999999999</v>
      </c>
      <c r="EO200" s="126">
        <v>1.3919999999999999</v>
      </c>
      <c r="EP200" s="126">
        <v>1.1327</v>
      </c>
      <c r="EQ200" s="126">
        <v>1.0084</v>
      </c>
      <c r="ER200" s="126">
        <v>1.0188999999999999</v>
      </c>
      <c r="ES200" s="126">
        <v>0.98629999999999995</v>
      </c>
      <c r="ET200" s="126">
        <v>1.3402000000000001</v>
      </c>
      <c r="EU200" s="126">
        <v>1.0980000000000001</v>
      </c>
      <c r="EV200" s="126">
        <v>3.6244999999999998</v>
      </c>
      <c r="EW200" s="126">
        <v>1.0581</v>
      </c>
      <c r="EX200" s="126">
        <v>1.0539000000000001</v>
      </c>
      <c r="EY200" s="126">
        <v>1.1388</v>
      </c>
      <c r="EZ200" s="126">
        <v>1.0026999999999999</v>
      </c>
      <c r="FA200" s="126">
        <v>1.0057</v>
      </c>
      <c r="FB200" s="126">
        <v>1.0108999999999999</v>
      </c>
      <c r="FC200" s="126">
        <v>0.95579999999999998</v>
      </c>
      <c r="FD200" s="126">
        <v>1.0244</v>
      </c>
      <c r="FE200" s="126">
        <v>2.1981999999999999</v>
      </c>
      <c r="FF200" s="126">
        <v>1.4330000000000001</v>
      </c>
      <c r="FG200" s="126">
        <v>1.6475</v>
      </c>
      <c r="FH200" s="126">
        <v>0.99850000000000005</v>
      </c>
      <c r="FI200" s="126">
        <v>0.99850000000000005</v>
      </c>
      <c r="FJ200" s="126">
        <v>0.99580000000000002</v>
      </c>
      <c r="FK200" s="126">
        <v>0.99070000000000003</v>
      </c>
      <c r="FL200" s="126">
        <v>0.99399999999999999</v>
      </c>
      <c r="FM200" s="126">
        <v>0.99080000000000001</v>
      </c>
      <c r="FN200" s="126">
        <v>1</v>
      </c>
      <c r="FO200" s="126">
        <v>1</v>
      </c>
      <c r="FP200" s="126">
        <v>1</v>
      </c>
      <c r="FQ200" s="126">
        <v>0.98009999999999997</v>
      </c>
      <c r="FR200" s="126">
        <v>0.97919999999999996</v>
      </c>
      <c r="FS200" s="126">
        <v>0.99539999999999995</v>
      </c>
      <c r="FT200" s="126">
        <v>0.99019999999999997</v>
      </c>
      <c r="FU200" s="126">
        <v>0.99219999999999997</v>
      </c>
      <c r="FV200" s="126">
        <v>1.3272999999999999</v>
      </c>
      <c r="FW200" s="126">
        <v>1.3341000000000001</v>
      </c>
      <c r="FX200" s="126">
        <v>3.5903999999999998</v>
      </c>
      <c r="FY200" s="126">
        <v>1.0783</v>
      </c>
      <c r="FZ200" s="126">
        <v>1.0995999999999999</v>
      </c>
      <c r="GA200" s="126">
        <v>1.1855</v>
      </c>
      <c r="GB200" s="126">
        <v>1.1558999999999999</v>
      </c>
      <c r="GC200" s="126">
        <v>1.1761999999999999</v>
      </c>
      <c r="GD200" s="126">
        <v>1.1563000000000001</v>
      </c>
      <c r="GE200" s="126">
        <v>1.3039000000000001</v>
      </c>
      <c r="GF200" s="126">
        <v>1.1361000000000001</v>
      </c>
      <c r="GG200" s="126">
        <v>2.2063999999999999</v>
      </c>
      <c r="GH200" s="126">
        <v>1.4457</v>
      </c>
      <c r="GI200" s="126">
        <v>1.6123000000000001</v>
      </c>
      <c r="GJ200" s="126">
        <v>7827</v>
      </c>
      <c r="GK200" s="126">
        <v>7819</v>
      </c>
      <c r="GL200" s="126">
        <v>419</v>
      </c>
      <c r="GM200" s="126">
        <v>7827</v>
      </c>
      <c r="GN200" s="126">
        <v>418</v>
      </c>
      <c r="GO200" s="126">
        <v>7820</v>
      </c>
      <c r="GP200" s="126">
        <v>7852</v>
      </c>
      <c r="GQ200" s="126">
        <v>7845</v>
      </c>
      <c r="GR200" s="126">
        <v>7834</v>
      </c>
      <c r="GS200" s="126">
        <v>7803</v>
      </c>
      <c r="GT200" s="126">
        <v>7840</v>
      </c>
      <c r="GU200" s="126">
        <v>7815</v>
      </c>
      <c r="GV200" s="126">
        <v>7811</v>
      </c>
      <c r="GW200" s="126">
        <v>7827</v>
      </c>
      <c r="GX200" s="126" t="s">
        <v>646</v>
      </c>
      <c r="GY200" s="126" t="s">
        <v>635</v>
      </c>
      <c r="GZ200" s="126" t="s">
        <v>636</v>
      </c>
      <c r="HA200" s="126" t="s">
        <v>646</v>
      </c>
      <c r="HB200" s="126" t="s">
        <v>637</v>
      </c>
      <c r="HC200" s="126" t="s">
        <v>638</v>
      </c>
      <c r="HD200" s="126" t="s">
        <v>639</v>
      </c>
      <c r="HE200" s="126" t="s">
        <v>640</v>
      </c>
      <c r="HF200" s="126" t="s">
        <v>641</v>
      </c>
      <c r="HG200" s="126" t="s">
        <v>642</v>
      </c>
      <c r="HH200" s="126" t="s">
        <v>643</v>
      </c>
      <c r="HI200" s="126" t="s">
        <v>644</v>
      </c>
      <c r="HJ200" s="126" t="s">
        <v>645</v>
      </c>
      <c r="HK200" s="126" t="s">
        <v>646</v>
      </c>
      <c r="HL200" s="126">
        <v>37.583199999999998</v>
      </c>
      <c r="HM200" s="126">
        <v>0</v>
      </c>
      <c r="HN200" s="126">
        <v>9.2841999999999994E-2</v>
      </c>
      <c r="HO200" s="126">
        <v>37.583199999999998</v>
      </c>
    </row>
    <row r="201" spans="1:223">
      <c r="A201" s="124" t="s">
        <v>396</v>
      </c>
      <c r="B201" s="124" t="s">
        <v>679</v>
      </c>
      <c r="C201" s="124" t="s">
        <v>648</v>
      </c>
      <c r="D201" s="124">
        <v>1</v>
      </c>
      <c r="E201" s="124">
        <v>1</v>
      </c>
      <c r="F201" s="124">
        <v>65</v>
      </c>
      <c r="G201" s="124">
        <v>40</v>
      </c>
      <c r="H201" s="124">
        <v>15</v>
      </c>
      <c r="I201" s="124">
        <v>20</v>
      </c>
      <c r="J201" s="124">
        <v>5</v>
      </c>
      <c r="K201" s="124">
        <v>431</v>
      </c>
      <c r="L201" s="126">
        <v>21.189299999999999</v>
      </c>
      <c r="M201" s="126">
        <v>2.0008000000000001E-2</v>
      </c>
      <c r="N201" s="126">
        <v>8.6113999999999996E-2</v>
      </c>
      <c r="O201" s="126">
        <v>-1.3180000000000001E-2</v>
      </c>
      <c r="P201" s="126">
        <v>9.1828599999999998</v>
      </c>
      <c r="Q201" s="126">
        <v>2.7799999999999998E-4</v>
      </c>
      <c r="R201" s="126">
        <v>3.3033100000000002</v>
      </c>
      <c r="S201" s="126">
        <v>3.2405000000000003E-2</v>
      </c>
      <c r="T201" s="126">
        <v>-3.79E-3</v>
      </c>
      <c r="U201" s="126">
        <v>0.13959099999999999</v>
      </c>
      <c r="V201" s="126">
        <v>0.13821</v>
      </c>
      <c r="W201" s="126">
        <v>0.18373700000000001</v>
      </c>
      <c r="X201" s="126">
        <v>16.863499999999998</v>
      </c>
      <c r="Y201" s="126">
        <v>0.614371</v>
      </c>
      <c r="Z201" s="126">
        <v>42.513800000000003</v>
      </c>
      <c r="AA201" s="126">
        <v>94.250600000000006</v>
      </c>
      <c r="AB201" s="126">
        <v>45.331499999999998</v>
      </c>
      <c r="AC201" s="126">
        <v>2.3661999999999999E-2</v>
      </c>
      <c r="AD201" s="126">
        <v>8.6113999999999996E-2</v>
      </c>
      <c r="AE201" s="126">
        <v>-1.8440000000000002E-2</v>
      </c>
      <c r="AF201" s="126">
        <v>11.0616</v>
      </c>
      <c r="AG201" s="126">
        <v>2.7799999999999998E-4</v>
      </c>
      <c r="AH201" s="126">
        <v>4.2496999999999998</v>
      </c>
      <c r="AI201" s="126">
        <v>4.1842999999999998E-2</v>
      </c>
      <c r="AJ201" s="126">
        <v>-5.5399999999999998E-3</v>
      </c>
      <c r="AK201" s="126">
        <v>0.15585399999999999</v>
      </c>
      <c r="AL201" s="126">
        <v>0.230542</v>
      </c>
      <c r="AM201" s="126">
        <v>0.247673</v>
      </c>
      <c r="AN201" s="126">
        <v>31.863299999999999</v>
      </c>
      <c r="AO201" s="126">
        <v>1.01881</v>
      </c>
      <c r="AP201" s="126">
        <v>-3.6330000000000001E-2</v>
      </c>
      <c r="AQ201" s="126">
        <v>94.250600000000006</v>
      </c>
      <c r="AR201" s="126">
        <v>17.253599999999999</v>
      </c>
      <c r="AS201" s="126">
        <v>5.2220000000000001E-3</v>
      </c>
      <c r="AT201" s="126">
        <v>0.103662</v>
      </c>
      <c r="AU201" s="126">
        <v>-7.5199999999999998E-3</v>
      </c>
      <c r="AV201" s="126">
        <v>5.3707200000000004</v>
      </c>
      <c r="AW201" s="126">
        <v>1.7899999999999999E-4</v>
      </c>
      <c r="AX201" s="126">
        <v>1.3527100000000001</v>
      </c>
      <c r="AY201" s="126">
        <v>1.3488999999999999E-2</v>
      </c>
      <c r="AZ201" s="126">
        <v>-1.67E-3</v>
      </c>
      <c r="BA201" s="126">
        <v>2.3244000000000001E-2</v>
      </c>
      <c r="BB201" s="126">
        <v>6.5987000000000004E-2</v>
      </c>
      <c r="BC201" s="126">
        <v>0.18277199999999999</v>
      </c>
      <c r="BD201" s="126">
        <v>14.293100000000001</v>
      </c>
      <c r="BE201" s="126">
        <v>0.57808099999999996</v>
      </c>
      <c r="BF201" s="126">
        <v>60.766399999999997</v>
      </c>
      <c r="BG201" s="126">
        <v>100</v>
      </c>
      <c r="BH201" s="126">
        <v>1.0805E-2</v>
      </c>
      <c r="BI201" s="126">
        <v>3.4242000000000002E-2</v>
      </c>
      <c r="BJ201" s="126">
        <v>0.10968700000000001</v>
      </c>
      <c r="BK201" s="126">
        <v>1.0767000000000001E-2</v>
      </c>
      <c r="BL201" s="126">
        <v>8.8059999999999996E-3</v>
      </c>
      <c r="BM201" s="126">
        <v>1.1519E-2</v>
      </c>
      <c r="BN201" s="126">
        <v>1.9540999999999999E-2</v>
      </c>
      <c r="BO201" s="126">
        <v>1.8459E-2</v>
      </c>
      <c r="BP201" s="126">
        <v>1.8672000000000001E-2</v>
      </c>
      <c r="BQ201" s="126">
        <v>4.5069999999999999E-2</v>
      </c>
      <c r="BR201" s="126">
        <v>1.4602E-2</v>
      </c>
      <c r="BS201" s="126">
        <v>1.0865E-2</v>
      </c>
      <c r="BT201" s="126">
        <v>6.3949999999999996E-3</v>
      </c>
      <c r="BU201" s="126">
        <v>6.6880000000000004E-3</v>
      </c>
      <c r="BV201" s="126">
        <v>0.20890600000000001</v>
      </c>
      <c r="BW201" s="126">
        <v>81.500900000000001</v>
      </c>
      <c r="BX201" s="126">
        <v>64.337000000000003</v>
      </c>
      <c r="BY201" s="126">
        <v>-37.234000000000002</v>
      </c>
      <c r="BZ201" s="126">
        <v>0.346553</v>
      </c>
      <c r="CA201" s="126">
        <v>1955.61</v>
      </c>
      <c r="CB201" s="126">
        <v>1.0176000000000001</v>
      </c>
      <c r="CC201" s="126">
        <v>28.796099999999999</v>
      </c>
      <c r="CD201" s="126">
        <v>-229.8</v>
      </c>
      <c r="CE201" s="126">
        <v>18.2592</v>
      </c>
      <c r="CF201" s="126">
        <v>7.5828300000000004</v>
      </c>
      <c r="CG201" s="126">
        <v>4.8959599999999996</v>
      </c>
      <c r="CH201" s="126">
        <v>0.23566599999999999</v>
      </c>
      <c r="CI201" s="126">
        <v>1.56209</v>
      </c>
      <c r="CJ201" s="126">
        <v>27.2501</v>
      </c>
      <c r="CK201" s="126">
        <v>15.7394</v>
      </c>
      <c r="CL201" s="126">
        <v>11.833</v>
      </c>
      <c r="CM201" s="126">
        <v>0</v>
      </c>
      <c r="CN201" s="126">
        <v>20</v>
      </c>
      <c r="CO201" s="126">
        <v>30</v>
      </c>
      <c r="CP201" s="126">
        <v>30</v>
      </c>
      <c r="CQ201" s="126">
        <v>30</v>
      </c>
      <c r="CR201" s="126">
        <v>30</v>
      </c>
      <c r="CS201" s="126">
        <v>30</v>
      </c>
      <c r="CT201" s="126">
        <v>30</v>
      </c>
      <c r="CU201" s="126">
        <v>30</v>
      </c>
      <c r="CV201" s="126">
        <v>30</v>
      </c>
      <c r="CW201" s="126">
        <v>30</v>
      </c>
      <c r="CX201" s="126">
        <v>30</v>
      </c>
      <c r="CY201" s="126">
        <v>30</v>
      </c>
      <c r="CZ201" s="126">
        <v>30</v>
      </c>
      <c r="DA201" s="126">
        <v>30</v>
      </c>
      <c r="DB201" s="126">
        <v>30</v>
      </c>
      <c r="DC201" s="126">
        <v>15</v>
      </c>
      <c r="DD201" s="126">
        <v>15</v>
      </c>
      <c r="DE201" s="126">
        <v>15</v>
      </c>
      <c r="DF201" s="126">
        <v>15</v>
      </c>
      <c r="DG201" s="126">
        <v>15</v>
      </c>
      <c r="DH201" s="126">
        <v>15</v>
      </c>
      <c r="DI201" s="126">
        <v>15</v>
      </c>
      <c r="DJ201" s="126">
        <v>15</v>
      </c>
      <c r="DK201" s="126">
        <v>15</v>
      </c>
      <c r="DL201" s="126">
        <v>15</v>
      </c>
      <c r="DM201" s="126">
        <v>15</v>
      </c>
      <c r="DN201" s="126">
        <v>15</v>
      </c>
      <c r="DO201" s="126">
        <v>15</v>
      </c>
      <c r="DP201" s="126">
        <v>15</v>
      </c>
      <c r="DQ201" s="126">
        <v>15</v>
      </c>
      <c r="DR201" s="126">
        <v>15</v>
      </c>
      <c r="DS201" s="126">
        <v>15</v>
      </c>
      <c r="DT201" s="126">
        <v>15</v>
      </c>
      <c r="DU201" s="126">
        <v>15</v>
      </c>
      <c r="DV201" s="126">
        <v>15</v>
      </c>
      <c r="DW201" s="126">
        <v>15</v>
      </c>
      <c r="DX201" s="126">
        <v>15</v>
      </c>
      <c r="DY201" s="126">
        <v>15</v>
      </c>
      <c r="DZ201" s="126">
        <v>15</v>
      </c>
      <c r="EA201" s="126">
        <v>15</v>
      </c>
      <c r="EB201" s="126">
        <v>15</v>
      </c>
      <c r="EC201" s="126">
        <v>15</v>
      </c>
      <c r="ED201" s="126">
        <v>15</v>
      </c>
      <c r="EE201" s="126">
        <v>44650.482106481497</v>
      </c>
      <c r="EF201" s="126">
        <v>1.0112000000000001</v>
      </c>
      <c r="EG201" s="126">
        <v>1.2404999999999999</v>
      </c>
      <c r="EH201" s="126">
        <v>1.0163</v>
      </c>
      <c r="EI201" s="126">
        <v>1.0507</v>
      </c>
      <c r="EJ201" s="126">
        <v>1.0716000000000001</v>
      </c>
      <c r="EK201" s="126">
        <v>1.0718000000000001</v>
      </c>
      <c r="EL201" s="126">
        <v>1.1812</v>
      </c>
      <c r="EM201" s="126">
        <v>1.1977</v>
      </c>
      <c r="EN201" s="126">
        <v>1.1708000000000001</v>
      </c>
      <c r="EO201" s="126">
        <v>1.4237</v>
      </c>
      <c r="EP201" s="126">
        <v>1.1581999999999999</v>
      </c>
      <c r="EQ201" s="126">
        <v>1.0287999999999999</v>
      </c>
      <c r="ER201" s="126">
        <v>1.0387999999999999</v>
      </c>
      <c r="ES201" s="126">
        <v>1.0059</v>
      </c>
      <c r="ET201" s="126">
        <v>1.298</v>
      </c>
      <c r="EU201" s="126">
        <v>1.0663</v>
      </c>
      <c r="EV201" s="126">
        <v>3.9474</v>
      </c>
      <c r="EW201" s="126">
        <v>1.0631999999999999</v>
      </c>
      <c r="EX201" s="126">
        <v>1.0569999999999999</v>
      </c>
      <c r="EY201" s="126">
        <v>1.1455</v>
      </c>
      <c r="EZ201" s="126">
        <v>1.0027999999999999</v>
      </c>
      <c r="FA201" s="126">
        <v>1.0059</v>
      </c>
      <c r="FB201" s="126">
        <v>1.0112000000000001</v>
      </c>
      <c r="FC201" s="126">
        <v>0.95830000000000004</v>
      </c>
      <c r="FD201" s="126">
        <v>1.0270999999999999</v>
      </c>
      <c r="FE201" s="126">
        <v>1.8396999999999999</v>
      </c>
      <c r="FF201" s="126">
        <v>1.2465999999999999</v>
      </c>
      <c r="FG201" s="126">
        <v>1.4428000000000001</v>
      </c>
      <c r="FH201" s="126">
        <v>0.99850000000000005</v>
      </c>
      <c r="FI201" s="126">
        <v>0.99839999999999995</v>
      </c>
      <c r="FJ201" s="126">
        <v>0.99819999999999998</v>
      </c>
      <c r="FK201" s="126">
        <v>1</v>
      </c>
      <c r="FL201" s="126">
        <v>0.99890000000000001</v>
      </c>
      <c r="FM201" s="126">
        <v>0.99150000000000005</v>
      </c>
      <c r="FN201" s="126">
        <v>1</v>
      </c>
      <c r="FO201" s="126">
        <v>1</v>
      </c>
      <c r="FP201" s="126">
        <v>1</v>
      </c>
      <c r="FQ201" s="126">
        <v>0.99629999999999996</v>
      </c>
      <c r="FR201" s="126">
        <v>0.99609999999999999</v>
      </c>
      <c r="FS201" s="126">
        <v>0.99390000000000001</v>
      </c>
      <c r="FT201" s="126">
        <v>0.9859</v>
      </c>
      <c r="FU201" s="126">
        <v>0.98470000000000002</v>
      </c>
      <c r="FV201" s="126">
        <v>1.3106</v>
      </c>
      <c r="FW201" s="126">
        <v>1.3206</v>
      </c>
      <c r="FX201" s="126">
        <v>4.0045999999999999</v>
      </c>
      <c r="FY201" s="126">
        <v>1.1171</v>
      </c>
      <c r="FZ201" s="126">
        <v>1.1315</v>
      </c>
      <c r="GA201" s="126">
        <v>1.2174</v>
      </c>
      <c r="GB201" s="126">
        <v>1.1845000000000001</v>
      </c>
      <c r="GC201" s="126">
        <v>1.2047000000000001</v>
      </c>
      <c r="GD201" s="126">
        <v>1.1839</v>
      </c>
      <c r="GE201" s="126">
        <v>1.3593</v>
      </c>
      <c r="GF201" s="126">
        <v>1.1850000000000001</v>
      </c>
      <c r="GG201" s="126">
        <v>1.881</v>
      </c>
      <c r="GH201" s="126">
        <v>1.2766</v>
      </c>
      <c r="GI201" s="126">
        <v>1.4291</v>
      </c>
      <c r="GJ201" s="126">
        <v>7827</v>
      </c>
      <c r="GK201" s="126">
        <v>7819</v>
      </c>
      <c r="GL201" s="126">
        <v>419</v>
      </c>
      <c r="GM201" s="126">
        <v>7827</v>
      </c>
      <c r="GN201" s="126">
        <v>418</v>
      </c>
      <c r="GO201" s="126">
        <v>7820</v>
      </c>
      <c r="GP201" s="126">
        <v>7852</v>
      </c>
      <c r="GQ201" s="126">
        <v>7845</v>
      </c>
      <c r="GR201" s="126">
        <v>7834</v>
      </c>
      <c r="GS201" s="126">
        <v>7803</v>
      </c>
      <c r="GT201" s="126">
        <v>7840</v>
      </c>
      <c r="GU201" s="126">
        <v>7815</v>
      </c>
      <c r="GV201" s="126">
        <v>7811</v>
      </c>
      <c r="GW201" s="126">
        <v>7827</v>
      </c>
      <c r="GX201" s="126" t="s">
        <v>646</v>
      </c>
      <c r="GY201" s="126" t="s">
        <v>635</v>
      </c>
      <c r="GZ201" s="126" t="s">
        <v>636</v>
      </c>
      <c r="HA201" s="126" t="s">
        <v>646</v>
      </c>
      <c r="HB201" s="126" t="s">
        <v>637</v>
      </c>
      <c r="HC201" s="126" t="s">
        <v>638</v>
      </c>
      <c r="HD201" s="126" t="s">
        <v>639</v>
      </c>
      <c r="HE201" s="126" t="s">
        <v>640</v>
      </c>
      <c r="HF201" s="126" t="s">
        <v>641</v>
      </c>
      <c r="HG201" s="126" t="s">
        <v>642</v>
      </c>
      <c r="HH201" s="126" t="s">
        <v>643</v>
      </c>
      <c r="HI201" s="126" t="s">
        <v>644</v>
      </c>
      <c r="HJ201" s="126" t="s">
        <v>645</v>
      </c>
      <c r="HK201" s="126" t="s">
        <v>646</v>
      </c>
      <c r="HL201" s="126">
        <v>42.513800000000003</v>
      </c>
      <c r="HM201" s="126">
        <v>0</v>
      </c>
      <c r="HN201" s="126">
        <v>3.6325000000000003E-2</v>
      </c>
      <c r="HO201" s="126">
        <v>42.513800000000003</v>
      </c>
    </row>
    <row r="202" spans="1:223">
      <c r="A202" s="124" t="s">
        <v>396</v>
      </c>
      <c r="B202" s="124" t="s">
        <v>679</v>
      </c>
      <c r="C202" s="124" t="s">
        <v>648</v>
      </c>
      <c r="D202" s="124">
        <v>1</v>
      </c>
      <c r="E202" s="124">
        <v>2</v>
      </c>
      <c r="F202" s="124">
        <v>65</v>
      </c>
      <c r="G202" s="124">
        <v>40</v>
      </c>
      <c r="H202" s="124">
        <v>15</v>
      </c>
      <c r="I202" s="124">
        <v>20</v>
      </c>
      <c r="J202" s="124">
        <v>5</v>
      </c>
      <c r="K202" s="124">
        <v>432</v>
      </c>
      <c r="L202" s="126">
        <v>21.0519</v>
      </c>
      <c r="M202" s="126">
        <v>1.4270000000000001E-3</v>
      </c>
      <c r="N202" s="126">
        <v>1.5152000000000001E-2</v>
      </c>
      <c r="O202" s="126">
        <v>4.4949999999999999E-3</v>
      </c>
      <c r="P202" s="126">
        <v>9.1628399999999992</v>
      </c>
      <c r="Q202" s="126">
        <v>-9.7400000000000004E-3</v>
      </c>
      <c r="R202" s="126">
        <v>3.2438600000000002</v>
      </c>
      <c r="S202" s="126">
        <v>2.6380000000000001E-2</v>
      </c>
      <c r="T202" s="126">
        <v>2.1335E-2</v>
      </c>
      <c r="U202" s="126">
        <v>0.190552</v>
      </c>
      <c r="V202" s="126">
        <v>0.11301899999999999</v>
      </c>
      <c r="W202" s="126">
        <v>0.174731</v>
      </c>
      <c r="X202" s="126">
        <v>16.7821</v>
      </c>
      <c r="Y202" s="126">
        <v>0.63129500000000005</v>
      </c>
      <c r="Z202" s="126">
        <v>42.306600000000003</v>
      </c>
      <c r="AA202" s="126">
        <v>93.715999999999994</v>
      </c>
      <c r="AB202" s="126">
        <v>45.037599999999998</v>
      </c>
      <c r="AC202" s="126">
        <v>1.6869999999999999E-3</v>
      </c>
      <c r="AD202" s="126">
        <v>1.5152000000000001E-2</v>
      </c>
      <c r="AE202" s="126">
        <v>6.2899999999999996E-3</v>
      </c>
      <c r="AF202" s="126">
        <v>11.0375</v>
      </c>
      <c r="AG202" s="126">
        <v>-9.7400000000000004E-3</v>
      </c>
      <c r="AH202" s="126">
        <v>4.1732199999999997</v>
      </c>
      <c r="AI202" s="126">
        <v>3.4062000000000002E-2</v>
      </c>
      <c r="AJ202" s="126">
        <v>3.1182000000000001E-2</v>
      </c>
      <c r="AK202" s="126">
        <v>0.212751</v>
      </c>
      <c r="AL202" s="126">
        <v>0.188522</v>
      </c>
      <c r="AM202" s="126">
        <v>0.23553399999999999</v>
      </c>
      <c r="AN202" s="126">
        <v>31.709499999999998</v>
      </c>
      <c r="AO202" s="126">
        <v>1.04688</v>
      </c>
      <c r="AP202" s="126">
        <v>-4.1799999999999997E-3</v>
      </c>
      <c r="AQ202" s="126">
        <v>93.715999999999994</v>
      </c>
      <c r="AR202" s="126">
        <v>17.243099999999998</v>
      </c>
      <c r="AS202" s="126">
        <v>3.7500000000000001E-4</v>
      </c>
      <c r="AT202" s="126">
        <v>1.8348E-2</v>
      </c>
      <c r="AU202" s="126">
        <v>2.5799999999999998E-3</v>
      </c>
      <c r="AV202" s="126">
        <v>5.3906999999999998</v>
      </c>
      <c r="AW202" s="126">
        <v>-6.3200000000000001E-3</v>
      </c>
      <c r="AX202" s="126">
        <v>1.3362099999999999</v>
      </c>
      <c r="AY202" s="126">
        <v>1.1046E-2</v>
      </c>
      <c r="AZ202" s="126">
        <v>9.4389999999999995E-3</v>
      </c>
      <c r="BA202" s="126">
        <v>3.1918000000000002E-2</v>
      </c>
      <c r="BB202" s="126">
        <v>5.4279000000000001E-2</v>
      </c>
      <c r="BC202" s="126">
        <v>0.174842</v>
      </c>
      <c r="BD202" s="126">
        <v>14.308199999999999</v>
      </c>
      <c r="BE202" s="126">
        <v>0.59751699999999996</v>
      </c>
      <c r="BF202" s="126">
        <v>60.8277</v>
      </c>
      <c r="BG202" s="126">
        <v>100</v>
      </c>
      <c r="BH202" s="126">
        <v>1.1103E-2</v>
      </c>
      <c r="BI202" s="126">
        <v>3.4215000000000002E-2</v>
      </c>
      <c r="BJ202" s="126">
        <v>0.116004</v>
      </c>
      <c r="BK202" s="126">
        <v>1.0066E-2</v>
      </c>
      <c r="BL202" s="126">
        <v>8.7299999999999999E-3</v>
      </c>
      <c r="BM202" s="126">
        <v>1.1871E-2</v>
      </c>
      <c r="BN202" s="126">
        <v>1.9806000000000001E-2</v>
      </c>
      <c r="BO202" s="126">
        <v>1.8395000000000002E-2</v>
      </c>
      <c r="BP202" s="126">
        <v>1.7141E-2</v>
      </c>
      <c r="BQ202" s="126">
        <v>4.4569999999999999E-2</v>
      </c>
      <c r="BR202" s="126">
        <v>1.5782000000000001E-2</v>
      </c>
      <c r="BS202" s="126">
        <v>1.0192E-2</v>
      </c>
      <c r="BT202" s="126">
        <v>6.3550000000000004E-3</v>
      </c>
      <c r="BU202" s="126">
        <v>6.8859999999999998E-3</v>
      </c>
      <c r="BV202" s="126">
        <v>0.209651</v>
      </c>
      <c r="BW202" s="126">
        <v>1131.29</v>
      </c>
      <c r="BX202" s="126">
        <v>365.08699999999999</v>
      </c>
      <c r="BY202" s="126">
        <v>106.89400000000001</v>
      </c>
      <c r="BZ202" s="126">
        <v>0.34678100000000001</v>
      </c>
      <c r="CA202" s="126">
        <v>-54.887</v>
      </c>
      <c r="CB202" s="126">
        <v>1.02843</v>
      </c>
      <c r="CC202" s="126">
        <v>34.832999999999998</v>
      </c>
      <c r="CD202" s="126">
        <v>40.300199999999997</v>
      </c>
      <c r="CE202" s="126">
        <v>14.002700000000001</v>
      </c>
      <c r="CF202" s="126">
        <v>9.1265499999999999</v>
      </c>
      <c r="CG202" s="126">
        <v>4.9583000000000004</v>
      </c>
      <c r="CH202" s="126">
        <v>0.236206</v>
      </c>
      <c r="CI202" s="126">
        <v>1.5432699999999999</v>
      </c>
      <c r="CJ202" s="126">
        <v>27.259899999999998</v>
      </c>
      <c r="CK202" s="126">
        <v>15.7475</v>
      </c>
      <c r="CL202" s="126">
        <v>11.833</v>
      </c>
      <c r="CM202" s="126">
        <v>12.720499999999999</v>
      </c>
      <c r="CN202" s="126">
        <v>20.010000000000002</v>
      </c>
      <c r="CO202" s="126">
        <v>30</v>
      </c>
      <c r="CP202" s="126">
        <v>30</v>
      </c>
      <c r="CQ202" s="126">
        <v>30</v>
      </c>
      <c r="CR202" s="126">
        <v>30</v>
      </c>
      <c r="CS202" s="126">
        <v>30</v>
      </c>
      <c r="CT202" s="126">
        <v>30</v>
      </c>
      <c r="CU202" s="126">
        <v>30</v>
      </c>
      <c r="CV202" s="126">
        <v>30</v>
      </c>
      <c r="CW202" s="126">
        <v>30</v>
      </c>
      <c r="CX202" s="126">
        <v>30</v>
      </c>
      <c r="CY202" s="126">
        <v>30</v>
      </c>
      <c r="CZ202" s="126">
        <v>30</v>
      </c>
      <c r="DA202" s="126">
        <v>30</v>
      </c>
      <c r="DB202" s="126">
        <v>30</v>
      </c>
      <c r="DC202" s="126">
        <v>15</v>
      </c>
      <c r="DD202" s="126">
        <v>15</v>
      </c>
      <c r="DE202" s="126">
        <v>15</v>
      </c>
      <c r="DF202" s="126">
        <v>15</v>
      </c>
      <c r="DG202" s="126">
        <v>15</v>
      </c>
      <c r="DH202" s="126">
        <v>15</v>
      </c>
      <c r="DI202" s="126">
        <v>15</v>
      </c>
      <c r="DJ202" s="126">
        <v>15</v>
      </c>
      <c r="DK202" s="126">
        <v>15</v>
      </c>
      <c r="DL202" s="126">
        <v>15</v>
      </c>
      <c r="DM202" s="126">
        <v>15</v>
      </c>
      <c r="DN202" s="126">
        <v>15</v>
      </c>
      <c r="DO202" s="126">
        <v>15</v>
      </c>
      <c r="DP202" s="126">
        <v>15</v>
      </c>
      <c r="DQ202" s="126">
        <v>15</v>
      </c>
      <c r="DR202" s="126">
        <v>15</v>
      </c>
      <c r="DS202" s="126">
        <v>15</v>
      </c>
      <c r="DT202" s="126">
        <v>15</v>
      </c>
      <c r="DU202" s="126">
        <v>15</v>
      </c>
      <c r="DV202" s="126">
        <v>15</v>
      </c>
      <c r="DW202" s="126">
        <v>15</v>
      </c>
      <c r="DX202" s="126">
        <v>15</v>
      </c>
      <c r="DY202" s="126">
        <v>15</v>
      </c>
      <c r="DZ202" s="126">
        <v>15</v>
      </c>
      <c r="EA202" s="126">
        <v>15</v>
      </c>
      <c r="EB202" s="126">
        <v>15</v>
      </c>
      <c r="EC202" s="126">
        <v>15</v>
      </c>
      <c r="ED202" s="126">
        <v>15</v>
      </c>
      <c r="EE202" s="126">
        <v>44650.485740740703</v>
      </c>
      <c r="EF202" s="126">
        <v>1.0112000000000001</v>
      </c>
      <c r="EG202" s="126">
        <v>1.2404999999999999</v>
      </c>
      <c r="EH202" s="126">
        <v>1.0162</v>
      </c>
      <c r="EI202" s="126">
        <v>1.0507</v>
      </c>
      <c r="EJ202" s="126">
        <v>1.0716000000000001</v>
      </c>
      <c r="EK202" s="126">
        <v>1.0718000000000001</v>
      </c>
      <c r="EL202" s="126">
        <v>1.1811</v>
      </c>
      <c r="EM202" s="126">
        <v>1.1976</v>
      </c>
      <c r="EN202" s="126">
        <v>1.1707000000000001</v>
      </c>
      <c r="EO202" s="126">
        <v>1.4236</v>
      </c>
      <c r="EP202" s="126">
        <v>1.1581999999999999</v>
      </c>
      <c r="EQ202" s="126">
        <v>1.0286999999999999</v>
      </c>
      <c r="ER202" s="126">
        <v>1.0387999999999999</v>
      </c>
      <c r="ES202" s="126">
        <v>1.0058</v>
      </c>
      <c r="ET202" s="126">
        <v>1.2984</v>
      </c>
      <c r="EU202" s="126">
        <v>1.0666</v>
      </c>
      <c r="EV202" s="126">
        <v>3.9510999999999998</v>
      </c>
      <c r="EW202" s="126">
        <v>1.0632999999999999</v>
      </c>
      <c r="EX202" s="126">
        <v>1.0569</v>
      </c>
      <c r="EY202" s="126">
        <v>1.1455</v>
      </c>
      <c r="EZ202" s="126">
        <v>1.0028999999999999</v>
      </c>
      <c r="FA202" s="126">
        <v>1.006</v>
      </c>
      <c r="FB202" s="126">
        <v>1.0113000000000001</v>
      </c>
      <c r="FC202" s="126">
        <v>0.95840000000000003</v>
      </c>
      <c r="FD202" s="126">
        <v>1.0270999999999999</v>
      </c>
      <c r="FE202" s="126">
        <v>1.8394999999999999</v>
      </c>
      <c r="FF202" s="126">
        <v>1.2468999999999999</v>
      </c>
      <c r="FG202" s="126">
        <v>1.4428000000000001</v>
      </c>
      <c r="FH202" s="126">
        <v>0.99850000000000005</v>
      </c>
      <c r="FI202" s="126">
        <v>0.99839999999999995</v>
      </c>
      <c r="FJ202" s="126">
        <v>0.99819999999999998</v>
      </c>
      <c r="FK202" s="126">
        <v>0.99829999999999997</v>
      </c>
      <c r="FL202" s="126">
        <v>0.99890000000000001</v>
      </c>
      <c r="FM202" s="126">
        <v>0.99150000000000005</v>
      </c>
      <c r="FN202" s="126">
        <v>1</v>
      </c>
      <c r="FO202" s="126">
        <v>1</v>
      </c>
      <c r="FP202" s="126">
        <v>0.98939999999999995</v>
      </c>
      <c r="FQ202" s="126">
        <v>0.99629999999999996</v>
      </c>
      <c r="FR202" s="126">
        <v>0.99609999999999999</v>
      </c>
      <c r="FS202" s="126">
        <v>0.99390000000000001</v>
      </c>
      <c r="FT202" s="126">
        <v>0.9859</v>
      </c>
      <c r="FU202" s="126">
        <v>0.98470000000000002</v>
      </c>
      <c r="FV202" s="126">
        <v>1.3109999999999999</v>
      </c>
      <c r="FW202" s="126">
        <v>1.321</v>
      </c>
      <c r="FX202" s="126">
        <v>4.0082000000000004</v>
      </c>
      <c r="FY202" s="126">
        <v>1.1153</v>
      </c>
      <c r="FZ202" s="126">
        <v>1.1314</v>
      </c>
      <c r="GA202" s="126">
        <v>1.2173</v>
      </c>
      <c r="GB202" s="126">
        <v>1.1845000000000001</v>
      </c>
      <c r="GC202" s="126">
        <v>1.2047000000000001</v>
      </c>
      <c r="GD202" s="126">
        <v>1.1714</v>
      </c>
      <c r="GE202" s="126">
        <v>1.3593999999999999</v>
      </c>
      <c r="GF202" s="126">
        <v>1.1850000000000001</v>
      </c>
      <c r="GG202" s="126">
        <v>1.8807</v>
      </c>
      <c r="GH202" s="126">
        <v>1.2769999999999999</v>
      </c>
      <c r="GI202" s="126">
        <v>1.4291</v>
      </c>
      <c r="GJ202" s="126">
        <v>7827</v>
      </c>
      <c r="GK202" s="126">
        <v>7819</v>
      </c>
      <c r="GL202" s="126">
        <v>419</v>
      </c>
      <c r="GM202" s="126">
        <v>7827</v>
      </c>
      <c r="GN202" s="126">
        <v>418</v>
      </c>
      <c r="GO202" s="126">
        <v>7820</v>
      </c>
      <c r="GP202" s="126">
        <v>7852</v>
      </c>
      <c r="GQ202" s="126">
        <v>7845</v>
      </c>
      <c r="GR202" s="126">
        <v>7834</v>
      </c>
      <c r="GS202" s="126">
        <v>7803</v>
      </c>
      <c r="GT202" s="126">
        <v>7840</v>
      </c>
      <c r="GU202" s="126">
        <v>7815</v>
      </c>
      <c r="GV202" s="126">
        <v>7811</v>
      </c>
      <c r="GW202" s="126">
        <v>7827</v>
      </c>
      <c r="GX202" s="126" t="s">
        <v>646</v>
      </c>
      <c r="GY202" s="126" t="s">
        <v>635</v>
      </c>
      <c r="GZ202" s="126" t="s">
        <v>636</v>
      </c>
      <c r="HA202" s="126" t="s">
        <v>646</v>
      </c>
      <c r="HB202" s="126" t="s">
        <v>637</v>
      </c>
      <c r="HC202" s="126" t="s">
        <v>638</v>
      </c>
      <c r="HD202" s="126" t="s">
        <v>639</v>
      </c>
      <c r="HE202" s="126" t="s">
        <v>640</v>
      </c>
      <c r="HF202" s="126" t="s">
        <v>641</v>
      </c>
      <c r="HG202" s="126" t="s">
        <v>642</v>
      </c>
      <c r="HH202" s="126" t="s">
        <v>643</v>
      </c>
      <c r="HI202" s="126" t="s">
        <v>644</v>
      </c>
      <c r="HJ202" s="126" t="s">
        <v>645</v>
      </c>
      <c r="HK202" s="126" t="s">
        <v>646</v>
      </c>
      <c r="HL202" s="126">
        <v>42.306600000000003</v>
      </c>
      <c r="HM202" s="126">
        <v>0</v>
      </c>
      <c r="HN202" s="126">
        <v>4.182E-3</v>
      </c>
      <c r="HO202" s="126">
        <v>42.306600000000003</v>
      </c>
    </row>
    <row r="203" spans="1:223">
      <c r="A203" s="124" t="s">
        <v>396</v>
      </c>
      <c r="B203" s="124" t="s">
        <v>679</v>
      </c>
      <c r="C203" s="124" t="s">
        <v>648</v>
      </c>
      <c r="D203" s="124">
        <v>1</v>
      </c>
      <c r="E203" s="124">
        <v>3</v>
      </c>
      <c r="F203" s="124">
        <v>65</v>
      </c>
      <c r="G203" s="124">
        <v>40</v>
      </c>
      <c r="H203" s="124">
        <v>15</v>
      </c>
      <c r="I203" s="124">
        <v>20</v>
      </c>
      <c r="J203" s="124">
        <v>5</v>
      </c>
      <c r="K203" s="124">
        <v>433</v>
      </c>
      <c r="L203" s="126">
        <v>21.0336</v>
      </c>
      <c r="M203" s="126">
        <v>2.1086000000000001E-2</v>
      </c>
      <c r="N203" s="126">
        <v>8.9257000000000003E-2</v>
      </c>
      <c r="O203" s="126">
        <v>-9.3299999999999998E-3</v>
      </c>
      <c r="P203" s="126">
        <v>9.2355999999999998</v>
      </c>
      <c r="Q203" s="126">
        <v>-1.39E-3</v>
      </c>
      <c r="R203" s="126">
        <v>3.4922399999999998</v>
      </c>
      <c r="S203" s="126">
        <v>1.3056999999999999E-2</v>
      </c>
      <c r="T203" s="126">
        <v>4.1879999999999999E-3</v>
      </c>
      <c r="U203" s="126">
        <v>0.28385700000000003</v>
      </c>
      <c r="V203" s="126">
        <v>0.18181600000000001</v>
      </c>
      <c r="W203" s="126">
        <v>0.12124500000000001</v>
      </c>
      <c r="X203" s="126">
        <v>16.378599999999999</v>
      </c>
      <c r="Y203" s="126">
        <v>0.73641599999999996</v>
      </c>
      <c r="Z203" s="126">
        <v>42.073399999999999</v>
      </c>
      <c r="AA203" s="126">
        <v>93.653599999999997</v>
      </c>
      <c r="AB203" s="126">
        <v>44.9983</v>
      </c>
      <c r="AC203" s="126">
        <v>2.4936E-2</v>
      </c>
      <c r="AD203" s="126">
        <v>8.9257000000000003E-2</v>
      </c>
      <c r="AE203" s="126">
        <v>-1.306E-2</v>
      </c>
      <c r="AF203" s="126">
        <v>11.1251</v>
      </c>
      <c r="AG203" s="126">
        <v>-1.39E-3</v>
      </c>
      <c r="AH203" s="126">
        <v>4.4927599999999996</v>
      </c>
      <c r="AI203" s="126">
        <v>1.686E-2</v>
      </c>
      <c r="AJ203" s="126">
        <v>6.1209999999999997E-3</v>
      </c>
      <c r="AK203" s="126">
        <v>0.31692599999999999</v>
      </c>
      <c r="AL203" s="126">
        <v>0.30327999999999999</v>
      </c>
      <c r="AM203" s="126">
        <v>0.163435</v>
      </c>
      <c r="AN203" s="126">
        <v>30.947099999999999</v>
      </c>
      <c r="AO203" s="126">
        <v>1.2212000000000001</v>
      </c>
      <c r="AP203" s="126">
        <v>-3.7269999999999998E-2</v>
      </c>
      <c r="AQ203" s="126">
        <v>93.653599999999997</v>
      </c>
      <c r="AR203" s="126">
        <v>17.292999999999999</v>
      </c>
      <c r="AS203" s="126">
        <v>5.5570000000000003E-3</v>
      </c>
      <c r="AT203" s="126">
        <v>0.108487</v>
      </c>
      <c r="AU203" s="126">
        <v>-5.3800000000000002E-3</v>
      </c>
      <c r="AV203" s="126">
        <v>5.45397</v>
      </c>
      <c r="AW203" s="126">
        <v>-9.1E-4</v>
      </c>
      <c r="AX203" s="126">
        <v>1.4439500000000001</v>
      </c>
      <c r="AY203" s="126">
        <v>5.4879999999999998E-3</v>
      </c>
      <c r="AZ203" s="126">
        <v>1.8600000000000001E-3</v>
      </c>
      <c r="BA203" s="126">
        <v>4.7724999999999997E-2</v>
      </c>
      <c r="BB203" s="126">
        <v>8.7648000000000004E-2</v>
      </c>
      <c r="BC203" s="126">
        <v>0.121779</v>
      </c>
      <c r="BD203" s="126">
        <v>14.0168</v>
      </c>
      <c r="BE203" s="126">
        <v>0.69963900000000001</v>
      </c>
      <c r="BF203" s="126">
        <v>60.720399999999998</v>
      </c>
      <c r="BG203" s="126">
        <v>100</v>
      </c>
      <c r="BH203" s="126">
        <v>1.0859000000000001E-2</v>
      </c>
      <c r="BI203" s="126">
        <v>3.3883000000000003E-2</v>
      </c>
      <c r="BJ203" s="126">
        <v>0.112181</v>
      </c>
      <c r="BK203" s="126">
        <v>1.0692E-2</v>
      </c>
      <c r="BL203" s="126">
        <v>8.5330000000000007E-3</v>
      </c>
      <c r="BM203" s="126">
        <v>1.1619000000000001E-2</v>
      </c>
      <c r="BN203" s="126">
        <v>1.9252999999999999E-2</v>
      </c>
      <c r="BO203" s="126">
        <v>1.9281E-2</v>
      </c>
      <c r="BP203" s="126">
        <v>1.9033999999999999E-2</v>
      </c>
      <c r="BQ203" s="126">
        <v>4.6023000000000001E-2</v>
      </c>
      <c r="BR203" s="126">
        <v>1.5471E-2</v>
      </c>
      <c r="BS203" s="126">
        <v>9.6299999999999997E-3</v>
      </c>
      <c r="BT203" s="126">
        <v>6.5989999999999998E-3</v>
      </c>
      <c r="BU203" s="126">
        <v>7.2139999999999999E-3</v>
      </c>
      <c r="BV203" s="126">
        <v>0.209507</v>
      </c>
      <c r="BW203" s="126">
        <v>76.582499999999996</v>
      </c>
      <c r="BX203" s="126">
        <v>63.434899999999999</v>
      </c>
      <c r="BY203" s="126">
        <v>-52.741999999999997</v>
      </c>
      <c r="BZ203" s="126">
        <v>0.34502699999999997</v>
      </c>
      <c r="CA203" s="126">
        <v>-391.24</v>
      </c>
      <c r="CB203" s="126">
        <v>0.98586799999999997</v>
      </c>
      <c r="CC203" s="126">
        <v>71.508200000000002</v>
      </c>
      <c r="CD203" s="126">
        <v>216.489</v>
      </c>
      <c r="CE203" s="126">
        <v>10.4094</v>
      </c>
      <c r="CF203" s="126">
        <v>6.39499</v>
      </c>
      <c r="CG203" s="126">
        <v>6.2174699999999996</v>
      </c>
      <c r="CH203" s="126">
        <v>0.23948900000000001</v>
      </c>
      <c r="CI203" s="126">
        <v>1.4259500000000001</v>
      </c>
      <c r="CJ203" s="126">
        <v>27.278300000000002</v>
      </c>
      <c r="CK203" s="126">
        <v>15.7636</v>
      </c>
      <c r="CL203" s="126">
        <v>11.833</v>
      </c>
      <c r="CM203" s="126">
        <v>37.17</v>
      </c>
      <c r="CN203" s="126">
        <v>20.02</v>
      </c>
      <c r="CO203" s="126">
        <v>30</v>
      </c>
      <c r="CP203" s="126">
        <v>30</v>
      </c>
      <c r="CQ203" s="126">
        <v>30</v>
      </c>
      <c r="CR203" s="126">
        <v>30</v>
      </c>
      <c r="CS203" s="126">
        <v>30</v>
      </c>
      <c r="CT203" s="126">
        <v>30</v>
      </c>
      <c r="CU203" s="126">
        <v>30</v>
      </c>
      <c r="CV203" s="126">
        <v>30</v>
      </c>
      <c r="CW203" s="126">
        <v>30</v>
      </c>
      <c r="CX203" s="126">
        <v>30</v>
      </c>
      <c r="CY203" s="126">
        <v>30</v>
      </c>
      <c r="CZ203" s="126">
        <v>30</v>
      </c>
      <c r="DA203" s="126">
        <v>30</v>
      </c>
      <c r="DB203" s="126">
        <v>30</v>
      </c>
      <c r="DC203" s="126">
        <v>15</v>
      </c>
      <c r="DD203" s="126">
        <v>15</v>
      </c>
      <c r="DE203" s="126">
        <v>15</v>
      </c>
      <c r="DF203" s="126">
        <v>15</v>
      </c>
      <c r="DG203" s="126">
        <v>15</v>
      </c>
      <c r="DH203" s="126">
        <v>15</v>
      </c>
      <c r="DI203" s="126">
        <v>15</v>
      </c>
      <c r="DJ203" s="126">
        <v>15</v>
      </c>
      <c r="DK203" s="126">
        <v>15</v>
      </c>
      <c r="DL203" s="126">
        <v>15</v>
      </c>
      <c r="DM203" s="126">
        <v>15</v>
      </c>
      <c r="DN203" s="126">
        <v>15</v>
      </c>
      <c r="DO203" s="126">
        <v>15</v>
      </c>
      <c r="DP203" s="126">
        <v>15</v>
      </c>
      <c r="DQ203" s="126">
        <v>15</v>
      </c>
      <c r="DR203" s="126">
        <v>15</v>
      </c>
      <c r="DS203" s="126">
        <v>15</v>
      </c>
      <c r="DT203" s="126">
        <v>15</v>
      </c>
      <c r="DU203" s="126">
        <v>15</v>
      </c>
      <c r="DV203" s="126">
        <v>15</v>
      </c>
      <c r="DW203" s="126">
        <v>15</v>
      </c>
      <c r="DX203" s="126">
        <v>15</v>
      </c>
      <c r="DY203" s="126">
        <v>15</v>
      </c>
      <c r="DZ203" s="126">
        <v>15</v>
      </c>
      <c r="EA203" s="126">
        <v>15</v>
      </c>
      <c r="EB203" s="126">
        <v>15</v>
      </c>
      <c r="EC203" s="126">
        <v>15</v>
      </c>
      <c r="ED203" s="126">
        <v>15</v>
      </c>
      <c r="EE203" s="126">
        <v>44650.489374999997</v>
      </c>
      <c r="EF203" s="126">
        <v>1.0104</v>
      </c>
      <c r="EG203" s="126">
        <v>1.2396</v>
      </c>
      <c r="EH203" s="126">
        <v>1.0154000000000001</v>
      </c>
      <c r="EI203" s="126">
        <v>1.0498000000000001</v>
      </c>
      <c r="EJ203" s="126">
        <v>1.0708</v>
      </c>
      <c r="EK203" s="126">
        <v>1.071</v>
      </c>
      <c r="EL203" s="126">
        <v>1.18</v>
      </c>
      <c r="EM203" s="126">
        <v>1.1964999999999999</v>
      </c>
      <c r="EN203" s="126">
        <v>1.1697</v>
      </c>
      <c r="EO203" s="126">
        <v>1.4224000000000001</v>
      </c>
      <c r="EP203" s="126">
        <v>1.1572</v>
      </c>
      <c r="EQ203" s="126">
        <v>1.028</v>
      </c>
      <c r="ER203" s="126">
        <v>1.038</v>
      </c>
      <c r="ES203" s="126">
        <v>1.0051000000000001</v>
      </c>
      <c r="ET203" s="126">
        <v>1.2978000000000001</v>
      </c>
      <c r="EU203" s="126">
        <v>1.0662</v>
      </c>
      <c r="EV203" s="126">
        <v>3.9441999999999999</v>
      </c>
      <c r="EW203" s="126">
        <v>1.0636000000000001</v>
      </c>
      <c r="EX203" s="126">
        <v>1.0569999999999999</v>
      </c>
      <c r="EY203" s="126">
        <v>1.1454</v>
      </c>
      <c r="EZ203" s="126">
        <v>1.0031000000000001</v>
      </c>
      <c r="FA203" s="126">
        <v>1.0062</v>
      </c>
      <c r="FB203" s="126">
        <v>1.0115000000000001</v>
      </c>
      <c r="FC203" s="126">
        <v>0.95850000000000002</v>
      </c>
      <c r="FD203" s="126">
        <v>1.0273000000000001</v>
      </c>
      <c r="FE203" s="126">
        <v>1.8494999999999999</v>
      </c>
      <c r="FF203" s="126">
        <v>1.2518</v>
      </c>
      <c r="FG203" s="126">
        <v>1.4481999999999999</v>
      </c>
      <c r="FH203" s="126">
        <v>0.99850000000000005</v>
      </c>
      <c r="FI203" s="126">
        <v>0.99839999999999995</v>
      </c>
      <c r="FJ203" s="126">
        <v>0.99819999999999998</v>
      </c>
      <c r="FK203" s="126">
        <v>0.99829999999999997</v>
      </c>
      <c r="FL203" s="126">
        <v>0.99880000000000002</v>
      </c>
      <c r="FM203" s="126">
        <v>0.99150000000000005</v>
      </c>
      <c r="FN203" s="126">
        <v>1</v>
      </c>
      <c r="FO203" s="126">
        <v>1</v>
      </c>
      <c r="FP203" s="126">
        <v>0.98870000000000002</v>
      </c>
      <c r="FQ203" s="126">
        <v>0.99609999999999999</v>
      </c>
      <c r="FR203" s="126">
        <v>0.99590000000000001</v>
      </c>
      <c r="FS203" s="126">
        <v>0.99390000000000001</v>
      </c>
      <c r="FT203" s="126">
        <v>0.9859</v>
      </c>
      <c r="FU203" s="126">
        <v>0.98499999999999999</v>
      </c>
      <c r="FV203" s="126">
        <v>1.3093999999999999</v>
      </c>
      <c r="FW203" s="126">
        <v>1.3194999999999999</v>
      </c>
      <c r="FX203" s="126">
        <v>3.9979</v>
      </c>
      <c r="FY203" s="126">
        <v>1.1147</v>
      </c>
      <c r="FZ203" s="126">
        <v>1.1304000000000001</v>
      </c>
      <c r="GA203" s="126">
        <v>1.2162999999999999</v>
      </c>
      <c r="GB203" s="126">
        <v>1.1837</v>
      </c>
      <c r="GC203" s="126">
        <v>1.2039</v>
      </c>
      <c r="GD203" s="126">
        <v>1.1698</v>
      </c>
      <c r="GE203" s="126">
        <v>1.3581000000000001</v>
      </c>
      <c r="GF203" s="126">
        <v>1.1839</v>
      </c>
      <c r="GG203" s="126">
        <v>1.8896999999999999</v>
      </c>
      <c r="GH203" s="126">
        <v>1.2810999999999999</v>
      </c>
      <c r="GI203" s="126">
        <v>1.4338</v>
      </c>
      <c r="GJ203" s="126">
        <v>7827</v>
      </c>
      <c r="GK203" s="126">
        <v>7819</v>
      </c>
      <c r="GL203" s="126">
        <v>419</v>
      </c>
      <c r="GM203" s="126">
        <v>7827</v>
      </c>
      <c r="GN203" s="126">
        <v>418</v>
      </c>
      <c r="GO203" s="126">
        <v>7820</v>
      </c>
      <c r="GP203" s="126">
        <v>7852</v>
      </c>
      <c r="GQ203" s="126">
        <v>7845</v>
      </c>
      <c r="GR203" s="126">
        <v>7834</v>
      </c>
      <c r="GS203" s="126">
        <v>7803</v>
      </c>
      <c r="GT203" s="126">
        <v>7840</v>
      </c>
      <c r="GU203" s="126">
        <v>7815</v>
      </c>
      <c r="GV203" s="126">
        <v>7811</v>
      </c>
      <c r="GW203" s="126">
        <v>7827</v>
      </c>
      <c r="GX203" s="126" t="s">
        <v>646</v>
      </c>
      <c r="GY203" s="126" t="s">
        <v>635</v>
      </c>
      <c r="GZ203" s="126" t="s">
        <v>636</v>
      </c>
      <c r="HA203" s="126" t="s">
        <v>646</v>
      </c>
      <c r="HB203" s="126" t="s">
        <v>637</v>
      </c>
      <c r="HC203" s="126" t="s">
        <v>638</v>
      </c>
      <c r="HD203" s="126" t="s">
        <v>639</v>
      </c>
      <c r="HE203" s="126" t="s">
        <v>640</v>
      </c>
      <c r="HF203" s="126" t="s">
        <v>641</v>
      </c>
      <c r="HG203" s="126" t="s">
        <v>642</v>
      </c>
      <c r="HH203" s="126" t="s">
        <v>643</v>
      </c>
      <c r="HI203" s="126" t="s">
        <v>644</v>
      </c>
      <c r="HJ203" s="126" t="s">
        <v>645</v>
      </c>
      <c r="HK203" s="126" t="s">
        <v>646</v>
      </c>
      <c r="HL203" s="126">
        <v>42.073399999999999</v>
      </c>
      <c r="HM203" s="126">
        <v>0</v>
      </c>
      <c r="HN203" s="126">
        <v>3.7272E-2</v>
      </c>
      <c r="HO203" s="126">
        <v>42.073399999999999</v>
      </c>
    </row>
    <row r="204" spans="1:223">
      <c r="A204" s="124" t="s">
        <v>396</v>
      </c>
      <c r="B204" s="124" t="s">
        <v>680</v>
      </c>
      <c r="C204" s="124" t="s">
        <v>648</v>
      </c>
      <c r="D204" s="124">
        <v>2</v>
      </c>
      <c r="E204" s="124">
        <v>1</v>
      </c>
      <c r="F204" s="124">
        <v>66</v>
      </c>
      <c r="G204" s="124">
        <v>40</v>
      </c>
      <c r="H204" s="124">
        <v>15</v>
      </c>
      <c r="I204" s="124">
        <v>20</v>
      </c>
      <c r="J204" s="124">
        <v>5</v>
      </c>
      <c r="K204" s="124">
        <v>434</v>
      </c>
      <c r="L204" s="126">
        <v>20.897099999999998</v>
      </c>
      <c r="M204" s="126">
        <v>3.2169999999999997E-2</v>
      </c>
      <c r="N204" s="126">
        <v>3.0227E-2</v>
      </c>
      <c r="O204" s="126">
        <v>-1.8000000000000001E-4</v>
      </c>
      <c r="P204" s="126">
        <v>9.4518299999999993</v>
      </c>
      <c r="Q204" s="126">
        <v>-8.9700000000000005E-3</v>
      </c>
      <c r="R204" s="126">
        <v>3.40767</v>
      </c>
      <c r="S204" s="126">
        <v>1.1618E-2</v>
      </c>
      <c r="T204" s="126">
        <v>-2.5999999999999998E-4</v>
      </c>
      <c r="U204" s="126">
        <v>0.258075</v>
      </c>
      <c r="V204" s="126">
        <v>9.5205999999999999E-2</v>
      </c>
      <c r="W204" s="126">
        <v>0.177951</v>
      </c>
      <c r="X204" s="126">
        <v>16.165700000000001</v>
      </c>
      <c r="Y204" s="126">
        <v>0.83585900000000002</v>
      </c>
      <c r="Z204" s="126">
        <v>41.802700000000002</v>
      </c>
      <c r="AA204" s="126">
        <v>93.156700000000001</v>
      </c>
      <c r="AB204" s="126">
        <v>44.706499999999998</v>
      </c>
      <c r="AC204" s="126">
        <v>3.8045000000000002E-2</v>
      </c>
      <c r="AD204" s="126">
        <v>3.0227E-2</v>
      </c>
      <c r="AE204" s="126">
        <v>-2.5000000000000001E-4</v>
      </c>
      <c r="AF204" s="126">
        <v>11.3856</v>
      </c>
      <c r="AG204" s="126">
        <v>-8.9700000000000005E-3</v>
      </c>
      <c r="AH204" s="126">
        <v>4.3839499999999996</v>
      </c>
      <c r="AI204" s="126">
        <v>1.5002E-2</v>
      </c>
      <c r="AJ204" s="126">
        <v>-3.8000000000000002E-4</v>
      </c>
      <c r="AK204" s="126">
        <v>0.28814099999999998</v>
      </c>
      <c r="AL204" s="126">
        <v>0.15881000000000001</v>
      </c>
      <c r="AM204" s="126">
        <v>0.239873</v>
      </c>
      <c r="AN204" s="126">
        <v>30.544799999999999</v>
      </c>
      <c r="AO204" s="126">
        <v>1.38611</v>
      </c>
      <c r="AP204" s="126">
        <v>-1.0710000000000001E-2</v>
      </c>
      <c r="AQ204" s="126">
        <v>93.156700000000001</v>
      </c>
      <c r="AR204" s="126">
        <v>17.277200000000001</v>
      </c>
      <c r="AS204" s="126">
        <v>8.5260000000000006E-3</v>
      </c>
      <c r="AT204" s="126">
        <v>3.6946E-2</v>
      </c>
      <c r="AU204" s="126">
        <v>-1E-4</v>
      </c>
      <c r="AV204" s="126">
        <v>5.6129899999999999</v>
      </c>
      <c r="AW204" s="126">
        <v>-5.8700000000000002E-3</v>
      </c>
      <c r="AX204" s="126">
        <v>1.41689</v>
      </c>
      <c r="AY204" s="126">
        <v>4.9109999999999996E-3</v>
      </c>
      <c r="AZ204" s="126">
        <v>-1.2E-4</v>
      </c>
      <c r="BA204" s="126">
        <v>4.3633999999999999E-2</v>
      </c>
      <c r="BB204" s="126">
        <v>4.6154000000000001E-2</v>
      </c>
      <c r="BC204" s="126">
        <v>0.17973700000000001</v>
      </c>
      <c r="BD204" s="126">
        <v>13.9123</v>
      </c>
      <c r="BE204" s="126">
        <v>0.79857299999999998</v>
      </c>
      <c r="BF204" s="126">
        <v>60.668199999999999</v>
      </c>
      <c r="BG204" s="126">
        <v>100</v>
      </c>
      <c r="BH204" s="126">
        <v>1.1142000000000001E-2</v>
      </c>
      <c r="BI204" s="126">
        <v>3.3887E-2</v>
      </c>
      <c r="BJ204" s="126">
        <v>0.11791600000000001</v>
      </c>
      <c r="BK204" s="126">
        <v>1.0626999999999999E-2</v>
      </c>
      <c r="BL204" s="126">
        <v>8.6789999999999992E-3</v>
      </c>
      <c r="BM204" s="126">
        <v>1.2361E-2</v>
      </c>
      <c r="BN204" s="126">
        <v>2.0142E-2</v>
      </c>
      <c r="BO204" s="126">
        <v>1.9903000000000001E-2</v>
      </c>
      <c r="BP204" s="126">
        <v>1.8778E-2</v>
      </c>
      <c r="BQ204" s="126">
        <v>4.4845000000000003E-2</v>
      </c>
      <c r="BR204" s="126">
        <v>1.5368E-2</v>
      </c>
      <c r="BS204" s="126">
        <v>1.0858E-2</v>
      </c>
      <c r="BT204" s="126">
        <v>6.2769999999999996E-3</v>
      </c>
      <c r="BU204" s="126">
        <v>6.9480000000000002E-3</v>
      </c>
      <c r="BV204" s="126">
        <v>0.21021999999999999</v>
      </c>
      <c r="BW204" s="126">
        <v>50.486199999999997</v>
      </c>
      <c r="BX204" s="126">
        <v>187.977</v>
      </c>
      <c r="BY204" s="126">
        <v>-2806.9</v>
      </c>
      <c r="BZ204" s="126">
        <v>0.34109</v>
      </c>
      <c r="CA204" s="126">
        <v>-62.512999999999998</v>
      </c>
      <c r="CB204" s="126">
        <v>1.0023</v>
      </c>
      <c r="CC204" s="126">
        <v>82.599199999999996</v>
      </c>
      <c r="CD204" s="126">
        <v>-3422.5</v>
      </c>
      <c r="CE204" s="126">
        <v>11.0482</v>
      </c>
      <c r="CF204" s="126">
        <v>10.261699999999999</v>
      </c>
      <c r="CG204" s="126">
        <v>5.0034900000000002</v>
      </c>
      <c r="CH204" s="126">
        <v>0.24108599999999999</v>
      </c>
      <c r="CI204" s="126">
        <v>1.32528</v>
      </c>
      <c r="CJ204" s="126">
        <v>29.5686</v>
      </c>
      <c r="CK204" s="126">
        <v>13.5769</v>
      </c>
      <c r="CL204" s="126">
        <v>11.845000000000001</v>
      </c>
      <c r="CM204" s="126">
        <v>0</v>
      </c>
      <c r="CN204" s="126">
        <v>20.02</v>
      </c>
      <c r="CO204" s="126">
        <v>30</v>
      </c>
      <c r="CP204" s="126">
        <v>30</v>
      </c>
      <c r="CQ204" s="126">
        <v>30</v>
      </c>
      <c r="CR204" s="126">
        <v>30</v>
      </c>
      <c r="CS204" s="126">
        <v>30</v>
      </c>
      <c r="CT204" s="126">
        <v>30</v>
      </c>
      <c r="CU204" s="126">
        <v>30</v>
      </c>
      <c r="CV204" s="126">
        <v>30</v>
      </c>
      <c r="CW204" s="126">
        <v>30</v>
      </c>
      <c r="CX204" s="126">
        <v>30</v>
      </c>
      <c r="CY204" s="126">
        <v>30</v>
      </c>
      <c r="CZ204" s="126">
        <v>30</v>
      </c>
      <c r="DA204" s="126">
        <v>30</v>
      </c>
      <c r="DB204" s="126">
        <v>30</v>
      </c>
      <c r="DC204" s="126">
        <v>15</v>
      </c>
      <c r="DD204" s="126">
        <v>15</v>
      </c>
      <c r="DE204" s="126">
        <v>15</v>
      </c>
      <c r="DF204" s="126">
        <v>15</v>
      </c>
      <c r="DG204" s="126">
        <v>15</v>
      </c>
      <c r="DH204" s="126">
        <v>15</v>
      </c>
      <c r="DI204" s="126">
        <v>15</v>
      </c>
      <c r="DJ204" s="126">
        <v>15</v>
      </c>
      <c r="DK204" s="126">
        <v>15</v>
      </c>
      <c r="DL204" s="126">
        <v>15</v>
      </c>
      <c r="DM204" s="126">
        <v>15</v>
      </c>
      <c r="DN204" s="126">
        <v>15</v>
      </c>
      <c r="DO204" s="126">
        <v>15</v>
      </c>
      <c r="DP204" s="126">
        <v>15</v>
      </c>
      <c r="DQ204" s="126">
        <v>15</v>
      </c>
      <c r="DR204" s="126">
        <v>15</v>
      </c>
      <c r="DS204" s="126">
        <v>15</v>
      </c>
      <c r="DT204" s="126">
        <v>15</v>
      </c>
      <c r="DU204" s="126">
        <v>15</v>
      </c>
      <c r="DV204" s="126">
        <v>15</v>
      </c>
      <c r="DW204" s="126">
        <v>15</v>
      </c>
      <c r="DX204" s="126">
        <v>15</v>
      </c>
      <c r="DY204" s="126">
        <v>15</v>
      </c>
      <c r="DZ204" s="126">
        <v>15</v>
      </c>
      <c r="EA204" s="126">
        <v>15</v>
      </c>
      <c r="EB204" s="126">
        <v>15</v>
      </c>
      <c r="EC204" s="126">
        <v>15</v>
      </c>
      <c r="ED204" s="126">
        <v>15</v>
      </c>
      <c r="EE204" s="126">
        <v>44650.4930439815</v>
      </c>
      <c r="EF204" s="126">
        <v>1.0105</v>
      </c>
      <c r="EG204" s="126">
        <v>1.2397</v>
      </c>
      <c r="EH204" s="126">
        <v>1.0155000000000001</v>
      </c>
      <c r="EI204" s="126">
        <v>1.0499000000000001</v>
      </c>
      <c r="EJ204" s="126">
        <v>1.0709</v>
      </c>
      <c r="EK204" s="126">
        <v>1.0710999999999999</v>
      </c>
      <c r="EL204" s="126">
        <v>1.1801999999999999</v>
      </c>
      <c r="EM204" s="126">
        <v>1.1967000000000001</v>
      </c>
      <c r="EN204" s="126">
        <v>1.1698</v>
      </c>
      <c r="EO204" s="126">
        <v>1.4226000000000001</v>
      </c>
      <c r="EP204" s="126">
        <v>1.1573</v>
      </c>
      <c r="EQ204" s="126">
        <v>1.0281</v>
      </c>
      <c r="ER204" s="126">
        <v>1.0381</v>
      </c>
      <c r="ES204" s="126">
        <v>1.0052000000000001</v>
      </c>
      <c r="ET204" s="126">
        <v>1.2970999999999999</v>
      </c>
      <c r="EU204" s="126">
        <v>1.0657000000000001</v>
      </c>
      <c r="EV204" s="126">
        <v>3.9468999999999999</v>
      </c>
      <c r="EW204" s="126">
        <v>1.0642</v>
      </c>
      <c r="EX204" s="126">
        <v>1.0568</v>
      </c>
      <c r="EY204" s="126">
        <v>1.1451</v>
      </c>
      <c r="EZ204" s="126">
        <v>1.0031000000000001</v>
      </c>
      <c r="FA204" s="126">
        <v>1.0063</v>
      </c>
      <c r="FB204" s="126">
        <v>1.0116000000000001</v>
      </c>
      <c r="FC204" s="126">
        <v>0.95889999999999997</v>
      </c>
      <c r="FD204" s="126">
        <v>1.0277000000000001</v>
      </c>
      <c r="FE204" s="126">
        <v>1.8465</v>
      </c>
      <c r="FF204" s="126">
        <v>1.2525999999999999</v>
      </c>
      <c r="FG204" s="126">
        <v>1.4473</v>
      </c>
      <c r="FH204" s="126">
        <v>0.99850000000000005</v>
      </c>
      <c r="FI204" s="126">
        <v>0.99829999999999997</v>
      </c>
      <c r="FJ204" s="126">
        <v>0.99819999999999998</v>
      </c>
      <c r="FK204" s="126">
        <v>1</v>
      </c>
      <c r="FL204" s="126">
        <v>0.99880000000000002</v>
      </c>
      <c r="FM204" s="126">
        <v>1</v>
      </c>
      <c r="FN204" s="126">
        <v>1</v>
      </c>
      <c r="FO204" s="126">
        <v>1</v>
      </c>
      <c r="FP204" s="126">
        <v>1</v>
      </c>
      <c r="FQ204" s="126">
        <v>0.99619999999999997</v>
      </c>
      <c r="FR204" s="126">
        <v>0.996</v>
      </c>
      <c r="FS204" s="126">
        <v>0.99390000000000001</v>
      </c>
      <c r="FT204" s="126">
        <v>0.9859</v>
      </c>
      <c r="FU204" s="126">
        <v>0.98509999999999998</v>
      </c>
      <c r="FV204" s="126">
        <v>1.3087</v>
      </c>
      <c r="FW204" s="126">
        <v>1.3189</v>
      </c>
      <c r="FX204" s="126">
        <v>4.0010000000000003</v>
      </c>
      <c r="FY204" s="126">
        <v>1.1173</v>
      </c>
      <c r="FZ204" s="126">
        <v>1.1304000000000001</v>
      </c>
      <c r="GA204" s="126">
        <v>1.2264999999999999</v>
      </c>
      <c r="GB204" s="126">
        <v>1.1839</v>
      </c>
      <c r="GC204" s="126">
        <v>1.2040999999999999</v>
      </c>
      <c r="GD204" s="126">
        <v>1.1834</v>
      </c>
      <c r="GE204" s="126">
        <v>1.3589</v>
      </c>
      <c r="GF204" s="126">
        <v>1.1846000000000001</v>
      </c>
      <c r="GG204" s="126">
        <v>1.8867</v>
      </c>
      <c r="GH204" s="126">
        <v>1.282</v>
      </c>
      <c r="GI204" s="126">
        <v>1.4331</v>
      </c>
      <c r="GJ204" s="126">
        <v>7827</v>
      </c>
      <c r="GK204" s="126">
        <v>7819</v>
      </c>
      <c r="GL204" s="126">
        <v>419</v>
      </c>
      <c r="GM204" s="126">
        <v>7827</v>
      </c>
      <c r="GN204" s="126">
        <v>418</v>
      </c>
      <c r="GO204" s="126">
        <v>7820</v>
      </c>
      <c r="GP204" s="126">
        <v>7852</v>
      </c>
      <c r="GQ204" s="126">
        <v>7845</v>
      </c>
      <c r="GR204" s="126">
        <v>7834</v>
      </c>
      <c r="GS204" s="126">
        <v>7803</v>
      </c>
      <c r="GT204" s="126">
        <v>7840</v>
      </c>
      <c r="GU204" s="126">
        <v>7815</v>
      </c>
      <c r="GV204" s="126">
        <v>7811</v>
      </c>
      <c r="GW204" s="126">
        <v>7827</v>
      </c>
      <c r="GX204" s="126" t="s">
        <v>646</v>
      </c>
      <c r="GY204" s="126" t="s">
        <v>635</v>
      </c>
      <c r="GZ204" s="126" t="s">
        <v>636</v>
      </c>
      <c r="HA204" s="126" t="s">
        <v>646</v>
      </c>
      <c r="HB204" s="126" t="s">
        <v>637</v>
      </c>
      <c r="HC204" s="126" t="s">
        <v>638</v>
      </c>
      <c r="HD204" s="126" t="s">
        <v>639</v>
      </c>
      <c r="HE204" s="126" t="s">
        <v>640</v>
      </c>
      <c r="HF204" s="126" t="s">
        <v>641</v>
      </c>
      <c r="HG204" s="126" t="s">
        <v>642</v>
      </c>
      <c r="HH204" s="126" t="s">
        <v>643</v>
      </c>
      <c r="HI204" s="126" t="s">
        <v>644</v>
      </c>
      <c r="HJ204" s="126" t="s">
        <v>645</v>
      </c>
      <c r="HK204" s="126" t="s">
        <v>646</v>
      </c>
      <c r="HL204" s="126">
        <v>41.802700000000002</v>
      </c>
      <c r="HM204" s="126">
        <v>0</v>
      </c>
      <c r="HN204" s="126">
        <v>1.0704999999999999E-2</v>
      </c>
      <c r="HO204" s="126">
        <v>41.802700000000002</v>
      </c>
    </row>
    <row r="205" spans="1:223">
      <c r="A205" s="124" t="s">
        <v>396</v>
      </c>
      <c r="B205" s="124" t="s">
        <v>680</v>
      </c>
      <c r="C205" s="124" t="s">
        <v>648</v>
      </c>
      <c r="D205" s="124">
        <v>2</v>
      </c>
      <c r="E205" s="124">
        <v>2</v>
      </c>
      <c r="F205" s="124">
        <v>66</v>
      </c>
      <c r="G205" s="124">
        <v>40</v>
      </c>
      <c r="H205" s="124">
        <v>15</v>
      </c>
      <c r="I205" s="124">
        <v>20</v>
      </c>
      <c r="J205" s="124">
        <v>5</v>
      </c>
      <c r="K205" s="124">
        <v>435</v>
      </c>
      <c r="L205" s="126">
        <v>20.9038</v>
      </c>
      <c r="M205" s="126">
        <v>2.6719E-2</v>
      </c>
      <c r="N205" s="126">
        <v>5.0615E-2</v>
      </c>
      <c r="O205" s="126">
        <v>-9.3799999999999994E-3</v>
      </c>
      <c r="P205" s="126">
        <v>9.2649699999999999</v>
      </c>
      <c r="Q205" s="126">
        <v>4.7289999999999997E-3</v>
      </c>
      <c r="R205" s="126">
        <v>3.524</v>
      </c>
      <c r="S205" s="126">
        <v>2.7396E-2</v>
      </c>
      <c r="T205" s="126">
        <v>1.7849999999999999E-3</v>
      </c>
      <c r="U205" s="126">
        <v>0.277694</v>
      </c>
      <c r="V205" s="126">
        <v>0.160723</v>
      </c>
      <c r="W205" s="126">
        <v>0.176981</v>
      </c>
      <c r="X205" s="126">
        <v>16.1494</v>
      </c>
      <c r="Y205" s="126">
        <v>0.75810299999999997</v>
      </c>
      <c r="Z205" s="126">
        <v>41.774500000000003</v>
      </c>
      <c r="AA205" s="126">
        <v>93.091999999999999</v>
      </c>
      <c r="AB205" s="126">
        <v>44.720700000000001</v>
      </c>
      <c r="AC205" s="126">
        <v>3.1598000000000001E-2</v>
      </c>
      <c r="AD205" s="126">
        <v>5.0615E-2</v>
      </c>
      <c r="AE205" s="126">
        <v>-1.312E-2</v>
      </c>
      <c r="AF205" s="126">
        <v>11.160500000000001</v>
      </c>
      <c r="AG205" s="126">
        <v>4.7289999999999997E-3</v>
      </c>
      <c r="AH205" s="126">
        <v>4.5336100000000004</v>
      </c>
      <c r="AI205" s="126">
        <v>3.5374000000000003E-2</v>
      </c>
      <c r="AJ205" s="126">
        <v>2.6090000000000002E-3</v>
      </c>
      <c r="AK205" s="126">
        <v>0.31004500000000002</v>
      </c>
      <c r="AL205" s="126">
        <v>0.268096</v>
      </c>
      <c r="AM205" s="126">
        <v>0.238566</v>
      </c>
      <c r="AN205" s="126">
        <v>30.5139</v>
      </c>
      <c r="AO205" s="126">
        <v>1.2571600000000001</v>
      </c>
      <c r="AP205" s="126">
        <v>-2.239E-2</v>
      </c>
      <c r="AQ205" s="126">
        <v>93.091999999999999</v>
      </c>
      <c r="AR205" s="126">
        <v>17.303100000000001</v>
      </c>
      <c r="AS205" s="126">
        <v>7.0889999999999998E-3</v>
      </c>
      <c r="AT205" s="126">
        <v>6.1938E-2</v>
      </c>
      <c r="AU205" s="126">
        <v>-5.4400000000000004E-3</v>
      </c>
      <c r="AV205" s="126">
        <v>5.5084900000000001</v>
      </c>
      <c r="AW205" s="126">
        <v>3.101E-3</v>
      </c>
      <c r="AX205" s="126">
        <v>1.46698</v>
      </c>
      <c r="AY205" s="126">
        <v>1.1592999999999999E-2</v>
      </c>
      <c r="AZ205" s="126">
        <v>7.9799999999999999E-4</v>
      </c>
      <c r="BA205" s="126">
        <v>4.7005999999999999E-2</v>
      </c>
      <c r="BB205" s="126">
        <v>7.8007000000000007E-2</v>
      </c>
      <c r="BC205" s="126">
        <v>0.17896799999999999</v>
      </c>
      <c r="BD205" s="126">
        <v>13.9145</v>
      </c>
      <c r="BE205" s="126">
        <v>0.72513799999999995</v>
      </c>
      <c r="BF205" s="126">
        <v>60.698700000000002</v>
      </c>
      <c r="BG205" s="126">
        <v>100</v>
      </c>
      <c r="BH205" s="126">
        <v>1.0952999999999999E-2</v>
      </c>
      <c r="BI205" s="126">
        <v>3.4095E-2</v>
      </c>
      <c r="BJ205" s="126">
        <v>0.123019</v>
      </c>
      <c r="BK205" s="126">
        <v>1.0557E-2</v>
      </c>
      <c r="BL205" s="126">
        <v>8.8439999999999994E-3</v>
      </c>
      <c r="BM205" s="126">
        <v>1.1095000000000001E-2</v>
      </c>
      <c r="BN205" s="126">
        <v>1.9965E-2</v>
      </c>
      <c r="BO205" s="126">
        <v>1.8911000000000001E-2</v>
      </c>
      <c r="BP205" s="126">
        <v>1.7999999999999999E-2</v>
      </c>
      <c r="BQ205" s="126">
        <v>4.8120999999999997E-2</v>
      </c>
      <c r="BR205" s="126">
        <v>1.4248E-2</v>
      </c>
      <c r="BS205" s="126">
        <v>1.0558E-2</v>
      </c>
      <c r="BT205" s="126">
        <v>6.208E-3</v>
      </c>
      <c r="BU205" s="126">
        <v>6.9030000000000003E-3</v>
      </c>
      <c r="BV205" s="126">
        <v>0.21009</v>
      </c>
      <c r="BW205" s="126">
        <v>60.979199999999999</v>
      </c>
      <c r="BX205" s="126">
        <v>118.459</v>
      </c>
      <c r="BY205" s="126">
        <v>-51.767000000000003</v>
      </c>
      <c r="BZ205" s="126">
        <v>0.34456199999999998</v>
      </c>
      <c r="CA205" s="126">
        <v>113.239</v>
      </c>
      <c r="CB205" s="126">
        <v>0.98336900000000005</v>
      </c>
      <c r="CC205" s="126">
        <v>34.444800000000001</v>
      </c>
      <c r="CD205" s="126">
        <v>477.74599999999998</v>
      </c>
      <c r="CE205" s="126">
        <v>10.8512</v>
      </c>
      <c r="CF205" s="126">
        <v>6.7460500000000003</v>
      </c>
      <c r="CG205" s="126">
        <v>4.9786200000000003</v>
      </c>
      <c r="CH205" s="126">
        <v>0.24115900000000001</v>
      </c>
      <c r="CI205" s="126">
        <v>1.3975900000000001</v>
      </c>
      <c r="CJ205" s="126">
        <v>29.5563</v>
      </c>
      <c r="CK205" s="126">
        <v>13.5885</v>
      </c>
      <c r="CL205" s="126">
        <v>11.845000000000001</v>
      </c>
      <c r="CM205" s="126">
        <v>16.914300000000001</v>
      </c>
      <c r="CN205" s="126">
        <v>20.03</v>
      </c>
      <c r="CO205" s="126">
        <v>30</v>
      </c>
      <c r="CP205" s="126">
        <v>30</v>
      </c>
      <c r="CQ205" s="126">
        <v>30</v>
      </c>
      <c r="CR205" s="126">
        <v>30</v>
      </c>
      <c r="CS205" s="126">
        <v>30</v>
      </c>
      <c r="CT205" s="126">
        <v>30</v>
      </c>
      <c r="CU205" s="126">
        <v>30</v>
      </c>
      <c r="CV205" s="126">
        <v>30</v>
      </c>
      <c r="CW205" s="126">
        <v>30</v>
      </c>
      <c r="CX205" s="126">
        <v>30</v>
      </c>
      <c r="CY205" s="126">
        <v>30</v>
      </c>
      <c r="CZ205" s="126">
        <v>30</v>
      </c>
      <c r="DA205" s="126">
        <v>30</v>
      </c>
      <c r="DB205" s="126">
        <v>30</v>
      </c>
      <c r="DC205" s="126">
        <v>15</v>
      </c>
      <c r="DD205" s="126">
        <v>15</v>
      </c>
      <c r="DE205" s="126">
        <v>15</v>
      </c>
      <c r="DF205" s="126">
        <v>15</v>
      </c>
      <c r="DG205" s="126">
        <v>15</v>
      </c>
      <c r="DH205" s="126">
        <v>15</v>
      </c>
      <c r="DI205" s="126">
        <v>15</v>
      </c>
      <c r="DJ205" s="126">
        <v>15</v>
      </c>
      <c r="DK205" s="126">
        <v>15</v>
      </c>
      <c r="DL205" s="126">
        <v>15</v>
      </c>
      <c r="DM205" s="126">
        <v>15</v>
      </c>
      <c r="DN205" s="126">
        <v>15</v>
      </c>
      <c r="DO205" s="126">
        <v>15</v>
      </c>
      <c r="DP205" s="126">
        <v>15</v>
      </c>
      <c r="DQ205" s="126">
        <v>15</v>
      </c>
      <c r="DR205" s="126">
        <v>15</v>
      </c>
      <c r="DS205" s="126">
        <v>15</v>
      </c>
      <c r="DT205" s="126">
        <v>15</v>
      </c>
      <c r="DU205" s="126">
        <v>15</v>
      </c>
      <c r="DV205" s="126">
        <v>15</v>
      </c>
      <c r="DW205" s="126">
        <v>15</v>
      </c>
      <c r="DX205" s="126">
        <v>15</v>
      </c>
      <c r="DY205" s="126">
        <v>15</v>
      </c>
      <c r="DZ205" s="126">
        <v>15</v>
      </c>
      <c r="EA205" s="126">
        <v>15</v>
      </c>
      <c r="EB205" s="126">
        <v>15</v>
      </c>
      <c r="EC205" s="126">
        <v>15</v>
      </c>
      <c r="ED205" s="126">
        <v>15</v>
      </c>
      <c r="EE205" s="126">
        <v>44650.496689814798</v>
      </c>
      <c r="EF205" s="126">
        <v>1.0103</v>
      </c>
      <c r="EG205" s="126">
        <v>1.2394000000000001</v>
      </c>
      <c r="EH205" s="126">
        <v>1.0153000000000001</v>
      </c>
      <c r="EI205" s="126">
        <v>1.0497000000000001</v>
      </c>
      <c r="EJ205" s="126">
        <v>1.0706</v>
      </c>
      <c r="EK205" s="126">
        <v>1.0708</v>
      </c>
      <c r="EL205" s="126">
        <v>1.1798999999999999</v>
      </c>
      <c r="EM205" s="126">
        <v>1.1963999999999999</v>
      </c>
      <c r="EN205" s="126">
        <v>1.1695</v>
      </c>
      <c r="EO205" s="126">
        <v>1.4222999999999999</v>
      </c>
      <c r="EP205" s="126">
        <v>1.157</v>
      </c>
      <c r="EQ205" s="126">
        <v>1.0278</v>
      </c>
      <c r="ER205" s="126">
        <v>1.0379</v>
      </c>
      <c r="ES205" s="126">
        <v>1.0049999999999999</v>
      </c>
      <c r="ET205" s="126">
        <v>1.2974000000000001</v>
      </c>
      <c r="EU205" s="126">
        <v>1.0659000000000001</v>
      </c>
      <c r="EV205" s="126">
        <v>3.9445999999999999</v>
      </c>
      <c r="EW205" s="126">
        <v>1.0638000000000001</v>
      </c>
      <c r="EX205" s="126">
        <v>1.0569</v>
      </c>
      <c r="EY205" s="126">
        <v>1.1453</v>
      </c>
      <c r="EZ205" s="126">
        <v>1.0031000000000001</v>
      </c>
      <c r="FA205" s="126">
        <v>1.0062</v>
      </c>
      <c r="FB205" s="126">
        <v>1.0116000000000001</v>
      </c>
      <c r="FC205" s="126">
        <v>0.95860000000000001</v>
      </c>
      <c r="FD205" s="126">
        <v>1.0274000000000001</v>
      </c>
      <c r="FE205" s="126">
        <v>1.8505</v>
      </c>
      <c r="FF205" s="126">
        <v>1.2531000000000001</v>
      </c>
      <c r="FG205" s="126">
        <v>1.4498</v>
      </c>
      <c r="FH205" s="126">
        <v>0.99850000000000005</v>
      </c>
      <c r="FI205" s="126">
        <v>0.99829999999999997</v>
      </c>
      <c r="FJ205" s="126">
        <v>0.99819999999999998</v>
      </c>
      <c r="FK205" s="126">
        <v>1</v>
      </c>
      <c r="FL205" s="126">
        <v>0.99880000000000002</v>
      </c>
      <c r="FM205" s="126">
        <v>0.99129999999999996</v>
      </c>
      <c r="FN205" s="126">
        <v>1</v>
      </c>
      <c r="FO205" s="126">
        <v>1</v>
      </c>
      <c r="FP205" s="126">
        <v>0.98860000000000003</v>
      </c>
      <c r="FQ205" s="126">
        <v>0.996</v>
      </c>
      <c r="FR205" s="126">
        <v>0.99590000000000001</v>
      </c>
      <c r="FS205" s="126">
        <v>0.99390000000000001</v>
      </c>
      <c r="FT205" s="126">
        <v>0.9859</v>
      </c>
      <c r="FU205" s="126">
        <v>0.98509999999999998</v>
      </c>
      <c r="FV205" s="126">
        <v>1.3088</v>
      </c>
      <c r="FW205" s="126">
        <v>1.3189</v>
      </c>
      <c r="FX205" s="126">
        <v>3.9977999999999998</v>
      </c>
      <c r="FY205" s="126">
        <v>1.1166</v>
      </c>
      <c r="FZ205" s="126">
        <v>1.1302000000000001</v>
      </c>
      <c r="GA205" s="126">
        <v>1.2158</v>
      </c>
      <c r="GB205" s="126">
        <v>1.1835</v>
      </c>
      <c r="GC205" s="126">
        <v>1.2038</v>
      </c>
      <c r="GD205" s="126">
        <v>1.1695</v>
      </c>
      <c r="GE205" s="126">
        <v>1.3580000000000001</v>
      </c>
      <c r="GF205" s="126">
        <v>1.1838</v>
      </c>
      <c r="GG205" s="126">
        <v>1.8905000000000001</v>
      </c>
      <c r="GH205" s="126">
        <v>1.2823</v>
      </c>
      <c r="GI205" s="126">
        <v>1.4353</v>
      </c>
      <c r="GJ205" s="126">
        <v>7827</v>
      </c>
      <c r="GK205" s="126">
        <v>7819</v>
      </c>
      <c r="GL205" s="126">
        <v>419</v>
      </c>
      <c r="GM205" s="126">
        <v>7827</v>
      </c>
      <c r="GN205" s="126">
        <v>418</v>
      </c>
      <c r="GO205" s="126">
        <v>7820</v>
      </c>
      <c r="GP205" s="126">
        <v>7852</v>
      </c>
      <c r="GQ205" s="126">
        <v>7845</v>
      </c>
      <c r="GR205" s="126">
        <v>7834</v>
      </c>
      <c r="GS205" s="126">
        <v>7803</v>
      </c>
      <c r="GT205" s="126">
        <v>7840</v>
      </c>
      <c r="GU205" s="126">
        <v>7815</v>
      </c>
      <c r="GV205" s="126">
        <v>7811</v>
      </c>
      <c r="GW205" s="126">
        <v>7827</v>
      </c>
      <c r="GX205" s="126" t="s">
        <v>646</v>
      </c>
      <c r="GY205" s="126" t="s">
        <v>635</v>
      </c>
      <c r="GZ205" s="126" t="s">
        <v>636</v>
      </c>
      <c r="HA205" s="126" t="s">
        <v>646</v>
      </c>
      <c r="HB205" s="126" t="s">
        <v>637</v>
      </c>
      <c r="HC205" s="126" t="s">
        <v>638</v>
      </c>
      <c r="HD205" s="126" t="s">
        <v>639</v>
      </c>
      <c r="HE205" s="126" t="s">
        <v>640</v>
      </c>
      <c r="HF205" s="126" t="s">
        <v>641</v>
      </c>
      <c r="HG205" s="126" t="s">
        <v>642</v>
      </c>
      <c r="HH205" s="126" t="s">
        <v>643</v>
      </c>
      <c r="HI205" s="126" t="s">
        <v>644</v>
      </c>
      <c r="HJ205" s="126" t="s">
        <v>645</v>
      </c>
      <c r="HK205" s="126" t="s">
        <v>646</v>
      </c>
      <c r="HL205" s="126">
        <v>41.774500000000003</v>
      </c>
      <c r="HM205" s="126">
        <v>0</v>
      </c>
      <c r="HN205" s="126">
        <v>2.2381000000000002E-2</v>
      </c>
      <c r="HO205" s="126">
        <v>41.774500000000003</v>
      </c>
    </row>
    <row r="206" spans="1:223">
      <c r="A206" s="124" t="s">
        <v>396</v>
      </c>
      <c r="B206" s="124" t="s">
        <v>680</v>
      </c>
      <c r="C206" s="124" t="s">
        <v>648</v>
      </c>
      <c r="D206" s="124">
        <v>2</v>
      </c>
      <c r="E206" s="124">
        <v>3</v>
      </c>
      <c r="F206" s="124">
        <v>66</v>
      </c>
      <c r="G206" s="124">
        <v>40</v>
      </c>
      <c r="H206" s="124">
        <v>15</v>
      </c>
      <c r="I206" s="124">
        <v>20</v>
      </c>
      <c r="J206" s="124">
        <v>5</v>
      </c>
      <c r="K206" s="124">
        <v>436</v>
      </c>
      <c r="L206" s="126">
        <v>20.774999999999999</v>
      </c>
      <c r="M206" s="126">
        <v>3.2266000000000003E-2</v>
      </c>
      <c r="N206" s="126">
        <v>6.4967999999999998E-2</v>
      </c>
      <c r="O206" s="126">
        <v>5.9049999999999997E-3</v>
      </c>
      <c r="P206" s="126">
        <v>9.2481000000000009</v>
      </c>
      <c r="Q206" s="126">
        <v>-3.62E-3</v>
      </c>
      <c r="R206" s="126">
        <v>3.54027</v>
      </c>
      <c r="S206" s="126">
        <v>4.5892000000000002E-2</v>
      </c>
      <c r="T206" s="126">
        <v>6.8970000000000004E-3</v>
      </c>
      <c r="U206" s="126">
        <v>0.41771999999999998</v>
      </c>
      <c r="V206" s="126">
        <v>0.164266</v>
      </c>
      <c r="W206" s="126">
        <v>0.14262900000000001</v>
      </c>
      <c r="X206" s="126">
        <v>15.98</v>
      </c>
      <c r="Y206" s="126">
        <v>0.92614799999999997</v>
      </c>
      <c r="Z206" s="126">
        <v>41.606499999999997</v>
      </c>
      <c r="AA206" s="126">
        <v>92.9529</v>
      </c>
      <c r="AB206" s="126">
        <v>44.4452</v>
      </c>
      <c r="AC206" s="126">
        <v>3.8157999999999997E-2</v>
      </c>
      <c r="AD206" s="126">
        <v>6.4967999999999998E-2</v>
      </c>
      <c r="AE206" s="126">
        <v>8.2629999999999995E-3</v>
      </c>
      <c r="AF206" s="126">
        <v>11.1402</v>
      </c>
      <c r="AG206" s="126">
        <v>-3.62E-3</v>
      </c>
      <c r="AH206" s="126">
        <v>4.5545499999999999</v>
      </c>
      <c r="AI206" s="126">
        <v>5.9257999999999998E-2</v>
      </c>
      <c r="AJ206" s="126">
        <v>1.0081E-2</v>
      </c>
      <c r="AK206" s="126">
        <v>0.46638400000000002</v>
      </c>
      <c r="AL206" s="126">
        <v>0.27400600000000003</v>
      </c>
      <c r="AM206" s="126">
        <v>0.19226099999999999</v>
      </c>
      <c r="AN206" s="126">
        <v>30.193899999999999</v>
      </c>
      <c r="AO206" s="126">
        <v>1.53583</v>
      </c>
      <c r="AP206" s="126">
        <v>-2.6540000000000001E-2</v>
      </c>
      <c r="AQ206" s="126">
        <v>92.9529</v>
      </c>
      <c r="AR206" s="126">
        <v>17.251000000000001</v>
      </c>
      <c r="AS206" s="126">
        <v>8.5880000000000001E-3</v>
      </c>
      <c r="AT206" s="126">
        <v>7.9755000000000006E-2</v>
      </c>
      <c r="AU206" s="126">
        <v>3.4359999999999998E-3</v>
      </c>
      <c r="AV206" s="126">
        <v>5.5159000000000002</v>
      </c>
      <c r="AW206" s="126">
        <v>-2.3800000000000002E-3</v>
      </c>
      <c r="AX206" s="126">
        <v>1.4784299999999999</v>
      </c>
      <c r="AY206" s="126">
        <v>1.9481999999999999E-2</v>
      </c>
      <c r="AZ206" s="126">
        <v>3.094E-3</v>
      </c>
      <c r="BA206" s="126">
        <v>7.0932999999999996E-2</v>
      </c>
      <c r="BB206" s="126">
        <v>7.9978999999999995E-2</v>
      </c>
      <c r="BC206" s="126">
        <v>0.14468800000000001</v>
      </c>
      <c r="BD206" s="126">
        <v>13.8123</v>
      </c>
      <c r="BE206" s="126">
        <v>0.88868400000000003</v>
      </c>
      <c r="BF206" s="126">
        <v>60.6462</v>
      </c>
      <c r="BG206" s="126">
        <v>100</v>
      </c>
      <c r="BH206" s="126">
        <v>1.0855999999999999E-2</v>
      </c>
      <c r="BI206" s="126">
        <v>3.4673000000000002E-2</v>
      </c>
      <c r="BJ206" s="126">
        <v>0.116577</v>
      </c>
      <c r="BK206" s="126">
        <v>1.0482E-2</v>
      </c>
      <c r="BL206" s="126">
        <v>8.4569999999999992E-3</v>
      </c>
      <c r="BM206" s="126">
        <v>1.1835999999999999E-2</v>
      </c>
      <c r="BN206" s="126">
        <v>1.9689999999999999E-2</v>
      </c>
      <c r="BO206" s="126">
        <v>1.8991000000000001E-2</v>
      </c>
      <c r="BP206" s="126">
        <v>1.7826999999999999E-2</v>
      </c>
      <c r="BQ206" s="126">
        <v>5.3034999999999999E-2</v>
      </c>
      <c r="BR206" s="126">
        <v>1.5376000000000001E-2</v>
      </c>
      <c r="BS206" s="126">
        <v>1.0314E-2</v>
      </c>
      <c r="BT206" s="126">
        <v>6.4539999999999997E-3</v>
      </c>
      <c r="BU206" s="126">
        <v>6.9579999999999998E-3</v>
      </c>
      <c r="BV206" s="126">
        <v>0.21104999999999999</v>
      </c>
      <c r="BW206" s="126">
        <v>51.470199999999998</v>
      </c>
      <c r="BX206" s="126">
        <v>88.662899999999993</v>
      </c>
      <c r="BY206" s="126">
        <v>84.953000000000003</v>
      </c>
      <c r="BZ206" s="126">
        <v>0.34495500000000001</v>
      </c>
      <c r="CA206" s="126">
        <v>-151.78</v>
      </c>
      <c r="CB206" s="126">
        <v>0.98089300000000001</v>
      </c>
      <c r="CC206" s="126">
        <v>21.3749</v>
      </c>
      <c r="CD206" s="126">
        <v>124.226</v>
      </c>
      <c r="CE206" s="126">
        <v>8.3548600000000004</v>
      </c>
      <c r="CF206" s="126">
        <v>6.8531199999999997</v>
      </c>
      <c r="CG206" s="126">
        <v>5.7143100000000002</v>
      </c>
      <c r="CH206" s="126">
        <v>0.24315100000000001</v>
      </c>
      <c r="CI206" s="126">
        <v>1.25665</v>
      </c>
      <c r="CJ206" s="126">
        <v>29.5336</v>
      </c>
      <c r="CK206" s="126">
        <v>13.6007</v>
      </c>
      <c r="CL206" s="126">
        <v>11.845000000000001</v>
      </c>
      <c r="CM206" s="126">
        <v>42.684699999999999</v>
      </c>
      <c r="CN206" s="126">
        <v>19.98</v>
      </c>
      <c r="CO206" s="126">
        <v>30</v>
      </c>
      <c r="CP206" s="126">
        <v>30</v>
      </c>
      <c r="CQ206" s="126">
        <v>30</v>
      </c>
      <c r="CR206" s="126">
        <v>30</v>
      </c>
      <c r="CS206" s="126">
        <v>30</v>
      </c>
      <c r="CT206" s="126">
        <v>30</v>
      </c>
      <c r="CU206" s="126">
        <v>30</v>
      </c>
      <c r="CV206" s="126">
        <v>30</v>
      </c>
      <c r="CW206" s="126">
        <v>30</v>
      </c>
      <c r="CX206" s="126">
        <v>30</v>
      </c>
      <c r="CY206" s="126">
        <v>30</v>
      </c>
      <c r="CZ206" s="126">
        <v>30</v>
      </c>
      <c r="DA206" s="126">
        <v>30</v>
      </c>
      <c r="DB206" s="126">
        <v>30</v>
      </c>
      <c r="DC206" s="126">
        <v>15</v>
      </c>
      <c r="DD206" s="126">
        <v>15</v>
      </c>
      <c r="DE206" s="126">
        <v>15</v>
      </c>
      <c r="DF206" s="126">
        <v>15</v>
      </c>
      <c r="DG206" s="126">
        <v>15</v>
      </c>
      <c r="DH206" s="126">
        <v>15</v>
      </c>
      <c r="DI206" s="126">
        <v>15</v>
      </c>
      <c r="DJ206" s="126">
        <v>15</v>
      </c>
      <c r="DK206" s="126">
        <v>15</v>
      </c>
      <c r="DL206" s="126">
        <v>15</v>
      </c>
      <c r="DM206" s="126">
        <v>15</v>
      </c>
      <c r="DN206" s="126">
        <v>15</v>
      </c>
      <c r="DO206" s="126">
        <v>15</v>
      </c>
      <c r="DP206" s="126">
        <v>15</v>
      </c>
      <c r="DQ206" s="126">
        <v>15</v>
      </c>
      <c r="DR206" s="126">
        <v>15</v>
      </c>
      <c r="DS206" s="126">
        <v>15</v>
      </c>
      <c r="DT206" s="126">
        <v>15</v>
      </c>
      <c r="DU206" s="126">
        <v>15</v>
      </c>
      <c r="DV206" s="126">
        <v>15</v>
      </c>
      <c r="DW206" s="126">
        <v>15</v>
      </c>
      <c r="DX206" s="126">
        <v>15</v>
      </c>
      <c r="DY206" s="126">
        <v>15</v>
      </c>
      <c r="DZ206" s="126">
        <v>15</v>
      </c>
      <c r="EA206" s="126">
        <v>15</v>
      </c>
      <c r="EB206" s="126">
        <v>15</v>
      </c>
      <c r="EC206" s="126">
        <v>15</v>
      </c>
      <c r="ED206" s="126">
        <v>15</v>
      </c>
      <c r="EE206" s="126">
        <v>44650.500347222202</v>
      </c>
      <c r="EF206" s="126">
        <v>1.0098</v>
      </c>
      <c r="EG206" s="126">
        <v>1.2387999999999999</v>
      </c>
      <c r="EH206" s="126">
        <v>1.0147999999999999</v>
      </c>
      <c r="EI206" s="126">
        <v>1.0490999999999999</v>
      </c>
      <c r="EJ206" s="126">
        <v>1.0701000000000001</v>
      </c>
      <c r="EK206" s="126">
        <v>1.0703</v>
      </c>
      <c r="EL206" s="126">
        <v>1.1791</v>
      </c>
      <c r="EM206" s="126">
        <v>1.1956</v>
      </c>
      <c r="EN206" s="126">
        <v>1.1689000000000001</v>
      </c>
      <c r="EO206" s="126">
        <v>1.4214</v>
      </c>
      <c r="EP206" s="126">
        <v>1.1564000000000001</v>
      </c>
      <c r="EQ206" s="126">
        <v>1.0273000000000001</v>
      </c>
      <c r="ER206" s="126">
        <v>1.0374000000000001</v>
      </c>
      <c r="ES206" s="126">
        <v>1.0044999999999999</v>
      </c>
      <c r="ET206" s="126">
        <v>1.2988</v>
      </c>
      <c r="EU206" s="126">
        <v>1.0669999999999999</v>
      </c>
      <c r="EV206" s="126">
        <v>3.9409999999999998</v>
      </c>
      <c r="EW206" s="126">
        <v>1.0638000000000001</v>
      </c>
      <c r="EX206" s="126">
        <v>1.0569999999999999</v>
      </c>
      <c r="EY206" s="126">
        <v>1.1455</v>
      </c>
      <c r="EZ206" s="126">
        <v>1.0033000000000001</v>
      </c>
      <c r="FA206" s="126">
        <v>1.0064</v>
      </c>
      <c r="FB206" s="126">
        <v>1.0117</v>
      </c>
      <c r="FC206" s="126">
        <v>0.9587</v>
      </c>
      <c r="FD206" s="126">
        <v>1.0275000000000001</v>
      </c>
      <c r="FE206" s="126">
        <v>1.8546</v>
      </c>
      <c r="FF206" s="126">
        <v>1.2573000000000001</v>
      </c>
      <c r="FG206" s="126">
        <v>1.4522999999999999</v>
      </c>
      <c r="FH206" s="126">
        <v>0.99850000000000005</v>
      </c>
      <c r="FI206" s="126">
        <v>0.99829999999999997</v>
      </c>
      <c r="FJ206" s="126">
        <v>0.99819999999999998</v>
      </c>
      <c r="FK206" s="126">
        <v>0.99790000000000001</v>
      </c>
      <c r="FL206" s="126">
        <v>0.99860000000000004</v>
      </c>
      <c r="FM206" s="126">
        <v>0.99129999999999996</v>
      </c>
      <c r="FN206" s="126">
        <v>1</v>
      </c>
      <c r="FO206" s="126">
        <v>1</v>
      </c>
      <c r="FP206" s="126">
        <v>0.98860000000000003</v>
      </c>
      <c r="FQ206" s="126">
        <v>0.996</v>
      </c>
      <c r="FR206" s="126">
        <v>0.99580000000000002</v>
      </c>
      <c r="FS206" s="126">
        <v>0.99390000000000001</v>
      </c>
      <c r="FT206" s="126">
        <v>0.98599999999999999</v>
      </c>
      <c r="FU206" s="126">
        <v>0.98529999999999995</v>
      </c>
      <c r="FV206" s="126">
        <v>1.3097000000000001</v>
      </c>
      <c r="FW206" s="126">
        <v>1.3196000000000001</v>
      </c>
      <c r="FX206" s="126">
        <v>3.992</v>
      </c>
      <c r="FY206" s="126">
        <v>1.1137999999999999</v>
      </c>
      <c r="FZ206" s="126">
        <v>1.1294999999999999</v>
      </c>
      <c r="GA206" s="126">
        <v>1.2153</v>
      </c>
      <c r="GB206" s="126">
        <v>1.1830000000000001</v>
      </c>
      <c r="GC206" s="126">
        <v>1.2033</v>
      </c>
      <c r="GD206" s="126">
        <v>1.1691</v>
      </c>
      <c r="GE206" s="126">
        <v>1.3573</v>
      </c>
      <c r="GF206" s="126">
        <v>1.1832</v>
      </c>
      <c r="GG206" s="126">
        <v>1.8937999999999999</v>
      </c>
      <c r="GH206" s="126">
        <v>1.286</v>
      </c>
      <c r="GI206" s="126">
        <v>1.4374</v>
      </c>
      <c r="GJ206" s="126">
        <v>7827</v>
      </c>
      <c r="GK206" s="126">
        <v>7819</v>
      </c>
      <c r="GL206" s="126">
        <v>419</v>
      </c>
      <c r="GM206" s="126">
        <v>7827</v>
      </c>
      <c r="GN206" s="126">
        <v>418</v>
      </c>
      <c r="GO206" s="126">
        <v>7820</v>
      </c>
      <c r="GP206" s="126">
        <v>7852</v>
      </c>
      <c r="GQ206" s="126">
        <v>7845</v>
      </c>
      <c r="GR206" s="126">
        <v>7834</v>
      </c>
      <c r="GS206" s="126">
        <v>7803</v>
      </c>
      <c r="GT206" s="126">
        <v>7840</v>
      </c>
      <c r="GU206" s="126">
        <v>7815</v>
      </c>
      <c r="GV206" s="126">
        <v>7811</v>
      </c>
      <c r="GW206" s="126">
        <v>7827</v>
      </c>
      <c r="GX206" s="126" t="s">
        <v>646</v>
      </c>
      <c r="GY206" s="126" t="s">
        <v>635</v>
      </c>
      <c r="GZ206" s="126" t="s">
        <v>636</v>
      </c>
      <c r="HA206" s="126" t="s">
        <v>646</v>
      </c>
      <c r="HB206" s="126" t="s">
        <v>637</v>
      </c>
      <c r="HC206" s="126" t="s">
        <v>638</v>
      </c>
      <c r="HD206" s="126" t="s">
        <v>639</v>
      </c>
      <c r="HE206" s="126" t="s">
        <v>640</v>
      </c>
      <c r="HF206" s="126" t="s">
        <v>641</v>
      </c>
      <c r="HG206" s="126" t="s">
        <v>642</v>
      </c>
      <c r="HH206" s="126" t="s">
        <v>643</v>
      </c>
      <c r="HI206" s="126" t="s">
        <v>644</v>
      </c>
      <c r="HJ206" s="126" t="s">
        <v>645</v>
      </c>
      <c r="HK206" s="126" t="s">
        <v>646</v>
      </c>
      <c r="HL206" s="126">
        <v>41.606499999999997</v>
      </c>
      <c r="HM206" s="126">
        <v>0</v>
      </c>
      <c r="HN206" s="126">
        <v>2.6542E-2</v>
      </c>
      <c r="HO206" s="126">
        <v>41.606499999999997</v>
      </c>
    </row>
    <row r="207" spans="1:223">
      <c r="A207" s="124" t="s">
        <v>396</v>
      </c>
      <c r="B207" s="124" t="s">
        <v>681</v>
      </c>
      <c r="C207" s="124" t="s">
        <v>648</v>
      </c>
      <c r="D207" s="124">
        <v>3</v>
      </c>
      <c r="E207" s="124">
        <v>1</v>
      </c>
      <c r="F207" s="124">
        <v>67</v>
      </c>
      <c r="G207" s="124">
        <v>40</v>
      </c>
      <c r="H207" s="124">
        <v>15</v>
      </c>
      <c r="I207" s="124">
        <v>20</v>
      </c>
      <c r="J207" s="124">
        <v>5</v>
      </c>
      <c r="K207" s="124">
        <v>437</v>
      </c>
      <c r="L207" s="126">
        <v>20.649799999999999</v>
      </c>
      <c r="M207" s="126">
        <v>2.4978E-2</v>
      </c>
      <c r="N207" s="126">
        <v>1.763E-3</v>
      </c>
      <c r="O207" s="126">
        <v>1.3325999999999999E-2</v>
      </c>
      <c r="P207" s="126">
        <v>9.19407</v>
      </c>
      <c r="Q207" s="126">
        <v>-5.5999999999999995E-4</v>
      </c>
      <c r="R207" s="126">
        <v>3.1728800000000001</v>
      </c>
      <c r="S207" s="126">
        <v>3.3471000000000001E-2</v>
      </c>
      <c r="T207" s="126">
        <v>-1.1849999999999999E-2</v>
      </c>
      <c r="U207" s="126">
        <v>0.18495300000000001</v>
      </c>
      <c r="V207" s="126">
        <v>0.114782</v>
      </c>
      <c r="W207" s="126">
        <v>0.17699599999999999</v>
      </c>
      <c r="X207" s="126">
        <v>16.6934</v>
      </c>
      <c r="Y207" s="126">
        <v>0.63672899999999999</v>
      </c>
      <c r="Z207" s="126">
        <v>41.758600000000001</v>
      </c>
      <c r="AA207" s="126">
        <v>92.643299999999996</v>
      </c>
      <c r="AB207" s="126">
        <v>44.177199999999999</v>
      </c>
      <c r="AC207" s="126">
        <v>2.954E-2</v>
      </c>
      <c r="AD207" s="126">
        <v>1.763E-3</v>
      </c>
      <c r="AE207" s="126">
        <v>1.8645999999999999E-2</v>
      </c>
      <c r="AF207" s="126">
        <v>11.075100000000001</v>
      </c>
      <c r="AG207" s="126">
        <v>-5.5999999999999995E-4</v>
      </c>
      <c r="AH207" s="126">
        <v>4.0819000000000001</v>
      </c>
      <c r="AI207" s="126">
        <v>4.3219E-2</v>
      </c>
      <c r="AJ207" s="126">
        <v>-1.7319999999999999E-2</v>
      </c>
      <c r="AK207" s="126">
        <v>0.20649999999999999</v>
      </c>
      <c r="AL207" s="126">
        <v>0.19146199999999999</v>
      </c>
      <c r="AM207" s="126">
        <v>0.23858699999999999</v>
      </c>
      <c r="AN207" s="126">
        <v>31.541899999999998</v>
      </c>
      <c r="AO207" s="126">
        <v>1.05589</v>
      </c>
      <c r="AP207" s="126">
        <v>-6.2E-4</v>
      </c>
      <c r="AQ207" s="126">
        <v>92.643299999999996</v>
      </c>
      <c r="AR207" s="126">
        <v>17.1204</v>
      </c>
      <c r="AS207" s="126">
        <v>6.6379999999999998E-3</v>
      </c>
      <c r="AT207" s="126">
        <v>2.1610000000000002E-3</v>
      </c>
      <c r="AU207" s="126">
        <v>7.7419999999999998E-3</v>
      </c>
      <c r="AV207" s="126">
        <v>5.4751700000000003</v>
      </c>
      <c r="AW207" s="126">
        <v>-3.6999999999999999E-4</v>
      </c>
      <c r="AX207" s="126">
        <v>1.3229500000000001</v>
      </c>
      <c r="AY207" s="126">
        <v>1.4187E-2</v>
      </c>
      <c r="AZ207" s="126">
        <v>-5.3099999999999996E-3</v>
      </c>
      <c r="BA207" s="126">
        <v>3.1357999999999997E-2</v>
      </c>
      <c r="BB207" s="126">
        <v>5.5799000000000001E-2</v>
      </c>
      <c r="BC207" s="126">
        <v>0.17927199999999999</v>
      </c>
      <c r="BD207" s="126">
        <v>14.406599999999999</v>
      </c>
      <c r="BE207" s="126">
        <v>0.61002500000000004</v>
      </c>
      <c r="BF207" s="126">
        <v>60.773499999999999</v>
      </c>
      <c r="BG207" s="126">
        <v>100</v>
      </c>
      <c r="BH207" s="126">
        <v>1.0877E-2</v>
      </c>
      <c r="BI207" s="126">
        <v>3.4326000000000002E-2</v>
      </c>
      <c r="BJ207" s="126">
        <v>0.11008999999999999</v>
      </c>
      <c r="BK207" s="126">
        <v>1.0633E-2</v>
      </c>
      <c r="BL207" s="126">
        <v>8.3619999999999996E-3</v>
      </c>
      <c r="BM207" s="126">
        <v>1.158E-2</v>
      </c>
      <c r="BN207" s="126">
        <v>1.9923E-2</v>
      </c>
      <c r="BO207" s="126">
        <v>1.8835999999999999E-2</v>
      </c>
      <c r="BP207" s="126">
        <v>1.9251000000000001E-2</v>
      </c>
      <c r="BQ207" s="126">
        <v>4.6580000000000003E-2</v>
      </c>
      <c r="BR207" s="126">
        <v>1.6143000000000001E-2</v>
      </c>
      <c r="BS207" s="126">
        <v>1.0559000000000001E-2</v>
      </c>
      <c r="BT207" s="126">
        <v>6.0569999999999999E-3</v>
      </c>
      <c r="BU207" s="126">
        <v>7.1029999999999999E-3</v>
      </c>
      <c r="BV207" s="126">
        <v>0.21176700000000001</v>
      </c>
      <c r="BW207" s="126">
        <v>65.605599999999995</v>
      </c>
      <c r="BX207" s="126">
        <v>2947.47</v>
      </c>
      <c r="BY207" s="126">
        <v>38.862699999999997</v>
      </c>
      <c r="BZ207" s="126">
        <v>0.345995</v>
      </c>
      <c r="CA207" s="126">
        <v>-968.65</v>
      </c>
      <c r="CB207" s="126">
        <v>1.0414600000000001</v>
      </c>
      <c r="CC207" s="126">
        <v>28.4329</v>
      </c>
      <c r="CD207" s="126">
        <v>-74.278000000000006</v>
      </c>
      <c r="CE207" s="126">
        <v>14.756500000000001</v>
      </c>
      <c r="CF207" s="126">
        <v>9.12852</v>
      </c>
      <c r="CG207" s="126">
        <v>4.9712199999999998</v>
      </c>
      <c r="CH207" s="126">
        <v>0.236817</v>
      </c>
      <c r="CI207" s="126">
        <v>1.5413399999999999</v>
      </c>
      <c r="CJ207" s="126">
        <v>33.537399999999998</v>
      </c>
      <c r="CK207" s="126">
        <v>12.1205</v>
      </c>
      <c r="CL207" s="126">
        <v>11.849500000000001</v>
      </c>
      <c r="CM207" s="126">
        <v>0</v>
      </c>
      <c r="CN207" s="126">
        <v>20</v>
      </c>
      <c r="CO207" s="126">
        <v>30</v>
      </c>
      <c r="CP207" s="126">
        <v>30</v>
      </c>
      <c r="CQ207" s="126">
        <v>30</v>
      </c>
      <c r="CR207" s="126">
        <v>30</v>
      </c>
      <c r="CS207" s="126">
        <v>30</v>
      </c>
      <c r="CT207" s="126">
        <v>30</v>
      </c>
      <c r="CU207" s="126">
        <v>30</v>
      </c>
      <c r="CV207" s="126">
        <v>30</v>
      </c>
      <c r="CW207" s="126">
        <v>30</v>
      </c>
      <c r="CX207" s="126">
        <v>30</v>
      </c>
      <c r="CY207" s="126">
        <v>30</v>
      </c>
      <c r="CZ207" s="126">
        <v>30</v>
      </c>
      <c r="DA207" s="126">
        <v>30</v>
      </c>
      <c r="DB207" s="126">
        <v>30</v>
      </c>
      <c r="DC207" s="126">
        <v>15</v>
      </c>
      <c r="DD207" s="126">
        <v>15</v>
      </c>
      <c r="DE207" s="126">
        <v>15</v>
      </c>
      <c r="DF207" s="126">
        <v>15</v>
      </c>
      <c r="DG207" s="126">
        <v>15</v>
      </c>
      <c r="DH207" s="126">
        <v>15</v>
      </c>
      <c r="DI207" s="126">
        <v>15</v>
      </c>
      <c r="DJ207" s="126">
        <v>15</v>
      </c>
      <c r="DK207" s="126">
        <v>15</v>
      </c>
      <c r="DL207" s="126">
        <v>15</v>
      </c>
      <c r="DM207" s="126">
        <v>15</v>
      </c>
      <c r="DN207" s="126">
        <v>15</v>
      </c>
      <c r="DO207" s="126">
        <v>15</v>
      </c>
      <c r="DP207" s="126">
        <v>15</v>
      </c>
      <c r="DQ207" s="126">
        <v>15</v>
      </c>
      <c r="DR207" s="126">
        <v>15</v>
      </c>
      <c r="DS207" s="126">
        <v>15</v>
      </c>
      <c r="DT207" s="126">
        <v>15</v>
      </c>
      <c r="DU207" s="126">
        <v>15</v>
      </c>
      <c r="DV207" s="126">
        <v>15</v>
      </c>
      <c r="DW207" s="126">
        <v>15</v>
      </c>
      <c r="DX207" s="126">
        <v>15</v>
      </c>
      <c r="DY207" s="126">
        <v>15</v>
      </c>
      <c r="DZ207" s="126">
        <v>15</v>
      </c>
      <c r="EA207" s="126">
        <v>15</v>
      </c>
      <c r="EB207" s="126">
        <v>15</v>
      </c>
      <c r="EC207" s="126">
        <v>15</v>
      </c>
      <c r="ED207" s="126">
        <v>15</v>
      </c>
      <c r="EE207" s="126">
        <v>44650.504016203697</v>
      </c>
      <c r="EF207" s="126">
        <v>1.0109999999999999</v>
      </c>
      <c r="EG207" s="126">
        <v>1.2403</v>
      </c>
      <c r="EH207" s="126">
        <v>1.0161</v>
      </c>
      <c r="EI207" s="126">
        <v>1.0505</v>
      </c>
      <c r="EJ207" s="126">
        <v>1.0714999999999999</v>
      </c>
      <c r="EK207" s="126">
        <v>1.0716000000000001</v>
      </c>
      <c r="EL207" s="126">
        <v>1.1809000000000001</v>
      </c>
      <c r="EM207" s="126">
        <v>1.1974</v>
      </c>
      <c r="EN207" s="126">
        <v>1.1706000000000001</v>
      </c>
      <c r="EO207" s="126">
        <v>1.4234</v>
      </c>
      <c r="EP207" s="126">
        <v>1.1579999999999999</v>
      </c>
      <c r="EQ207" s="126">
        <v>1.0286</v>
      </c>
      <c r="ER207" s="126">
        <v>1.0386</v>
      </c>
      <c r="ES207" s="126">
        <v>1.0057</v>
      </c>
      <c r="ET207" s="126">
        <v>1.2994000000000001</v>
      </c>
      <c r="EU207" s="126">
        <v>1.0673999999999999</v>
      </c>
      <c r="EV207" s="126">
        <v>3.9525999999999999</v>
      </c>
      <c r="EW207" s="126">
        <v>1.0637000000000001</v>
      </c>
      <c r="EX207" s="126">
        <v>1.0569</v>
      </c>
      <c r="EY207" s="126">
        <v>1.1453</v>
      </c>
      <c r="EZ207" s="126">
        <v>1.0028999999999999</v>
      </c>
      <c r="FA207" s="126">
        <v>1.0061</v>
      </c>
      <c r="FB207" s="126">
        <v>1.0114000000000001</v>
      </c>
      <c r="FC207" s="126">
        <v>0.95860000000000001</v>
      </c>
      <c r="FD207" s="126">
        <v>1.0274000000000001</v>
      </c>
      <c r="FE207" s="126">
        <v>1.8386</v>
      </c>
      <c r="FF207" s="126">
        <v>1.2467999999999999</v>
      </c>
      <c r="FG207" s="126">
        <v>1.4422999999999999</v>
      </c>
      <c r="FH207" s="126">
        <v>0.99850000000000005</v>
      </c>
      <c r="FI207" s="126">
        <v>0.99839999999999995</v>
      </c>
      <c r="FJ207" s="126">
        <v>0.99819999999999998</v>
      </c>
      <c r="FK207" s="126">
        <v>0.99839999999999995</v>
      </c>
      <c r="FL207" s="126">
        <v>0.99890000000000001</v>
      </c>
      <c r="FM207" s="126">
        <v>1</v>
      </c>
      <c r="FN207" s="126">
        <v>1</v>
      </c>
      <c r="FO207" s="126">
        <v>1</v>
      </c>
      <c r="FP207" s="126">
        <v>1</v>
      </c>
      <c r="FQ207" s="126">
        <v>0.99639999999999995</v>
      </c>
      <c r="FR207" s="126">
        <v>0.99629999999999996</v>
      </c>
      <c r="FS207" s="126">
        <v>0.99380000000000002</v>
      </c>
      <c r="FT207" s="126">
        <v>0.98599999999999999</v>
      </c>
      <c r="FU207" s="126">
        <v>0.98470000000000002</v>
      </c>
      <c r="FV207" s="126">
        <v>1.3118000000000001</v>
      </c>
      <c r="FW207" s="126">
        <v>1.3217000000000001</v>
      </c>
      <c r="FX207" s="126">
        <v>4.0091999999999999</v>
      </c>
      <c r="FY207" s="126">
        <v>1.1154999999999999</v>
      </c>
      <c r="FZ207" s="126">
        <v>1.1311</v>
      </c>
      <c r="GA207" s="126">
        <v>1.2273000000000001</v>
      </c>
      <c r="GB207" s="126">
        <v>1.1843999999999999</v>
      </c>
      <c r="GC207" s="126">
        <v>1.2047000000000001</v>
      </c>
      <c r="GD207" s="126">
        <v>1.1839</v>
      </c>
      <c r="GE207" s="126">
        <v>1.3595999999999999</v>
      </c>
      <c r="GF207" s="126">
        <v>1.1852</v>
      </c>
      <c r="GG207" s="126">
        <v>1.8794999999999999</v>
      </c>
      <c r="GH207" s="126">
        <v>1.2767999999999999</v>
      </c>
      <c r="GI207" s="126">
        <v>1.4283999999999999</v>
      </c>
      <c r="GJ207" s="126">
        <v>7827</v>
      </c>
      <c r="GK207" s="126">
        <v>7819</v>
      </c>
      <c r="GL207" s="126">
        <v>419</v>
      </c>
      <c r="GM207" s="126">
        <v>7827</v>
      </c>
      <c r="GN207" s="126">
        <v>418</v>
      </c>
      <c r="GO207" s="126">
        <v>7820</v>
      </c>
      <c r="GP207" s="126">
        <v>7852</v>
      </c>
      <c r="GQ207" s="126">
        <v>7845</v>
      </c>
      <c r="GR207" s="126">
        <v>7834</v>
      </c>
      <c r="GS207" s="126">
        <v>7803</v>
      </c>
      <c r="GT207" s="126">
        <v>7840</v>
      </c>
      <c r="GU207" s="126">
        <v>7815</v>
      </c>
      <c r="GV207" s="126">
        <v>7811</v>
      </c>
      <c r="GW207" s="126">
        <v>7827</v>
      </c>
      <c r="GX207" s="126" t="s">
        <v>646</v>
      </c>
      <c r="GY207" s="126" t="s">
        <v>635</v>
      </c>
      <c r="GZ207" s="126" t="s">
        <v>636</v>
      </c>
      <c r="HA207" s="126" t="s">
        <v>646</v>
      </c>
      <c r="HB207" s="126" t="s">
        <v>637</v>
      </c>
      <c r="HC207" s="126" t="s">
        <v>638</v>
      </c>
      <c r="HD207" s="126" t="s">
        <v>639</v>
      </c>
      <c r="HE207" s="126" t="s">
        <v>640</v>
      </c>
      <c r="HF207" s="126" t="s">
        <v>641</v>
      </c>
      <c r="HG207" s="126" t="s">
        <v>642</v>
      </c>
      <c r="HH207" s="126" t="s">
        <v>643</v>
      </c>
      <c r="HI207" s="126" t="s">
        <v>644</v>
      </c>
      <c r="HJ207" s="126" t="s">
        <v>645</v>
      </c>
      <c r="HK207" s="126" t="s">
        <v>646</v>
      </c>
      <c r="HL207" s="126">
        <v>41.758600000000001</v>
      </c>
      <c r="HM207" s="126">
        <v>0</v>
      </c>
      <c r="HN207" s="126">
        <v>6.1600000000000001E-4</v>
      </c>
      <c r="HO207" s="126">
        <v>41.758600000000001</v>
      </c>
    </row>
    <row r="208" spans="1:223">
      <c r="A208" s="124" t="s">
        <v>396</v>
      </c>
      <c r="B208" s="124" t="s">
        <v>681</v>
      </c>
      <c r="C208" s="124" t="s">
        <v>648</v>
      </c>
      <c r="D208" s="124">
        <v>3</v>
      </c>
      <c r="E208" s="124">
        <v>2</v>
      </c>
      <c r="F208" s="124">
        <v>67</v>
      </c>
      <c r="G208" s="124">
        <v>40</v>
      </c>
      <c r="H208" s="124">
        <v>15</v>
      </c>
      <c r="I208" s="124">
        <v>20</v>
      </c>
      <c r="J208" s="124">
        <v>5</v>
      </c>
      <c r="K208" s="124">
        <v>438</v>
      </c>
      <c r="L208" s="126">
        <v>21.084599999999998</v>
      </c>
      <c r="M208" s="126">
        <v>-1.187E-2</v>
      </c>
      <c r="N208" s="126">
        <v>1.0004000000000001E-2</v>
      </c>
      <c r="O208" s="126">
        <v>6.6600000000000003E-4</v>
      </c>
      <c r="P208" s="126">
        <v>9.2072699999999994</v>
      </c>
      <c r="Q208" s="126">
        <v>1.0012E-2</v>
      </c>
      <c r="R208" s="126">
        <v>3.1774</v>
      </c>
      <c r="S208" s="126">
        <v>3.1669999999999997E-2</v>
      </c>
      <c r="T208" s="126">
        <v>-1.634E-2</v>
      </c>
      <c r="U208" s="126">
        <v>0.209785</v>
      </c>
      <c r="V208" s="126">
        <v>0.154831</v>
      </c>
      <c r="W208" s="126">
        <v>0.202154</v>
      </c>
      <c r="X208" s="126">
        <v>16.332599999999999</v>
      </c>
      <c r="Y208" s="126">
        <v>0.78572699999999995</v>
      </c>
      <c r="Z208" s="126">
        <v>42.0533</v>
      </c>
      <c r="AA208" s="126">
        <v>93.231800000000007</v>
      </c>
      <c r="AB208" s="126">
        <v>45.107599999999998</v>
      </c>
      <c r="AC208" s="126">
        <v>-1.404E-2</v>
      </c>
      <c r="AD208" s="126">
        <v>1.0004000000000001E-2</v>
      </c>
      <c r="AE208" s="126">
        <v>9.3199999999999999E-4</v>
      </c>
      <c r="AF208" s="126">
        <v>11.090999999999999</v>
      </c>
      <c r="AG208" s="126">
        <v>1.0012E-2</v>
      </c>
      <c r="AH208" s="126">
        <v>4.0877100000000004</v>
      </c>
      <c r="AI208" s="126">
        <v>4.0892999999999999E-2</v>
      </c>
      <c r="AJ208" s="126">
        <v>-2.3879999999999998E-2</v>
      </c>
      <c r="AK208" s="126">
        <v>0.23422499999999999</v>
      </c>
      <c r="AL208" s="126">
        <v>0.258268</v>
      </c>
      <c r="AM208" s="126">
        <v>0.27249899999999999</v>
      </c>
      <c r="AN208" s="126">
        <v>30.860099999999999</v>
      </c>
      <c r="AO208" s="126">
        <v>1.30297</v>
      </c>
      <c r="AP208" s="126">
        <v>-6.4599999999999996E-3</v>
      </c>
      <c r="AQ208" s="126">
        <v>93.231800000000007</v>
      </c>
      <c r="AR208" s="126">
        <v>17.363399999999999</v>
      </c>
      <c r="AS208" s="126">
        <v>-3.13E-3</v>
      </c>
      <c r="AT208" s="126">
        <v>1.2179000000000001E-2</v>
      </c>
      <c r="AU208" s="126">
        <v>3.8400000000000001E-4</v>
      </c>
      <c r="AV208" s="126">
        <v>5.4461599999999999</v>
      </c>
      <c r="AW208" s="126">
        <v>6.5319999999999996E-3</v>
      </c>
      <c r="AX208" s="126">
        <v>1.31592</v>
      </c>
      <c r="AY208" s="126">
        <v>1.3332999999999999E-2</v>
      </c>
      <c r="AZ208" s="126">
        <v>-7.2700000000000004E-3</v>
      </c>
      <c r="BA208" s="126">
        <v>3.5328999999999999E-2</v>
      </c>
      <c r="BB208" s="126">
        <v>7.4761999999999995E-2</v>
      </c>
      <c r="BC208" s="126">
        <v>0.203377</v>
      </c>
      <c r="BD208" s="126">
        <v>14.000400000000001</v>
      </c>
      <c r="BE208" s="126">
        <v>0.74771299999999996</v>
      </c>
      <c r="BF208" s="126">
        <v>60.790999999999997</v>
      </c>
      <c r="BG208" s="126">
        <v>100</v>
      </c>
      <c r="BH208" s="126">
        <v>1.1024000000000001E-2</v>
      </c>
      <c r="BI208" s="126">
        <v>3.3957000000000001E-2</v>
      </c>
      <c r="BJ208" s="126">
        <v>0.118549</v>
      </c>
      <c r="BK208" s="126">
        <v>1.0873000000000001E-2</v>
      </c>
      <c r="BL208" s="126">
        <v>8.5400000000000007E-3</v>
      </c>
      <c r="BM208" s="126">
        <v>1.1042E-2</v>
      </c>
      <c r="BN208" s="126">
        <v>2.0094000000000001E-2</v>
      </c>
      <c r="BO208" s="126">
        <v>1.7462999999999999E-2</v>
      </c>
      <c r="BP208" s="126">
        <v>1.9934E-2</v>
      </c>
      <c r="BQ208" s="126">
        <v>5.0233E-2</v>
      </c>
      <c r="BR208" s="126">
        <v>1.4588E-2</v>
      </c>
      <c r="BS208" s="126">
        <v>1.0548999999999999E-2</v>
      </c>
      <c r="BT208" s="126">
        <v>6.1710000000000003E-3</v>
      </c>
      <c r="BU208" s="126">
        <v>7.3600000000000002E-3</v>
      </c>
      <c r="BV208" s="126">
        <v>0.20930000000000001</v>
      </c>
      <c r="BW208" s="126">
        <v>-133.97999999999999</v>
      </c>
      <c r="BX208" s="126">
        <v>562.74400000000003</v>
      </c>
      <c r="BY208" s="126">
        <v>770.84400000000005</v>
      </c>
      <c r="BZ208" s="126">
        <v>0.34580499999999997</v>
      </c>
      <c r="CA208" s="126">
        <v>54.599299999999999</v>
      </c>
      <c r="CB208" s="126">
        <v>1.0412399999999999</v>
      </c>
      <c r="CC208" s="126">
        <v>28.040700000000001</v>
      </c>
      <c r="CD208" s="126">
        <v>-55.295999999999999</v>
      </c>
      <c r="CE208" s="126">
        <v>13.968</v>
      </c>
      <c r="CF208" s="126">
        <v>6.9932499999999997</v>
      </c>
      <c r="CG208" s="126">
        <v>4.5565300000000004</v>
      </c>
      <c r="CH208" s="126">
        <v>0.23962600000000001</v>
      </c>
      <c r="CI208" s="126">
        <v>1.3772500000000001</v>
      </c>
      <c r="CJ208" s="126">
        <v>33.528199999999998</v>
      </c>
      <c r="CK208" s="126">
        <v>12.102</v>
      </c>
      <c r="CL208" s="126">
        <v>11.849500000000001</v>
      </c>
      <c r="CM208" s="126">
        <v>20.652699999999999</v>
      </c>
      <c r="CN208" s="126">
        <v>20.010000000000002</v>
      </c>
      <c r="CO208" s="126">
        <v>30</v>
      </c>
      <c r="CP208" s="126">
        <v>30</v>
      </c>
      <c r="CQ208" s="126">
        <v>30</v>
      </c>
      <c r="CR208" s="126">
        <v>30</v>
      </c>
      <c r="CS208" s="126">
        <v>30</v>
      </c>
      <c r="CT208" s="126">
        <v>30</v>
      </c>
      <c r="CU208" s="126">
        <v>30</v>
      </c>
      <c r="CV208" s="126">
        <v>30</v>
      </c>
      <c r="CW208" s="126">
        <v>30</v>
      </c>
      <c r="CX208" s="126">
        <v>30</v>
      </c>
      <c r="CY208" s="126">
        <v>30</v>
      </c>
      <c r="CZ208" s="126">
        <v>30</v>
      </c>
      <c r="DA208" s="126">
        <v>30</v>
      </c>
      <c r="DB208" s="126">
        <v>30</v>
      </c>
      <c r="DC208" s="126">
        <v>15</v>
      </c>
      <c r="DD208" s="126">
        <v>15</v>
      </c>
      <c r="DE208" s="126">
        <v>15</v>
      </c>
      <c r="DF208" s="126">
        <v>15</v>
      </c>
      <c r="DG208" s="126">
        <v>15</v>
      </c>
      <c r="DH208" s="126">
        <v>15</v>
      </c>
      <c r="DI208" s="126">
        <v>15</v>
      </c>
      <c r="DJ208" s="126">
        <v>15</v>
      </c>
      <c r="DK208" s="126">
        <v>15</v>
      </c>
      <c r="DL208" s="126">
        <v>15</v>
      </c>
      <c r="DM208" s="126">
        <v>15</v>
      </c>
      <c r="DN208" s="126">
        <v>15</v>
      </c>
      <c r="DO208" s="126">
        <v>15</v>
      </c>
      <c r="DP208" s="126">
        <v>15</v>
      </c>
      <c r="DQ208" s="126">
        <v>15</v>
      </c>
      <c r="DR208" s="126">
        <v>15</v>
      </c>
      <c r="DS208" s="126">
        <v>15</v>
      </c>
      <c r="DT208" s="126">
        <v>15</v>
      </c>
      <c r="DU208" s="126">
        <v>15</v>
      </c>
      <c r="DV208" s="126">
        <v>15</v>
      </c>
      <c r="DW208" s="126">
        <v>15</v>
      </c>
      <c r="DX208" s="126">
        <v>15</v>
      </c>
      <c r="DY208" s="126">
        <v>15</v>
      </c>
      <c r="DZ208" s="126">
        <v>15</v>
      </c>
      <c r="EA208" s="126">
        <v>15</v>
      </c>
      <c r="EB208" s="126">
        <v>15</v>
      </c>
      <c r="EC208" s="126">
        <v>15</v>
      </c>
      <c r="ED208" s="126">
        <v>15</v>
      </c>
      <c r="EE208" s="126">
        <v>44650.5076736111</v>
      </c>
      <c r="EF208" s="126">
        <v>1.0112000000000001</v>
      </c>
      <c r="EG208" s="126">
        <v>1.2404999999999999</v>
      </c>
      <c r="EH208" s="126">
        <v>1.0163</v>
      </c>
      <c r="EI208" s="126">
        <v>1.0507</v>
      </c>
      <c r="EJ208" s="126">
        <v>1.0716000000000001</v>
      </c>
      <c r="EK208" s="126">
        <v>1.0718000000000001</v>
      </c>
      <c r="EL208" s="126">
        <v>1.1811</v>
      </c>
      <c r="EM208" s="126">
        <v>1.1976</v>
      </c>
      <c r="EN208" s="126">
        <v>1.1708000000000001</v>
      </c>
      <c r="EO208" s="126">
        <v>1.4237</v>
      </c>
      <c r="EP208" s="126">
        <v>1.1581999999999999</v>
      </c>
      <c r="EQ208" s="126">
        <v>1.0287999999999999</v>
      </c>
      <c r="ER208" s="126">
        <v>1.0387999999999999</v>
      </c>
      <c r="ES208" s="126">
        <v>1.0059</v>
      </c>
      <c r="ET208" s="126">
        <v>1.2963</v>
      </c>
      <c r="EU208" s="126">
        <v>1.0650999999999999</v>
      </c>
      <c r="EV208" s="126">
        <v>3.9529000000000001</v>
      </c>
      <c r="EW208" s="126">
        <v>1.0634999999999999</v>
      </c>
      <c r="EX208" s="126">
        <v>1.0569</v>
      </c>
      <c r="EY208" s="126">
        <v>1.1453</v>
      </c>
      <c r="EZ208" s="126">
        <v>1.0029999999999999</v>
      </c>
      <c r="FA208" s="126">
        <v>1.0061</v>
      </c>
      <c r="FB208" s="126">
        <v>1.0114000000000001</v>
      </c>
      <c r="FC208" s="126">
        <v>0.95850000000000002</v>
      </c>
      <c r="FD208" s="126">
        <v>1.0273000000000001</v>
      </c>
      <c r="FE208" s="126">
        <v>1.8389</v>
      </c>
      <c r="FF208" s="126">
        <v>1.2493000000000001</v>
      </c>
      <c r="FG208" s="126">
        <v>1.4431</v>
      </c>
      <c r="FH208" s="126">
        <v>0.99850000000000005</v>
      </c>
      <c r="FI208" s="126">
        <v>0.99839999999999995</v>
      </c>
      <c r="FJ208" s="126">
        <v>0.99819999999999998</v>
      </c>
      <c r="FK208" s="126">
        <v>0.99829999999999997</v>
      </c>
      <c r="FL208" s="126">
        <v>0.99890000000000001</v>
      </c>
      <c r="FM208" s="126">
        <v>0.99139999999999995</v>
      </c>
      <c r="FN208" s="126">
        <v>1</v>
      </c>
      <c r="FO208" s="126">
        <v>1</v>
      </c>
      <c r="FP208" s="126">
        <v>1</v>
      </c>
      <c r="FQ208" s="126">
        <v>0.99639999999999995</v>
      </c>
      <c r="FR208" s="126">
        <v>0.99629999999999996</v>
      </c>
      <c r="FS208" s="126">
        <v>0.99390000000000001</v>
      </c>
      <c r="FT208" s="126">
        <v>0.98580000000000001</v>
      </c>
      <c r="FU208" s="126">
        <v>0.9849</v>
      </c>
      <c r="FV208" s="126">
        <v>1.3089</v>
      </c>
      <c r="FW208" s="126">
        <v>1.319</v>
      </c>
      <c r="FX208" s="126">
        <v>4.0102000000000002</v>
      </c>
      <c r="FY208" s="126">
        <v>1.1154999999999999</v>
      </c>
      <c r="FZ208" s="126">
        <v>1.1314</v>
      </c>
      <c r="GA208" s="126">
        <v>1.2170000000000001</v>
      </c>
      <c r="GB208" s="126">
        <v>1.1847000000000001</v>
      </c>
      <c r="GC208" s="126">
        <v>1.2049000000000001</v>
      </c>
      <c r="GD208" s="126">
        <v>1.1840999999999999</v>
      </c>
      <c r="GE208" s="126">
        <v>1.3597999999999999</v>
      </c>
      <c r="GF208" s="126">
        <v>1.1854</v>
      </c>
      <c r="GG208" s="126">
        <v>1.8802000000000001</v>
      </c>
      <c r="GH208" s="126">
        <v>1.2793000000000001</v>
      </c>
      <c r="GI208" s="126">
        <v>1.4297</v>
      </c>
      <c r="GJ208" s="126">
        <v>7827</v>
      </c>
      <c r="GK208" s="126">
        <v>7819</v>
      </c>
      <c r="GL208" s="126">
        <v>419</v>
      </c>
      <c r="GM208" s="126">
        <v>7827</v>
      </c>
      <c r="GN208" s="126">
        <v>418</v>
      </c>
      <c r="GO208" s="126">
        <v>7820</v>
      </c>
      <c r="GP208" s="126">
        <v>7852</v>
      </c>
      <c r="GQ208" s="126">
        <v>7845</v>
      </c>
      <c r="GR208" s="126">
        <v>7834</v>
      </c>
      <c r="GS208" s="126">
        <v>7803</v>
      </c>
      <c r="GT208" s="126">
        <v>7840</v>
      </c>
      <c r="GU208" s="126">
        <v>7815</v>
      </c>
      <c r="GV208" s="126">
        <v>7811</v>
      </c>
      <c r="GW208" s="126">
        <v>7827</v>
      </c>
      <c r="GX208" s="126" t="s">
        <v>646</v>
      </c>
      <c r="GY208" s="126" t="s">
        <v>635</v>
      </c>
      <c r="GZ208" s="126" t="s">
        <v>636</v>
      </c>
      <c r="HA208" s="126" t="s">
        <v>646</v>
      </c>
      <c r="HB208" s="126" t="s">
        <v>637</v>
      </c>
      <c r="HC208" s="126" t="s">
        <v>638</v>
      </c>
      <c r="HD208" s="126" t="s">
        <v>639</v>
      </c>
      <c r="HE208" s="126" t="s">
        <v>640</v>
      </c>
      <c r="HF208" s="126" t="s">
        <v>641</v>
      </c>
      <c r="HG208" s="126" t="s">
        <v>642</v>
      </c>
      <c r="HH208" s="126" t="s">
        <v>643</v>
      </c>
      <c r="HI208" s="126" t="s">
        <v>644</v>
      </c>
      <c r="HJ208" s="126" t="s">
        <v>645</v>
      </c>
      <c r="HK208" s="126" t="s">
        <v>646</v>
      </c>
      <c r="HL208" s="126">
        <v>42.0533</v>
      </c>
      <c r="HM208" s="126">
        <v>0</v>
      </c>
      <c r="HN208" s="126">
        <v>6.4720000000000003E-3</v>
      </c>
      <c r="HO208" s="126">
        <v>42.0533</v>
      </c>
    </row>
    <row r="209" spans="1:223">
      <c r="A209" s="124" t="s">
        <v>396</v>
      </c>
      <c r="B209" s="124" t="s">
        <v>681</v>
      </c>
      <c r="C209" s="124" t="s">
        <v>648</v>
      </c>
      <c r="D209" s="124">
        <v>3</v>
      </c>
      <c r="E209" s="124">
        <v>3</v>
      </c>
      <c r="F209" s="124">
        <v>67</v>
      </c>
      <c r="G209" s="124">
        <v>40</v>
      </c>
      <c r="H209" s="124">
        <v>15</v>
      </c>
      <c r="I209" s="124">
        <v>20</v>
      </c>
      <c r="J209" s="124">
        <v>5</v>
      </c>
      <c r="K209" s="124">
        <v>439</v>
      </c>
      <c r="L209" s="126">
        <v>21.046500000000002</v>
      </c>
      <c r="M209" s="126">
        <v>3.1032000000000001E-2</v>
      </c>
      <c r="N209" s="126">
        <v>5.1202999999999999E-2</v>
      </c>
      <c r="O209" s="126">
        <v>7.1910000000000003E-3</v>
      </c>
      <c r="P209" s="126">
        <v>9.2735199999999995</v>
      </c>
      <c r="Q209" s="126">
        <v>-5.2700000000000004E-3</v>
      </c>
      <c r="R209" s="126">
        <v>3.4555500000000001</v>
      </c>
      <c r="S209" s="126">
        <v>1.0671E-2</v>
      </c>
      <c r="T209" s="126">
        <v>-1.438E-2</v>
      </c>
      <c r="U209" s="126">
        <v>0.49794899999999997</v>
      </c>
      <c r="V209" s="126">
        <v>0.133271</v>
      </c>
      <c r="W209" s="126">
        <v>0.14605299999999999</v>
      </c>
      <c r="X209" s="126">
        <v>15.9893</v>
      </c>
      <c r="Y209" s="126">
        <v>0.89003399999999999</v>
      </c>
      <c r="Z209" s="126">
        <v>41.857399999999998</v>
      </c>
      <c r="AA209" s="126">
        <v>93.37</v>
      </c>
      <c r="AB209" s="126">
        <v>45.026000000000003</v>
      </c>
      <c r="AC209" s="126">
        <v>3.6698000000000001E-2</v>
      </c>
      <c r="AD209" s="126">
        <v>5.1202999999999999E-2</v>
      </c>
      <c r="AE209" s="126">
        <v>1.0061E-2</v>
      </c>
      <c r="AF209" s="126">
        <v>11.1708</v>
      </c>
      <c r="AG209" s="126">
        <v>-5.2700000000000004E-3</v>
      </c>
      <c r="AH209" s="126">
        <v>4.4455600000000004</v>
      </c>
      <c r="AI209" s="126">
        <v>1.3779E-2</v>
      </c>
      <c r="AJ209" s="126">
        <v>-2.102E-2</v>
      </c>
      <c r="AK209" s="126">
        <v>0.55595899999999998</v>
      </c>
      <c r="AL209" s="126">
        <v>0.222304</v>
      </c>
      <c r="AM209" s="126">
        <v>0.196877</v>
      </c>
      <c r="AN209" s="126">
        <v>30.211400000000001</v>
      </c>
      <c r="AO209" s="126">
        <v>1.47594</v>
      </c>
      <c r="AP209" s="126">
        <v>-2.0369999999999999E-2</v>
      </c>
      <c r="AQ209" s="126">
        <v>93.37</v>
      </c>
      <c r="AR209" s="126">
        <v>17.3887</v>
      </c>
      <c r="AS209" s="126">
        <v>8.2179999999999996E-3</v>
      </c>
      <c r="AT209" s="126">
        <v>6.2540999999999999E-2</v>
      </c>
      <c r="AU209" s="126">
        <v>4.163E-3</v>
      </c>
      <c r="AV209" s="126">
        <v>5.5033099999999999</v>
      </c>
      <c r="AW209" s="126">
        <v>-3.4499999999999999E-3</v>
      </c>
      <c r="AX209" s="126">
        <v>1.43581</v>
      </c>
      <c r="AY209" s="126">
        <v>4.5069999999999997E-3</v>
      </c>
      <c r="AZ209" s="126">
        <v>-6.4200000000000004E-3</v>
      </c>
      <c r="BA209" s="126">
        <v>8.4132999999999999E-2</v>
      </c>
      <c r="BB209" s="126">
        <v>6.4561999999999994E-2</v>
      </c>
      <c r="BC209" s="126">
        <v>0.14741799999999999</v>
      </c>
      <c r="BD209" s="126">
        <v>13.750999999999999</v>
      </c>
      <c r="BE209" s="126">
        <v>0.849746</v>
      </c>
      <c r="BF209" s="126">
        <v>60.705800000000004</v>
      </c>
      <c r="BG209" s="126">
        <v>100</v>
      </c>
      <c r="BH209" s="126">
        <v>1.0777E-2</v>
      </c>
      <c r="BI209" s="126">
        <v>3.3332000000000001E-2</v>
      </c>
      <c r="BJ209" s="126">
        <v>0.111216</v>
      </c>
      <c r="BK209" s="126">
        <v>1.0404E-2</v>
      </c>
      <c r="BL209" s="126">
        <v>8.7460000000000003E-3</v>
      </c>
      <c r="BM209" s="126">
        <v>1.2239999999999999E-2</v>
      </c>
      <c r="BN209" s="126">
        <v>1.9636000000000001E-2</v>
      </c>
      <c r="BO209" s="126">
        <v>1.9611E-2</v>
      </c>
      <c r="BP209" s="126">
        <v>1.9323E-2</v>
      </c>
      <c r="BQ209" s="126">
        <v>4.7343999999999997E-2</v>
      </c>
      <c r="BR209" s="126">
        <v>1.5037E-2</v>
      </c>
      <c r="BS209" s="126">
        <v>1.0234E-2</v>
      </c>
      <c r="BT209" s="126">
        <v>6.1929999999999997E-3</v>
      </c>
      <c r="BU209" s="126">
        <v>7.0039999999999998E-3</v>
      </c>
      <c r="BV209" s="126">
        <v>0.20924899999999999</v>
      </c>
      <c r="BW209" s="126">
        <v>51.477499999999999</v>
      </c>
      <c r="BX209" s="126">
        <v>106.663</v>
      </c>
      <c r="BY209" s="126">
        <v>69.490799999999993</v>
      </c>
      <c r="BZ209" s="126">
        <v>0.34420400000000001</v>
      </c>
      <c r="CA209" s="126">
        <v>-106.98</v>
      </c>
      <c r="CB209" s="126">
        <v>0.99220399999999997</v>
      </c>
      <c r="CC209" s="126">
        <v>88.502899999999997</v>
      </c>
      <c r="CD209" s="126">
        <v>-61.045999999999999</v>
      </c>
      <c r="CE209" s="126">
        <v>6.9656599999999997</v>
      </c>
      <c r="CF209" s="126">
        <v>7.8796099999999996</v>
      </c>
      <c r="CG209" s="126">
        <v>5.6004800000000001</v>
      </c>
      <c r="CH209" s="126">
        <v>0.242566</v>
      </c>
      <c r="CI209" s="126">
        <v>1.2826299999999999</v>
      </c>
      <c r="CJ209" s="126">
        <v>33.531999999999996</v>
      </c>
      <c r="CK209" s="126">
        <v>12.0764</v>
      </c>
      <c r="CL209" s="126">
        <v>11.849500000000001</v>
      </c>
      <c r="CM209" s="126">
        <v>46.544600000000003</v>
      </c>
      <c r="CN209" s="126">
        <v>20.04</v>
      </c>
      <c r="CO209" s="126">
        <v>30</v>
      </c>
      <c r="CP209" s="126">
        <v>30</v>
      </c>
      <c r="CQ209" s="126">
        <v>30</v>
      </c>
      <c r="CR209" s="126">
        <v>30</v>
      </c>
      <c r="CS209" s="126">
        <v>30</v>
      </c>
      <c r="CT209" s="126">
        <v>30</v>
      </c>
      <c r="CU209" s="126">
        <v>30</v>
      </c>
      <c r="CV209" s="126">
        <v>30</v>
      </c>
      <c r="CW209" s="126">
        <v>30</v>
      </c>
      <c r="CX209" s="126">
        <v>30</v>
      </c>
      <c r="CY209" s="126">
        <v>30</v>
      </c>
      <c r="CZ209" s="126">
        <v>30</v>
      </c>
      <c r="DA209" s="126">
        <v>30</v>
      </c>
      <c r="DB209" s="126">
        <v>30</v>
      </c>
      <c r="DC209" s="126">
        <v>15</v>
      </c>
      <c r="DD209" s="126">
        <v>15</v>
      </c>
      <c r="DE209" s="126">
        <v>15</v>
      </c>
      <c r="DF209" s="126">
        <v>15</v>
      </c>
      <c r="DG209" s="126">
        <v>15</v>
      </c>
      <c r="DH209" s="126">
        <v>15</v>
      </c>
      <c r="DI209" s="126">
        <v>15</v>
      </c>
      <c r="DJ209" s="126">
        <v>15</v>
      </c>
      <c r="DK209" s="126">
        <v>15</v>
      </c>
      <c r="DL209" s="126">
        <v>15</v>
      </c>
      <c r="DM209" s="126">
        <v>15</v>
      </c>
      <c r="DN209" s="126">
        <v>15</v>
      </c>
      <c r="DO209" s="126">
        <v>15</v>
      </c>
      <c r="DP209" s="126">
        <v>15</v>
      </c>
      <c r="DQ209" s="126">
        <v>15</v>
      </c>
      <c r="DR209" s="126">
        <v>15</v>
      </c>
      <c r="DS209" s="126">
        <v>15</v>
      </c>
      <c r="DT209" s="126">
        <v>15</v>
      </c>
      <c r="DU209" s="126">
        <v>15</v>
      </c>
      <c r="DV209" s="126">
        <v>15</v>
      </c>
      <c r="DW209" s="126">
        <v>15</v>
      </c>
      <c r="DX209" s="126">
        <v>15</v>
      </c>
      <c r="DY209" s="126">
        <v>15</v>
      </c>
      <c r="DZ209" s="126">
        <v>15</v>
      </c>
      <c r="EA209" s="126">
        <v>15</v>
      </c>
      <c r="EB209" s="126">
        <v>15</v>
      </c>
      <c r="EC209" s="126">
        <v>15</v>
      </c>
      <c r="ED209" s="126">
        <v>15</v>
      </c>
      <c r="EE209" s="126">
        <v>44650.511342592603</v>
      </c>
      <c r="EF209" s="126">
        <v>1.0099</v>
      </c>
      <c r="EG209" s="126">
        <v>1.2388999999999999</v>
      </c>
      <c r="EH209" s="126">
        <v>1.0148999999999999</v>
      </c>
      <c r="EI209" s="126">
        <v>1.0491999999999999</v>
      </c>
      <c r="EJ209" s="126">
        <v>1.0702</v>
      </c>
      <c r="EK209" s="126">
        <v>1.0704</v>
      </c>
      <c r="EL209" s="126">
        <v>1.1792</v>
      </c>
      <c r="EM209" s="126">
        <v>1.1957</v>
      </c>
      <c r="EN209" s="126">
        <v>1.169</v>
      </c>
      <c r="EO209" s="126">
        <v>1.4216</v>
      </c>
      <c r="EP209" s="126">
        <v>1.1565000000000001</v>
      </c>
      <c r="EQ209" s="126">
        <v>1.0274000000000001</v>
      </c>
      <c r="ER209" s="126">
        <v>1.0375000000000001</v>
      </c>
      <c r="ES209" s="126">
        <v>1.0045999999999999</v>
      </c>
      <c r="ET209" s="126">
        <v>1.2976000000000001</v>
      </c>
      <c r="EU209" s="126">
        <v>1.0661</v>
      </c>
      <c r="EV209" s="126">
        <v>3.9392</v>
      </c>
      <c r="EW209" s="126">
        <v>1.0639000000000001</v>
      </c>
      <c r="EX209" s="126">
        <v>1.0571999999999999</v>
      </c>
      <c r="EY209" s="126">
        <v>1.1457999999999999</v>
      </c>
      <c r="EZ209" s="126">
        <v>1.0034000000000001</v>
      </c>
      <c r="FA209" s="126">
        <v>1.0065</v>
      </c>
      <c r="FB209" s="126">
        <v>1.0118</v>
      </c>
      <c r="FC209" s="126">
        <v>0.9587</v>
      </c>
      <c r="FD209" s="126">
        <v>1.0275000000000001</v>
      </c>
      <c r="FE209" s="126">
        <v>1.8525</v>
      </c>
      <c r="FF209" s="126">
        <v>1.2564</v>
      </c>
      <c r="FG209" s="126">
        <v>1.4516</v>
      </c>
      <c r="FH209" s="126">
        <v>0.99850000000000005</v>
      </c>
      <c r="FI209" s="126">
        <v>0.99829999999999997</v>
      </c>
      <c r="FJ209" s="126">
        <v>0.99819999999999998</v>
      </c>
      <c r="FK209" s="126">
        <v>0.998</v>
      </c>
      <c r="FL209" s="126">
        <v>0.99870000000000003</v>
      </c>
      <c r="FM209" s="126">
        <v>0.99139999999999995</v>
      </c>
      <c r="FN209" s="126">
        <v>1</v>
      </c>
      <c r="FO209" s="126">
        <v>1</v>
      </c>
      <c r="FP209" s="126">
        <v>1</v>
      </c>
      <c r="FQ209" s="126">
        <v>0.99619999999999997</v>
      </c>
      <c r="FR209" s="126">
        <v>0.996</v>
      </c>
      <c r="FS209" s="126">
        <v>0.99390000000000001</v>
      </c>
      <c r="FT209" s="126">
        <v>0.9859</v>
      </c>
      <c r="FU209" s="126">
        <v>0.98529999999999995</v>
      </c>
      <c r="FV209" s="126">
        <v>1.3086</v>
      </c>
      <c r="FW209" s="126">
        <v>1.3186</v>
      </c>
      <c r="FX209" s="126">
        <v>3.9906000000000001</v>
      </c>
      <c r="FY209" s="126">
        <v>1.1141000000000001</v>
      </c>
      <c r="FZ209" s="126">
        <v>1.1298999999999999</v>
      </c>
      <c r="GA209" s="126">
        <v>1.2159</v>
      </c>
      <c r="GB209" s="126">
        <v>1.1832</v>
      </c>
      <c r="GC209" s="126">
        <v>1.2035</v>
      </c>
      <c r="GD209" s="126">
        <v>1.1828000000000001</v>
      </c>
      <c r="GE209" s="126">
        <v>1.3576999999999999</v>
      </c>
      <c r="GF209" s="126">
        <v>1.1836</v>
      </c>
      <c r="GG209" s="126">
        <v>1.8916999999999999</v>
      </c>
      <c r="GH209" s="126">
        <v>1.2850999999999999</v>
      </c>
      <c r="GI209" s="126">
        <v>1.4367000000000001</v>
      </c>
      <c r="GJ209" s="126">
        <v>7827</v>
      </c>
      <c r="GK209" s="126">
        <v>7819</v>
      </c>
      <c r="GL209" s="126">
        <v>419</v>
      </c>
      <c r="GM209" s="126">
        <v>7827</v>
      </c>
      <c r="GN209" s="126">
        <v>418</v>
      </c>
      <c r="GO209" s="126">
        <v>7820</v>
      </c>
      <c r="GP209" s="126">
        <v>7852</v>
      </c>
      <c r="GQ209" s="126">
        <v>7845</v>
      </c>
      <c r="GR209" s="126">
        <v>7834</v>
      </c>
      <c r="GS209" s="126">
        <v>7803</v>
      </c>
      <c r="GT209" s="126">
        <v>7840</v>
      </c>
      <c r="GU209" s="126">
        <v>7815</v>
      </c>
      <c r="GV209" s="126">
        <v>7811</v>
      </c>
      <c r="GW209" s="126">
        <v>7827</v>
      </c>
      <c r="GX209" s="126" t="s">
        <v>646</v>
      </c>
      <c r="GY209" s="126" t="s">
        <v>635</v>
      </c>
      <c r="GZ209" s="126" t="s">
        <v>636</v>
      </c>
      <c r="HA209" s="126" t="s">
        <v>646</v>
      </c>
      <c r="HB209" s="126" t="s">
        <v>637</v>
      </c>
      <c r="HC209" s="126" t="s">
        <v>638</v>
      </c>
      <c r="HD209" s="126" t="s">
        <v>639</v>
      </c>
      <c r="HE209" s="126" t="s">
        <v>640</v>
      </c>
      <c r="HF209" s="126" t="s">
        <v>641</v>
      </c>
      <c r="HG209" s="126" t="s">
        <v>642</v>
      </c>
      <c r="HH209" s="126" t="s">
        <v>643</v>
      </c>
      <c r="HI209" s="126" t="s">
        <v>644</v>
      </c>
      <c r="HJ209" s="126" t="s">
        <v>645</v>
      </c>
      <c r="HK209" s="126" t="s">
        <v>646</v>
      </c>
      <c r="HL209" s="126">
        <v>41.857399999999998</v>
      </c>
      <c r="HM209" s="126">
        <v>0</v>
      </c>
      <c r="HN209" s="126">
        <v>2.0371E-2</v>
      </c>
      <c r="HO209" s="126">
        <v>41.857399999999998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9"/>
  <sheetViews>
    <sheetView zoomScale="80" zoomScaleNormal="80" workbookViewId="0">
      <selection activeCell="B18" sqref="B18"/>
    </sheetView>
  </sheetViews>
  <sheetFormatPr defaultColWidth="8.42578125" defaultRowHeight="15"/>
  <cols>
    <col min="1" max="1" width="11.140625" customWidth="1"/>
  </cols>
  <sheetData>
    <row r="1" spans="1:14">
      <c r="A1" s="127" t="s">
        <v>682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M1" s="125"/>
      <c r="N1" s="125"/>
    </row>
    <row r="2" spans="1:14">
      <c r="A2" s="127"/>
      <c r="B2" s="125"/>
      <c r="C2" s="125"/>
      <c r="D2" s="125"/>
      <c r="E2" s="125"/>
      <c r="F2" s="125"/>
      <c r="G2" s="125"/>
      <c r="H2" s="125"/>
      <c r="I2" s="125"/>
      <c r="J2" s="125"/>
      <c r="K2" s="125"/>
      <c r="M2" s="125"/>
      <c r="N2" s="125"/>
    </row>
    <row r="3" spans="1:14">
      <c r="A3" s="127" t="s">
        <v>394</v>
      </c>
      <c r="B3" s="125" t="s">
        <v>683</v>
      </c>
      <c r="C3" s="125" t="s">
        <v>643</v>
      </c>
      <c r="D3" s="125" t="s">
        <v>684</v>
      </c>
      <c r="E3" s="125" t="s">
        <v>685</v>
      </c>
      <c r="F3" s="125" t="s">
        <v>686</v>
      </c>
      <c r="G3" s="125" t="s">
        <v>687</v>
      </c>
      <c r="H3" s="125" t="s">
        <v>688</v>
      </c>
      <c r="I3" s="125" t="s">
        <v>689</v>
      </c>
      <c r="J3" s="125" t="s">
        <v>690</v>
      </c>
      <c r="M3" s="125"/>
      <c r="N3" s="125"/>
    </row>
    <row r="4" spans="1:14">
      <c r="A4" s="125" t="s">
        <v>657</v>
      </c>
      <c r="B4" s="125">
        <v>35.8735</v>
      </c>
      <c r="C4" s="125">
        <v>0</v>
      </c>
      <c r="D4" s="125">
        <v>20.27</v>
      </c>
      <c r="E4" s="125">
        <v>37.422600000000003</v>
      </c>
      <c r="F4" s="125">
        <v>0.83899999999999997</v>
      </c>
      <c r="G4" s="125">
        <v>2.77346</v>
      </c>
      <c r="H4" s="125">
        <v>0.89</v>
      </c>
      <c r="I4" s="125">
        <v>0</v>
      </c>
      <c r="J4" s="125">
        <v>0</v>
      </c>
      <c r="M4" s="125"/>
      <c r="N4" s="125"/>
    </row>
    <row r="5" spans="1:14">
      <c r="A5" s="125" t="s">
        <v>633</v>
      </c>
      <c r="B5" s="125">
        <v>34.514000000000003</v>
      </c>
      <c r="C5" s="125">
        <v>1.8320000000000001</v>
      </c>
      <c r="D5" s="125">
        <v>18.7226</v>
      </c>
      <c r="E5" s="125">
        <v>21.244499999999999</v>
      </c>
      <c r="F5" s="125">
        <v>0.16300000000000001</v>
      </c>
      <c r="G5" s="125">
        <v>8.4839300000000009</v>
      </c>
      <c r="H5" s="125">
        <v>4.2000000000000003E-2</v>
      </c>
      <c r="I5" s="125">
        <v>0.1038</v>
      </c>
      <c r="J5" s="125">
        <v>9.61</v>
      </c>
      <c r="M5" s="125"/>
      <c r="N5" s="125"/>
    </row>
    <row r="6" spans="1:14">
      <c r="A6" s="125" t="s">
        <v>663</v>
      </c>
      <c r="B6" s="125">
        <v>67.84</v>
      </c>
      <c r="C6" s="125">
        <v>0</v>
      </c>
      <c r="D6" s="125">
        <v>20.947900000000001</v>
      </c>
      <c r="E6" s="125">
        <v>0.02</v>
      </c>
      <c r="F6" s="125">
        <v>0</v>
      </c>
      <c r="G6" s="125">
        <v>0</v>
      </c>
      <c r="H6" s="125">
        <v>1.8836200000000001</v>
      </c>
      <c r="I6" s="125">
        <v>10.73</v>
      </c>
      <c r="J6" s="125">
        <v>6.3614000000000004E-2</v>
      </c>
      <c r="M6" s="125"/>
      <c r="N6" s="125"/>
    </row>
    <row r="7" spans="1:14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</row>
    <row r="8" spans="1:14">
      <c r="A8" s="125" t="s">
        <v>657</v>
      </c>
      <c r="B8" s="125" t="s">
        <v>691</v>
      </c>
      <c r="C8" s="125" t="s">
        <v>692</v>
      </c>
      <c r="D8" s="125" t="s">
        <v>693</v>
      </c>
      <c r="E8" s="125" t="s">
        <v>694</v>
      </c>
      <c r="F8" s="125"/>
      <c r="G8" s="125"/>
      <c r="H8" s="125"/>
      <c r="I8" s="125"/>
      <c r="J8" s="125"/>
      <c r="K8" s="125"/>
      <c r="L8" s="125"/>
      <c r="M8" s="125"/>
      <c r="N8" s="125"/>
    </row>
    <row r="9" spans="1:14">
      <c r="A9" s="125"/>
      <c r="B9" s="125">
        <v>2.64E-2</v>
      </c>
      <c r="C9" s="125">
        <v>0.1143</v>
      </c>
      <c r="D9" s="125">
        <v>0.83960000000000001</v>
      </c>
      <c r="E9" s="125">
        <v>1.9699999999999999E-2</v>
      </c>
      <c r="F9" s="125"/>
      <c r="G9" s="125"/>
      <c r="H9" s="125"/>
      <c r="I9" s="125"/>
      <c r="J9" s="125"/>
      <c r="K9" s="125"/>
      <c r="L9" s="125"/>
      <c r="M9" s="125"/>
      <c r="N9" s="125"/>
    </row>
    <row r="10" spans="1:14">
      <c r="A10" s="125" t="s">
        <v>633</v>
      </c>
      <c r="B10" s="125" t="s">
        <v>695</v>
      </c>
      <c r="C10" s="125" t="s">
        <v>696</v>
      </c>
      <c r="D10" s="125" t="s">
        <v>697</v>
      </c>
      <c r="E10" s="125" t="s">
        <v>698</v>
      </c>
      <c r="F10" s="125" t="s">
        <v>699</v>
      </c>
      <c r="G10" s="125" t="s">
        <v>700</v>
      </c>
      <c r="H10" s="125" t="s">
        <v>701</v>
      </c>
      <c r="I10" s="125" t="s">
        <v>702</v>
      </c>
      <c r="J10" s="125" t="s">
        <v>703</v>
      </c>
      <c r="K10" s="125" t="s">
        <v>704</v>
      </c>
      <c r="L10" s="125" t="s">
        <v>705</v>
      </c>
      <c r="M10" s="125" t="s">
        <v>706</v>
      </c>
      <c r="N10" s="125"/>
    </row>
    <row r="11" spans="1:14">
      <c r="A11" s="125"/>
      <c r="B11" s="125">
        <v>0.42249999999999999</v>
      </c>
      <c r="C11" s="125">
        <v>0.52229999999999999</v>
      </c>
      <c r="D11" s="125">
        <v>5.5199999999999999E-2</v>
      </c>
      <c r="E11" s="125">
        <v>0.1993</v>
      </c>
      <c r="F11" s="125">
        <v>0.24640000000000001</v>
      </c>
      <c r="G11" s="125">
        <v>0.1069</v>
      </c>
      <c r="H11" s="125">
        <v>0.3921</v>
      </c>
      <c r="I11" s="125">
        <v>5.5199999999999999E-2</v>
      </c>
      <c r="J11" s="125">
        <v>0</v>
      </c>
      <c r="K11" s="125">
        <v>0.6603</v>
      </c>
      <c r="L11" s="125">
        <v>0.3397</v>
      </c>
      <c r="M11" s="125">
        <v>0.95150999999999997</v>
      </c>
      <c r="N11" s="125"/>
    </row>
    <row r="12" spans="1:14">
      <c r="A12" s="125" t="s">
        <v>663</v>
      </c>
      <c r="B12" s="125" t="s">
        <v>707</v>
      </c>
      <c r="C12" s="125" t="s">
        <v>708</v>
      </c>
      <c r="D12" s="125" t="s">
        <v>709</v>
      </c>
      <c r="E12" s="125"/>
      <c r="F12" s="125"/>
      <c r="G12" s="125"/>
      <c r="H12" s="125"/>
      <c r="I12" s="125"/>
      <c r="J12" s="125"/>
      <c r="K12" s="125"/>
      <c r="L12" s="125"/>
      <c r="M12" s="125"/>
      <c r="N12" s="125"/>
    </row>
    <row r="13" spans="1:14">
      <c r="A13" s="125"/>
      <c r="B13" s="125">
        <v>8.8099999999999998E-2</v>
      </c>
      <c r="C13" s="125">
        <v>0.90839999999999999</v>
      </c>
      <c r="D13" s="125">
        <v>3.5000000000000001E-3</v>
      </c>
      <c r="E13" s="125"/>
      <c r="F13" s="125"/>
      <c r="G13" s="125"/>
      <c r="H13" s="125"/>
      <c r="I13" s="125"/>
      <c r="J13" s="125"/>
      <c r="K13" s="125"/>
      <c r="L13" s="125"/>
      <c r="M13" s="125"/>
      <c r="N13" s="125"/>
    </row>
    <row r="14" spans="1:14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6" spans="1:14">
      <c r="A16" s="127" t="s">
        <v>396</v>
      </c>
      <c r="B16" s="125" t="s">
        <v>683</v>
      </c>
      <c r="C16" s="125" t="s">
        <v>643</v>
      </c>
      <c r="D16" s="125" t="s">
        <v>684</v>
      </c>
      <c r="E16" s="125" t="s">
        <v>685</v>
      </c>
      <c r="F16" s="125" t="s">
        <v>686</v>
      </c>
      <c r="G16" s="125" t="s">
        <v>687</v>
      </c>
      <c r="H16" s="125" t="s">
        <v>688</v>
      </c>
      <c r="I16" s="125" t="s">
        <v>689</v>
      </c>
      <c r="J16" s="125" t="s">
        <v>690</v>
      </c>
      <c r="M16" s="125"/>
      <c r="N16" s="125"/>
    </row>
    <row r="17" spans="1:14">
      <c r="A17" s="125" t="s">
        <v>657</v>
      </c>
      <c r="B17" s="125">
        <v>37.263399999999997</v>
      </c>
      <c r="C17" s="125">
        <v>0</v>
      </c>
      <c r="D17" s="125">
        <v>21.36</v>
      </c>
      <c r="E17" s="125">
        <v>30.995699999999999</v>
      </c>
      <c r="F17" s="125">
        <v>1.93679</v>
      </c>
      <c r="G17" s="125">
        <v>4.04</v>
      </c>
      <c r="H17" s="125">
        <v>1.4741899999999999</v>
      </c>
      <c r="I17" s="125">
        <v>0</v>
      </c>
      <c r="J17" s="125">
        <v>0</v>
      </c>
      <c r="M17" s="125"/>
      <c r="N17" s="125"/>
    </row>
    <row r="18" spans="1:14">
      <c r="A18" s="125" t="s">
        <v>648</v>
      </c>
      <c r="B18" s="125">
        <v>44.9983</v>
      </c>
      <c r="C18" s="125">
        <v>0.30327999999999999</v>
      </c>
      <c r="D18" s="125">
        <v>30.947099999999999</v>
      </c>
      <c r="E18" s="125">
        <v>4.4927599999999996</v>
      </c>
      <c r="F18" s="125">
        <v>1.686E-2</v>
      </c>
      <c r="G18" s="125">
        <v>1.2212000000000001</v>
      </c>
      <c r="H18" s="125">
        <v>0</v>
      </c>
      <c r="I18" s="125">
        <v>0.163435</v>
      </c>
      <c r="J18" s="125">
        <v>11.1251</v>
      </c>
      <c r="M18" s="125"/>
      <c r="N18" s="125"/>
    </row>
    <row r="19" spans="1:14">
      <c r="A19" s="125" t="s">
        <v>633</v>
      </c>
      <c r="B19" s="125">
        <v>34.85</v>
      </c>
      <c r="C19" s="125">
        <v>2.00562</v>
      </c>
      <c r="D19" s="125">
        <v>16.863900000000001</v>
      </c>
      <c r="E19" s="125">
        <v>22.2807</v>
      </c>
      <c r="F19" s="125">
        <v>0.47958899999999999</v>
      </c>
      <c r="G19" s="125">
        <v>8.2485300000000006</v>
      </c>
      <c r="H19" s="125">
        <v>1.6649000000000001E-2</v>
      </c>
      <c r="I19" s="125">
        <v>4.4944999999999999E-2</v>
      </c>
      <c r="J19" s="125">
        <v>9.8459299999999992</v>
      </c>
      <c r="M19" s="125"/>
      <c r="N19" s="125"/>
    </row>
    <row r="20" spans="1:14">
      <c r="A20" s="125" t="s">
        <v>663</v>
      </c>
      <c r="B20" s="125">
        <v>64.040499999999994</v>
      </c>
      <c r="C20" s="125">
        <v>0</v>
      </c>
      <c r="D20" s="125">
        <v>23.44</v>
      </c>
      <c r="E20" s="125">
        <v>5.2794000000000001E-2</v>
      </c>
      <c r="F20" s="125">
        <v>0</v>
      </c>
      <c r="G20" s="125">
        <v>0</v>
      </c>
      <c r="H20" s="125">
        <v>2.9283199999999998</v>
      </c>
      <c r="I20" s="125">
        <v>9.3562200000000004</v>
      </c>
      <c r="J20" s="125">
        <v>1.1090800000000001</v>
      </c>
      <c r="M20" s="125"/>
      <c r="N20" s="125"/>
    </row>
    <row r="22" spans="1:14">
      <c r="A22" s="125" t="s">
        <v>657</v>
      </c>
      <c r="B22" s="125" t="s">
        <v>691</v>
      </c>
      <c r="C22" s="125" t="s">
        <v>692</v>
      </c>
      <c r="D22" s="125" t="s">
        <v>693</v>
      </c>
      <c r="E22" s="125" t="s">
        <v>694</v>
      </c>
      <c r="F22" s="125"/>
      <c r="G22" s="125"/>
      <c r="H22" s="125"/>
      <c r="I22" s="125"/>
      <c r="J22" s="125"/>
      <c r="K22" s="125"/>
      <c r="L22" s="125"/>
      <c r="M22" s="125"/>
      <c r="N22" s="125"/>
    </row>
    <row r="23" spans="1:14">
      <c r="A23" s="125"/>
      <c r="B23" s="125">
        <v>4.5900000000000003E-2</v>
      </c>
      <c r="C23" s="125">
        <v>0.17510000000000001</v>
      </c>
      <c r="D23" s="125">
        <v>0.73119999999999996</v>
      </c>
      <c r="E23" s="125">
        <v>4.7699999999999999E-2</v>
      </c>
      <c r="F23" s="125"/>
      <c r="G23" s="125"/>
      <c r="H23" s="125"/>
      <c r="I23" s="125"/>
      <c r="J23" s="125"/>
      <c r="K23" s="125"/>
      <c r="L23" s="125"/>
      <c r="M23" s="125"/>
      <c r="N23" s="125"/>
    </row>
    <row r="24" spans="1:14">
      <c r="A24" s="125" t="s">
        <v>648</v>
      </c>
      <c r="B24" s="125" t="s">
        <v>710</v>
      </c>
      <c r="C24" s="125" t="s">
        <v>711</v>
      </c>
      <c r="D24" s="125" t="s">
        <v>712</v>
      </c>
      <c r="E24" s="125" t="s">
        <v>713</v>
      </c>
      <c r="F24" s="125"/>
      <c r="G24" s="125"/>
      <c r="H24" s="125"/>
      <c r="I24" s="125"/>
      <c r="J24" s="125"/>
      <c r="K24" s="125"/>
      <c r="L24" s="125"/>
      <c r="M24" s="125"/>
      <c r="N24" s="125"/>
    </row>
    <row r="25" spans="1:14">
      <c r="A25" s="125"/>
      <c r="B25" s="125">
        <v>0.97819999999999996</v>
      </c>
      <c r="C25" s="125">
        <v>2.18E-2</v>
      </c>
      <c r="D25" s="125">
        <v>0.80489999999999995</v>
      </c>
      <c r="E25" s="125">
        <v>1</v>
      </c>
      <c r="F25" s="125"/>
      <c r="G25" s="125"/>
      <c r="H25" s="125"/>
      <c r="I25" s="125"/>
      <c r="J25" s="125"/>
      <c r="K25" s="125"/>
      <c r="L25" s="125"/>
      <c r="M25" s="125"/>
      <c r="N25" s="125"/>
    </row>
    <row r="26" spans="1:14">
      <c r="A26" s="125" t="s">
        <v>633</v>
      </c>
      <c r="B26" s="125" t="s">
        <v>695</v>
      </c>
      <c r="C26" s="125" t="s">
        <v>696</v>
      </c>
      <c r="D26" s="125" t="s">
        <v>697</v>
      </c>
      <c r="E26" s="125" t="s">
        <v>698</v>
      </c>
      <c r="F26" s="125" t="s">
        <v>699</v>
      </c>
      <c r="G26" s="125" t="s">
        <v>700</v>
      </c>
      <c r="H26" s="125" t="s">
        <v>701</v>
      </c>
      <c r="I26" s="125" t="s">
        <v>702</v>
      </c>
      <c r="J26" s="125" t="s">
        <v>703</v>
      </c>
      <c r="K26" s="125" t="s">
        <v>704</v>
      </c>
      <c r="L26" s="125" t="s">
        <v>705</v>
      </c>
      <c r="M26" s="125" t="s">
        <v>706</v>
      </c>
      <c r="N26" s="125"/>
    </row>
    <row r="27" spans="1:14">
      <c r="B27" s="125">
        <v>0.40350000000000003</v>
      </c>
      <c r="C27" s="125">
        <v>0.53810000000000002</v>
      </c>
      <c r="D27" s="125">
        <v>5.8500000000000003E-2</v>
      </c>
      <c r="E27" s="125">
        <v>0.22720000000000001</v>
      </c>
      <c r="F27" s="125">
        <v>0.30299999999999999</v>
      </c>
      <c r="G27" s="125">
        <v>0.1183</v>
      </c>
      <c r="H27" s="125">
        <v>0.29299999999999998</v>
      </c>
      <c r="I27" s="125">
        <v>5.8500000000000003E-2</v>
      </c>
      <c r="J27" s="125">
        <v>0</v>
      </c>
      <c r="K27" s="125">
        <v>0.63300000000000001</v>
      </c>
      <c r="L27" s="125">
        <v>0.36699999999999999</v>
      </c>
      <c r="M27" s="125">
        <v>0.98521000000000003</v>
      </c>
      <c r="N27" s="125"/>
    </row>
    <row r="28" spans="1:14">
      <c r="A28" s="125" t="s">
        <v>663</v>
      </c>
      <c r="B28" s="125" t="s">
        <v>707</v>
      </c>
      <c r="C28" s="125" t="s">
        <v>708</v>
      </c>
      <c r="D28" s="125" t="s">
        <v>709</v>
      </c>
      <c r="E28" s="125"/>
      <c r="F28" s="125"/>
      <c r="G28" s="125"/>
      <c r="H28" s="125"/>
      <c r="I28" s="125"/>
      <c r="J28" s="125"/>
      <c r="K28" s="125"/>
      <c r="L28" s="125"/>
      <c r="M28" s="125"/>
      <c r="N28" s="125"/>
    </row>
    <row r="29" spans="1:14">
      <c r="A29" s="125"/>
      <c r="B29" s="125">
        <v>0.13819999999999999</v>
      </c>
      <c r="C29" s="125">
        <v>0.7994</v>
      </c>
      <c r="D29" s="125">
        <v>6.2300000000000001E-2</v>
      </c>
      <c r="E29" s="125"/>
      <c r="F29" s="125"/>
      <c r="G29" s="125"/>
      <c r="H29" s="125"/>
      <c r="I29" s="125"/>
      <c r="J29" s="125"/>
      <c r="K29" s="125"/>
      <c r="L29" s="125"/>
      <c r="M29" s="125"/>
      <c r="N29" s="125"/>
    </row>
  </sheetData>
  <pageMargins left="0.7" right="0.7" top="0.75" bottom="0.75" header="0.511811023622047" footer="0.511811023622047"/>
  <pageSetup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50"/>
  <sheetViews>
    <sheetView zoomScaleNormal="80" workbookViewId="0">
      <selection activeCell="E22" sqref="E22"/>
    </sheetView>
  </sheetViews>
  <sheetFormatPr defaultColWidth="11.42578125" defaultRowHeight="15"/>
  <cols>
    <col min="1" max="1" width="11.42578125" style="125"/>
    <col min="2" max="2" width="37.42578125" style="125" customWidth="1"/>
    <col min="3" max="3" width="11.42578125" style="125"/>
    <col min="4" max="4" width="13.140625" style="125" customWidth="1"/>
    <col min="5" max="5" width="11.42578125" style="125"/>
    <col min="6" max="6" width="16.140625" style="125" customWidth="1"/>
    <col min="7" max="7" width="36.140625" style="125" customWidth="1"/>
    <col min="8" max="1024" width="11.42578125" style="125"/>
  </cols>
  <sheetData>
    <row r="1" spans="1:1024" s="128" customFormat="1" ht="14.25">
      <c r="A1" s="128" t="s">
        <v>409</v>
      </c>
      <c r="B1" s="129" t="s">
        <v>410</v>
      </c>
      <c r="C1" s="129" t="s">
        <v>714</v>
      </c>
      <c r="D1" s="129" t="s">
        <v>715</v>
      </c>
      <c r="E1" s="129" t="s">
        <v>716</v>
      </c>
      <c r="F1" s="129" t="s">
        <v>717</v>
      </c>
      <c r="G1" s="129" t="s">
        <v>718</v>
      </c>
      <c r="H1" s="129" t="s">
        <v>719</v>
      </c>
      <c r="I1" s="129" t="s">
        <v>720</v>
      </c>
      <c r="J1" s="129" t="s">
        <v>721</v>
      </c>
      <c r="K1" s="129" t="s">
        <v>722</v>
      </c>
      <c r="L1" s="129" t="s">
        <v>723</v>
      </c>
      <c r="M1" s="129" t="s">
        <v>724</v>
      </c>
      <c r="N1" s="129" t="s">
        <v>725</v>
      </c>
      <c r="O1" s="129" t="s">
        <v>726</v>
      </c>
      <c r="P1" s="129" t="s">
        <v>727</v>
      </c>
      <c r="Q1" s="129" t="s">
        <v>728</v>
      </c>
      <c r="R1" s="129" t="s">
        <v>729</v>
      </c>
      <c r="S1" s="129" t="s">
        <v>730</v>
      </c>
      <c r="T1" s="129" t="s">
        <v>731</v>
      </c>
      <c r="U1" s="129" t="s">
        <v>732</v>
      </c>
      <c r="V1" s="129" t="s">
        <v>733</v>
      </c>
      <c r="W1" s="129" t="s">
        <v>734</v>
      </c>
      <c r="X1" s="129" t="s">
        <v>735</v>
      </c>
      <c r="Y1" s="129" t="s">
        <v>736</v>
      </c>
      <c r="Z1" s="129" t="s">
        <v>737</v>
      </c>
      <c r="AA1" s="129" t="s">
        <v>738</v>
      </c>
      <c r="AB1" s="130" t="s">
        <v>739</v>
      </c>
      <c r="AC1" s="130" t="s">
        <v>740</v>
      </c>
      <c r="AD1" s="130" t="s">
        <v>741</v>
      </c>
      <c r="AE1" s="129" t="s">
        <v>742</v>
      </c>
      <c r="AF1" s="129" t="s">
        <v>743</v>
      </c>
    </row>
    <row r="2" spans="1:1024">
      <c r="A2" s="125" t="s">
        <v>744</v>
      </c>
      <c r="B2" s="125" t="s">
        <v>745</v>
      </c>
      <c r="C2" s="124">
        <v>21</v>
      </c>
      <c r="D2" s="124" t="s">
        <v>746</v>
      </c>
      <c r="E2" s="124">
        <v>1740</v>
      </c>
      <c r="F2" s="131">
        <v>40</v>
      </c>
      <c r="G2" s="124">
        <v>500</v>
      </c>
      <c r="H2" s="124">
        <v>6109</v>
      </c>
      <c r="I2" s="124">
        <v>62</v>
      </c>
      <c r="J2" s="124">
        <v>7018</v>
      </c>
      <c r="K2" s="124">
        <v>71</v>
      </c>
      <c r="L2" s="124">
        <v>132316</v>
      </c>
      <c r="M2" s="124">
        <v>71832</v>
      </c>
      <c r="N2" s="124">
        <v>1136</v>
      </c>
      <c r="O2" s="124">
        <v>6575</v>
      </c>
      <c r="P2" s="124">
        <v>136175</v>
      </c>
      <c r="Q2" s="124">
        <v>252775</v>
      </c>
      <c r="R2" s="124">
        <v>26780</v>
      </c>
      <c r="S2" s="124">
        <v>92091</v>
      </c>
      <c r="T2" s="124">
        <v>14515</v>
      </c>
      <c r="U2" s="124">
        <v>605</v>
      </c>
      <c r="V2" s="124">
        <v>7073</v>
      </c>
      <c r="W2" s="124">
        <v>618</v>
      </c>
      <c r="X2" s="124">
        <v>2633</v>
      </c>
      <c r="Y2" s="124">
        <v>80</v>
      </c>
      <c r="Z2" s="124">
        <v>44</v>
      </c>
      <c r="AA2" s="124">
        <v>6092</v>
      </c>
      <c r="AB2" s="126">
        <v>0.34073681215085599</v>
      </c>
      <c r="AC2" s="126">
        <f t="shared" ref="AC2:AC40" si="0">M2/N2</f>
        <v>63.232394366197184</v>
      </c>
      <c r="AD2" s="126">
        <f t="shared" ref="AD2:AD40" si="1">V2/W2</f>
        <v>11.444983818770227</v>
      </c>
      <c r="AE2" s="124">
        <v>-2160</v>
      </c>
      <c r="AF2" s="124">
        <v>-38115</v>
      </c>
    </row>
    <row r="3" spans="1:1024">
      <c r="A3" s="125" t="s">
        <v>744</v>
      </c>
      <c r="B3" s="125" t="s">
        <v>747</v>
      </c>
      <c r="C3" s="124">
        <v>20</v>
      </c>
      <c r="D3" s="124" t="s">
        <v>748</v>
      </c>
      <c r="E3" s="124">
        <v>1447</v>
      </c>
      <c r="F3" s="131">
        <v>26.9</v>
      </c>
      <c r="G3" s="124">
        <v>590</v>
      </c>
      <c r="H3" s="124">
        <v>8412</v>
      </c>
      <c r="I3" s="124">
        <v>93</v>
      </c>
      <c r="J3" s="124">
        <v>2635</v>
      </c>
      <c r="K3" s="124">
        <v>63</v>
      </c>
      <c r="L3" s="124">
        <v>140052</v>
      </c>
      <c r="M3" s="124">
        <v>45639</v>
      </c>
      <c r="N3" s="124">
        <v>1515</v>
      </c>
      <c r="O3" s="124">
        <v>19074</v>
      </c>
      <c r="P3" s="124">
        <v>127700</v>
      </c>
      <c r="Q3" s="124">
        <v>253751</v>
      </c>
      <c r="R3" s="124">
        <v>25322</v>
      </c>
      <c r="S3" s="124">
        <v>94906</v>
      </c>
      <c r="T3" s="124">
        <v>15388</v>
      </c>
      <c r="U3" s="124">
        <v>2284</v>
      </c>
      <c r="V3" s="124">
        <v>12537</v>
      </c>
      <c r="W3" s="124">
        <v>5661</v>
      </c>
      <c r="X3" s="124">
        <v>1373</v>
      </c>
      <c r="Y3" s="124">
        <v>409</v>
      </c>
      <c r="Z3" s="124">
        <v>1293</v>
      </c>
      <c r="AA3" s="124">
        <v>3397</v>
      </c>
      <c r="AB3" s="126">
        <v>0.34073681215085599</v>
      </c>
      <c r="AC3" s="126">
        <f t="shared" si="0"/>
        <v>30.124752475247526</v>
      </c>
      <c r="AD3" s="126">
        <f t="shared" si="1"/>
        <v>2.2146263910969792</v>
      </c>
      <c r="AE3" s="124">
        <v>692</v>
      </c>
      <c r="AF3" s="124">
        <v>-35527</v>
      </c>
    </row>
    <row r="4" spans="1:1024">
      <c r="A4" s="125" t="s">
        <v>744</v>
      </c>
      <c r="B4" s="125" t="s">
        <v>749</v>
      </c>
      <c r="C4" s="124">
        <v>19</v>
      </c>
      <c r="D4" s="124" t="s">
        <v>746</v>
      </c>
      <c r="E4" s="124">
        <v>1743</v>
      </c>
      <c r="F4" s="131">
        <v>12.9</v>
      </c>
      <c r="G4" s="124">
        <v>491</v>
      </c>
      <c r="H4" s="124">
        <v>3641</v>
      </c>
      <c r="I4" s="124">
        <v>147</v>
      </c>
      <c r="J4" s="124">
        <v>5241</v>
      </c>
      <c r="K4" s="124">
        <v>9</v>
      </c>
      <c r="L4" s="124">
        <v>132214</v>
      </c>
      <c r="M4" s="124">
        <v>52095</v>
      </c>
      <c r="N4" s="124">
        <v>979</v>
      </c>
      <c r="O4" s="124">
        <v>12887</v>
      </c>
      <c r="P4" s="124">
        <v>122696</v>
      </c>
      <c r="Q4" s="124">
        <v>256622</v>
      </c>
      <c r="R4" s="124">
        <v>26396</v>
      </c>
      <c r="S4" s="124">
        <v>102121</v>
      </c>
      <c r="T4" s="124">
        <v>18661</v>
      </c>
      <c r="U4" s="124">
        <v>1121</v>
      </c>
      <c r="V4" s="124">
        <v>14005</v>
      </c>
      <c r="W4" s="124">
        <v>4947</v>
      </c>
      <c r="X4" s="124">
        <v>746</v>
      </c>
      <c r="Y4" s="124">
        <v>-67</v>
      </c>
      <c r="Z4" s="124">
        <v>-45</v>
      </c>
      <c r="AA4" s="124">
        <v>4499</v>
      </c>
      <c r="AB4" s="126">
        <v>0.13594483565913101</v>
      </c>
      <c r="AC4" s="126">
        <f t="shared" si="0"/>
        <v>53.212461695607765</v>
      </c>
      <c r="AD4" s="126">
        <f t="shared" si="1"/>
        <v>2.8310086921366486</v>
      </c>
      <c r="AE4" s="124">
        <v>603</v>
      </c>
      <c r="AF4" s="124">
        <v>-33610</v>
      </c>
    </row>
    <row r="5" spans="1:1024">
      <c r="A5" s="125" t="s">
        <v>744</v>
      </c>
      <c r="B5" s="125" t="s">
        <v>750</v>
      </c>
      <c r="C5" s="124">
        <v>19</v>
      </c>
      <c r="D5" s="124" t="s">
        <v>751</v>
      </c>
      <c r="E5" s="124">
        <v>1474</v>
      </c>
      <c r="F5" s="131">
        <v>7.1</v>
      </c>
      <c r="G5" s="124">
        <v>627</v>
      </c>
      <c r="H5" s="124">
        <v>9627</v>
      </c>
      <c r="I5" s="124">
        <v>281</v>
      </c>
      <c r="J5" s="124">
        <v>1819</v>
      </c>
      <c r="K5" s="124">
        <v>24</v>
      </c>
      <c r="L5" s="124">
        <v>136727</v>
      </c>
      <c r="M5" s="124">
        <v>53795</v>
      </c>
      <c r="N5" s="124">
        <v>1728</v>
      </c>
      <c r="O5" s="124">
        <v>21038</v>
      </c>
      <c r="P5" s="124">
        <v>124375</v>
      </c>
      <c r="Q5" s="124">
        <v>243788</v>
      </c>
      <c r="R5" s="124">
        <v>23863</v>
      </c>
      <c r="S5" s="124">
        <v>92541</v>
      </c>
      <c r="T5" s="124">
        <v>15249</v>
      </c>
      <c r="U5" s="124">
        <v>2366</v>
      </c>
      <c r="V5" s="124">
        <v>13263</v>
      </c>
      <c r="W5" s="124">
        <v>6086</v>
      </c>
      <c r="X5" s="124">
        <v>1575</v>
      </c>
      <c r="Y5" s="124">
        <v>349</v>
      </c>
      <c r="Z5" s="124">
        <v>1367</v>
      </c>
      <c r="AA5" s="124">
        <v>4068</v>
      </c>
      <c r="AB5" s="126">
        <v>0.33516600240961197</v>
      </c>
      <c r="AC5" s="126">
        <f t="shared" si="0"/>
        <v>31.13136574074074</v>
      </c>
      <c r="AD5" s="126">
        <f t="shared" si="1"/>
        <v>2.1792638843246794</v>
      </c>
      <c r="AE5" s="124">
        <v>608</v>
      </c>
      <c r="AF5" s="124">
        <v>-33622</v>
      </c>
    </row>
    <row r="6" spans="1:1024">
      <c r="A6" s="125" t="s">
        <v>744</v>
      </c>
      <c r="B6" s="125" t="s">
        <v>752</v>
      </c>
      <c r="C6" s="124">
        <v>19</v>
      </c>
      <c r="D6" s="124" t="s">
        <v>751</v>
      </c>
      <c r="E6" s="124">
        <v>1467</v>
      </c>
      <c r="F6" s="131">
        <v>5.9</v>
      </c>
      <c r="G6" s="124">
        <v>597</v>
      </c>
      <c r="H6" s="124">
        <v>8875</v>
      </c>
      <c r="I6" s="124">
        <v>284</v>
      </c>
      <c r="J6" s="124">
        <v>1415</v>
      </c>
      <c r="K6" s="124">
        <v>65</v>
      </c>
      <c r="L6" s="124">
        <v>137624</v>
      </c>
      <c r="M6" s="124">
        <v>43707</v>
      </c>
      <c r="N6" s="124">
        <v>1861</v>
      </c>
      <c r="O6" s="124">
        <v>19278</v>
      </c>
      <c r="P6" s="124">
        <v>134046</v>
      </c>
      <c r="Q6" s="124">
        <v>252215</v>
      </c>
      <c r="R6" s="124">
        <v>24514</v>
      </c>
      <c r="S6" s="124">
        <v>90933</v>
      </c>
      <c r="T6" s="124">
        <v>14635</v>
      </c>
      <c r="U6" s="124">
        <v>2287</v>
      </c>
      <c r="V6" s="124">
        <v>12243</v>
      </c>
      <c r="W6" s="124">
        <v>5663</v>
      </c>
      <c r="X6" s="124">
        <v>1432</v>
      </c>
      <c r="Y6" s="124">
        <v>300</v>
      </c>
      <c r="Z6" s="124">
        <v>1724</v>
      </c>
      <c r="AA6" s="124">
        <v>3396</v>
      </c>
      <c r="AB6" s="126">
        <v>0.358252824225883</v>
      </c>
      <c r="AC6" s="126">
        <f t="shared" si="0"/>
        <v>23.485760343901127</v>
      </c>
      <c r="AD6" s="126">
        <f t="shared" si="1"/>
        <v>2.1619283065512978</v>
      </c>
      <c r="AE6" s="124">
        <v>595</v>
      </c>
      <c r="AF6" s="124">
        <v>-33628</v>
      </c>
    </row>
    <row r="7" spans="1:1024">
      <c r="A7" s="125" t="s">
        <v>744</v>
      </c>
      <c r="B7" s="125" t="s">
        <v>753</v>
      </c>
      <c r="C7" s="124">
        <v>20</v>
      </c>
      <c r="D7" s="124" t="s">
        <v>751</v>
      </c>
      <c r="E7" s="124">
        <v>1344</v>
      </c>
      <c r="F7" s="131">
        <v>18.5</v>
      </c>
      <c r="G7" s="124">
        <v>575</v>
      </c>
      <c r="H7" s="124">
        <v>4425</v>
      </c>
      <c r="I7" s="124">
        <v>42</v>
      </c>
      <c r="J7" s="124">
        <v>914</v>
      </c>
      <c r="K7" s="124">
        <v>38</v>
      </c>
      <c r="L7" s="124">
        <v>138377</v>
      </c>
      <c r="M7" s="124">
        <v>3779</v>
      </c>
      <c r="N7" s="124">
        <v>857</v>
      </c>
      <c r="O7" s="124">
        <v>19379</v>
      </c>
      <c r="P7" s="124">
        <v>136502</v>
      </c>
      <c r="Q7" s="124">
        <v>261226</v>
      </c>
      <c r="R7" s="124">
        <v>27327</v>
      </c>
      <c r="S7" s="124">
        <v>110924</v>
      </c>
      <c r="T7" s="124">
        <v>20896</v>
      </c>
      <c r="U7" s="124">
        <v>3857</v>
      </c>
      <c r="V7" s="124">
        <v>17627</v>
      </c>
      <c r="W7" s="124">
        <v>6728</v>
      </c>
      <c r="X7" s="124">
        <v>1303</v>
      </c>
      <c r="Y7" s="124">
        <v>189</v>
      </c>
      <c r="Z7" s="124">
        <v>2073</v>
      </c>
      <c r="AA7" s="124">
        <v>419</v>
      </c>
      <c r="AB7" s="126">
        <v>0.35119419249050898</v>
      </c>
      <c r="AC7" s="126">
        <f t="shared" si="0"/>
        <v>4.4095682613768963</v>
      </c>
      <c r="AD7" s="126">
        <f t="shared" si="1"/>
        <v>2.6199464922711058</v>
      </c>
      <c r="AE7" s="124">
        <v>627</v>
      </c>
      <c r="AF7" s="124">
        <v>-35558</v>
      </c>
    </row>
    <row r="8" spans="1:1024" s="125" customFormat="1" ht="14.25">
      <c r="A8" s="125" t="s">
        <v>744</v>
      </c>
      <c r="B8" s="125" t="s">
        <v>754</v>
      </c>
      <c r="C8" s="124">
        <v>22</v>
      </c>
      <c r="D8" s="124" t="s">
        <v>751</v>
      </c>
      <c r="E8" s="124">
        <v>1469</v>
      </c>
      <c r="F8" s="131">
        <v>15.3</v>
      </c>
      <c r="G8" s="124">
        <v>513</v>
      </c>
      <c r="H8" s="124">
        <v>5055</v>
      </c>
      <c r="I8" s="124">
        <v>100</v>
      </c>
      <c r="J8" s="124">
        <v>1865</v>
      </c>
      <c r="K8" s="124">
        <v>30</v>
      </c>
      <c r="L8" s="124">
        <v>136578</v>
      </c>
      <c r="M8" s="124">
        <v>32755</v>
      </c>
      <c r="N8" s="124">
        <v>848</v>
      </c>
      <c r="O8" s="124">
        <v>14522</v>
      </c>
      <c r="P8" s="124">
        <v>131950</v>
      </c>
      <c r="Q8" s="124">
        <v>252895</v>
      </c>
      <c r="R8" s="124">
        <v>26334</v>
      </c>
      <c r="S8" s="124">
        <v>106884</v>
      </c>
      <c r="T8" s="124">
        <v>19719</v>
      </c>
      <c r="U8" s="124">
        <v>3811</v>
      </c>
      <c r="V8" s="124">
        <v>14960</v>
      </c>
      <c r="W8" s="124">
        <v>5297</v>
      </c>
      <c r="X8" s="124">
        <v>937</v>
      </c>
      <c r="Y8" s="124">
        <v>104</v>
      </c>
      <c r="Z8" s="124">
        <v>604</v>
      </c>
      <c r="AA8" s="124">
        <v>2416</v>
      </c>
      <c r="AB8" s="132">
        <v>0.42089385271129098</v>
      </c>
      <c r="AC8" s="132">
        <f t="shared" si="0"/>
        <v>38.626179245283019</v>
      </c>
      <c r="AD8" s="132">
        <f t="shared" si="1"/>
        <v>2.8242401359259959</v>
      </c>
      <c r="AE8" s="124">
        <v>4765</v>
      </c>
      <c r="AF8" s="124">
        <v>-38029</v>
      </c>
    </row>
    <row r="9" spans="1:1024" s="133" customFormat="1" ht="14.25">
      <c r="A9" s="133" t="s">
        <v>755</v>
      </c>
      <c r="B9" s="133" t="s">
        <v>756</v>
      </c>
      <c r="C9" s="134">
        <v>4</v>
      </c>
      <c r="D9" s="134" t="s">
        <v>757</v>
      </c>
      <c r="E9" s="134">
        <v>1749</v>
      </c>
      <c r="F9" s="135">
        <v>28.8</v>
      </c>
      <c r="G9" s="134" t="s">
        <v>758</v>
      </c>
      <c r="H9" s="134">
        <v>11996</v>
      </c>
      <c r="I9" s="134">
        <v>412</v>
      </c>
      <c r="J9" s="134">
        <v>1043</v>
      </c>
      <c r="K9" s="134">
        <v>25</v>
      </c>
      <c r="L9" s="134">
        <v>137798</v>
      </c>
      <c r="M9" s="134">
        <v>15961</v>
      </c>
      <c r="N9" s="134">
        <v>5381</v>
      </c>
      <c r="O9" s="134">
        <v>2905</v>
      </c>
      <c r="P9" s="134">
        <v>122148</v>
      </c>
      <c r="Q9" s="134">
        <v>256392</v>
      </c>
      <c r="R9" s="134">
        <v>28701</v>
      </c>
      <c r="S9" s="134">
        <v>126648</v>
      </c>
      <c r="T9" s="134">
        <v>23361</v>
      </c>
      <c r="U9" s="134">
        <v>4181</v>
      </c>
      <c r="V9" s="134">
        <v>13739</v>
      </c>
      <c r="W9" s="134">
        <v>1790</v>
      </c>
      <c r="X9" s="134">
        <v>181</v>
      </c>
      <c r="Y9" s="134">
        <v>-114</v>
      </c>
      <c r="Z9" s="134">
        <v>-42</v>
      </c>
      <c r="AA9" s="134">
        <v>2885</v>
      </c>
      <c r="AB9" s="126">
        <v>0.46194152139142802</v>
      </c>
      <c r="AC9" s="126">
        <f t="shared" si="0"/>
        <v>2.9661772904664558</v>
      </c>
      <c r="AD9" s="126">
        <f t="shared" si="1"/>
        <v>7.6754189944134081</v>
      </c>
      <c r="AE9" s="134">
        <v>5158</v>
      </c>
      <c r="AF9" s="134">
        <v>9465</v>
      </c>
      <c r="AKS9" s="125"/>
      <c r="AKT9" s="125"/>
      <c r="AKU9" s="125"/>
      <c r="AKV9" s="125"/>
      <c r="AKW9" s="125"/>
      <c r="AKX9" s="125"/>
      <c r="AKY9" s="125"/>
      <c r="AKZ9" s="125"/>
      <c r="ALA9" s="125"/>
      <c r="ALB9" s="125"/>
      <c r="ALC9" s="125"/>
      <c r="ALD9" s="125"/>
      <c r="ALE9" s="125"/>
      <c r="ALF9" s="125"/>
      <c r="ALG9" s="125"/>
      <c r="ALH9" s="125"/>
      <c r="ALI9" s="125"/>
      <c r="ALJ9" s="125"/>
      <c r="ALK9" s="125"/>
      <c r="ALL9" s="125"/>
      <c r="ALM9" s="125"/>
      <c r="ALN9" s="125"/>
      <c r="ALO9" s="125"/>
      <c r="ALP9" s="125"/>
      <c r="ALQ9" s="125"/>
      <c r="ALR9" s="125"/>
      <c r="ALS9" s="125"/>
      <c r="ALT9" s="125"/>
      <c r="ALU9" s="125"/>
      <c r="ALV9" s="125"/>
      <c r="ALW9" s="125"/>
      <c r="ALX9" s="125"/>
      <c r="ALY9" s="125"/>
      <c r="ALZ9" s="125"/>
      <c r="AMA9" s="125"/>
      <c r="AMB9" s="125"/>
      <c r="AMC9" s="125"/>
      <c r="AMD9" s="125"/>
      <c r="AME9" s="125"/>
      <c r="AMF9" s="125"/>
      <c r="AMG9" s="125"/>
      <c r="AMH9" s="125"/>
      <c r="AMI9" s="125"/>
      <c r="AMJ9" s="125"/>
    </row>
    <row r="10" spans="1:1024">
      <c r="A10" s="125" t="s">
        <v>755</v>
      </c>
      <c r="B10" s="125" t="s">
        <v>759</v>
      </c>
      <c r="C10" s="124">
        <v>17</v>
      </c>
      <c r="D10" s="124" t="s">
        <v>748</v>
      </c>
      <c r="E10" s="124">
        <v>1739</v>
      </c>
      <c r="F10" s="131">
        <v>7.1</v>
      </c>
      <c r="G10" s="124">
        <v>583</v>
      </c>
      <c r="H10" s="124">
        <v>9226</v>
      </c>
      <c r="I10" s="124">
        <v>89</v>
      </c>
      <c r="J10" s="124">
        <v>630</v>
      </c>
      <c r="K10" s="124">
        <v>6</v>
      </c>
      <c r="L10" s="124">
        <v>142088</v>
      </c>
      <c r="M10" s="124">
        <v>43691</v>
      </c>
      <c r="N10" s="124">
        <v>8542</v>
      </c>
      <c r="O10" s="124">
        <v>18107</v>
      </c>
      <c r="P10" s="124">
        <v>104418</v>
      </c>
      <c r="Q10" s="124">
        <v>234822</v>
      </c>
      <c r="R10" s="124">
        <v>26611</v>
      </c>
      <c r="S10" s="124">
        <v>117724</v>
      </c>
      <c r="T10" s="124">
        <v>22080</v>
      </c>
      <c r="U10" s="124">
        <v>2621</v>
      </c>
      <c r="V10" s="124">
        <v>21596</v>
      </c>
      <c r="W10" s="124">
        <v>8201</v>
      </c>
      <c r="X10" s="124">
        <v>1408</v>
      </c>
      <c r="Y10" s="124">
        <v>316</v>
      </c>
      <c r="Z10" s="124">
        <v>-72</v>
      </c>
      <c r="AA10" s="124">
        <v>6038</v>
      </c>
      <c r="AB10" s="126">
        <v>0.18949678173983001</v>
      </c>
      <c r="AC10" s="126">
        <f t="shared" si="0"/>
        <v>5.1148442987590732</v>
      </c>
      <c r="AD10" s="126">
        <f t="shared" si="1"/>
        <v>2.6333373978783077</v>
      </c>
      <c r="AE10" s="124">
        <v>-12679</v>
      </c>
      <c r="AF10" s="124">
        <v>-1221</v>
      </c>
    </row>
    <row r="11" spans="1:1024">
      <c r="A11" s="125" t="s">
        <v>755</v>
      </c>
      <c r="B11" s="125" t="s">
        <v>760</v>
      </c>
      <c r="C11" s="124">
        <v>25</v>
      </c>
      <c r="D11" s="124" t="s">
        <v>757</v>
      </c>
      <c r="E11" s="124">
        <v>1765</v>
      </c>
      <c r="F11" s="131">
        <v>4.5999999999999996</v>
      </c>
      <c r="G11" s="124" t="s">
        <v>758</v>
      </c>
      <c r="H11" s="124">
        <v>8971</v>
      </c>
      <c r="I11" s="124">
        <v>323</v>
      </c>
      <c r="J11" s="124">
        <v>2128</v>
      </c>
      <c r="K11" s="124">
        <v>267</v>
      </c>
      <c r="L11" s="124">
        <v>138445</v>
      </c>
      <c r="M11" s="124">
        <v>55659</v>
      </c>
      <c r="N11" s="124">
        <v>4545</v>
      </c>
      <c r="O11" s="124">
        <v>1099</v>
      </c>
      <c r="P11" s="124">
        <v>119667</v>
      </c>
      <c r="Q11" s="124">
        <v>243287</v>
      </c>
      <c r="R11" s="124">
        <v>26190</v>
      </c>
      <c r="S11" s="124">
        <v>115686</v>
      </c>
      <c r="T11" s="124">
        <v>20262</v>
      </c>
      <c r="U11" s="124">
        <v>4056</v>
      </c>
      <c r="V11" s="124">
        <v>10035</v>
      </c>
      <c r="W11" s="124">
        <v>1043</v>
      </c>
      <c r="X11" s="124">
        <v>281</v>
      </c>
      <c r="Y11" s="124">
        <v>14</v>
      </c>
      <c r="Z11" s="124">
        <v>75</v>
      </c>
      <c r="AA11" s="124">
        <v>5917</v>
      </c>
      <c r="AB11" s="126">
        <v>0.65879013165544797</v>
      </c>
      <c r="AC11" s="126">
        <f t="shared" si="0"/>
        <v>12.246204620462047</v>
      </c>
      <c r="AD11" s="126">
        <f t="shared" si="1"/>
        <v>9.6212847555129439</v>
      </c>
      <c r="AE11" s="124">
        <v>15077</v>
      </c>
      <c r="AF11" s="124">
        <v>-6586</v>
      </c>
    </row>
    <row r="12" spans="1:1024">
      <c r="A12" s="125" t="s">
        <v>755</v>
      </c>
      <c r="B12" s="125" t="s">
        <v>761</v>
      </c>
      <c r="C12" s="124">
        <v>25</v>
      </c>
      <c r="D12" s="124" t="s">
        <v>748</v>
      </c>
      <c r="E12" s="124">
        <v>1749</v>
      </c>
      <c r="F12" s="131">
        <v>74.5</v>
      </c>
      <c r="G12" s="124">
        <v>554</v>
      </c>
      <c r="H12" s="124">
        <v>11517</v>
      </c>
      <c r="I12" s="124">
        <v>588</v>
      </c>
      <c r="J12" s="124">
        <v>2755</v>
      </c>
      <c r="K12" s="124">
        <v>229</v>
      </c>
      <c r="L12" s="124">
        <v>137514</v>
      </c>
      <c r="M12" s="124">
        <v>70868</v>
      </c>
      <c r="N12" s="124">
        <v>5807</v>
      </c>
      <c r="O12" s="124">
        <v>15162</v>
      </c>
      <c r="P12" s="124">
        <v>102970</v>
      </c>
      <c r="Q12" s="124">
        <v>213963</v>
      </c>
      <c r="R12" s="124">
        <v>24130</v>
      </c>
      <c r="S12" s="124">
        <v>107563</v>
      </c>
      <c r="T12" s="124">
        <v>22565</v>
      </c>
      <c r="U12" s="124">
        <v>3560</v>
      </c>
      <c r="V12" s="124">
        <v>20509</v>
      </c>
      <c r="W12" s="124">
        <v>6120</v>
      </c>
      <c r="X12" s="124">
        <v>800</v>
      </c>
      <c r="Y12" s="124">
        <v>-230</v>
      </c>
      <c r="Z12" s="124">
        <v>57</v>
      </c>
      <c r="AA12" s="124">
        <v>7467</v>
      </c>
      <c r="AB12" s="126">
        <v>0.26809919811012201</v>
      </c>
      <c r="AC12" s="126">
        <f t="shared" si="0"/>
        <v>12.203891854658171</v>
      </c>
      <c r="AD12" s="126">
        <f t="shared" si="1"/>
        <v>3.3511437908496733</v>
      </c>
      <c r="AE12" s="124">
        <v>15087</v>
      </c>
      <c r="AF12" s="124">
        <v>-6594</v>
      </c>
    </row>
    <row r="13" spans="1:1024">
      <c r="A13" s="125" t="s">
        <v>755</v>
      </c>
      <c r="B13" s="125" t="s">
        <v>762</v>
      </c>
      <c r="C13" s="124">
        <v>8</v>
      </c>
      <c r="D13" s="124" t="s">
        <v>757</v>
      </c>
      <c r="E13" s="124">
        <v>1656</v>
      </c>
      <c r="F13" s="131">
        <v>128</v>
      </c>
      <c r="G13" s="124" t="s">
        <v>758</v>
      </c>
      <c r="H13" s="124">
        <v>9747</v>
      </c>
      <c r="I13" s="124">
        <v>426</v>
      </c>
      <c r="J13" s="124">
        <v>1769</v>
      </c>
      <c r="K13" s="124">
        <v>116</v>
      </c>
      <c r="L13" s="124">
        <v>136227</v>
      </c>
      <c r="M13" s="124">
        <v>22822</v>
      </c>
      <c r="N13" s="124">
        <v>6468</v>
      </c>
      <c r="O13" s="124">
        <v>3772</v>
      </c>
      <c r="P13" s="124">
        <v>125734</v>
      </c>
      <c r="Q13" s="124">
        <v>257923</v>
      </c>
      <c r="R13" s="124">
        <v>27590</v>
      </c>
      <c r="S13" s="124">
        <v>116600</v>
      </c>
      <c r="T13" s="124">
        <v>20519</v>
      </c>
      <c r="U13" s="124">
        <v>3980</v>
      </c>
      <c r="V13" s="124">
        <v>11915</v>
      </c>
      <c r="W13" s="124">
        <v>1888</v>
      </c>
      <c r="X13" s="124">
        <v>293</v>
      </c>
      <c r="Y13" s="124">
        <v>-4</v>
      </c>
      <c r="Z13" s="124">
        <v>38</v>
      </c>
      <c r="AA13" s="124">
        <v>3554</v>
      </c>
      <c r="AB13" s="126">
        <v>0.54102657836394796</v>
      </c>
      <c r="AC13" s="126">
        <f t="shared" si="0"/>
        <v>3.5284477427334568</v>
      </c>
      <c r="AD13" s="126">
        <f t="shared" si="1"/>
        <v>6.3109110169491522</v>
      </c>
      <c r="AE13" s="124">
        <v>18807</v>
      </c>
      <c r="AF13" s="124">
        <v>-21624</v>
      </c>
    </row>
    <row r="14" spans="1:1024">
      <c r="A14" s="125" t="s">
        <v>755</v>
      </c>
      <c r="B14" s="125" t="s">
        <v>763</v>
      </c>
      <c r="C14" s="124">
        <v>14</v>
      </c>
      <c r="D14" s="124" t="s">
        <v>757</v>
      </c>
      <c r="E14" s="124">
        <v>1759</v>
      </c>
      <c r="F14" s="131">
        <v>14.9</v>
      </c>
      <c r="G14" s="124" t="s">
        <v>758</v>
      </c>
      <c r="H14" s="124">
        <v>5244</v>
      </c>
      <c r="I14" s="124">
        <v>328</v>
      </c>
      <c r="J14" s="124">
        <v>897</v>
      </c>
      <c r="K14" s="124">
        <v>123</v>
      </c>
      <c r="L14" s="124">
        <v>136976</v>
      </c>
      <c r="M14" s="124">
        <v>23074</v>
      </c>
      <c r="N14" s="124">
        <v>5755</v>
      </c>
      <c r="O14" s="124">
        <v>2576</v>
      </c>
      <c r="P14" s="124">
        <v>122125</v>
      </c>
      <c r="Q14" s="124">
        <v>256762</v>
      </c>
      <c r="R14" s="124">
        <v>28745</v>
      </c>
      <c r="S14" s="124">
        <v>126955</v>
      </c>
      <c r="T14" s="124">
        <v>24123</v>
      </c>
      <c r="U14" s="124">
        <v>4515</v>
      </c>
      <c r="V14" s="124">
        <v>14487</v>
      </c>
      <c r="W14" s="124">
        <v>1843</v>
      </c>
      <c r="X14" s="124">
        <v>251</v>
      </c>
      <c r="Y14" s="124">
        <v>0</v>
      </c>
      <c r="Z14" s="124">
        <v>-13</v>
      </c>
      <c r="AA14" s="124">
        <v>3598</v>
      </c>
      <c r="AB14" s="126">
        <v>0.46555533432669299</v>
      </c>
      <c r="AC14" s="126">
        <f t="shared" si="0"/>
        <v>4.009383145091225</v>
      </c>
      <c r="AD14" s="126">
        <f t="shared" si="1"/>
        <v>7.8605534454693435</v>
      </c>
      <c r="AE14" s="124">
        <v>6457</v>
      </c>
      <c r="AF14" s="124">
        <v>-26494</v>
      </c>
    </row>
    <row r="15" spans="1:1024" s="136" customFormat="1" ht="14.25">
      <c r="A15" s="136" t="s">
        <v>755</v>
      </c>
      <c r="B15" s="136" t="s">
        <v>764</v>
      </c>
      <c r="C15" s="137">
        <v>16</v>
      </c>
      <c r="D15" s="137" t="s">
        <v>748</v>
      </c>
      <c r="E15" s="137">
        <v>1731</v>
      </c>
      <c r="F15" s="138">
        <v>6.9</v>
      </c>
      <c r="G15" s="137">
        <v>503</v>
      </c>
      <c r="H15" s="137">
        <v>4744</v>
      </c>
      <c r="I15" s="137">
        <v>292</v>
      </c>
      <c r="J15" s="137">
        <v>786</v>
      </c>
      <c r="K15" s="137">
        <v>51</v>
      </c>
      <c r="L15" s="137">
        <v>139779</v>
      </c>
      <c r="M15" s="137">
        <v>13994</v>
      </c>
      <c r="N15" s="137">
        <v>9605</v>
      </c>
      <c r="O15" s="137">
        <v>14219</v>
      </c>
      <c r="P15" s="137">
        <v>117251</v>
      </c>
      <c r="Q15" s="137">
        <v>251511</v>
      </c>
      <c r="R15" s="137">
        <v>28337</v>
      </c>
      <c r="S15" s="137">
        <v>125304</v>
      </c>
      <c r="T15" s="137">
        <v>24343</v>
      </c>
      <c r="U15" s="137">
        <v>4640</v>
      </c>
      <c r="V15" s="137">
        <v>15891</v>
      </c>
      <c r="W15" s="137">
        <v>4422</v>
      </c>
      <c r="X15" s="137">
        <v>1097</v>
      </c>
      <c r="Y15" s="137">
        <v>281</v>
      </c>
      <c r="Z15" s="137">
        <v>-44</v>
      </c>
      <c r="AA15" s="137">
        <v>3932</v>
      </c>
      <c r="AB15" s="132">
        <v>0.43419755581868102</v>
      </c>
      <c r="AC15" s="132">
        <f t="shared" si="0"/>
        <v>1.4569495054659032</v>
      </c>
      <c r="AD15" s="132">
        <f t="shared" si="1"/>
        <v>3.5936227951153326</v>
      </c>
      <c r="AE15" s="137">
        <v>9657</v>
      </c>
      <c r="AF15" s="137">
        <v>5031</v>
      </c>
      <c r="AKS15" s="125"/>
      <c r="AKT15" s="125"/>
      <c r="AKU15" s="125"/>
      <c r="AKV15" s="125"/>
      <c r="AKW15" s="125"/>
      <c r="AKX15" s="125"/>
      <c r="AKY15" s="125"/>
      <c r="AKZ15" s="125"/>
      <c r="ALA15" s="125"/>
      <c r="ALB15" s="125"/>
      <c r="ALC15" s="125"/>
      <c r="ALD15" s="125"/>
      <c r="ALE15" s="125"/>
      <c r="ALF15" s="125"/>
      <c r="ALG15" s="125"/>
      <c r="ALH15" s="125"/>
      <c r="ALI15" s="125"/>
      <c r="ALJ15" s="125"/>
      <c r="ALK15" s="125"/>
      <c r="ALL15" s="125"/>
      <c r="ALM15" s="125"/>
      <c r="ALN15" s="125"/>
      <c r="ALO15" s="125"/>
      <c r="ALP15" s="125"/>
      <c r="ALQ15" s="125"/>
      <c r="ALR15" s="125"/>
      <c r="ALS15" s="125"/>
      <c r="ALT15" s="125"/>
      <c r="ALU15" s="125"/>
      <c r="ALV15" s="125"/>
      <c r="ALW15" s="125"/>
      <c r="ALX15" s="125"/>
      <c r="ALY15" s="125"/>
      <c r="ALZ15" s="125"/>
      <c r="AMA15" s="125"/>
      <c r="AMB15" s="125"/>
      <c r="AMC15" s="125"/>
      <c r="AMD15" s="125"/>
      <c r="AME15" s="125"/>
      <c r="AMF15" s="125"/>
      <c r="AMG15" s="125"/>
      <c r="AMH15" s="125"/>
      <c r="AMI15" s="125"/>
      <c r="AMJ15" s="125"/>
    </row>
    <row r="16" spans="1:1024">
      <c r="A16" s="125" t="s">
        <v>765</v>
      </c>
      <c r="B16" s="125" t="s">
        <v>766</v>
      </c>
      <c r="C16" s="124">
        <v>18</v>
      </c>
      <c r="D16" s="124" t="s">
        <v>767</v>
      </c>
      <c r="E16" s="124">
        <v>1417</v>
      </c>
      <c r="F16" s="131">
        <v>251</v>
      </c>
      <c r="G16" s="124">
        <v>231</v>
      </c>
      <c r="H16" s="124">
        <v>5292</v>
      </c>
      <c r="I16" s="124">
        <v>286</v>
      </c>
      <c r="J16" s="124">
        <v>1047</v>
      </c>
      <c r="K16" s="124">
        <v>1799</v>
      </c>
      <c r="L16" s="124">
        <v>137287</v>
      </c>
      <c r="M16" s="124">
        <v>1199</v>
      </c>
      <c r="N16" s="124">
        <v>72</v>
      </c>
      <c r="O16" s="124">
        <v>5344</v>
      </c>
      <c r="P16" s="124">
        <v>103915</v>
      </c>
      <c r="Q16" s="124">
        <v>287644</v>
      </c>
      <c r="R16" s="124">
        <v>35350</v>
      </c>
      <c r="S16" s="124">
        <v>130560</v>
      </c>
      <c r="T16" s="124">
        <v>22491</v>
      </c>
      <c r="U16" s="124">
        <v>5790</v>
      </c>
      <c r="V16" s="124">
        <v>10686</v>
      </c>
      <c r="W16" s="124">
        <v>1149</v>
      </c>
      <c r="X16" s="124">
        <v>2355</v>
      </c>
      <c r="Y16" s="124">
        <v>-84</v>
      </c>
      <c r="Z16" s="124">
        <v>3799</v>
      </c>
      <c r="AA16" s="124">
        <v>93</v>
      </c>
      <c r="AB16" s="126">
        <v>0.83823672080240896</v>
      </c>
      <c r="AC16" s="126">
        <f t="shared" si="0"/>
        <v>16.652777777777779</v>
      </c>
      <c r="AD16" s="126">
        <f t="shared" si="1"/>
        <v>9.3002610966057446</v>
      </c>
      <c r="AE16" s="124">
        <v>-8874</v>
      </c>
      <c r="AF16" s="124">
        <v>1818</v>
      </c>
    </row>
    <row r="17" spans="1:1024">
      <c r="A17" s="125" t="s">
        <v>765</v>
      </c>
      <c r="B17" s="125" t="s">
        <v>768</v>
      </c>
      <c r="C17" s="124">
        <v>18</v>
      </c>
      <c r="D17" s="124" t="s">
        <v>769</v>
      </c>
      <c r="E17" s="124">
        <v>1749</v>
      </c>
      <c r="F17" s="131">
        <v>9</v>
      </c>
      <c r="G17" s="124">
        <v>623</v>
      </c>
      <c r="H17" s="124">
        <v>5772</v>
      </c>
      <c r="I17" s="124">
        <v>90</v>
      </c>
      <c r="J17" s="124">
        <v>3529</v>
      </c>
      <c r="K17" s="124">
        <v>-12</v>
      </c>
      <c r="L17" s="124">
        <v>136313</v>
      </c>
      <c r="M17" s="124">
        <v>50808</v>
      </c>
      <c r="N17" s="124">
        <v>2491</v>
      </c>
      <c r="O17" s="124">
        <v>21798</v>
      </c>
      <c r="P17" s="124">
        <v>113758</v>
      </c>
      <c r="Q17" s="124">
        <v>240234</v>
      </c>
      <c r="R17" s="124">
        <v>29479</v>
      </c>
      <c r="S17" s="124">
        <v>106905</v>
      </c>
      <c r="T17" s="124">
        <v>21737</v>
      </c>
      <c r="U17" s="124">
        <v>922</v>
      </c>
      <c r="V17" s="124">
        <v>15409</v>
      </c>
      <c r="W17" s="124">
        <v>5525</v>
      </c>
      <c r="X17" s="124">
        <v>3670</v>
      </c>
      <c r="Y17" s="124">
        <v>396</v>
      </c>
      <c r="Z17" s="124">
        <v>122</v>
      </c>
      <c r="AA17" s="124">
        <v>4856</v>
      </c>
      <c r="AB17" s="126">
        <v>9.4159541316832407E-2</v>
      </c>
      <c r="AC17" s="126">
        <f t="shared" si="0"/>
        <v>20.39662786029707</v>
      </c>
      <c r="AD17" s="126">
        <f t="shared" si="1"/>
        <v>2.7889592760180997</v>
      </c>
      <c r="AE17" s="124">
        <v>-8873</v>
      </c>
      <c r="AF17" s="124">
        <v>1804</v>
      </c>
    </row>
    <row r="18" spans="1:1024">
      <c r="A18" s="125" t="s">
        <v>765</v>
      </c>
      <c r="B18" s="125" t="s">
        <v>770</v>
      </c>
      <c r="C18" s="124">
        <v>11</v>
      </c>
      <c r="D18" s="124" t="s">
        <v>769</v>
      </c>
      <c r="E18" s="124">
        <v>1732</v>
      </c>
      <c r="F18" s="131">
        <v>7.1</v>
      </c>
      <c r="G18" s="124">
        <v>604</v>
      </c>
      <c r="H18" s="124">
        <v>5598</v>
      </c>
      <c r="I18" s="124">
        <v>65</v>
      </c>
      <c r="J18" s="124">
        <v>921</v>
      </c>
      <c r="K18" s="124">
        <v>-4</v>
      </c>
      <c r="L18" s="124">
        <v>139344</v>
      </c>
      <c r="M18" s="124">
        <v>24268</v>
      </c>
      <c r="N18" s="124">
        <v>10054</v>
      </c>
      <c r="O18" s="124">
        <v>20359</v>
      </c>
      <c r="P18" s="124">
        <v>117349</v>
      </c>
      <c r="Q18" s="124">
        <v>248656</v>
      </c>
      <c r="R18" s="124">
        <v>30304</v>
      </c>
      <c r="S18" s="124">
        <v>111518</v>
      </c>
      <c r="T18" s="124">
        <v>22624</v>
      </c>
      <c r="U18" s="124">
        <v>2003</v>
      </c>
      <c r="V18" s="124">
        <v>16463</v>
      </c>
      <c r="W18" s="124">
        <v>6076</v>
      </c>
      <c r="X18" s="124">
        <v>2886</v>
      </c>
      <c r="Y18" s="124">
        <v>-50</v>
      </c>
      <c r="Z18" s="124">
        <v>99</v>
      </c>
      <c r="AA18" s="124">
        <v>4889</v>
      </c>
      <c r="AB18" s="126">
        <v>0.187670039795756</v>
      </c>
      <c r="AC18" s="126">
        <f t="shared" si="0"/>
        <v>2.4137656654068032</v>
      </c>
      <c r="AD18" s="126">
        <f t="shared" si="1"/>
        <v>2.7095128373930217</v>
      </c>
      <c r="AE18" s="124">
        <v>15573</v>
      </c>
      <c r="AF18" s="124">
        <v>5446</v>
      </c>
    </row>
    <row r="19" spans="1:1024">
      <c r="A19" s="125" t="s">
        <v>765</v>
      </c>
      <c r="B19" s="125" t="s">
        <v>771</v>
      </c>
      <c r="C19" s="124">
        <v>11</v>
      </c>
      <c r="D19" s="124" t="s">
        <v>769</v>
      </c>
      <c r="E19" s="124">
        <v>1743</v>
      </c>
      <c r="F19" s="131">
        <v>9.1</v>
      </c>
      <c r="G19" s="124">
        <v>526</v>
      </c>
      <c r="H19" s="124">
        <v>5264</v>
      </c>
      <c r="I19" s="124">
        <v>77</v>
      </c>
      <c r="J19" s="124">
        <v>2014</v>
      </c>
      <c r="K19" s="124">
        <v>-32</v>
      </c>
      <c r="L19" s="124">
        <v>136840</v>
      </c>
      <c r="M19" s="124">
        <v>30918</v>
      </c>
      <c r="N19" s="124">
        <v>8013</v>
      </c>
      <c r="O19" s="124">
        <v>15134</v>
      </c>
      <c r="P19" s="124">
        <v>121132</v>
      </c>
      <c r="Q19" s="124">
        <v>249552</v>
      </c>
      <c r="R19" s="124">
        <v>30235</v>
      </c>
      <c r="S19" s="124">
        <v>111892</v>
      </c>
      <c r="T19" s="124">
        <v>22279</v>
      </c>
      <c r="U19" s="124">
        <v>1416</v>
      </c>
      <c r="V19" s="124">
        <v>16257</v>
      </c>
      <c r="W19" s="124">
        <v>4659</v>
      </c>
      <c r="X19" s="124">
        <v>2867</v>
      </c>
      <c r="Y19" s="124">
        <v>-253</v>
      </c>
      <c r="Z19" s="124">
        <v>73</v>
      </c>
      <c r="AA19" s="124">
        <v>4861</v>
      </c>
      <c r="AB19" s="126">
        <v>0.135388779103495</v>
      </c>
      <c r="AC19" s="126">
        <f t="shared" si="0"/>
        <v>3.8584799700486707</v>
      </c>
      <c r="AD19" s="126">
        <f t="shared" si="1"/>
        <v>3.4893754024468771</v>
      </c>
      <c r="AE19" s="124">
        <v>15587</v>
      </c>
      <c r="AF19" s="124">
        <v>5449</v>
      </c>
    </row>
    <row r="20" spans="1:1024">
      <c r="A20" s="125" t="s">
        <v>765</v>
      </c>
      <c r="B20" s="125" t="s">
        <v>772</v>
      </c>
      <c r="C20" s="124">
        <v>14</v>
      </c>
      <c r="D20" s="124" t="s">
        <v>769</v>
      </c>
      <c r="E20" s="124">
        <v>1733</v>
      </c>
      <c r="F20" s="131">
        <v>5.4</v>
      </c>
      <c r="G20" s="124">
        <v>639</v>
      </c>
      <c r="H20" s="124">
        <v>5702</v>
      </c>
      <c r="I20" s="124">
        <v>79</v>
      </c>
      <c r="J20" s="124">
        <v>460</v>
      </c>
      <c r="K20" s="124">
        <v>20</v>
      </c>
      <c r="L20" s="124">
        <v>140908</v>
      </c>
      <c r="M20" s="124">
        <v>28760</v>
      </c>
      <c r="N20" s="124">
        <v>3986</v>
      </c>
      <c r="O20" s="124">
        <v>23337</v>
      </c>
      <c r="P20" s="124">
        <v>128655</v>
      </c>
      <c r="Q20" s="124">
        <v>253898</v>
      </c>
      <c r="R20" s="124">
        <v>29398</v>
      </c>
      <c r="S20" s="124">
        <v>103768</v>
      </c>
      <c r="T20" s="124">
        <v>18953</v>
      </c>
      <c r="U20" s="124">
        <v>874</v>
      </c>
      <c r="V20" s="124">
        <v>12768</v>
      </c>
      <c r="W20" s="124">
        <v>5586</v>
      </c>
      <c r="X20" s="124">
        <v>3861</v>
      </c>
      <c r="Y20" s="124">
        <v>388</v>
      </c>
      <c r="Z20" s="124">
        <v>82</v>
      </c>
      <c r="AA20" s="124">
        <v>3478</v>
      </c>
      <c r="AB20" s="126">
        <v>0.115360531516823</v>
      </c>
      <c r="AC20" s="126">
        <f t="shared" si="0"/>
        <v>7.2152533868539885</v>
      </c>
      <c r="AD20" s="126">
        <f t="shared" si="1"/>
        <v>2.2857142857142856</v>
      </c>
      <c r="AE20" s="124">
        <v>-3862</v>
      </c>
      <c r="AF20" s="124">
        <v>4923</v>
      </c>
    </row>
    <row r="21" spans="1:1024">
      <c r="A21" s="125" t="s">
        <v>765</v>
      </c>
      <c r="B21" s="125" t="s">
        <v>773</v>
      </c>
      <c r="C21" s="124">
        <v>24</v>
      </c>
      <c r="D21" s="124" t="s">
        <v>769</v>
      </c>
      <c r="E21" s="124">
        <v>1749</v>
      </c>
      <c r="F21" s="131">
        <v>5.6</v>
      </c>
      <c r="G21" s="124">
        <v>672</v>
      </c>
      <c r="H21" s="124">
        <v>3926</v>
      </c>
      <c r="I21" s="124">
        <v>97</v>
      </c>
      <c r="J21" s="124">
        <v>1585</v>
      </c>
      <c r="K21" s="124">
        <v>66</v>
      </c>
      <c r="L21" s="124">
        <v>137805</v>
      </c>
      <c r="M21" s="124">
        <v>22165</v>
      </c>
      <c r="N21" s="124">
        <v>5646</v>
      </c>
      <c r="O21" s="124">
        <v>26618</v>
      </c>
      <c r="P21" s="124">
        <v>116302</v>
      </c>
      <c r="Q21" s="124">
        <v>247170</v>
      </c>
      <c r="R21" s="124">
        <v>30476</v>
      </c>
      <c r="S21" s="124">
        <v>114186</v>
      </c>
      <c r="T21" s="124">
        <v>22867</v>
      </c>
      <c r="U21" s="124">
        <v>1690</v>
      </c>
      <c r="V21" s="124">
        <v>17625</v>
      </c>
      <c r="W21" s="124">
        <v>7130</v>
      </c>
      <c r="X21" s="124">
        <v>3767</v>
      </c>
      <c r="Y21" s="124">
        <v>309</v>
      </c>
      <c r="Z21" s="124">
        <v>125</v>
      </c>
      <c r="AA21" s="124">
        <v>3470</v>
      </c>
      <c r="AB21" s="126">
        <v>0.147116252684517</v>
      </c>
      <c r="AC21" s="126">
        <f t="shared" si="0"/>
        <v>3.9257881686149485</v>
      </c>
      <c r="AD21" s="126">
        <f t="shared" si="1"/>
        <v>2.4719495091164094</v>
      </c>
      <c r="AE21" s="124">
        <v>1748</v>
      </c>
      <c r="AF21" s="124">
        <v>-3000</v>
      </c>
    </row>
    <row r="22" spans="1:1024">
      <c r="A22" s="125" t="s">
        <v>765</v>
      </c>
      <c r="B22" s="125" t="s">
        <v>774</v>
      </c>
      <c r="C22" s="124">
        <v>18</v>
      </c>
      <c r="D22" s="124" t="s">
        <v>769</v>
      </c>
      <c r="E22" s="124">
        <v>1697</v>
      </c>
      <c r="F22" s="131">
        <v>25.6</v>
      </c>
      <c r="G22" s="124">
        <v>737</v>
      </c>
      <c r="H22" s="124">
        <v>7477</v>
      </c>
      <c r="I22" s="124">
        <v>131</v>
      </c>
      <c r="J22" s="124">
        <v>688</v>
      </c>
      <c r="K22" s="124">
        <v>69</v>
      </c>
      <c r="L22" s="124">
        <v>140276</v>
      </c>
      <c r="M22" s="124">
        <v>29125</v>
      </c>
      <c r="N22" s="124">
        <v>11900</v>
      </c>
      <c r="O22" s="124">
        <v>32816</v>
      </c>
      <c r="P22" s="124">
        <v>111990</v>
      </c>
      <c r="Q22" s="124">
        <v>234163</v>
      </c>
      <c r="R22" s="124">
        <v>28570</v>
      </c>
      <c r="S22" s="124">
        <v>103651</v>
      </c>
      <c r="T22" s="124">
        <v>22703</v>
      </c>
      <c r="U22" s="124">
        <v>1871</v>
      </c>
      <c r="V22" s="124">
        <v>17004</v>
      </c>
      <c r="W22" s="124">
        <v>8287</v>
      </c>
      <c r="X22" s="124">
        <v>4343</v>
      </c>
      <c r="Y22" s="124">
        <v>701</v>
      </c>
      <c r="Z22" s="124">
        <v>299</v>
      </c>
      <c r="AA22" s="124">
        <v>5696</v>
      </c>
      <c r="AB22" s="126">
        <v>0.16942938626581999</v>
      </c>
      <c r="AC22" s="126">
        <f t="shared" si="0"/>
        <v>2.4474789915966388</v>
      </c>
      <c r="AD22" s="126">
        <f t="shared" si="1"/>
        <v>2.0518885000603353</v>
      </c>
      <c r="AE22" s="124">
        <v>-8869</v>
      </c>
      <c r="AF22" s="124">
        <v>1787</v>
      </c>
    </row>
    <row r="23" spans="1:1024" ht="16.350000000000001" customHeight="1">
      <c r="A23" s="125" t="s">
        <v>765</v>
      </c>
      <c r="B23" s="125" t="s">
        <v>775</v>
      </c>
      <c r="C23" s="124">
        <v>8</v>
      </c>
      <c r="D23" s="124" t="s">
        <v>757</v>
      </c>
      <c r="E23" s="124">
        <v>1707</v>
      </c>
      <c r="F23" s="131">
        <v>8.3000000000000007</v>
      </c>
      <c r="G23" s="124" t="s">
        <v>758</v>
      </c>
      <c r="H23" s="124">
        <v>1080</v>
      </c>
      <c r="I23" s="124">
        <v>77</v>
      </c>
      <c r="J23" s="124">
        <v>1919</v>
      </c>
      <c r="K23" s="124">
        <v>-3</v>
      </c>
      <c r="L23" s="124">
        <v>139975</v>
      </c>
      <c r="M23" s="124">
        <v>11701</v>
      </c>
      <c r="N23" s="124">
        <v>362</v>
      </c>
      <c r="O23" s="124">
        <v>2765</v>
      </c>
      <c r="P23" s="124">
        <v>182878</v>
      </c>
      <c r="Q23" s="124">
        <v>306168</v>
      </c>
      <c r="R23" s="124">
        <v>28693</v>
      </c>
      <c r="S23" s="124">
        <v>82198</v>
      </c>
      <c r="T23" s="124">
        <v>9120</v>
      </c>
      <c r="U23" s="124">
        <v>337</v>
      </c>
      <c r="V23" s="124">
        <v>2800</v>
      </c>
      <c r="W23" s="124">
        <v>-258</v>
      </c>
      <c r="X23" s="124">
        <v>2358</v>
      </c>
      <c r="Y23" s="124">
        <v>-82</v>
      </c>
      <c r="Z23" s="124">
        <v>198</v>
      </c>
      <c r="AA23" s="124">
        <v>1029</v>
      </c>
      <c r="AB23" s="126">
        <v>0.292403200178943</v>
      </c>
      <c r="AC23" s="126">
        <f t="shared" si="0"/>
        <v>32.3232044198895</v>
      </c>
      <c r="AD23" s="126">
        <f t="shared" si="1"/>
        <v>-10.852713178294573</v>
      </c>
      <c r="AE23" s="124">
        <v>2029</v>
      </c>
      <c r="AF23" s="124">
        <v>-36917</v>
      </c>
    </row>
    <row r="24" spans="1:1024">
      <c r="A24" s="125" t="s">
        <v>765</v>
      </c>
      <c r="B24" s="125" t="s">
        <v>776</v>
      </c>
      <c r="C24" s="124">
        <v>2</v>
      </c>
      <c r="D24" s="124" t="s">
        <v>769</v>
      </c>
      <c r="E24" s="124">
        <v>1736</v>
      </c>
      <c r="F24" s="131">
        <v>7.1</v>
      </c>
      <c r="G24" s="124">
        <v>498</v>
      </c>
      <c r="H24" s="124">
        <v>4431</v>
      </c>
      <c r="I24" s="124">
        <v>121</v>
      </c>
      <c r="J24" s="124">
        <v>1455</v>
      </c>
      <c r="K24" s="124">
        <v>70</v>
      </c>
      <c r="L24" s="124">
        <v>137137</v>
      </c>
      <c r="M24" s="124">
        <v>25740</v>
      </c>
      <c r="N24" s="124">
        <v>4379</v>
      </c>
      <c r="O24" s="124">
        <v>13791</v>
      </c>
      <c r="P24" s="124">
        <v>137324</v>
      </c>
      <c r="Q24" s="124">
        <v>273354</v>
      </c>
      <c r="R24" s="124">
        <v>26901</v>
      </c>
      <c r="S24" s="124">
        <v>99622</v>
      </c>
      <c r="T24" s="124">
        <v>13833</v>
      </c>
      <c r="U24" s="124">
        <v>1688</v>
      </c>
      <c r="V24" s="124">
        <v>9426</v>
      </c>
      <c r="W24" s="124">
        <v>3735</v>
      </c>
      <c r="X24" s="124">
        <v>1118</v>
      </c>
      <c r="Y24" s="124">
        <v>444</v>
      </c>
      <c r="Z24" s="124">
        <v>52</v>
      </c>
      <c r="AA24" s="124">
        <v>3357</v>
      </c>
      <c r="AB24" s="126">
        <v>0.35326002020393099</v>
      </c>
      <c r="AC24" s="126">
        <f t="shared" si="0"/>
        <v>5.8780543503082896</v>
      </c>
      <c r="AD24" s="126">
        <f t="shared" si="1"/>
        <v>2.5236947791164659</v>
      </c>
      <c r="AE24" s="124">
        <v>-9867</v>
      </c>
      <c r="AF24" s="124">
        <v>10102</v>
      </c>
    </row>
    <row r="25" spans="1:1024">
      <c r="A25" s="125" t="s">
        <v>765</v>
      </c>
      <c r="B25" s="125" t="s">
        <v>777</v>
      </c>
      <c r="C25" s="124">
        <v>5</v>
      </c>
      <c r="D25" s="124" t="s">
        <v>769</v>
      </c>
      <c r="E25" s="124">
        <v>1717</v>
      </c>
      <c r="F25" s="131">
        <v>3.3</v>
      </c>
      <c r="G25" s="124">
        <v>595</v>
      </c>
      <c r="H25" s="124">
        <v>3633</v>
      </c>
      <c r="I25" s="124">
        <v>101</v>
      </c>
      <c r="J25" s="124">
        <v>682</v>
      </c>
      <c r="K25" s="124">
        <v>-13</v>
      </c>
      <c r="L25" s="124">
        <v>142110</v>
      </c>
      <c r="M25" s="124">
        <v>14639</v>
      </c>
      <c r="N25" s="124">
        <v>6863</v>
      </c>
      <c r="O25" s="124">
        <v>20278</v>
      </c>
      <c r="P25" s="124">
        <v>136504</v>
      </c>
      <c r="Q25" s="124">
        <v>258384</v>
      </c>
      <c r="R25" s="124">
        <v>27751</v>
      </c>
      <c r="S25" s="124">
        <v>111036</v>
      </c>
      <c r="T25" s="124">
        <v>17949</v>
      </c>
      <c r="U25" s="124">
        <v>2527</v>
      </c>
      <c r="V25" s="124">
        <v>13000</v>
      </c>
      <c r="W25" s="124">
        <v>6812</v>
      </c>
      <c r="X25" s="124">
        <v>1428</v>
      </c>
      <c r="Y25" s="124">
        <v>368</v>
      </c>
      <c r="Z25" s="124">
        <v>-55</v>
      </c>
      <c r="AA25" s="124">
        <v>3152</v>
      </c>
      <c r="AB25" s="126">
        <v>0.33662737606550303</v>
      </c>
      <c r="AC25" s="126">
        <f t="shared" si="0"/>
        <v>2.1330322016610812</v>
      </c>
      <c r="AD25" s="126">
        <f t="shared" si="1"/>
        <v>1.9083969465648856</v>
      </c>
      <c r="AE25" s="124">
        <v>13943</v>
      </c>
      <c r="AF25" s="124">
        <v>762</v>
      </c>
    </row>
    <row r="26" spans="1:1024">
      <c r="A26" s="125" t="s">
        <v>765</v>
      </c>
      <c r="B26" s="125" t="s">
        <v>778</v>
      </c>
      <c r="C26" s="124">
        <v>9</v>
      </c>
      <c r="D26" s="124" t="s">
        <v>757</v>
      </c>
      <c r="E26" s="124">
        <v>1706</v>
      </c>
      <c r="F26" s="131">
        <v>80.8</v>
      </c>
      <c r="G26" s="124" t="s">
        <v>758</v>
      </c>
      <c r="H26" s="124">
        <v>6548</v>
      </c>
      <c r="I26" s="124">
        <v>165</v>
      </c>
      <c r="J26" s="124">
        <v>841</v>
      </c>
      <c r="K26" s="124">
        <v>2516</v>
      </c>
      <c r="L26" s="124">
        <v>139502</v>
      </c>
      <c r="M26" s="124">
        <v>7811</v>
      </c>
      <c r="N26" s="124">
        <v>2251</v>
      </c>
      <c r="O26" s="124">
        <v>4070</v>
      </c>
      <c r="P26" s="124">
        <v>116268</v>
      </c>
      <c r="Q26" s="124">
        <v>271287</v>
      </c>
      <c r="R26" s="124">
        <v>31775</v>
      </c>
      <c r="S26" s="124">
        <v>137504</v>
      </c>
      <c r="T26" s="124">
        <v>26008</v>
      </c>
      <c r="U26" s="124">
        <v>4417</v>
      </c>
      <c r="V26" s="124">
        <v>12831</v>
      </c>
      <c r="W26" s="124">
        <v>2127</v>
      </c>
      <c r="X26" s="124">
        <v>179</v>
      </c>
      <c r="Y26" s="124">
        <v>-257</v>
      </c>
      <c r="Z26" s="124">
        <v>4197</v>
      </c>
      <c r="AA26" s="124">
        <v>1265</v>
      </c>
      <c r="AB26" s="126">
        <v>0.49524612607865498</v>
      </c>
      <c r="AC26" s="126">
        <f t="shared" si="0"/>
        <v>3.4700133274100398</v>
      </c>
      <c r="AD26" s="126">
        <f t="shared" si="1"/>
        <v>6.0324400564174896</v>
      </c>
      <c r="AE26" s="124">
        <v>4118</v>
      </c>
      <c r="AF26" s="124">
        <v>-6934</v>
      </c>
    </row>
    <row r="27" spans="1:1024" ht="15.6" customHeight="1">
      <c r="A27" s="125" t="s">
        <v>765</v>
      </c>
      <c r="B27" s="125" t="s">
        <v>779</v>
      </c>
      <c r="C27" s="124">
        <v>8</v>
      </c>
      <c r="D27" s="124" t="s">
        <v>767</v>
      </c>
      <c r="E27" s="124">
        <v>1326</v>
      </c>
      <c r="F27" s="131">
        <v>184</v>
      </c>
      <c r="G27" s="124">
        <v>277</v>
      </c>
      <c r="H27" s="124">
        <v>5501</v>
      </c>
      <c r="I27" s="124">
        <v>440</v>
      </c>
      <c r="J27" s="124">
        <v>631</v>
      </c>
      <c r="K27" s="124">
        <v>2212</v>
      </c>
      <c r="L27" s="124">
        <v>138568</v>
      </c>
      <c r="M27" s="124">
        <v>642</v>
      </c>
      <c r="N27" s="124">
        <v>53</v>
      </c>
      <c r="O27" s="124">
        <v>4018</v>
      </c>
      <c r="P27" s="124">
        <v>139589</v>
      </c>
      <c r="Q27" s="124">
        <v>303009</v>
      </c>
      <c r="R27" s="124">
        <v>31723</v>
      </c>
      <c r="S27" s="124">
        <v>103273</v>
      </c>
      <c r="T27" s="124">
        <v>15153</v>
      </c>
      <c r="U27" s="124">
        <v>3422</v>
      </c>
      <c r="V27" s="124">
        <v>6787</v>
      </c>
      <c r="W27" s="124">
        <v>431</v>
      </c>
      <c r="X27" s="124">
        <v>2082</v>
      </c>
      <c r="Y27" s="124">
        <v>-9</v>
      </c>
      <c r="Z27" s="124">
        <v>4340</v>
      </c>
      <c r="AA27" s="124">
        <v>55</v>
      </c>
      <c r="AB27" s="126">
        <v>0.95029953211830898</v>
      </c>
      <c r="AC27" s="126">
        <f t="shared" si="0"/>
        <v>12.113207547169811</v>
      </c>
      <c r="AD27" s="126">
        <f t="shared" si="1"/>
        <v>15.747099767981439</v>
      </c>
      <c r="AE27" s="124">
        <v>2035</v>
      </c>
      <c r="AF27" s="124">
        <v>-36936</v>
      </c>
    </row>
    <row r="28" spans="1:1024">
      <c r="A28" s="125" t="s">
        <v>765</v>
      </c>
      <c r="B28" s="125" t="s">
        <v>780</v>
      </c>
      <c r="C28" s="124">
        <v>14</v>
      </c>
      <c r="D28" s="124" t="s">
        <v>767</v>
      </c>
      <c r="E28" s="124">
        <v>1490</v>
      </c>
      <c r="F28" s="131">
        <v>200</v>
      </c>
      <c r="G28" s="124">
        <v>222</v>
      </c>
      <c r="H28" s="124">
        <v>6125</v>
      </c>
      <c r="I28" s="124">
        <v>173</v>
      </c>
      <c r="J28" s="124">
        <v>488</v>
      </c>
      <c r="K28" s="124">
        <v>2267</v>
      </c>
      <c r="L28" s="124">
        <v>136543</v>
      </c>
      <c r="M28" s="124">
        <v>848</v>
      </c>
      <c r="N28" s="124">
        <v>2</v>
      </c>
      <c r="O28" s="124">
        <v>5197</v>
      </c>
      <c r="P28" s="124">
        <v>137076</v>
      </c>
      <c r="Q28" s="124">
        <v>294518</v>
      </c>
      <c r="R28" s="124">
        <v>31763</v>
      </c>
      <c r="S28" s="124">
        <v>106059</v>
      </c>
      <c r="T28" s="124">
        <v>16421</v>
      </c>
      <c r="U28" s="124">
        <v>3825</v>
      </c>
      <c r="V28" s="124">
        <v>8296</v>
      </c>
      <c r="W28" s="124">
        <v>1014</v>
      </c>
      <c r="X28" s="124">
        <v>2293</v>
      </c>
      <c r="Y28" s="124">
        <v>-103</v>
      </c>
      <c r="Z28" s="124">
        <v>4566</v>
      </c>
      <c r="AA28" s="124">
        <v>49</v>
      </c>
      <c r="AB28" s="126">
        <v>0.83477717653572603</v>
      </c>
      <c r="AC28" s="126">
        <f t="shared" si="0"/>
        <v>424</v>
      </c>
      <c r="AD28" s="126">
        <f t="shared" si="1"/>
        <v>8.1814595660749507</v>
      </c>
      <c r="AE28" s="124">
        <v>-3843</v>
      </c>
      <c r="AF28" s="124">
        <v>4923</v>
      </c>
    </row>
    <row r="29" spans="1:1024">
      <c r="A29" s="125" t="s">
        <v>765</v>
      </c>
      <c r="B29" s="125" t="s">
        <v>781</v>
      </c>
      <c r="C29" s="124">
        <v>28</v>
      </c>
      <c r="D29" s="124" t="s">
        <v>767</v>
      </c>
      <c r="E29" s="124" t="s">
        <v>758</v>
      </c>
      <c r="F29" s="124" t="s">
        <v>758</v>
      </c>
      <c r="G29" s="124">
        <v>230</v>
      </c>
      <c r="H29" s="124">
        <v>5257</v>
      </c>
      <c r="I29" s="124">
        <v>353</v>
      </c>
      <c r="J29" s="124">
        <v>566</v>
      </c>
      <c r="K29" s="124">
        <v>1865</v>
      </c>
      <c r="L29" s="124">
        <v>141161</v>
      </c>
      <c r="M29" s="124">
        <v>894</v>
      </c>
      <c r="N29" s="124">
        <v>129</v>
      </c>
      <c r="O29" s="124">
        <v>5445</v>
      </c>
      <c r="P29" s="124">
        <v>157109</v>
      </c>
      <c r="Q29" s="124">
        <v>303761</v>
      </c>
      <c r="R29" s="124">
        <v>30378</v>
      </c>
      <c r="S29" s="124">
        <v>96644</v>
      </c>
      <c r="T29" s="124">
        <v>13411</v>
      </c>
      <c r="U29" s="124">
        <v>2943</v>
      </c>
      <c r="V29" s="124">
        <v>6412</v>
      </c>
      <c r="W29" s="124">
        <v>983</v>
      </c>
      <c r="X29" s="124">
        <v>2385</v>
      </c>
      <c r="Y29" s="124">
        <v>27</v>
      </c>
      <c r="Z29" s="124">
        <v>4005</v>
      </c>
      <c r="AA29" s="124">
        <v>32</v>
      </c>
      <c r="AB29" s="126">
        <v>0.91954680170845804</v>
      </c>
      <c r="AC29" s="126">
        <f t="shared" si="0"/>
        <v>6.9302325581395348</v>
      </c>
      <c r="AD29" s="126">
        <f t="shared" si="1"/>
        <v>6.5228891149542214</v>
      </c>
      <c r="AE29" s="124">
        <v>7988</v>
      </c>
      <c r="AF29" s="124">
        <v>-8156</v>
      </c>
    </row>
    <row r="30" spans="1:1024" s="136" customFormat="1" ht="14.25">
      <c r="A30" s="136" t="s">
        <v>765</v>
      </c>
      <c r="B30" s="136" t="s">
        <v>782</v>
      </c>
      <c r="C30" s="137">
        <v>30</v>
      </c>
      <c r="D30" s="129" t="s">
        <v>767</v>
      </c>
      <c r="E30" s="129" t="s">
        <v>758</v>
      </c>
      <c r="F30" s="129" t="s">
        <v>758</v>
      </c>
      <c r="G30" s="137">
        <v>302</v>
      </c>
      <c r="H30" s="137">
        <v>4479</v>
      </c>
      <c r="I30" s="137">
        <v>320</v>
      </c>
      <c r="J30" s="137">
        <v>828</v>
      </c>
      <c r="K30" s="137">
        <v>1451</v>
      </c>
      <c r="L30" s="137">
        <v>137876</v>
      </c>
      <c r="M30" s="137">
        <v>487</v>
      </c>
      <c r="N30" s="137">
        <v>134</v>
      </c>
      <c r="O30" s="137">
        <v>7131</v>
      </c>
      <c r="P30" s="137">
        <v>139432</v>
      </c>
      <c r="Q30" s="137">
        <v>298788</v>
      </c>
      <c r="R30" s="137">
        <v>32140</v>
      </c>
      <c r="S30" s="137">
        <v>108056</v>
      </c>
      <c r="T30" s="137">
        <v>16402</v>
      </c>
      <c r="U30" s="137">
        <v>4186</v>
      </c>
      <c r="V30" s="137">
        <v>9844</v>
      </c>
      <c r="W30" s="137">
        <v>1689</v>
      </c>
      <c r="X30" s="137">
        <v>2385</v>
      </c>
      <c r="Y30" s="137">
        <v>25</v>
      </c>
      <c r="Z30" s="137">
        <v>2835</v>
      </c>
      <c r="AA30" s="137">
        <v>12</v>
      </c>
      <c r="AB30" s="132">
        <v>0.770347870258145</v>
      </c>
      <c r="AC30" s="132">
        <f t="shared" si="0"/>
        <v>3.6343283582089554</v>
      </c>
      <c r="AD30" s="132">
        <f t="shared" si="1"/>
        <v>5.828300769686205</v>
      </c>
      <c r="AE30" s="137">
        <v>13979</v>
      </c>
      <c r="AF30" s="137">
        <v>-8877</v>
      </c>
      <c r="AKS30" s="125"/>
      <c r="AKT30" s="125"/>
      <c r="AKU30" s="125"/>
      <c r="AKV30" s="125"/>
      <c r="AKW30" s="125"/>
      <c r="AKX30" s="125"/>
      <c r="AKY30" s="125"/>
      <c r="AKZ30" s="125"/>
      <c r="ALA30" s="125"/>
      <c r="ALB30" s="125"/>
      <c r="ALC30" s="125"/>
      <c r="ALD30" s="125"/>
      <c r="ALE30" s="125"/>
      <c r="ALF30" s="125"/>
      <c r="ALG30" s="125"/>
      <c r="ALH30" s="125"/>
      <c r="ALI30" s="125"/>
      <c r="ALJ30" s="125"/>
      <c r="ALK30" s="125"/>
      <c r="ALL30" s="125"/>
      <c r="ALM30" s="125"/>
      <c r="ALN30" s="125"/>
      <c r="ALO30" s="125"/>
      <c r="ALP30" s="125"/>
      <c r="ALQ30" s="125"/>
      <c r="ALR30" s="125"/>
      <c r="ALS30" s="125"/>
      <c r="ALT30" s="125"/>
      <c r="ALU30" s="125"/>
      <c r="ALV30" s="125"/>
      <c r="ALW30" s="125"/>
      <c r="ALX30" s="125"/>
      <c r="ALY30" s="125"/>
      <c r="ALZ30" s="125"/>
      <c r="AMA30" s="125"/>
      <c r="AMB30" s="125"/>
      <c r="AMC30" s="125"/>
      <c r="AMD30" s="125"/>
      <c r="AME30" s="125"/>
      <c r="AMF30" s="125"/>
      <c r="AMG30" s="125"/>
      <c r="AMH30" s="125"/>
      <c r="AMI30" s="125"/>
      <c r="AMJ30" s="125"/>
    </row>
    <row r="31" spans="1:1024">
      <c r="A31" s="125" t="s">
        <v>396</v>
      </c>
      <c r="B31" s="125" t="s">
        <v>783</v>
      </c>
      <c r="C31" s="124">
        <v>12</v>
      </c>
      <c r="D31" s="124" t="s">
        <v>784</v>
      </c>
      <c r="E31" s="124">
        <v>1650</v>
      </c>
      <c r="F31" s="131">
        <v>41.2</v>
      </c>
      <c r="G31" s="124" t="s">
        <v>758</v>
      </c>
      <c r="H31" s="124">
        <v>2250</v>
      </c>
      <c r="I31" s="124">
        <v>8</v>
      </c>
      <c r="J31" s="124">
        <v>12491</v>
      </c>
      <c r="K31" s="124">
        <v>-16</v>
      </c>
      <c r="L31" s="124">
        <v>136788</v>
      </c>
      <c r="M31" s="124">
        <v>21771</v>
      </c>
      <c r="N31" s="124">
        <v>1215</v>
      </c>
      <c r="O31" s="124">
        <v>7898</v>
      </c>
      <c r="P31" s="124">
        <v>114068</v>
      </c>
      <c r="Q31" s="124">
        <v>254080</v>
      </c>
      <c r="R31" s="124">
        <v>29668</v>
      </c>
      <c r="S31" s="124">
        <v>129853</v>
      </c>
      <c r="T31" s="124">
        <v>26845</v>
      </c>
      <c r="U31" s="124">
        <v>2132</v>
      </c>
      <c r="V31" s="124">
        <v>19491</v>
      </c>
      <c r="W31" s="124">
        <v>4715</v>
      </c>
      <c r="X31" s="124">
        <v>404</v>
      </c>
      <c r="Y31" s="124">
        <v>-220</v>
      </c>
      <c r="Z31" s="124">
        <v>-58</v>
      </c>
      <c r="AA31" s="124">
        <v>1998</v>
      </c>
      <c r="AB31" s="126">
        <v>0.15489202077540301</v>
      </c>
      <c r="AC31" s="126">
        <f t="shared" si="0"/>
        <v>17.918518518518518</v>
      </c>
      <c r="AD31" s="126">
        <f t="shared" si="1"/>
        <v>4.1338282078472961</v>
      </c>
      <c r="AE31" s="124">
        <v>556</v>
      </c>
      <c r="AF31" s="124">
        <v>-30697</v>
      </c>
    </row>
    <row r="32" spans="1:1024">
      <c r="A32" s="125" t="s">
        <v>396</v>
      </c>
      <c r="B32" s="125" t="s">
        <v>785</v>
      </c>
      <c r="C32" s="124">
        <v>4</v>
      </c>
      <c r="D32" s="124" t="s">
        <v>769</v>
      </c>
      <c r="E32" s="124">
        <v>1755</v>
      </c>
      <c r="F32" s="131">
        <v>12.2</v>
      </c>
      <c r="G32" s="124">
        <v>715</v>
      </c>
      <c r="H32" s="124">
        <v>6286</v>
      </c>
      <c r="I32" s="124">
        <v>104</v>
      </c>
      <c r="J32" s="124">
        <v>1808</v>
      </c>
      <c r="K32" s="124">
        <v>-74</v>
      </c>
      <c r="L32" s="124">
        <v>136418</v>
      </c>
      <c r="M32" s="124">
        <v>32087</v>
      </c>
      <c r="N32" s="124">
        <v>3849</v>
      </c>
      <c r="O32" s="124">
        <v>30619</v>
      </c>
      <c r="P32" s="124">
        <v>107623</v>
      </c>
      <c r="Q32" s="124">
        <v>236737</v>
      </c>
      <c r="R32" s="124">
        <v>26734</v>
      </c>
      <c r="S32" s="124">
        <v>116857</v>
      </c>
      <c r="T32" s="124">
        <v>24265</v>
      </c>
      <c r="U32" s="124">
        <v>2250</v>
      </c>
      <c r="V32" s="124">
        <v>20743</v>
      </c>
      <c r="W32" s="124">
        <v>9413</v>
      </c>
      <c r="X32" s="124">
        <v>2551</v>
      </c>
      <c r="Y32" s="124">
        <v>802</v>
      </c>
      <c r="Z32" s="124">
        <v>-22</v>
      </c>
      <c r="AA32" s="124">
        <v>3755</v>
      </c>
      <c r="AB32" s="126">
        <v>0.16155800214891</v>
      </c>
      <c r="AC32" s="126">
        <f t="shared" si="0"/>
        <v>8.3364510262405815</v>
      </c>
      <c r="AD32" s="126">
        <f t="shared" si="1"/>
        <v>2.2036545203442048</v>
      </c>
      <c r="AE32" s="124">
        <v>12472</v>
      </c>
      <c r="AF32" s="124">
        <v>-20232</v>
      </c>
    </row>
    <row r="33" spans="1:32">
      <c r="A33" s="125" t="s">
        <v>396</v>
      </c>
      <c r="B33" s="125" t="s">
        <v>786</v>
      </c>
      <c r="C33" s="124">
        <v>18</v>
      </c>
      <c r="D33" s="124" t="s">
        <v>787</v>
      </c>
      <c r="E33" s="124">
        <v>1571</v>
      </c>
      <c r="F33" s="131">
        <v>36</v>
      </c>
      <c r="G33" s="124">
        <v>537</v>
      </c>
      <c r="H33" s="124">
        <v>4361</v>
      </c>
      <c r="I33" s="124">
        <v>201</v>
      </c>
      <c r="J33" s="124">
        <v>4488</v>
      </c>
      <c r="K33" s="124">
        <v>50</v>
      </c>
      <c r="L33" s="124">
        <v>135968</v>
      </c>
      <c r="M33" s="124">
        <v>31299</v>
      </c>
      <c r="N33" s="124">
        <v>2733</v>
      </c>
      <c r="O33" s="124">
        <v>16022</v>
      </c>
      <c r="P33" s="124">
        <v>117954</v>
      </c>
      <c r="Q33" s="124">
        <v>249534</v>
      </c>
      <c r="R33" s="124">
        <v>28013</v>
      </c>
      <c r="S33" s="124">
        <v>119867</v>
      </c>
      <c r="T33" s="124">
        <v>23474</v>
      </c>
      <c r="U33" s="124">
        <v>2258</v>
      </c>
      <c r="V33" s="124">
        <v>19070</v>
      </c>
      <c r="W33" s="124">
        <v>6638</v>
      </c>
      <c r="X33" s="124">
        <v>1030</v>
      </c>
      <c r="Y33" s="124">
        <v>161</v>
      </c>
      <c r="Z33" s="124">
        <v>6</v>
      </c>
      <c r="AA33" s="124">
        <v>2959</v>
      </c>
      <c r="AB33" s="126">
        <v>0.179302921333472</v>
      </c>
      <c r="AC33" s="126">
        <f t="shared" si="0"/>
        <v>11.45225027442371</v>
      </c>
      <c r="AD33" s="126">
        <f t="shared" si="1"/>
        <v>2.8728532690569448</v>
      </c>
      <c r="AE33" s="124">
        <v>-2913</v>
      </c>
      <c r="AF33" s="124">
        <v>-36949</v>
      </c>
    </row>
    <row r="34" spans="1:32">
      <c r="A34" s="125" t="s">
        <v>396</v>
      </c>
      <c r="B34" s="125" t="s">
        <v>788</v>
      </c>
      <c r="C34" s="124">
        <v>17</v>
      </c>
      <c r="D34" s="124" t="s">
        <v>769</v>
      </c>
      <c r="E34" s="124">
        <v>1736</v>
      </c>
      <c r="F34" s="131">
        <v>18.8</v>
      </c>
      <c r="G34" s="124">
        <v>708</v>
      </c>
      <c r="H34" s="124">
        <v>7378</v>
      </c>
      <c r="I34" s="124">
        <v>156</v>
      </c>
      <c r="J34" s="124">
        <v>1163</v>
      </c>
      <c r="K34" s="124">
        <v>47</v>
      </c>
      <c r="L34" s="124">
        <v>138404</v>
      </c>
      <c r="M34" s="124">
        <v>32302</v>
      </c>
      <c r="N34" s="124">
        <v>8287</v>
      </c>
      <c r="O34" s="124">
        <v>29192</v>
      </c>
      <c r="P34" s="124">
        <v>103834</v>
      </c>
      <c r="Q34" s="124">
        <v>229298</v>
      </c>
      <c r="R34" s="124">
        <v>25970</v>
      </c>
      <c r="S34" s="124">
        <v>115106</v>
      </c>
      <c r="T34" s="124">
        <v>23916</v>
      </c>
      <c r="U34" s="124">
        <v>2234</v>
      </c>
      <c r="V34" s="124">
        <v>22057</v>
      </c>
      <c r="W34" s="124">
        <v>9573</v>
      </c>
      <c r="X34" s="124">
        <v>1733</v>
      </c>
      <c r="Y34" s="124">
        <v>217</v>
      </c>
      <c r="Z34" s="124">
        <v>67</v>
      </c>
      <c r="AA34" s="124">
        <v>5031</v>
      </c>
      <c r="AB34" s="126">
        <v>0.151949797016002</v>
      </c>
      <c r="AC34" s="126">
        <f t="shared" si="0"/>
        <v>3.8979123929045492</v>
      </c>
      <c r="AD34" s="126">
        <f t="shared" si="1"/>
        <v>2.3040844040530657</v>
      </c>
      <c r="AE34" s="124">
        <v>-440</v>
      </c>
      <c r="AF34" s="124">
        <v>-34595</v>
      </c>
    </row>
    <row r="35" spans="1:32">
      <c r="A35" s="125" t="s">
        <v>396</v>
      </c>
      <c r="B35" s="125" t="s">
        <v>789</v>
      </c>
      <c r="C35" s="124">
        <v>12</v>
      </c>
      <c r="D35" s="124" t="s">
        <v>790</v>
      </c>
      <c r="E35" s="124">
        <v>1683</v>
      </c>
      <c r="F35" s="131">
        <v>21.8</v>
      </c>
      <c r="G35" s="124">
        <v>578</v>
      </c>
      <c r="H35" s="124">
        <v>6535</v>
      </c>
      <c r="I35" s="124">
        <v>99</v>
      </c>
      <c r="J35" s="124">
        <v>1979</v>
      </c>
      <c r="K35" s="124">
        <v>-56</v>
      </c>
      <c r="L35" s="124">
        <v>136548</v>
      </c>
      <c r="M35" s="124">
        <v>32794</v>
      </c>
      <c r="N35" s="124">
        <v>6927</v>
      </c>
      <c r="O35" s="124">
        <v>24621</v>
      </c>
      <c r="P35" s="124">
        <v>107829</v>
      </c>
      <c r="Q35" s="124">
        <v>239046</v>
      </c>
      <c r="R35" s="124">
        <v>27464</v>
      </c>
      <c r="S35" s="124">
        <v>116940</v>
      </c>
      <c r="T35" s="124">
        <v>23764</v>
      </c>
      <c r="U35" s="124">
        <v>1906</v>
      </c>
      <c r="V35" s="124">
        <v>20562</v>
      </c>
      <c r="W35" s="124">
        <v>8217</v>
      </c>
      <c r="X35" s="124">
        <v>1793</v>
      </c>
      <c r="Y35" s="124">
        <v>658</v>
      </c>
      <c r="Z35" s="124">
        <v>-46</v>
      </c>
      <c r="AA35" s="124">
        <v>4519</v>
      </c>
      <c r="AB35" s="126">
        <v>0.139510032754013</v>
      </c>
      <c r="AC35" s="126">
        <f t="shared" si="0"/>
        <v>4.734228381694817</v>
      </c>
      <c r="AD35" s="126">
        <f t="shared" si="1"/>
        <v>2.5023731288791531</v>
      </c>
      <c r="AE35" s="124">
        <v>-15480</v>
      </c>
      <c r="AF35" s="124">
        <v>-36273</v>
      </c>
    </row>
    <row r="36" spans="1:32">
      <c r="A36" s="125" t="s">
        <v>396</v>
      </c>
      <c r="B36" s="125" t="s">
        <v>791</v>
      </c>
      <c r="C36" s="124">
        <v>4</v>
      </c>
      <c r="D36" s="124" t="s">
        <v>792</v>
      </c>
      <c r="E36" s="124">
        <v>1681</v>
      </c>
      <c r="F36" s="131">
        <v>21.6</v>
      </c>
      <c r="G36" s="124">
        <v>643</v>
      </c>
      <c r="H36" s="124">
        <v>5599</v>
      </c>
      <c r="I36" s="124">
        <v>102</v>
      </c>
      <c r="J36" s="124">
        <v>1921</v>
      </c>
      <c r="K36" s="124">
        <v>-58</v>
      </c>
      <c r="L36" s="124">
        <v>139324</v>
      </c>
      <c r="M36" s="124">
        <v>27867</v>
      </c>
      <c r="N36" s="124">
        <v>4350</v>
      </c>
      <c r="O36" s="124">
        <v>23838</v>
      </c>
      <c r="P36" s="124">
        <v>114761</v>
      </c>
      <c r="Q36" s="124">
        <v>247807</v>
      </c>
      <c r="R36" s="124">
        <v>27834</v>
      </c>
      <c r="S36" s="124">
        <v>117352</v>
      </c>
      <c r="T36" s="124">
        <v>23022</v>
      </c>
      <c r="U36" s="124">
        <v>1746</v>
      </c>
      <c r="V36" s="124">
        <v>18494</v>
      </c>
      <c r="W36" s="124">
        <v>7658</v>
      </c>
      <c r="X36" s="124">
        <v>1782</v>
      </c>
      <c r="Y36" s="124">
        <v>441</v>
      </c>
      <c r="Z36" s="124">
        <v>-31</v>
      </c>
      <c r="AA36" s="124">
        <v>3398</v>
      </c>
      <c r="AB36" s="126">
        <v>0.144360883837445</v>
      </c>
      <c r="AC36" s="126">
        <f t="shared" si="0"/>
        <v>6.4062068965517245</v>
      </c>
      <c r="AD36" s="126">
        <f t="shared" si="1"/>
        <v>2.4149908592321756</v>
      </c>
      <c r="AE36" s="124">
        <v>12464</v>
      </c>
      <c r="AF36" s="124">
        <v>-20235</v>
      </c>
    </row>
    <row r="37" spans="1:32">
      <c r="A37" s="125" t="s">
        <v>396</v>
      </c>
      <c r="B37" s="125" t="s">
        <v>793</v>
      </c>
      <c r="C37" s="124">
        <v>4</v>
      </c>
      <c r="D37" s="124" t="s">
        <v>794</v>
      </c>
      <c r="E37" s="124">
        <v>1487</v>
      </c>
      <c r="F37" s="131">
        <v>134.5</v>
      </c>
      <c r="G37" s="124">
        <v>433</v>
      </c>
      <c r="H37" s="124">
        <v>2450</v>
      </c>
      <c r="I37" s="124">
        <v>136</v>
      </c>
      <c r="J37" s="124">
        <v>8343</v>
      </c>
      <c r="K37" s="124">
        <v>84</v>
      </c>
      <c r="L37" s="124">
        <v>126391</v>
      </c>
      <c r="M37" s="124">
        <v>28970</v>
      </c>
      <c r="N37" s="124">
        <v>749</v>
      </c>
      <c r="O37" s="124">
        <v>10910</v>
      </c>
      <c r="P37" s="124">
        <v>114395</v>
      </c>
      <c r="Q37" s="124">
        <v>252424</v>
      </c>
      <c r="R37" s="124">
        <v>28999</v>
      </c>
      <c r="S37" s="124">
        <v>124610</v>
      </c>
      <c r="T37" s="124">
        <v>24913</v>
      </c>
      <c r="U37" s="124">
        <v>1849</v>
      </c>
      <c r="V37" s="124">
        <v>20462</v>
      </c>
      <c r="W37" s="124">
        <v>5988</v>
      </c>
      <c r="X37" s="124">
        <v>795</v>
      </c>
      <c r="Y37" s="124">
        <v>393</v>
      </c>
      <c r="Z37" s="124">
        <v>3</v>
      </c>
      <c r="AA37" s="124">
        <v>2170</v>
      </c>
      <c r="AB37" s="126">
        <v>0.13282612038542899</v>
      </c>
      <c r="AC37" s="126">
        <f t="shared" si="0"/>
        <v>38.678237650200266</v>
      </c>
      <c r="AD37" s="126">
        <f t="shared" si="1"/>
        <v>3.4171676686706749</v>
      </c>
      <c r="AE37" s="124">
        <v>12459</v>
      </c>
      <c r="AF37" s="124">
        <v>-20216</v>
      </c>
    </row>
    <row r="38" spans="1:32">
      <c r="A38" s="125" t="s">
        <v>396</v>
      </c>
      <c r="B38" s="125" t="s">
        <v>795</v>
      </c>
      <c r="C38" s="124">
        <v>25</v>
      </c>
      <c r="D38" s="124" t="s">
        <v>790</v>
      </c>
      <c r="E38" s="124">
        <v>1676</v>
      </c>
      <c r="F38" s="131">
        <v>15.7</v>
      </c>
      <c r="G38" s="124">
        <v>675</v>
      </c>
      <c r="H38" s="124">
        <v>2490</v>
      </c>
      <c r="I38" s="124">
        <v>38</v>
      </c>
      <c r="J38" s="124">
        <v>1089</v>
      </c>
      <c r="K38" s="124">
        <v>-30</v>
      </c>
      <c r="L38" s="124">
        <v>140702</v>
      </c>
      <c r="M38" s="124">
        <v>7478</v>
      </c>
      <c r="N38" s="124">
        <v>6291</v>
      </c>
      <c r="O38" s="124">
        <v>27659</v>
      </c>
      <c r="P38" s="124">
        <v>113382</v>
      </c>
      <c r="Q38" s="124">
        <v>254266</v>
      </c>
      <c r="R38" s="124">
        <v>29086</v>
      </c>
      <c r="S38" s="124">
        <v>119630</v>
      </c>
      <c r="T38" s="124">
        <v>25827</v>
      </c>
      <c r="U38" s="124">
        <v>2423</v>
      </c>
      <c r="V38" s="124">
        <v>20830</v>
      </c>
      <c r="W38" s="124">
        <v>9114</v>
      </c>
      <c r="X38" s="124">
        <v>2103</v>
      </c>
      <c r="Y38" s="124">
        <v>397</v>
      </c>
      <c r="Z38" s="124">
        <v>-71</v>
      </c>
      <c r="AA38" s="124">
        <v>2348</v>
      </c>
      <c r="AB38" s="126">
        <v>0.167932531173698</v>
      </c>
      <c r="AC38" s="126">
        <f t="shared" si="0"/>
        <v>1.1886822444762359</v>
      </c>
      <c r="AD38" s="126">
        <f t="shared" si="1"/>
        <v>2.2854948430985296</v>
      </c>
      <c r="AE38" s="124">
        <v>-6646</v>
      </c>
      <c r="AF38" s="124">
        <v>-24275</v>
      </c>
    </row>
    <row r="39" spans="1:32">
      <c r="A39" s="125" t="s">
        <v>396</v>
      </c>
      <c r="B39" s="125" t="s">
        <v>796</v>
      </c>
      <c r="C39" s="124">
        <v>25</v>
      </c>
      <c r="D39" s="124" t="s">
        <v>794</v>
      </c>
      <c r="E39" s="124">
        <v>1423</v>
      </c>
      <c r="F39" s="131">
        <v>12.1</v>
      </c>
      <c r="G39" s="124">
        <v>445</v>
      </c>
      <c r="H39" s="124">
        <v>1117</v>
      </c>
      <c r="I39" s="124">
        <v>37</v>
      </c>
      <c r="J39" s="124">
        <v>4848</v>
      </c>
      <c r="K39" s="124">
        <v>36</v>
      </c>
      <c r="L39" s="124">
        <v>134946</v>
      </c>
      <c r="M39" s="124">
        <v>27287</v>
      </c>
      <c r="N39" s="124">
        <v>670</v>
      </c>
      <c r="O39" s="124">
        <v>11622</v>
      </c>
      <c r="P39" s="124">
        <v>115233</v>
      </c>
      <c r="Q39" s="124">
        <v>258125</v>
      </c>
      <c r="R39" s="124">
        <v>29972</v>
      </c>
      <c r="S39" s="124">
        <v>127835</v>
      </c>
      <c r="T39" s="124">
        <v>25695</v>
      </c>
      <c r="U39" s="124">
        <v>1538</v>
      </c>
      <c r="V39" s="124">
        <v>20222</v>
      </c>
      <c r="W39" s="124">
        <v>6091</v>
      </c>
      <c r="X39" s="124">
        <v>745</v>
      </c>
      <c r="Y39" s="124">
        <v>124</v>
      </c>
      <c r="Z39" s="124">
        <v>-10</v>
      </c>
      <c r="AA39" s="124">
        <v>1941</v>
      </c>
      <c r="AB39" s="126">
        <v>0.110081817017639</v>
      </c>
      <c r="AC39" s="126">
        <f t="shared" si="0"/>
        <v>40.726865671641789</v>
      </c>
      <c r="AD39" s="126">
        <f t="shared" si="1"/>
        <v>3.3199802988015104</v>
      </c>
      <c r="AE39" s="124">
        <v>-6650</v>
      </c>
      <c r="AF39" s="124">
        <v>-24280</v>
      </c>
    </row>
    <row r="40" spans="1:32">
      <c r="A40" s="125" t="s">
        <v>396</v>
      </c>
      <c r="B40" s="125" t="s">
        <v>797</v>
      </c>
      <c r="C40" s="124">
        <v>26</v>
      </c>
      <c r="D40" s="124" t="s">
        <v>769</v>
      </c>
      <c r="E40" s="124">
        <v>1740</v>
      </c>
      <c r="F40" s="131">
        <v>24.2</v>
      </c>
      <c r="G40" s="124">
        <v>612</v>
      </c>
      <c r="H40" s="124">
        <v>4958</v>
      </c>
      <c r="I40" s="124">
        <v>168</v>
      </c>
      <c r="J40" s="124">
        <v>2062</v>
      </c>
      <c r="K40" s="124">
        <v>-49</v>
      </c>
      <c r="L40" s="124">
        <v>139723</v>
      </c>
      <c r="M40" s="124">
        <v>27887</v>
      </c>
      <c r="N40" s="124">
        <v>3581</v>
      </c>
      <c r="O40" s="124">
        <v>21270</v>
      </c>
      <c r="P40" s="124">
        <v>115014</v>
      </c>
      <c r="Q40" s="124">
        <v>250930</v>
      </c>
      <c r="R40" s="124">
        <v>28206</v>
      </c>
      <c r="S40" s="124">
        <v>119512</v>
      </c>
      <c r="T40" s="124">
        <v>22822</v>
      </c>
      <c r="U40" s="124">
        <v>2520</v>
      </c>
      <c r="V40" s="124">
        <v>17925</v>
      </c>
      <c r="W40" s="124">
        <v>7204</v>
      </c>
      <c r="X40" s="124">
        <v>1672</v>
      </c>
      <c r="Y40" s="124">
        <v>371</v>
      </c>
      <c r="Z40" s="124">
        <v>-47</v>
      </c>
      <c r="AA40" s="124">
        <v>3305</v>
      </c>
      <c r="AB40" s="126">
        <v>0.21590972137648601</v>
      </c>
      <c r="AC40" s="126">
        <f t="shared" si="0"/>
        <v>7.7874895280647864</v>
      </c>
      <c r="AD40" s="126">
        <f t="shared" si="1"/>
        <v>2.4882009994447527</v>
      </c>
      <c r="AE40" s="124">
        <v>-2391</v>
      </c>
      <c r="AF40" s="124">
        <v>-21908</v>
      </c>
    </row>
    <row r="41" spans="1:32">
      <c r="E41" s="124"/>
      <c r="F41" s="131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</row>
    <row r="42" spans="1:32">
      <c r="A42" s="125" t="s">
        <v>398</v>
      </c>
      <c r="E42" s="124"/>
      <c r="F42" s="131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</row>
    <row r="43" spans="1:32">
      <c r="A43" s="125" t="s">
        <v>798</v>
      </c>
      <c r="B43" s="124" t="s">
        <v>758</v>
      </c>
      <c r="C43" s="124" t="s">
        <v>758</v>
      </c>
      <c r="D43" s="124" t="s">
        <v>758</v>
      </c>
      <c r="E43" s="124">
        <v>511</v>
      </c>
      <c r="F43" s="131">
        <v>3</v>
      </c>
      <c r="G43" s="124" t="s">
        <v>758</v>
      </c>
      <c r="H43" s="124">
        <v>2951</v>
      </c>
      <c r="I43" s="124">
        <v>49</v>
      </c>
      <c r="J43" s="124">
        <v>6907</v>
      </c>
      <c r="K43" s="124">
        <v>31</v>
      </c>
      <c r="L43" s="124">
        <v>131062</v>
      </c>
      <c r="M43" s="124">
        <v>61411</v>
      </c>
      <c r="N43" s="124">
        <v>1042</v>
      </c>
      <c r="O43" s="124">
        <v>12612</v>
      </c>
      <c r="P43" s="124">
        <v>130730</v>
      </c>
      <c r="Q43" s="124">
        <v>261830</v>
      </c>
      <c r="R43" s="124">
        <v>27182</v>
      </c>
      <c r="S43" s="124">
        <v>98125</v>
      </c>
      <c r="T43" s="124">
        <v>16000</v>
      </c>
      <c r="U43" s="124">
        <v>1029</v>
      </c>
      <c r="V43" s="124">
        <v>8241</v>
      </c>
      <c r="W43" s="124">
        <v>2354</v>
      </c>
      <c r="X43" s="124">
        <v>420</v>
      </c>
      <c r="Y43" s="124">
        <v>402</v>
      </c>
      <c r="Z43" s="124">
        <v>321</v>
      </c>
      <c r="AA43" s="124">
        <v>1479</v>
      </c>
      <c r="AE43" s="125">
        <v>2824</v>
      </c>
      <c r="AF43" s="125">
        <v>-13660</v>
      </c>
    </row>
    <row r="44" spans="1:32">
      <c r="A44" s="125" t="s">
        <v>798</v>
      </c>
      <c r="B44" s="124" t="s">
        <v>758</v>
      </c>
      <c r="C44" s="124" t="s">
        <v>758</v>
      </c>
      <c r="D44" s="124" t="s">
        <v>758</v>
      </c>
      <c r="E44" s="124">
        <v>504</v>
      </c>
      <c r="F44" s="131">
        <v>5.3</v>
      </c>
      <c r="G44" s="124" t="s">
        <v>758</v>
      </c>
      <c r="H44" s="124">
        <v>2855</v>
      </c>
      <c r="I44" s="124">
        <v>53</v>
      </c>
      <c r="J44" s="124">
        <v>6932</v>
      </c>
      <c r="K44" s="124">
        <v>-23</v>
      </c>
      <c r="L44" s="124">
        <v>130977</v>
      </c>
      <c r="M44" s="124">
        <v>60840</v>
      </c>
      <c r="N44" s="124">
        <v>931</v>
      </c>
      <c r="O44" s="124">
        <v>12955</v>
      </c>
      <c r="P44" s="124">
        <v>132066</v>
      </c>
      <c r="Q44" s="124">
        <v>259702</v>
      </c>
      <c r="R44" s="124">
        <v>30091</v>
      </c>
      <c r="S44" s="124">
        <v>96955</v>
      </c>
      <c r="T44" s="124">
        <v>17986</v>
      </c>
      <c r="U44" s="124">
        <v>706</v>
      </c>
      <c r="V44" s="124">
        <v>7879</v>
      </c>
      <c r="W44" s="124">
        <v>1086</v>
      </c>
      <c r="X44" s="124">
        <v>2668</v>
      </c>
      <c r="Y44" s="124">
        <v>171</v>
      </c>
      <c r="Z44" s="124">
        <v>400</v>
      </c>
      <c r="AA44" s="124">
        <v>1448</v>
      </c>
      <c r="AE44" s="125">
        <v>2700</v>
      </c>
      <c r="AF44" s="125">
        <v>-13720</v>
      </c>
    </row>
    <row r="45" spans="1:32">
      <c r="A45" s="125" t="s">
        <v>798</v>
      </c>
      <c r="B45" s="124" t="s">
        <v>758</v>
      </c>
      <c r="C45" s="124" t="s">
        <v>758</v>
      </c>
      <c r="D45" s="124" t="s">
        <v>758</v>
      </c>
      <c r="E45" s="124">
        <v>507</v>
      </c>
      <c r="F45" s="131">
        <v>4.2</v>
      </c>
      <c r="G45" s="124" t="s">
        <v>758</v>
      </c>
      <c r="H45" s="124">
        <v>2924</v>
      </c>
      <c r="I45" s="124">
        <v>32</v>
      </c>
      <c r="J45" s="124">
        <v>6982</v>
      </c>
      <c r="K45" s="124">
        <v>-96</v>
      </c>
      <c r="L45" s="124">
        <v>132075</v>
      </c>
      <c r="M45" s="124">
        <v>61054</v>
      </c>
      <c r="N45" s="124">
        <v>962</v>
      </c>
      <c r="O45" s="124">
        <v>13125</v>
      </c>
      <c r="P45" s="124">
        <v>130924</v>
      </c>
      <c r="Q45" s="124">
        <v>260767</v>
      </c>
      <c r="R45" s="124">
        <v>30438</v>
      </c>
      <c r="S45" s="124">
        <v>97285</v>
      </c>
      <c r="T45" s="124">
        <v>18302</v>
      </c>
      <c r="U45" s="124">
        <v>373</v>
      </c>
      <c r="V45" s="124">
        <v>7628</v>
      </c>
      <c r="W45" s="124">
        <v>1168</v>
      </c>
      <c r="X45" s="124">
        <v>2813</v>
      </c>
      <c r="Y45" s="124">
        <v>261</v>
      </c>
      <c r="Z45" s="124">
        <v>395</v>
      </c>
      <c r="AA45" s="124">
        <v>1463</v>
      </c>
      <c r="AE45" s="125">
        <v>2648</v>
      </c>
      <c r="AF45" s="125">
        <v>-13911</v>
      </c>
    </row>
    <row r="46" spans="1:32">
      <c r="A46" s="125" t="s">
        <v>798</v>
      </c>
      <c r="B46" s="124" t="s">
        <v>758</v>
      </c>
      <c r="C46" s="124" t="s">
        <v>758</v>
      </c>
      <c r="D46" s="124" t="s">
        <v>758</v>
      </c>
      <c r="E46" s="124">
        <v>502</v>
      </c>
      <c r="F46" s="131">
        <v>3.4</v>
      </c>
      <c r="G46" s="124" t="s">
        <v>758</v>
      </c>
      <c r="H46" s="124">
        <v>2899</v>
      </c>
      <c r="I46" s="124">
        <v>55</v>
      </c>
      <c r="J46" s="124">
        <v>6790</v>
      </c>
      <c r="K46" s="124">
        <v>-38</v>
      </c>
      <c r="L46" s="124">
        <v>130138</v>
      </c>
      <c r="M46" s="124">
        <v>61264</v>
      </c>
      <c r="N46" s="124">
        <v>977</v>
      </c>
      <c r="O46" s="124">
        <v>12962</v>
      </c>
      <c r="P46" s="124">
        <v>130376</v>
      </c>
      <c r="Q46" s="124">
        <v>259063</v>
      </c>
      <c r="R46" s="124">
        <v>30220</v>
      </c>
      <c r="S46" s="124">
        <v>97218</v>
      </c>
      <c r="T46" s="124">
        <v>18371</v>
      </c>
      <c r="U46" s="124">
        <v>533</v>
      </c>
      <c r="V46" s="124">
        <v>7975</v>
      </c>
      <c r="W46" s="124">
        <v>1236</v>
      </c>
      <c r="X46" s="124">
        <v>2762</v>
      </c>
      <c r="Y46" s="124">
        <v>281</v>
      </c>
      <c r="Z46" s="124">
        <v>366</v>
      </c>
      <c r="AA46" s="124">
        <v>1454</v>
      </c>
      <c r="AE46" s="125">
        <v>2603</v>
      </c>
      <c r="AF46" s="125">
        <v>-13911</v>
      </c>
    </row>
    <row r="47" spans="1:32">
      <c r="A47" s="125" t="s">
        <v>798</v>
      </c>
      <c r="B47" s="124" t="s">
        <v>758</v>
      </c>
      <c r="C47" s="124" t="s">
        <v>758</v>
      </c>
      <c r="D47" s="124" t="s">
        <v>758</v>
      </c>
      <c r="E47" s="124">
        <v>510</v>
      </c>
      <c r="F47" s="131">
        <v>3.9</v>
      </c>
      <c r="G47" s="124" t="s">
        <v>758</v>
      </c>
      <c r="H47" s="124">
        <v>2861</v>
      </c>
      <c r="I47" s="124">
        <v>32</v>
      </c>
      <c r="J47" s="124">
        <v>6871</v>
      </c>
      <c r="K47" s="124">
        <v>-149</v>
      </c>
      <c r="L47" s="124">
        <v>130227</v>
      </c>
      <c r="M47" s="124">
        <v>61304</v>
      </c>
      <c r="N47" s="124">
        <v>993</v>
      </c>
      <c r="O47" s="124">
        <v>13090</v>
      </c>
      <c r="P47" s="124">
        <v>131036</v>
      </c>
      <c r="Q47" s="124">
        <v>257095</v>
      </c>
      <c r="R47" s="124">
        <v>30321</v>
      </c>
      <c r="S47" s="124">
        <v>96920</v>
      </c>
      <c r="T47" s="124">
        <v>18216</v>
      </c>
      <c r="U47" s="124">
        <v>649</v>
      </c>
      <c r="V47" s="124">
        <v>8013</v>
      </c>
      <c r="W47" s="124">
        <v>950</v>
      </c>
      <c r="X47" s="124">
        <v>2757</v>
      </c>
      <c r="Y47" s="124">
        <v>162</v>
      </c>
      <c r="Z47" s="124">
        <v>384</v>
      </c>
      <c r="AA47" s="124">
        <v>1459</v>
      </c>
      <c r="AE47" s="125">
        <v>2559</v>
      </c>
      <c r="AF47" s="125">
        <v>-13893</v>
      </c>
    </row>
    <row r="48" spans="1:32">
      <c r="A48" s="125" t="s">
        <v>798</v>
      </c>
      <c r="B48" s="124" t="s">
        <v>758</v>
      </c>
      <c r="C48" s="124" t="s">
        <v>758</v>
      </c>
      <c r="D48" s="124" t="s">
        <v>758</v>
      </c>
      <c r="E48" s="124">
        <v>512</v>
      </c>
      <c r="F48" s="131">
        <v>3.2</v>
      </c>
      <c r="G48" s="124" t="s">
        <v>758</v>
      </c>
      <c r="H48" s="124">
        <v>3017</v>
      </c>
      <c r="I48" s="124">
        <v>50</v>
      </c>
      <c r="J48" s="124">
        <v>7207</v>
      </c>
      <c r="K48" s="124">
        <v>-26</v>
      </c>
      <c r="L48" s="124">
        <v>132064</v>
      </c>
      <c r="M48" s="124">
        <v>61112</v>
      </c>
      <c r="N48" s="124">
        <v>1031</v>
      </c>
      <c r="O48" s="124">
        <v>12892</v>
      </c>
      <c r="P48" s="124">
        <v>129415</v>
      </c>
      <c r="Q48" s="124">
        <v>259688</v>
      </c>
      <c r="R48" s="124">
        <v>27406</v>
      </c>
      <c r="S48" s="124">
        <v>97314</v>
      </c>
      <c r="T48" s="124">
        <v>16273</v>
      </c>
      <c r="U48" s="124">
        <v>992</v>
      </c>
      <c r="V48" s="124">
        <v>8316</v>
      </c>
      <c r="W48" s="124">
        <v>2378</v>
      </c>
      <c r="X48" s="124">
        <v>466</v>
      </c>
      <c r="Y48" s="124">
        <v>201</v>
      </c>
      <c r="Z48" s="124">
        <v>273</v>
      </c>
      <c r="AA48" s="124">
        <v>1485</v>
      </c>
      <c r="AE48" s="125">
        <v>2554</v>
      </c>
      <c r="AF48" s="125">
        <v>-13990</v>
      </c>
    </row>
    <row r="50" spans="1:1">
      <c r="A50" s="125" t="s">
        <v>799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27"/>
  <sheetViews>
    <sheetView zoomScale="80" zoomScaleNormal="80" workbookViewId="0">
      <selection activeCell="C25" sqref="C25"/>
    </sheetView>
  </sheetViews>
  <sheetFormatPr defaultColWidth="11.42578125" defaultRowHeight="15"/>
  <cols>
    <col min="1" max="1" width="9.140625" style="125" customWidth="1"/>
    <col min="2" max="2" width="40" style="125" customWidth="1"/>
    <col min="3" max="5" width="11.42578125" style="125"/>
    <col min="6" max="6" width="15.85546875" style="125" customWidth="1"/>
    <col min="7" max="1024" width="11.42578125" style="125"/>
  </cols>
  <sheetData>
    <row r="1" spans="1:1024" s="136" customFormat="1" ht="14.25">
      <c r="A1" s="124" t="s">
        <v>409</v>
      </c>
      <c r="B1" s="137" t="s">
        <v>410</v>
      </c>
      <c r="C1" s="137" t="s">
        <v>800</v>
      </c>
      <c r="D1" s="137" t="s">
        <v>715</v>
      </c>
      <c r="E1" s="137" t="s">
        <v>716</v>
      </c>
      <c r="F1" s="137" t="s">
        <v>717</v>
      </c>
      <c r="G1" s="137" t="s">
        <v>719</v>
      </c>
      <c r="H1" s="137" t="s">
        <v>720</v>
      </c>
      <c r="I1" s="137" t="s">
        <v>721</v>
      </c>
      <c r="J1" s="137" t="s">
        <v>722</v>
      </c>
      <c r="K1" s="137" t="s">
        <v>723</v>
      </c>
      <c r="L1" s="137" t="s">
        <v>724</v>
      </c>
      <c r="M1" s="137" t="s">
        <v>725</v>
      </c>
      <c r="N1" s="137" t="s">
        <v>726</v>
      </c>
      <c r="O1" s="137" t="s">
        <v>729</v>
      </c>
      <c r="P1" s="137" t="s">
        <v>730</v>
      </c>
      <c r="Q1" s="137" t="s">
        <v>731</v>
      </c>
      <c r="R1" s="137" t="s">
        <v>732</v>
      </c>
      <c r="S1" s="137" t="s">
        <v>733</v>
      </c>
      <c r="T1" s="137" t="s">
        <v>801</v>
      </c>
      <c r="U1" s="137" t="s">
        <v>734</v>
      </c>
      <c r="V1" s="137" t="s">
        <v>802</v>
      </c>
      <c r="W1" s="137" t="s">
        <v>735</v>
      </c>
      <c r="X1" s="137" t="s">
        <v>803</v>
      </c>
      <c r="Y1" s="137" t="s">
        <v>736</v>
      </c>
      <c r="Z1" s="137" t="s">
        <v>738</v>
      </c>
      <c r="AA1" s="137" t="s">
        <v>740</v>
      </c>
      <c r="AB1" s="137" t="s">
        <v>739</v>
      </c>
      <c r="AC1" s="137" t="s">
        <v>804</v>
      </c>
      <c r="AD1" s="137" t="s">
        <v>742</v>
      </c>
      <c r="AE1" s="137" t="s">
        <v>743</v>
      </c>
      <c r="AKP1" s="125"/>
      <c r="AKQ1" s="125"/>
      <c r="AKR1" s="125"/>
      <c r="AKS1" s="125"/>
      <c r="AKT1" s="125"/>
      <c r="AKU1" s="125"/>
      <c r="AKV1" s="125"/>
      <c r="AKW1" s="125"/>
      <c r="AKX1" s="125"/>
      <c r="AKY1" s="125"/>
      <c r="AKZ1" s="125"/>
      <c r="ALA1" s="125"/>
      <c r="ALB1" s="125"/>
      <c r="ALC1" s="125"/>
      <c r="ALD1" s="125"/>
      <c r="ALE1" s="125"/>
      <c r="ALF1" s="125"/>
      <c r="ALG1" s="125"/>
      <c r="ALH1" s="125"/>
      <c r="ALI1" s="125"/>
      <c r="ALJ1" s="125"/>
      <c r="ALK1" s="125"/>
      <c r="ALL1" s="125"/>
      <c r="ALM1" s="125"/>
      <c r="ALN1" s="125"/>
      <c r="ALO1" s="125"/>
      <c r="ALP1" s="125"/>
      <c r="ALQ1" s="125"/>
      <c r="ALR1" s="125"/>
      <c r="ALS1" s="125"/>
      <c r="ALT1" s="125"/>
      <c r="ALU1" s="125"/>
      <c r="ALV1" s="125"/>
      <c r="ALW1" s="125"/>
      <c r="ALX1" s="125"/>
      <c r="ALY1" s="125"/>
      <c r="ALZ1" s="125"/>
      <c r="AMA1" s="125"/>
      <c r="AMB1" s="125"/>
      <c r="AMC1" s="125"/>
      <c r="AMD1" s="125"/>
      <c r="AME1" s="125"/>
      <c r="AMF1" s="125"/>
      <c r="AMG1" s="125"/>
      <c r="AMH1" s="125"/>
      <c r="AMI1" s="125"/>
      <c r="AMJ1" s="125"/>
    </row>
    <row r="2" spans="1:1024">
      <c r="A2" s="125" t="s">
        <v>765</v>
      </c>
      <c r="B2" s="125" t="s">
        <v>805</v>
      </c>
      <c r="C2" s="124">
        <v>1</v>
      </c>
      <c r="D2" s="124" t="s">
        <v>806</v>
      </c>
      <c r="E2" s="124">
        <v>1631</v>
      </c>
      <c r="F2" s="131">
        <v>68.599999999999994</v>
      </c>
      <c r="G2" s="124">
        <v>782</v>
      </c>
      <c r="H2" s="124">
        <v>171</v>
      </c>
      <c r="I2" s="124">
        <v>1656</v>
      </c>
      <c r="J2" s="124" t="s">
        <v>758</v>
      </c>
      <c r="K2" s="124">
        <v>161838</v>
      </c>
      <c r="L2" s="124">
        <v>1012</v>
      </c>
      <c r="M2" s="124">
        <v>4537</v>
      </c>
      <c r="N2" s="124">
        <v>361814</v>
      </c>
      <c r="O2" s="124">
        <v>145</v>
      </c>
      <c r="P2" s="124">
        <v>3204</v>
      </c>
      <c r="Q2" s="124">
        <v>5850</v>
      </c>
      <c r="R2" s="124">
        <v>1124</v>
      </c>
      <c r="S2" s="124">
        <v>22397</v>
      </c>
      <c r="T2" s="124">
        <v>6285</v>
      </c>
      <c r="U2" s="124">
        <v>52340</v>
      </c>
      <c r="V2" s="124">
        <v>12479</v>
      </c>
      <c r="W2" s="124">
        <v>36291</v>
      </c>
      <c r="X2" s="124">
        <v>5602</v>
      </c>
      <c r="Y2" s="124">
        <v>31755</v>
      </c>
      <c r="Z2" s="124">
        <v>1314</v>
      </c>
      <c r="AA2" s="124">
        <f t="shared" ref="AA2:AA19" si="0">L2/M2</f>
        <v>0.22305488208067004</v>
      </c>
      <c r="AB2" s="124">
        <f t="shared" ref="AB2:AB19" si="1">(R2*0.0563)/SQRT((Q2*0.148)*(S2*0.199))</f>
        <v>3.2213985001308142E-2</v>
      </c>
      <c r="AC2" s="124">
        <f t="shared" ref="AC2:AC19" si="2">(U2*0.246)/(Y2*0.161)</f>
        <v>2.5184354984934143</v>
      </c>
      <c r="AD2" s="124">
        <v>17801</v>
      </c>
      <c r="AE2" s="124">
        <v>5822</v>
      </c>
    </row>
    <row r="3" spans="1:1024">
      <c r="A3" s="125" t="s">
        <v>765</v>
      </c>
      <c r="B3" s="125" t="s">
        <v>807</v>
      </c>
      <c r="C3" s="124">
        <v>3</v>
      </c>
      <c r="D3" s="124" t="s">
        <v>808</v>
      </c>
      <c r="E3" s="124">
        <v>1367</v>
      </c>
      <c r="F3" s="131">
        <v>75</v>
      </c>
      <c r="G3" s="124">
        <v>576</v>
      </c>
      <c r="H3" s="124">
        <v>492</v>
      </c>
      <c r="I3" s="124">
        <v>18388</v>
      </c>
      <c r="J3" s="124" t="s">
        <v>758</v>
      </c>
      <c r="K3" s="124">
        <v>148429</v>
      </c>
      <c r="L3" s="124">
        <v>2497</v>
      </c>
      <c r="M3" s="124">
        <v>1771</v>
      </c>
      <c r="N3" s="124">
        <v>332137</v>
      </c>
      <c r="O3" s="124" t="s">
        <v>758</v>
      </c>
      <c r="P3" s="124">
        <v>2089</v>
      </c>
      <c r="Q3" s="124">
        <v>4565</v>
      </c>
      <c r="R3" s="124">
        <v>1798</v>
      </c>
      <c r="S3" s="124">
        <v>22017</v>
      </c>
      <c r="T3" s="124">
        <v>5563</v>
      </c>
      <c r="U3" s="124">
        <v>48325</v>
      </c>
      <c r="V3" s="124">
        <v>12115</v>
      </c>
      <c r="W3" s="124">
        <v>33890</v>
      </c>
      <c r="X3" s="124">
        <v>4993</v>
      </c>
      <c r="Y3" s="124">
        <v>27349</v>
      </c>
      <c r="Z3" s="124">
        <v>558</v>
      </c>
      <c r="AA3" s="124">
        <f t="shared" si="0"/>
        <v>1.4099378881987579</v>
      </c>
      <c r="AB3" s="124">
        <f t="shared" si="1"/>
        <v>5.8835740553629556E-2</v>
      </c>
      <c r="AC3" s="124">
        <f t="shared" si="2"/>
        <v>2.6998500405047343</v>
      </c>
      <c r="AD3" s="124">
        <v>-13451</v>
      </c>
      <c r="AE3" s="124">
        <v>5598</v>
      </c>
    </row>
    <row r="4" spans="1:1024">
      <c r="A4" s="125" t="s">
        <v>765</v>
      </c>
      <c r="B4" s="125" t="s">
        <v>809</v>
      </c>
      <c r="C4" s="124">
        <v>2</v>
      </c>
      <c r="D4" s="124" t="s">
        <v>806</v>
      </c>
      <c r="E4" s="124">
        <v>1642</v>
      </c>
      <c r="F4" s="131">
        <v>27.8</v>
      </c>
      <c r="G4" s="124">
        <v>692</v>
      </c>
      <c r="H4" s="124">
        <v>429</v>
      </c>
      <c r="I4" s="124">
        <v>3676</v>
      </c>
      <c r="J4" s="124" t="s">
        <v>758</v>
      </c>
      <c r="K4" s="124">
        <v>156979</v>
      </c>
      <c r="L4" s="124">
        <v>549</v>
      </c>
      <c r="M4" s="124">
        <v>4318</v>
      </c>
      <c r="N4" s="124">
        <v>345075</v>
      </c>
      <c r="O4" s="124">
        <v>213</v>
      </c>
      <c r="P4" s="124">
        <v>3520</v>
      </c>
      <c r="Q4" s="124">
        <v>4851</v>
      </c>
      <c r="R4" s="124">
        <v>1439</v>
      </c>
      <c r="S4" s="124">
        <v>17795</v>
      </c>
      <c r="T4" s="124">
        <v>5046</v>
      </c>
      <c r="U4" s="124">
        <v>47392</v>
      </c>
      <c r="V4" s="124">
        <v>12479</v>
      </c>
      <c r="W4" s="124">
        <v>39263</v>
      </c>
      <c r="X4" s="124">
        <v>6402</v>
      </c>
      <c r="Y4" s="124">
        <v>38790</v>
      </c>
      <c r="Z4" s="124">
        <v>1226</v>
      </c>
      <c r="AA4" s="124">
        <f t="shared" si="0"/>
        <v>0.1271421954608615</v>
      </c>
      <c r="AB4" s="124">
        <f t="shared" si="1"/>
        <v>5.0809761857667675E-2</v>
      </c>
      <c r="AC4" s="124">
        <f t="shared" si="2"/>
        <v>1.8667857983504104</v>
      </c>
      <c r="AD4" s="124">
        <v>12779</v>
      </c>
      <c r="AE4" s="124">
        <v>4906</v>
      </c>
    </row>
    <row r="5" spans="1:1024">
      <c r="A5" s="125" t="s">
        <v>765</v>
      </c>
      <c r="B5" s="125" t="s">
        <v>810</v>
      </c>
      <c r="C5" s="124">
        <v>3</v>
      </c>
      <c r="D5" s="124" t="s">
        <v>811</v>
      </c>
      <c r="E5" s="124">
        <v>1601</v>
      </c>
      <c r="F5" s="131">
        <v>92</v>
      </c>
      <c r="G5" s="124">
        <v>788</v>
      </c>
      <c r="H5" s="124">
        <v>85</v>
      </c>
      <c r="I5" s="124">
        <v>2058</v>
      </c>
      <c r="J5" s="124" t="s">
        <v>758</v>
      </c>
      <c r="K5" s="124">
        <v>154726</v>
      </c>
      <c r="L5" s="124">
        <v>1322</v>
      </c>
      <c r="M5" s="124">
        <v>5442</v>
      </c>
      <c r="N5" s="124">
        <v>337211</v>
      </c>
      <c r="O5" s="124">
        <v>17</v>
      </c>
      <c r="P5" s="124">
        <v>2296</v>
      </c>
      <c r="Q5" s="124">
        <v>4196</v>
      </c>
      <c r="R5" s="124">
        <v>1225</v>
      </c>
      <c r="S5" s="124">
        <v>18335</v>
      </c>
      <c r="T5" s="124">
        <v>5078</v>
      </c>
      <c r="U5" s="124">
        <v>45787</v>
      </c>
      <c r="V5" s="124">
        <v>11620</v>
      </c>
      <c r="W5" s="124">
        <v>36005</v>
      </c>
      <c r="X5" s="124">
        <v>6256</v>
      </c>
      <c r="Y5" s="124">
        <v>42224</v>
      </c>
      <c r="Z5" s="124">
        <v>1546</v>
      </c>
      <c r="AA5" s="124">
        <f t="shared" si="0"/>
        <v>0.24292539507533994</v>
      </c>
      <c r="AB5" s="124">
        <f t="shared" si="1"/>
        <v>4.5817236487894458E-2</v>
      </c>
      <c r="AC5" s="124">
        <f t="shared" si="2"/>
        <v>1.6568837833830334</v>
      </c>
      <c r="AD5" s="124">
        <v>-13440</v>
      </c>
      <c r="AE5" s="124">
        <v>5623</v>
      </c>
    </row>
    <row r="6" spans="1:1024">
      <c r="A6" s="125" t="s">
        <v>765</v>
      </c>
      <c r="B6" s="125" t="s">
        <v>812</v>
      </c>
      <c r="C6" s="124">
        <v>2</v>
      </c>
      <c r="D6" s="124" t="s">
        <v>811</v>
      </c>
      <c r="E6" s="124">
        <v>1613</v>
      </c>
      <c r="F6" s="131">
        <v>87.5</v>
      </c>
      <c r="G6" s="124">
        <v>323</v>
      </c>
      <c r="H6" s="124">
        <v>110</v>
      </c>
      <c r="I6" s="124">
        <v>3855</v>
      </c>
      <c r="J6" s="124" t="s">
        <v>758</v>
      </c>
      <c r="K6" s="124">
        <v>159282</v>
      </c>
      <c r="L6" s="124">
        <v>2394</v>
      </c>
      <c r="M6" s="124">
        <v>3119</v>
      </c>
      <c r="N6" s="124">
        <v>361694</v>
      </c>
      <c r="O6" s="124">
        <v>31</v>
      </c>
      <c r="P6" s="124">
        <v>973</v>
      </c>
      <c r="Q6" s="124">
        <v>2947</v>
      </c>
      <c r="R6" s="124">
        <v>462</v>
      </c>
      <c r="S6" s="124">
        <v>15611</v>
      </c>
      <c r="T6" s="124">
        <v>4631</v>
      </c>
      <c r="U6" s="124">
        <v>44243</v>
      </c>
      <c r="V6" s="124">
        <v>12546</v>
      </c>
      <c r="W6" s="124">
        <v>38647</v>
      </c>
      <c r="X6" s="124">
        <v>5798</v>
      </c>
      <c r="Y6" s="124">
        <v>31864</v>
      </c>
      <c r="Z6" s="124">
        <v>1010</v>
      </c>
      <c r="AA6" s="124">
        <f t="shared" si="0"/>
        <v>0.76755370310997117</v>
      </c>
      <c r="AB6" s="124">
        <f t="shared" si="1"/>
        <v>2.2345369717454037E-2</v>
      </c>
      <c r="AC6" s="124">
        <f t="shared" si="2"/>
        <v>2.1215511420431241</v>
      </c>
      <c r="AD6" s="124">
        <v>-3986</v>
      </c>
      <c r="AE6" s="124">
        <v>9322</v>
      </c>
    </row>
    <row r="7" spans="1:1024">
      <c r="A7" s="125" t="s">
        <v>765</v>
      </c>
      <c r="B7" s="125" t="s">
        <v>813</v>
      </c>
      <c r="C7" s="124">
        <v>2</v>
      </c>
      <c r="D7" s="124" t="s">
        <v>811</v>
      </c>
      <c r="E7" s="124">
        <v>1670</v>
      </c>
      <c r="F7" s="131">
        <v>15</v>
      </c>
      <c r="G7" s="124">
        <v>333</v>
      </c>
      <c r="H7" s="124">
        <v>104</v>
      </c>
      <c r="I7" s="124">
        <v>2220</v>
      </c>
      <c r="J7" s="124" t="s">
        <v>758</v>
      </c>
      <c r="K7" s="124">
        <v>164411</v>
      </c>
      <c r="L7" s="124">
        <v>1164</v>
      </c>
      <c r="M7" s="124">
        <v>5834</v>
      </c>
      <c r="N7" s="124">
        <v>373589</v>
      </c>
      <c r="O7" s="124">
        <v>269</v>
      </c>
      <c r="P7" s="124">
        <v>4750</v>
      </c>
      <c r="Q7" s="124">
        <v>6877</v>
      </c>
      <c r="R7" s="124">
        <v>453</v>
      </c>
      <c r="S7" s="124">
        <v>31065</v>
      </c>
      <c r="T7" s="124">
        <v>8723</v>
      </c>
      <c r="U7" s="124">
        <v>66928</v>
      </c>
      <c r="V7" s="124">
        <v>12588</v>
      </c>
      <c r="W7" s="124">
        <v>25683</v>
      </c>
      <c r="X7" s="124">
        <v>2673</v>
      </c>
      <c r="Y7" s="124">
        <v>9493</v>
      </c>
      <c r="Z7" s="124">
        <v>1697</v>
      </c>
      <c r="AA7" s="124">
        <f t="shared" si="0"/>
        <v>0.19952005485087418</v>
      </c>
      <c r="AB7" s="124">
        <f t="shared" si="1"/>
        <v>1.0167495990533126E-2</v>
      </c>
      <c r="AC7" s="124">
        <f t="shared" si="2"/>
        <v>10.772427934803874</v>
      </c>
      <c r="AD7" s="124">
        <v>5942</v>
      </c>
      <c r="AE7" s="124">
        <v>1574</v>
      </c>
    </row>
    <row r="8" spans="1:1024">
      <c r="A8" s="125" t="s">
        <v>765</v>
      </c>
      <c r="B8" s="125" t="s">
        <v>814</v>
      </c>
      <c r="C8" s="124">
        <v>2</v>
      </c>
      <c r="D8" s="124" t="s">
        <v>815</v>
      </c>
      <c r="E8" s="124">
        <v>1692</v>
      </c>
      <c r="F8" s="131">
        <v>19.3</v>
      </c>
      <c r="G8" s="124">
        <v>353</v>
      </c>
      <c r="H8" s="124">
        <v>26</v>
      </c>
      <c r="I8" s="124">
        <v>1857</v>
      </c>
      <c r="J8" s="124" t="s">
        <v>758</v>
      </c>
      <c r="K8" s="124">
        <v>162370</v>
      </c>
      <c r="L8" s="124">
        <v>1372</v>
      </c>
      <c r="M8" s="124">
        <v>6562</v>
      </c>
      <c r="N8" s="124">
        <v>367586</v>
      </c>
      <c r="O8" s="124">
        <v>466</v>
      </c>
      <c r="P8" s="124">
        <v>4824</v>
      </c>
      <c r="Q8" s="124">
        <v>6857</v>
      </c>
      <c r="R8" s="124">
        <v>509</v>
      </c>
      <c r="S8" s="124">
        <v>31612</v>
      </c>
      <c r="T8" s="124">
        <v>8924</v>
      </c>
      <c r="U8" s="124">
        <v>68333</v>
      </c>
      <c r="V8" s="124">
        <v>13010</v>
      </c>
      <c r="W8" s="124">
        <v>25364</v>
      </c>
      <c r="X8" s="124">
        <v>2676</v>
      </c>
      <c r="Y8" s="124">
        <v>9182</v>
      </c>
      <c r="Z8" s="124">
        <v>1974</v>
      </c>
      <c r="AA8" s="124">
        <f t="shared" si="0"/>
        <v>0.20908259676927765</v>
      </c>
      <c r="AB8" s="124">
        <f t="shared" si="1"/>
        <v>1.1341636393076346E-2</v>
      </c>
      <c r="AC8" s="124">
        <f t="shared" si="2"/>
        <v>11.371098733547003</v>
      </c>
      <c r="AD8" s="124">
        <v>5938</v>
      </c>
      <c r="AE8" s="124">
        <v>1563</v>
      </c>
    </row>
    <row r="9" spans="1:1024" s="136" customFormat="1" ht="15.6" customHeight="1">
      <c r="A9" s="128" t="s">
        <v>765</v>
      </c>
      <c r="B9" s="136" t="s">
        <v>816</v>
      </c>
      <c r="C9" s="137">
        <v>3</v>
      </c>
      <c r="D9" s="137" t="s">
        <v>815</v>
      </c>
      <c r="E9" s="137">
        <v>1723</v>
      </c>
      <c r="F9" s="138">
        <v>25.2</v>
      </c>
      <c r="G9" s="137">
        <v>643</v>
      </c>
      <c r="H9" s="137">
        <v>109</v>
      </c>
      <c r="I9" s="137">
        <v>1067</v>
      </c>
      <c r="J9" s="129" t="s">
        <v>758</v>
      </c>
      <c r="K9" s="137">
        <v>159243</v>
      </c>
      <c r="L9" s="137">
        <v>710</v>
      </c>
      <c r="M9" s="137">
        <v>4570</v>
      </c>
      <c r="N9" s="137">
        <v>346100</v>
      </c>
      <c r="O9" s="137">
        <v>210</v>
      </c>
      <c r="P9" s="137">
        <v>3019</v>
      </c>
      <c r="Q9" s="137">
        <v>4216</v>
      </c>
      <c r="R9" s="137">
        <v>329</v>
      </c>
      <c r="S9" s="137">
        <v>15772</v>
      </c>
      <c r="T9" s="137">
        <v>4561</v>
      </c>
      <c r="U9" s="137">
        <v>44410</v>
      </c>
      <c r="V9" s="137">
        <v>12133</v>
      </c>
      <c r="W9" s="137">
        <v>40584</v>
      </c>
      <c r="X9" s="137">
        <v>7015</v>
      </c>
      <c r="Y9" s="137">
        <v>45234</v>
      </c>
      <c r="Z9" s="137">
        <v>1382</v>
      </c>
      <c r="AA9" s="137">
        <f t="shared" si="0"/>
        <v>0.15536105032822758</v>
      </c>
      <c r="AB9" s="137">
        <f t="shared" si="1"/>
        <v>1.3235891901766371E-2</v>
      </c>
      <c r="AC9" s="137">
        <f t="shared" si="2"/>
        <v>1.500116578059103</v>
      </c>
      <c r="AD9" s="137">
        <v>-13445</v>
      </c>
      <c r="AE9" s="137">
        <v>5614</v>
      </c>
      <c r="AKP9" s="125"/>
      <c r="AKQ9" s="125"/>
      <c r="AKR9" s="125"/>
      <c r="AKS9" s="125"/>
      <c r="AKT9" s="125"/>
      <c r="AKU9" s="125"/>
      <c r="AKV9" s="125"/>
      <c r="AKW9" s="125"/>
      <c r="AKX9" s="125"/>
      <c r="AKY9" s="125"/>
      <c r="AKZ9" s="125"/>
      <c r="ALA9" s="125"/>
      <c r="ALB9" s="125"/>
      <c r="ALC9" s="125"/>
      <c r="ALD9" s="125"/>
      <c r="ALE9" s="125"/>
      <c r="ALF9" s="125"/>
      <c r="ALG9" s="125"/>
      <c r="ALH9" s="125"/>
      <c r="ALI9" s="125"/>
      <c r="ALJ9" s="125"/>
      <c r="ALK9" s="125"/>
      <c r="ALL9" s="125"/>
      <c r="ALM9" s="125"/>
      <c r="ALN9" s="125"/>
      <c r="ALO9" s="125"/>
      <c r="ALP9" s="125"/>
      <c r="ALQ9" s="125"/>
      <c r="ALR9" s="125"/>
      <c r="ALS9" s="125"/>
      <c r="ALT9" s="125"/>
      <c r="ALU9" s="125"/>
      <c r="ALV9" s="125"/>
      <c r="ALW9" s="125"/>
      <c r="ALX9" s="125"/>
      <c r="ALY9" s="125"/>
      <c r="ALZ9" s="125"/>
      <c r="AMA9" s="125"/>
      <c r="AMB9" s="125"/>
      <c r="AMC9" s="125"/>
      <c r="AMD9" s="125"/>
      <c r="AME9" s="125"/>
      <c r="AMF9" s="125"/>
      <c r="AMG9" s="125"/>
      <c r="AMH9" s="125"/>
      <c r="AMI9" s="125"/>
      <c r="AMJ9" s="125"/>
    </row>
    <row r="10" spans="1:1024">
      <c r="A10" s="125" t="s">
        <v>394</v>
      </c>
      <c r="B10" s="125" t="s">
        <v>817</v>
      </c>
      <c r="C10" s="124">
        <v>2</v>
      </c>
      <c r="D10" s="124" t="s">
        <v>818</v>
      </c>
      <c r="E10" s="124">
        <v>1671</v>
      </c>
      <c r="F10" s="131">
        <v>56.6</v>
      </c>
      <c r="G10" s="124">
        <v>730</v>
      </c>
      <c r="H10" s="124" t="s">
        <v>758</v>
      </c>
      <c r="I10" s="124">
        <v>3027</v>
      </c>
      <c r="J10" s="124" t="s">
        <v>758</v>
      </c>
      <c r="K10" s="124">
        <v>154813</v>
      </c>
      <c r="L10" s="124">
        <v>4845</v>
      </c>
      <c r="M10" s="124">
        <v>8933</v>
      </c>
      <c r="N10" s="124">
        <v>323097</v>
      </c>
      <c r="O10" s="124" t="s">
        <v>758</v>
      </c>
      <c r="P10" s="124">
        <v>2835</v>
      </c>
      <c r="Q10" s="124">
        <v>6282</v>
      </c>
      <c r="R10" s="124">
        <v>1420</v>
      </c>
      <c r="S10" s="124">
        <v>39105</v>
      </c>
      <c r="T10" s="124">
        <v>10288</v>
      </c>
      <c r="U10" s="124">
        <v>74602</v>
      </c>
      <c r="V10" s="124">
        <v>14571</v>
      </c>
      <c r="W10" s="124">
        <v>33025</v>
      </c>
      <c r="X10" s="124">
        <v>4496</v>
      </c>
      <c r="Y10" s="124">
        <v>21685</v>
      </c>
      <c r="Z10" s="124">
        <v>2895</v>
      </c>
      <c r="AA10" s="124">
        <f t="shared" si="0"/>
        <v>0.54237098399193995</v>
      </c>
      <c r="AB10" s="124">
        <f t="shared" si="1"/>
        <v>2.9721740099344068E-2</v>
      </c>
      <c r="AC10" s="124">
        <f t="shared" si="2"/>
        <v>5.2565436508334322</v>
      </c>
      <c r="AD10" s="124">
        <v>-13680</v>
      </c>
      <c r="AE10" s="124">
        <v>-31184</v>
      </c>
    </row>
    <row r="11" spans="1:1024">
      <c r="A11" s="125" t="s">
        <v>394</v>
      </c>
      <c r="B11" s="125" t="s">
        <v>819</v>
      </c>
      <c r="C11" s="124">
        <v>4</v>
      </c>
      <c r="D11" s="124" t="s">
        <v>815</v>
      </c>
      <c r="E11" s="124">
        <v>1754</v>
      </c>
      <c r="F11" s="131">
        <v>17</v>
      </c>
      <c r="G11" s="124">
        <v>680</v>
      </c>
      <c r="H11" s="124" t="s">
        <v>758</v>
      </c>
      <c r="I11" s="124">
        <v>2065</v>
      </c>
      <c r="J11" s="124" t="s">
        <v>758</v>
      </c>
      <c r="K11" s="124">
        <v>160781</v>
      </c>
      <c r="L11" s="124">
        <v>2218</v>
      </c>
      <c r="M11" s="124">
        <v>7408</v>
      </c>
      <c r="N11" s="124">
        <v>336592</v>
      </c>
      <c r="O11" s="124">
        <v>930</v>
      </c>
      <c r="P11" s="124">
        <v>6712</v>
      </c>
      <c r="Q11" s="124">
        <v>6956</v>
      </c>
      <c r="R11" s="124">
        <v>2524</v>
      </c>
      <c r="S11" s="124">
        <v>41927</v>
      </c>
      <c r="T11" s="124">
        <v>11299</v>
      </c>
      <c r="U11" s="124">
        <v>79078</v>
      </c>
      <c r="V11" s="124">
        <v>14447</v>
      </c>
      <c r="W11" s="124">
        <v>31771</v>
      </c>
      <c r="X11" s="124">
        <v>3711</v>
      </c>
      <c r="Y11" s="124">
        <v>17786</v>
      </c>
      <c r="Z11" s="124">
        <v>2384</v>
      </c>
      <c r="AA11" s="124">
        <f t="shared" si="0"/>
        <v>0.2994060475161987</v>
      </c>
      <c r="AB11" s="124">
        <f t="shared" si="1"/>
        <v>4.8485699845168033E-2</v>
      </c>
      <c r="AC11" s="124">
        <f t="shared" si="2"/>
        <v>6.7933911311360102</v>
      </c>
      <c r="AD11" s="124">
        <v>-12661</v>
      </c>
      <c r="AE11" s="124">
        <v>-1241</v>
      </c>
    </row>
    <row r="12" spans="1:1024">
      <c r="A12" s="125" t="s">
        <v>394</v>
      </c>
      <c r="B12" s="125" t="s">
        <v>820</v>
      </c>
      <c r="C12" s="124">
        <v>4</v>
      </c>
      <c r="D12" s="124" t="s">
        <v>815</v>
      </c>
      <c r="E12" s="124">
        <v>1734</v>
      </c>
      <c r="F12" s="131">
        <v>17.7</v>
      </c>
      <c r="G12" s="124">
        <v>1039</v>
      </c>
      <c r="H12" s="124">
        <v>69</v>
      </c>
      <c r="I12" s="124">
        <v>1563</v>
      </c>
      <c r="J12" s="124" t="s">
        <v>758</v>
      </c>
      <c r="K12" s="124">
        <v>161811</v>
      </c>
      <c r="L12" s="124">
        <v>1309</v>
      </c>
      <c r="M12" s="124">
        <v>9358</v>
      </c>
      <c r="N12" s="124">
        <v>350776</v>
      </c>
      <c r="O12" s="124">
        <v>909</v>
      </c>
      <c r="P12" s="124">
        <v>6483</v>
      </c>
      <c r="Q12" s="124">
        <v>6898</v>
      </c>
      <c r="R12" s="124">
        <v>2789</v>
      </c>
      <c r="S12" s="124">
        <v>38380</v>
      </c>
      <c r="T12" s="124">
        <v>10272</v>
      </c>
      <c r="U12" s="124">
        <v>73634</v>
      </c>
      <c r="V12" s="124">
        <v>13935</v>
      </c>
      <c r="W12" s="124">
        <v>32957</v>
      </c>
      <c r="X12" s="124">
        <v>4138</v>
      </c>
      <c r="Y12" s="124">
        <v>21432</v>
      </c>
      <c r="Z12" s="124">
        <v>2847</v>
      </c>
      <c r="AA12" s="124">
        <f t="shared" si="0"/>
        <v>0.13988031630690317</v>
      </c>
      <c r="AB12" s="124">
        <f t="shared" si="1"/>
        <v>5.6232246359011695E-2</v>
      </c>
      <c r="AC12" s="124">
        <f t="shared" si="2"/>
        <v>5.2495844143197958</v>
      </c>
      <c r="AD12" s="124">
        <v>-12685</v>
      </c>
      <c r="AE12" s="124">
        <v>-1241</v>
      </c>
    </row>
    <row r="13" spans="1:1024">
      <c r="A13" s="125" t="s">
        <v>394</v>
      </c>
      <c r="B13" s="125" t="s">
        <v>821</v>
      </c>
      <c r="C13" s="124">
        <v>5</v>
      </c>
      <c r="D13" s="124" t="s">
        <v>815</v>
      </c>
      <c r="E13" s="124">
        <v>1722</v>
      </c>
      <c r="F13" s="131">
        <v>27.3</v>
      </c>
      <c r="G13" s="124">
        <v>768</v>
      </c>
      <c r="H13" s="124">
        <v>273</v>
      </c>
      <c r="I13" s="124">
        <v>3264</v>
      </c>
      <c r="J13" s="124" t="s">
        <v>758</v>
      </c>
      <c r="K13" s="124">
        <v>159486</v>
      </c>
      <c r="L13" s="124">
        <v>8208</v>
      </c>
      <c r="M13" s="124">
        <v>9663</v>
      </c>
      <c r="N13" s="124">
        <v>347054</v>
      </c>
      <c r="O13" s="124">
        <v>139</v>
      </c>
      <c r="P13" s="124">
        <v>3190</v>
      </c>
      <c r="Q13" s="124">
        <v>7035</v>
      </c>
      <c r="R13" s="124">
        <v>2658</v>
      </c>
      <c r="S13" s="124">
        <v>42659</v>
      </c>
      <c r="T13" s="124">
        <v>11782</v>
      </c>
      <c r="U13" s="124">
        <v>81872</v>
      </c>
      <c r="V13" s="124">
        <v>14439</v>
      </c>
      <c r="W13" s="124">
        <v>32550</v>
      </c>
      <c r="X13" s="124">
        <v>3654</v>
      </c>
      <c r="Y13" s="124">
        <v>18312</v>
      </c>
      <c r="Z13" s="124">
        <v>3465</v>
      </c>
      <c r="AA13" s="124">
        <f t="shared" si="0"/>
        <v>0.84942564420987277</v>
      </c>
      <c r="AB13" s="124">
        <f t="shared" si="1"/>
        <v>5.0334828051256657E-2</v>
      </c>
      <c r="AC13" s="124">
        <f t="shared" si="2"/>
        <v>6.8313864037836911</v>
      </c>
      <c r="AD13" s="124">
        <v>-13890</v>
      </c>
      <c r="AE13" s="124">
        <v>-1539</v>
      </c>
    </row>
    <row r="14" spans="1:1024" s="136" customFormat="1" ht="14.25">
      <c r="A14" s="128" t="s">
        <v>394</v>
      </c>
      <c r="B14" s="136" t="s">
        <v>822</v>
      </c>
      <c r="C14" s="137">
        <v>5</v>
      </c>
      <c r="D14" s="137" t="s">
        <v>818</v>
      </c>
      <c r="E14" s="137">
        <v>1639</v>
      </c>
      <c r="F14" s="138">
        <v>55.9</v>
      </c>
      <c r="G14" s="137">
        <v>2160</v>
      </c>
      <c r="H14" s="137">
        <v>204</v>
      </c>
      <c r="I14" s="137">
        <v>817</v>
      </c>
      <c r="J14" s="129" t="s">
        <v>758</v>
      </c>
      <c r="K14" s="137">
        <v>163681</v>
      </c>
      <c r="L14" s="137">
        <v>1100</v>
      </c>
      <c r="M14" s="137">
        <v>5298</v>
      </c>
      <c r="N14" s="137">
        <v>371290</v>
      </c>
      <c r="O14" s="137">
        <v>12</v>
      </c>
      <c r="P14" s="137">
        <v>3707</v>
      </c>
      <c r="Q14" s="137">
        <v>6353</v>
      </c>
      <c r="R14" s="137">
        <v>1827</v>
      </c>
      <c r="S14" s="137">
        <v>31073</v>
      </c>
      <c r="T14" s="137">
        <v>8813</v>
      </c>
      <c r="U14" s="137">
        <v>66540</v>
      </c>
      <c r="V14" s="137">
        <v>13686</v>
      </c>
      <c r="W14" s="137">
        <v>34618</v>
      </c>
      <c r="X14" s="137">
        <v>4624</v>
      </c>
      <c r="Y14" s="137">
        <v>25693</v>
      </c>
      <c r="Z14" s="137">
        <v>1541</v>
      </c>
      <c r="AA14" s="137">
        <f t="shared" si="0"/>
        <v>0.20762551906379767</v>
      </c>
      <c r="AB14" s="137">
        <f t="shared" si="1"/>
        <v>4.2658789353695645E-2</v>
      </c>
      <c r="AC14" s="137">
        <f t="shared" si="2"/>
        <v>3.9571016877980876</v>
      </c>
      <c r="AD14" s="137">
        <v>-13902</v>
      </c>
      <c r="AE14" s="137">
        <v>-1536</v>
      </c>
      <c r="AKP14" s="125"/>
      <c r="AKQ14" s="125"/>
      <c r="AKR14" s="125"/>
      <c r="AKS14" s="125"/>
      <c r="AKT14" s="125"/>
      <c r="AKU14" s="125"/>
      <c r="AKV14" s="125"/>
      <c r="AKW14" s="125"/>
      <c r="AKX14" s="125"/>
      <c r="AKY14" s="125"/>
      <c r="AKZ14" s="125"/>
      <c r="ALA14" s="125"/>
      <c r="ALB14" s="125"/>
      <c r="ALC14" s="125"/>
      <c r="ALD14" s="125"/>
      <c r="ALE14" s="125"/>
      <c r="ALF14" s="125"/>
      <c r="ALG14" s="125"/>
      <c r="ALH14" s="125"/>
      <c r="ALI14" s="125"/>
      <c r="ALJ14" s="125"/>
      <c r="ALK14" s="125"/>
      <c r="ALL14" s="125"/>
      <c r="ALM14" s="125"/>
      <c r="ALN14" s="125"/>
      <c r="ALO14" s="125"/>
      <c r="ALP14" s="125"/>
      <c r="ALQ14" s="125"/>
      <c r="ALR14" s="125"/>
      <c r="ALS14" s="125"/>
      <c r="ALT14" s="125"/>
      <c r="ALU14" s="125"/>
      <c r="ALV14" s="125"/>
      <c r="ALW14" s="125"/>
      <c r="ALX14" s="125"/>
      <c r="ALY14" s="125"/>
      <c r="ALZ14" s="125"/>
      <c r="AMA14" s="125"/>
      <c r="AMB14" s="125"/>
      <c r="AMC14" s="125"/>
      <c r="AMD14" s="125"/>
      <c r="AME14" s="125"/>
      <c r="AMF14" s="125"/>
      <c r="AMG14" s="125"/>
      <c r="AMH14" s="125"/>
      <c r="AMI14" s="125"/>
      <c r="AMJ14" s="125"/>
    </row>
    <row r="15" spans="1:1024">
      <c r="A15" s="125" t="s">
        <v>396</v>
      </c>
      <c r="B15" s="125" t="s">
        <v>823</v>
      </c>
      <c r="C15" s="124">
        <v>7</v>
      </c>
      <c r="D15" s="124" t="s">
        <v>818</v>
      </c>
      <c r="E15" s="124">
        <v>1695</v>
      </c>
      <c r="F15" s="131">
        <v>21.9</v>
      </c>
      <c r="G15" s="124">
        <v>504</v>
      </c>
      <c r="H15" s="124" t="s">
        <v>758</v>
      </c>
      <c r="I15" s="124">
        <v>2795</v>
      </c>
      <c r="J15" s="124" t="s">
        <v>758</v>
      </c>
      <c r="K15" s="124">
        <v>167934</v>
      </c>
      <c r="L15" s="124">
        <v>1730</v>
      </c>
      <c r="M15" s="124">
        <v>9617</v>
      </c>
      <c r="N15" s="124">
        <v>384527</v>
      </c>
      <c r="O15" s="124">
        <v>81</v>
      </c>
      <c r="P15" s="124">
        <v>4054</v>
      </c>
      <c r="Q15" s="124">
        <v>6196</v>
      </c>
      <c r="R15" s="124">
        <v>1280</v>
      </c>
      <c r="S15" s="124">
        <v>23346</v>
      </c>
      <c r="T15" s="124">
        <v>6135</v>
      </c>
      <c r="U15" s="124">
        <v>54174</v>
      </c>
      <c r="V15" s="124">
        <v>12643</v>
      </c>
      <c r="W15" s="124">
        <v>35239</v>
      </c>
      <c r="X15" s="124">
        <v>4287</v>
      </c>
      <c r="Y15" s="124">
        <v>20162</v>
      </c>
      <c r="Z15" s="124">
        <v>2864</v>
      </c>
      <c r="AA15" s="124">
        <f t="shared" si="0"/>
        <v>0.17988977851720911</v>
      </c>
      <c r="AB15" s="124">
        <f t="shared" si="1"/>
        <v>3.4913953041395288E-2</v>
      </c>
      <c r="AC15" s="124">
        <f t="shared" si="2"/>
        <v>4.1055044204058921</v>
      </c>
      <c r="AD15" s="124">
        <v>-2407</v>
      </c>
      <c r="AE15" s="124">
        <v>-21911</v>
      </c>
    </row>
    <row r="16" spans="1:1024">
      <c r="A16" s="125" t="s">
        <v>396</v>
      </c>
      <c r="B16" s="125" t="s">
        <v>824</v>
      </c>
      <c r="C16" s="124">
        <v>1</v>
      </c>
      <c r="D16" s="124" t="s">
        <v>806</v>
      </c>
      <c r="E16" s="124">
        <v>1408</v>
      </c>
      <c r="F16" s="131">
        <v>9.6</v>
      </c>
      <c r="G16" s="124">
        <v>458</v>
      </c>
      <c r="H16" s="124">
        <v>120</v>
      </c>
      <c r="I16" s="124">
        <v>1611</v>
      </c>
      <c r="J16" s="124" t="s">
        <v>758</v>
      </c>
      <c r="K16" s="124">
        <v>169149</v>
      </c>
      <c r="L16" s="124">
        <v>278</v>
      </c>
      <c r="M16" s="124">
        <v>3002</v>
      </c>
      <c r="N16" s="124">
        <v>401867</v>
      </c>
      <c r="O16" s="124" t="s">
        <v>758</v>
      </c>
      <c r="P16" s="124">
        <v>169</v>
      </c>
      <c r="Q16" s="124">
        <v>1048</v>
      </c>
      <c r="R16" s="124">
        <v>331</v>
      </c>
      <c r="S16" s="124">
        <v>8566</v>
      </c>
      <c r="T16" s="124">
        <v>3934</v>
      </c>
      <c r="U16" s="124">
        <v>48380</v>
      </c>
      <c r="V16" s="124">
        <v>14038</v>
      </c>
      <c r="W16" s="124">
        <v>43930</v>
      </c>
      <c r="X16" s="124">
        <v>6335</v>
      </c>
      <c r="Y16" s="124">
        <v>38298</v>
      </c>
      <c r="Z16" s="124">
        <v>704</v>
      </c>
      <c r="AA16" s="124">
        <f t="shared" si="0"/>
        <v>9.2604930046635572E-2</v>
      </c>
      <c r="AB16" s="124">
        <f t="shared" si="1"/>
        <v>3.6241763030371021E-2</v>
      </c>
      <c r="AC16" s="124">
        <f t="shared" si="2"/>
        <v>1.9301852844755527</v>
      </c>
      <c r="AD16" s="124">
        <v>19332</v>
      </c>
      <c r="AE16" s="124">
        <v>-19211</v>
      </c>
    </row>
    <row r="17" spans="1:1024" ht="16.350000000000001" customHeight="1">
      <c r="A17" s="125" t="s">
        <v>396</v>
      </c>
      <c r="B17" s="125" t="s">
        <v>825</v>
      </c>
      <c r="C17" s="124">
        <v>6</v>
      </c>
      <c r="D17" s="124" t="s">
        <v>806</v>
      </c>
      <c r="E17" s="124">
        <v>1345</v>
      </c>
      <c r="F17" s="131">
        <v>18.8</v>
      </c>
      <c r="G17" s="124">
        <v>465</v>
      </c>
      <c r="H17" s="124">
        <v>71</v>
      </c>
      <c r="I17" s="124">
        <v>1731</v>
      </c>
      <c r="J17" s="124" t="s">
        <v>758</v>
      </c>
      <c r="K17" s="124">
        <v>168375</v>
      </c>
      <c r="L17" s="124">
        <v>137</v>
      </c>
      <c r="M17" s="124">
        <v>2891</v>
      </c>
      <c r="N17" s="124">
        <v>391725</v>
      </c>
      <c r="O17" s="124" t="s">
        <v>758</v>
      </c>
      <c r="P17" s="124">
        <v>109</v>
      </c>
      <c r="Q17" s="124">
        <v>929</v>
      </c>
      <c r="R17" s="124">
        <v>366</v>
      </c>
      <c r="S17" s="124">
        <v>8042</v>
      </c>
      <c r="T17" s="124">
        <v>3700</v>
      </c>
      <c r="U17" s="124">
        <v>45213</v>
      </c>
      <c r="V17" s="124">
        <v>13517</v>
      </c>
      <c r="W17" s="124">
        <v>45539</v>
      </c>
      <c r="X17" s="124">
        <v>7155</v>
      </c>
      <c r="Y17" s="124">
        <v>46769</v>
      </c>
      <c r="Z17" s="124">
        <v>634</v>
      </c>
      <c r="AA17" s="124">
        <f t="shared" si="0"/>
        <v>4.7388446904185401E-2</v>
      </c>
      <c r="AB17" s="124">
        <f t="shared" si="1"/>
        <v>4.3928077101295954E-2</v>
      </c>
      <c r="AC17" s="124">
        <f t="shared" si="2"/>
        <v>1.477115554989509</v>
      </c>
      <c r="AD17" s="124">
        <v>15193</v>
      </c>
      <c r="AE17" s="124">
        <v>-21577</v>
      </c>
    </row>
    <row r="18" spans="1:1024">
      <c r="A18" s="125" t="s">
        <v>396</v>
      </c>
      <c r="B18" s="125" t="s">
        <v>826</v>
      </c>
      <c r="C18" s="124">
        <v>4</v>
      </c>
      <c r="D18" s="124" t="s">
        <v>806</v>
      </c>
      <c r="E18" s="124">
        <v>1391</v>
      </c>
      <c r="F18" s="131">
        <v>44.6</v>
      </c>
      <c r="G18" s="124">
        <v>311</v>
      </c>
      <c r="H18" s="124">
        <v>174</v>
      </c>
      <c r="I18" s="124">
        <v>1497</v>
      </c>
      <c r="J18" s="124" t="s">
        <v>758</v>
      </c>
      <c r="K18" s="124">
        <v>169282</v>
      </c>
      <c r="L18" s="124">
        <v>257</v>
      </c>
      <c r="M18" s="124">
        <v>2345</v>
      </c>
      <c r="N18" s="124">
        <v>388552</v>
      </c>
      <c r="O18" s="124" t="s">
        <v>758</v>
      </c>
      <c r="P18" s="124">
        <v>507</v>
      </c>
      <c r="Q18" s="124">
        <v>2023</v>
      </c>
      <c r="R18" s="124">
        <v>502</v>
      </c>
      <c r="S18" s="124">
        <v>10801</v>
      </c>
      <c r="T18" s="124">
        <v>4175</v>
      </c>
      <c r="U18" s="124">
        <v>47990</v>
      </c>
      <c r="V18" s="124">
        <v>14066</v>
      </c>
      <c r="W18" s="124">
        <v>47062</v>
      </c>
      <c r="X18" s="124">
        <v>7308</v>
      </c>
      <c r="Y18" s="124">
        <v>46005</v>
      </c>
      <c r="Z18" s="124">
        <v>547</v>
      </c>
      <c r="AA18" s="124">
        <f t="shared" si="0"/>
        <v>0.10959488272921108</v>
      </c>
      <c r="AB18" s="124">
        <f t="shared" si="1"/>
        <v>3.5230985500070547E-2</v>
      </c>
      <c r="AC18" s="124">
        <f t="shared" si="2"/>
        <v>1.5938775220894836</v>
      </c>
      <c r="AD18" s="124">
        <v>19117</v>
      </c>
      <c r="AE18" s="124">
        <v>-21381</v>
      </c>
    </row>
    <row r="19" spans="1:1024" s="136" customFormat="1" ht="14.25">
      <c r="A19" s="125" t="s">
        <v>396</v>
      </c>
      <c r="B19" s="136" t="s">
        <v>827</v>
      </c>
      <c r="C19" s="137">
        <v>7</v>
      </c>
      <c r="D19" s="137" t="s">
        <v>815</v>
      </c>
      <c r="E19" s="137">
        <v>1737</v>
      </c>
      <c r="F19" s="138">
        <v>16.899999999999999</v>
      </c>
      <c r="G19" s="137">
        <v>1005</v>
      </c>
      <c r="H19" s="137">
        <v>49</v>
      </c>
      <c r="I19" s="137">
        <v>3026</v>
      </c>
      <c r="J19" s="129" t="s">
        <v>758</v>
      </c>
      <c r="K19" s="137">
        <v>165899</v>
      </c>
      <c r="L19" s="137">
        <v>1953</v>
      </c>
      <c r="M19" s="137">
        <v>13863</v>
      </c>
      <c r="N19" s="137">
        <v>371749</v>
      </c>
      <c r="O19" s="137">
        <v>292</v>
      </c>
      <c r="P19" s="137">
        <v>4180</v>
      </c>
      <c r="Q19" s="137">
        <v>6379</v>
      </c>
      <c r="R19" s="137">
        <v>1004</v>
      </c>
      <c r="S19" s="137">
        <v>22374</v>
      </c>
      <c r="T19" s="137">
        <v>5938</v>
      </c>
      <c r="U19" s="137">
        <v>51247</v>
      </c>
      <c r="V19" s="137">
        <v>12686</v>
      </c>
      <c r="W19" s="137">
        <v>37811</v>
      </c>
      <c r="X19" s="137">
        <v>5447</v>
      </c>
      <c r="Y19" s="137">
        <v>31297</v>
      </c>
      <c r="Z19" s="137">
        <v>4221</v>
      </c>
      <c r="AA19" s="137">
        <f t="shared" si="0"/>
        <v>0.14087859770612421</v>
      </c>
      <c r="AB19" s="137">
        <f t="shared" si="1"/>
        <v>2.7569989062294794E-2</v>
      </c>
      <c r="AC19" s="137">
        <f t="shared" si="2"/>
        <v>2.5019289249837811</v>
      </c>
      <c r="AD19" s="137">
        <v>-11405</v>
      </c>
      <c r="AE19" s="137">
        <v>-37137</v>
      </c>
      <c r="AKP19" s="125"/>
      <c r="AKQ19" s="125"/>
      <c r="AKR19" s="125"/>
      <c r="AKS19" s="125"/>
      <c r="AKT19" s="125"/>
      <c r="AKU19" s="125"/>
      <c r="AKV19" s="125"/>
      <c r="AKW19" s="125"/>
      <c r="AKX19" s="125"/>
      <c r="AKY19" s="125"/>
      <c r="AKZ19" s="125"/>
      <c r="ALA19" s="125"/>
      <c r="ALB19" s="125"/>
      <c r="ALC19" s="125"/>
      <c r="ALD19" s="125"/>
      <c r="ALE19" s="125"/>
      <c r="ALF19" s="125"/>
      <c r="ALG19" s="125"/>
      <c r="ALH19" s="125"/>
      <c r="ALI19" s="125"/>
      <c r="ALJ19" s="125"/>
      <c r="ALK19" s="125"/>
      <c r="ALL19" s="125"/>
      <c r="ALM19" s="125"/>
      <c r="ALN19" s="125"/>
      <c r="ALO19" s="125"/>
      <c r="ALP19" s="125"/>
      <c r="ALQ19" s="125"/>
      <c r="ALR19" s="125"/>
      <c r="ALS19" s="125"/>
      <c r="ALT19" s="125"/>
      <c r="ALU19" s="125"/>
      <c r="ALV19" s="125"/>
      <c r="ALW19" s="125"/>
      <c r="ALX19" s="125"/>
      <c r="ALY19" s="125"/>
      <c r="ALZ19" s="125"/>
      <c r="AMA19" s="125"/>
      <c r="AMB19" s="125"/>
      <c r="AMC19" s="125"/>
      <c r="AMD19" s="125"/>
      <c r="AME19" s="125"/>
      <c r="AMF19" s="125"/>
      <c r="AMG19" s="125"/>
      <c r="AMH19" s="125"/>
      <c r="AMI19" s="125"/>
      <c r="AMJ19" s="125"/>
    </row>
    <row r="20" spans="1:1024">
      <c r="E20" s="124"/>
      <c r="F20" s="131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</row>
    <row r="21" spans="1:1024">
      <c r="A21" s="125" t="s">
        <v>398</v>
      </c>
      <c r="E21" s="124"/>
      <c r="F21" s="131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</row>
    <row r="22" spans="1:1024">
      <c r="A22" s="125" t="s">
        <v>828</v>
      </c>
      <c r="B22" s="125" t="s">
        <v>829</v>
      </c>
      <c r="C22" s="124" t="s">
        <v>758</v>
      </c>
      <c r="D22" s="125" t="s">
        <v>830</v>
      </c>
      <c r="E22" s="124">
        <v>1005</v>
      </c>
      <c r="F22" s="131">
        <v>3.2</v>
      </c>
      <c r="G22" s="124">
        <v>209</v>
      </c>
      <c r="H22" s="124">
        <v>1</v>
      </c>
      <c r="I22" s="124">
        <v>3657</v>
      </c>
      <c r="J22" s="124" t="s">
        <v>758</v>
      </c>
      <c r="K22" s="124">
        <v>163005</v>
      </c>
      <c r="L22" s="124">
        <v>2207</v>
      </c>
      <c r="M22" s="124">
        <v>12848</v>
      </c>
      <c r="N22" s="124">
        <v>379932</v>
      </c>
      <c r="O22" s="124">
        <v>59</v>
      </c>
      <c r="P22" s="124">
        <v>370</v>
      </c>
      <c r="Q22" s="124">
        <v>1641</v>
      </c>
      <c r="R22" s="124">
        <v>451</v>
      </c>
      <c r="S22" s="124">
        <v>10657</v>
      </c>
      <c r="T22" s="124">
        <v>3974</v>
      </c>
      <c r="U22" s="124">
        <v>39665</v>
      </c>
      <c r="V22" s="124">
        <v>11001</v>
      </c>
      <c r="W22" s="124">
        <v>36981</v>
      </c>
      <c r="X22" s="124">
        <v>7001</v>
      </c>
      <c r="Y22" s="124">
        <v>48206</v>
      </c>
      <c r="Z22" s="124">
        <v>2099</v>
      </c>
      <c r="AA22" s="124">
        <f>L22/M22</f>
        <v>0.17177770859277708</v>
      </c>
      <c r="AB22" s="124">
        <f>(R22*0.0563)/SQRT((Q22*0.148)*(S22*0.199))</f>
        <v>3.5379832086882855E-2</v>
      </c>
      <c r="AC22" s="124">
        <f>(U22*0.246)/(Y22*0.161)</f>
        <v>1.2572324828511592</v>
      </c>
      <c r="AD22" s="124">
        <v>16143</v>
      </c>
      <c r="AE22" s="124">
        <v>-14154</v>
      </c>
    </row>
    <row r="23" spans="1:1024">
      <c r="A23" s="125" t="s">
        <v>828</v>
      </c>
      <c r="B23" s="125" t="s">
        <v>831</v>
      </c>
      <c r="C23" s="124" t="s">
        <v>758</v>
      </c>
      <c r="D23" s="125" t="s">
        <v>830</v>
      </c>
      <c r="E23" s="124">
        <v>1008</v>
      </c>
      <c r="F23" s="131">
        <v>2.2000000000000002</v>
      </c>
      <c r="G23" s="124">
        <v>241</v>
      </c>
      <c r="H23" s="124">
        <v>-1</v>
      </c>
      <c r="I23" s="124">
        <v>3539</v>
      </c>
      <c r="J23" s="124" t="s">
        <v>758</v>
      </c>
      <c r="K23" s="124">
        <v>157300</v>
      </c>
      <c r="L23" s="124">
        <v>2307</v>
      </c>
      <c r="M23" s="124">
        <v>13223</v>
      </c>
      <c r="N23" s="124">
        <v>360955</v>
      </c>
      <c r="O23" s="124">
        <v>-25</v>
      </c>
      <c r="P23" s="124">
        <v>384</v>
      </c>
      <c r="Q23" s="124">
        <v>1698</v>
      </c>
      <c r="R23" s="124">
        <v>444</v>
      </c>
      <c r="S23" s="124">
        <v>10574</v>
      </c>
      <c r="T23" s="124">
        <v>3897</v>
      </c>
      <c r="U23" s="124">
        <v>39518</v>
      </c>
      <c r="V23" s="124">
        <v>11112</v>
      </c>
      <c r="W23" s="124">
        <v>36891</v>
      </c>
      <c r="X23" s="124">
        <v>7008</v>
      </c>
      <c r="Y23" s="124">
        <v>47883</v>
      </c>
      <c r="Z23" s="124">
        <v>2168</v>
      </c>
      <c r="AA23" s="124">
        <f>L23/M23</f>
        <v>0.17446872873024277</v>
      </c>
      <c r="AB23" s="124">
        <f>(R23*0.0563)/SQRT((Q23*0.148)*(S23*0.199))</f>
        <v>3.437521895210937E-2</v>
      </c>
      <c r="AC23" s="124">
        <f>(U23*0.246)/(Y23*0.161)</f>
        <v>1.2610225001079882</v>
      </c>
      <c r="AD23" s="124">
        <v>16147</v>
      </c>
      <c r="AE23" s="124">
        <v>-14140</v>
      </c>
    </row>
    <row r="24" spans="1:1024">
      <c r="A24" s="125" t="s">
        <v>828</v>
      </c>
      <c r="B24" s="125" t="s">
        <v>832</v>
      </c>
      <c r="C24" s="124" t="s">
        <v>758</v>
      </c>
      <c r="D24" s="125" t="s">
        <v>830</v>
      </c>
      <c r="E24" s="124">
        <v>1009</v>
      </c>
      <c r="F24" s="131">
        <v>4.5</v>
      </c>
      <c r="G24" s="124">
        <v>247</v>
      </c>
      <c r="H24" s="124">
        <v>-5</v>
      </c>
      <c r="I24" s="124">
        <v>3461</v>
      </c>
      <c r="J24" s="124" t="s">
        <v>758</v>
      </c>
      <c r="K24" s="124">
        <v>166235</v>
      </c>
      <c r="L24" s="124">
        <v>2173</v>
      </c>
      <c r="M24" s="124">
        <v>12496</v>
      </c>
      <c r="N24" s="124">
        <v>394295</v>
      </c>
      <c r="O24" s="124">
        <v>-209</v>
      </c>
      <c r="P24" s="124">
        <v>317</v>
      </c>
      <c r="Q24" s="124">
        <v>1541</v>
      </c>
      <c r="R24" s="124">
        <v>367</v>
      </c>
      <c r="S24" s="124">
        <v>10469</v>
      </c>
      <c r="T24" s="124">
        <v>3772</v>
      </c>
      <c r="U24" s="124">
        <v>39183</v>
      </c>
      <c r="V24" s="124">
        <v>10662</v>
      </c>
      <c r="W24" s="124">
        <v>36531</v>
      </c>
      <c r="X24" s="124">
        <v>6553</v>
      </c>
      <c r="Y24" s="124">
        <v>47300</v>
      </c>
      <c r="Z24" s="124">
        <v>2049</v>
      </c>
      <c r="AA24" s="124">
        <f>L24/M24</f>
        <v>0.1738956466069142</v>
      </c>
      <c r="AB24" s="124">
        <f>(R24*0.0563)/SQRT((Q24*0.148)*(S24*0.199))</f>
        <v>2.9975272779878107E-2</v>
      </c>
      <c r="AC24" s="124">
        <f>(U24*0.246)/(Y24*0.161)</f>
        <v>1.2657437001825274</v>
      </c>
      <c r="AD24" s="124">
        <v>16181</v>
      </c>
      <c r="AE24" s="124">
        <v>-14000</v>
      </c>
    </row>
    <row r="25" spans="1:1024">
      <c r="A25" s="125" t="s">
        <v>828</v>
      </c>
      <c r="B25" s="125" t="s">
        <v>833</v>
      </c>
      <c r="C25" s="124" t="s">
        <v>758</v>
      </c>
      <c r="D25" s="125" t="s">
        <v>830</v>
      </c>
      <c r="E25" s="124">
        <v>1001</v>
      </c>
      <c r="F25" s="131">
        <v>5.8</v>
      </c>
      <c r="G25" s="124">
        <v>232</v>
      </c>
      <c r="H25" s="124">
        <v>6</v>
      </c>
      <c r="I25" s="124">
        <v>3551</v>
      </c>
      <c r="J25" s="124" t="s">
        <v>758</v>
      </c>
      <c r="K25" s="124">
        <v>165769</v>
      </c>
      <c r="L25" s="124">
        <v>2241</v>
      </c>
      <c r="M25" s="124">
        <v>12828</v>
      </c>
      <c r="N25" s="124">
        <v>392611</v>
      </c>
      <c r="O25" s="124">
        <v>-86</v>
      </c>
      <c r="P25" s="124">
        <v>302</v>
      </c>
      <c r="Q25" s="124">
        <v>1624</v>
      </c>
      <c r="R25" s="124">
        <v>417</v>
      </c>
      <c r="S25" s="124">
        <v>10611</v>
      </c>
      <c r="T25" s="124">
        <v>3913</v>
      </c>
      <c r="U25" s="124">
        <v>39580</v>
      </c>
      <c r="V25" s="124">
        <v>10972</v>
      </c>
      <c r="W25" s="124">
        <v>36969</v>
      </c>
      <c r="X25" s="124">
        <v>6575</v>
      </c>
      <c r="Y25" s="124">
        <v>48074</v>
      </c>
      <c r="Z25" s="124">
        <v>2086</v>
      </c>
      <c r="AA25" s="124">
        <f>L25/M25</f>
        <v>0.17469597754911131</v>
      </c>
      <c r="AB25" s="124">
        <f>(R25*0.0563)/SQRT((Q25*0.148)*(S25*0.199))</f>
        <v>3.2954587830437587E-2</v>
      </c>
      <c r="AC25" s="124">
        <f>(U25*0.246)/(Y25*0.161)</f>
        <v>1.2579829698366158</v>
      </c>
      <c r="AD25" s="124">
        <v>16186</v>
      </c>
      <c r="AE25" s="124">
        <v>-14036</v>
      </c>
    </row>
    <row r="27" spans="1:1024">
      <c r="A27" s="125" t="s">
        <v>834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Zircon U-Pb unknowns</vt:lpstr>
      <vt:lpstr>Zircon U-Pb reference materials</vt:lpstr>
      <vt:lpstr>Whole rock compositions</vt:lpstr>
      <vt:lpstr>Silicate compositions (EPMA)</vt:lpstr>
      <vt:lpstr>TWQ compositions</vt:lpstr>
      <vt:lpstr>Monazite unknowns and reference</vt:lpstr>
      <vt:lpstr>Xenotime unknowns and 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Hillenbrand, Ian William</dc:creator>
  <dc:description/>
  <cp:lastModifiedBy>Gina Harlow</cp:lastModifiedBy>
  <cp:revision>55</cp:revision>
  <dcterms:created xsi:type="dcterms:W3CDTF">2022-12-05T04:31:14Z</dcterms:created>
  <dcterms:modified xsi:type="dcterms:W3CDTF">2023-05-04T15:59:05Z</dcterms:modified>
  <dc:language>en-US</dc:language>
</cp:coreProperties>
</file>