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1-in production\Colpron_2607\1-supplemental\"/>
    </mc:Choice>
  </mc:AlternateContent>
  <xr:revisionPtr revIDLastSave="0" documentId="13_ncr:1_{97CAB10E-6CF6-4B92-9941-8BF64A424FA4}" xr6:coauthVersionLast="47" xr6:coauthVersionMax="47" xr10:uidLastSave="{00000000-0000-0000-0000-000000000000}"/>
  <bookViews>
    <workbookView xWindow="5250" yWindow="4290" windowWidth="31140" windowHeight="16065" xr2:uid="{00000000-000D-0000-FFFF-FFFF00000000}"/>
  </bookViews>
  <sheets>
    <sheet name="Table DR2 Hf data" sheetId="2" r:id="rId1"/>
    <sheet name="Metadata" sheetId="3" r:id="rId2"/>
  </sheets>
  <externalReferences>
    <externalReference r:id="rId3"/>
  </externalReferences>
  <definedNames>
    <definedName name="_xlnm._FilterDatabase" localSheetId="0" hidden="1">'Table DR2 Hf data'!$A$29:$L$58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2" l="1"/>
  <c r="K3" i="2"/>
  <c r="J3" i="2"/>
  <c r="I3" i="2"/>
  <c r="H3" i="2"/>
</calcChain>
</file>

<file path=xl/sharedStrings.xml><?xml version="1.0" encoding="utf-8"?>
<sst xmlns="http://schemas.openxmlformats.org/spreadsheetml/2006/main" count="608" uniqueCount="607">
  <si>
    <t>Order</t>
  </si>
  <si>
    <t>Sample</t>
  </si>
  <si>
    <t>Volts Hf</t>
  </si>
  <si>
    <t>E-Hf (0)</t>
  </si>
  <si>
    <t>E-Hf (T)</t>
  </si>
  <si>
    <t>Age (Ma)</t>
  </si>
  <si>
    <t>COLPRON 00JN1-1 SPOT 169</t>
  </si>
  <si>
    <t>COLPRON 00JN1-1 SPOT 207</t>
  </si>
  <si>
    <t>COLPRON 00JN1-1 SPOT 139</t>
  </si>
  <si>
    <t>COLPRON 00JN1-1 SPOT 267</t>
  </si>
  <si>
    <t>COLPRON 00JN1-1 SPOT 124</t>
  </si>
  <si>
    <t>COLPRON 00JN1-1 SPOT 276</t>
  </si>
  <si>
    <t>COLPRON 00JN1-1 SPOT 62</t>
  </si>
  <si>
    <t>COLPRON 00JN1-1 SPOT 102</t>
  </si>
  <si>
    <t>COLPRON 00JN1-1 SPOT 158</t>
  </si>
  <si>
    <t>COLPRON 00JN1-1 SPOT 140</t>
  </si>
  <si>
    <t>COLPRON 00JN1-1 SPOT 68</t>
  </si>
  <si>
    <t>COLPRON 00JN1-1 SPOT 88</t>
  </si>
  <si>
    <t>COLPRON 00JN1-1 SPOT 65</t>
  </si>
  <si>
    <t>COLPRON 00JN1-1 SPOT 77</t>
  </si>
  <si>
    <t>COLPRON 00JN1-1 SPOT 246</t>
  </si>
  <si>
    <t>COLPRON 00JN1-1 SPOT 58</t>
  </si>
  <si>
    <t>COLPRON 00JN1-1 SPOT 237</t>
  </si>
  <si>
    <t>COLPRON 00JN1-1 SPOT 28</t>
  </si>
  <si>
    <t>COLPRON 00JN1-1 SPOT 166</t>
  </si>
  <si>
    <t>COLPRON 00JN1-1 SPOT 104</t>
  </si>
  <si>
    <t>COLPRON 00JN1-1 SPOT 252</t>
  </si>
  <si>
    <t>COLPRON 00JN1-1 SPOT 179</t>
  </si>
  <si>
    <t>COLPRON 00JN1-1 SPOT 212</t>
  </si>
  <si>
    <t>COLPRON 00JN1-1 SPOT 22</t>
  </si>
  <si>
    <t>COLPRON 00JN1-1 SPOT 134</t>
  </si>
  <si>
    <t>COLPRON 00JN1-1 SPOT 301</t>
  </si>
  <si>
    <t>COLPRON 00JN1-1 SPOT 133</t>
  </si>
  <si>
    <t>COLPRON 00JN1-1 SPOT 206</t>
  </si>
  <si>
    <t>COLPRON 00JN1-1 SPOT 46</t>
  </si>
  <si>
    <t>COLPRON 00JN1-1 SPOT 132</t>
  </si>
  <si>
    <t>COLPRON 00JN1-1 SPOT 116</t>
  </si>
  <si>
    <t>COLPRON 00JN1-1 SPOT 147</t>
  </si>
  <si>
    <t>COLPRON 00JN1-1 SPOT 15</t>
  </si>
  <si>
    <t>COLPRON 00JN1-1 SPOT 60</t>
  </si>
  <si>
    <t>COLPRON 00JN1-1 SPOT 167</t>
  </si>
  <si>
    <t>COLPRON 00JN1-1 SPOT 259</t>
  </si>
  <si>
    <t>COLPRON 00JN1-1 SPOT 174</t>
  </si>
  <si>
    <t>COLPRON 00JN1-1 SPOT 1</t>
  </si>
  <si>
    <t>COLPRON 00JN1-1 SPOT 37</t>
  </si>
  <si>
    <t>COLPRON 00JN1-1 SPOT 277</t>
  </si>
  <si>
    <t>18MC022 SPOT 34</t>
  </si>
  <si>
    <t>18MC022 SPOT 303</t>
  </si>
  <si>
    <t>18MC022 SPOT 305</t>
  </si>
  <si>
    <t>18MC022 SPOT 229</t>
  </si>
  <si>
    <t>18MC022 SPOT 247</t>
  </si>
  <si>
    <t>18MC022 SPOT 88</t>
  </si>
  <si>
    <t>18MC022 SPOT 23</t>
  </si>
  <si>
    <t>18MC022 SPOT 207</t>
  </si>
  <si>
    <t>18MC022 SPOT 290</t>
  </si>
  <si>
    <t>18MC022 SPOT 134</t>
  </si>
  <si>
    <t>18MC022 SPOT 161</t>
  </si>
  <si>
    <t>18MC022 SPOT 286</t>
  </si>
  <si>
    <t>18MC022 SPOT 276</t>
  </si>
  <si>
    <t>18MC022 SPOT 54</t>
  </si>
  <si>
    <t>18MC022 SPOT 148</t>
  </si>
  <si>
    <t>18MC022 SPOT 126</t>
  </si>
  <si>
    <t>18MC022 SPOT 68</t>
  </si>
  <si>
    <t>18MC022 SPOT 238</t>
  </si>
  <si>
    <t>18MC022 SPOT 40</t>
  </si>
  <si>
    <t>18MC022 SPOT 210</t>
  </si>
  <si>
    <t>18MC022 SPOT 274</t>
  </si>
  <si>
    <t>18MC022 SPOT 300</t>
  </si>
  <si>
    <t>18MC022 SPOT 138</t>
  </si>
  <si>
    <t>18MC022 SPOT 53</t>
  </si>
  <si>
    <t>18MC022 SPOT 16</t>
  </si>
  <si>
    <t>18MC022 SPOT 220</t>
  </si>
  <si>
    <t>18MC022 SPOT 114</t>
  </si>
  <si>
    <t>18MC022 SPOT 296</t>
  </si>
  <si>
    <t>18MC022 SPOT 203</t>
  </si>
  <si>
    <t>18MC022 SPOT 21</t>
  </si>
  <si>
    <t>18MC022 SPOT 189</t>
  </si>
  <si>
    <t>18MC022 SPOT 236</t>
  </si>
  <si>
    <t>18MC022 SPOT 277</t>
  </si>
  <si>
    <t>18MC022 SPOT 178</t>
  </si>
  <si>
    <t>18MC022 SPOT 251</t>
  </si>
  <si>
    <t>18MC022 SPOT 110</t>
  </si>
  <si>
    <t>18MC022 SPOT 147</t>
  </si>
  <si>
    <t>18MC022 SPOT 191</t>
  </si>
  <si>
    <t>18MC022 SPOT 212</t>
  </si>
  <si>
    <t>18MC022 SPOT 97</t>
  </si>
  <si>
    <t>18MC022 SPOT 217</t>
  </si>
  <si>
    <t>18MC022 SPOT 116</t>
  </si>
  <si>
    <t>18MC022 SPOT 4</t>
  </si>
  <si>
    <t>18MC022 SPOT 119</t>
  </si>
  <si>
    <t>18MC022 SPOT 235</t>
  </si>
  <si>
    <t>18MC022 SPOT 193</t>
  </si>
  <si>
    <t>18MC022 SPOT 18</t>
  </si>
  <si>
    <t>COLPRON 99MC079 SPOT 119</t>
  </si>
  <si>
    <t>COLPRON 99MC079 SPOT 246</t>
  </si>
  <si>
    <t>COLPRON 99MC079 SPOT 205</t>
  </si>
  <si>
    <t>COLPRON 99MC079 SPOT 88</t>
  </si>
  <si>
    <t>COLPRON 99MC079 SPOT 120</t>
  </si>
  <si>
    <t>COLPRON 99MC079 SPOT 302</t>
  </si>
  <si>
    <t>COLPRON 99MC079 SPOT 89</t>
  </si>
  <si>
    <t>COLPRON 99MC079 SPOT 177</t>
  </si>
  <si>
    <t>COLPRON 99MC079 SPOT 196</t>
  </si>
  <si>
    <t>COLPRON 99MC079 SPOT 60</t>
  </si>
  <si>
    <t>COLPRON 99MC079 SPOT 173</t>
  </si>
  <si>
    <t>COLPRON 99MC079 SPOT 52</t>
  </si>
  <si>
    <t>COLPRON 99MC079 SPOT 27</t>
  </si>
  <si>
    <t>COLPRON 99MC079 SPOT 244</t>
  </si>
  <si>
    <t>COLPRON 99MC079 SPOT 118</t>
  </si>
  <si>
    <t>COLPRON 99MC079 SPOT 65</t>
  </si>
  <si>
    <t>COLPRON 99MC079 SPOT 195</t>
  </si>
  <si>
    <t>COLPRON 99MC079 SPOT 79</t>
  </si>
  <si>
    <t>COLPRON 99MC079 SPOT 237</t>
  </si>
  <si>
    <t>COLPRON 99MC079 SPOT 14</t>
  </si>
  <si>
    <t>COLPRON 99MC079 SPOT 242</t>
  </si>
  <si>
    <t>COLPRON 99MC079 SPOT 281</t>
  </si>
  <si>
    <t>COLPRON 99MC079 SPOT 55</t>
  </si>
  <si>
    <t>COLPRON 99MC079 SPOT 124</t>
  </si>
  <si>
    <t>COLPRON 99MC079 SPOT 192</t>
  </si>
  <si>
    <t>COLPRON 99MC079 SPOT 161</t>
  </si>
  <si>
    <t>COLPRON 99MC079 SPOT 238</t>
  </si>
  <si>
    <t>COLPRON 99MC079 SPOT 269</t>
  </si>
  <si>
    <t>COLPRON 99MC079 SPOT 216</t>
  </si>
  <si>
    <t>COLPRON 99MC079 SPOT 143</t>
  </si>
  <si>
    <t>COLPRON 99MC079 SPOT 160</t>
  </si>
  <si>
    <t>COLPRON 99MC079 SPOT 314</t>
  </si>
  <si>
    <t>COLPRON 99MC079 SPOT 67</t>
  </si>
  <si>
    <t>COLPRON 99MC079 SPOT 87</t>
  </si>
  <si>
    <t>COLPRON 99MC079 SPOT 261</t>
  </si>
  <si>
    <t>COLPRON 99MC079 SPOT 204</t>
  </si>
  <si>
    <t>COLPRON 04MC133 SPOT 238</t>
  </si>
  <si>
    <t>COLPRON 04MC133 SPOT 270</t>
  </si>
  <si>
    <t>COLPRON 04MC133 SPOT 135</t>
  </si>
  <si>
    <t>COLPRON 04MC133 SPOT 84</t>
  </si>
  <si>
    <t>COLPRON 04MC133 SPOT 139</t>
  </si>
  <si>
    <t>COLPRON 04MC133 SPOT 42</t>
  </si>
  <si>
    <t>COLPRON 04MC133 SPOT 28</t>
  </si>
  <si>
    <t>COLPRON 04MC133 SPOT 256</t>
  </si>
  <si>
    <t>COLPRON 04MC133 SPOT 69</t>
  </si>
  <si>
    <t>COLPRON 04MC133 SPOT 275</t>
  </si>
  <si>
    <t>COLPRON 04MC133 SPOT 151</t>
  </si>
  <si>
    <t>COLPRON 04MC133 SPOT 252</t>
  </si>
  <si>
    <t>COLPRON 04MC133 SPOT 22</t>
  </si>
  <si>
    <t>COLPRON 04MC133 SPOT 218</t>
  </si>
  <si>
    <t>COLPRON 04MC133 SPOT 264</t>
  </si>
  <si>
    <t>19MC029 32</t>
  </si>
  <si>
    <t>19MC029 49</t>
  </si>
  <si>
    <t>19MC029 167</t>
  </si>
  <si>
    <t>19MC029 180</t>
  </si>
  <si>
    <t>19MC029 254</t>
  </si>
  <si>
    <t>19MC029 275</t>
  </si>
  <si>
    <t>19MC029 284</t>
  </si>
  <si>
    <t>19MC029 290</t>
  </si>
  <si>
    <t>19MC029 296</t>
  </si>
  <si>
    <t>19MC029 309</t>
  </si>
  <si>
    <t>19MC029 329</t>
  </si>
  <si>
    <t>19MC029 363</t>
  </si>
  <si>
    <t>19MC029 408</t>
  </si>
  <si>
    <t>19MC029 410</t>
  </si>
  <si>
    <t>19MC029 442</t>
  </si>
  <si>
    <t>19MC029 527</t>
  </si>
  <si>
    <t>19MC029 549</t>
  </si>
  <si>
    <t>19MC029 591</t>
  </si>
  <si>
    <t>19MC029 596</t>
  </si>
  <si>
    <t>19MC029 599</t>
  </si>
  <si>
    <t>19MC008 11</t>
  </si>
  <si>
    <t>19MC008 21</t>
  </si>
  <si>
    <t>19MC008 24</t>
  </si>
  <si>
    <t>19MC008 40</t>
  </si>
  <si>
    <t>19MC008 41</t>
  </si>
  <si>
    <t>19MC008 52</t>
  </si>
  <si>
    <t>19MC008 62</t>
  </si>
  <si>
    <t>19MC008 86</t>
  </si>
  <si>
    <t>19MC008 88</t>
  </si>
  <si>
    <t>19MC008 99</t>
  </si>
  <si>
    <t>19MC008 112</t>
  </si>
  <si>
    <t>19MC008 133</t>
  </si>
  <si>
    <t>19MC008 142</t>
  </si>
  <si>
    <t>19MC008 158</t>
  </si>
  <si>
    <t>19MC008 187</t>
  </si>
  <si>
    <t>19MC008 203</t>
  </si>
  <si>
    <t>19MC008 233</t>
  </si>
  <si>
    <t>19MC008 241</t>
  </si>
  <si>
    <t>19MC008 268</t>
  </si>
  <si>
    <t>19MC008 280</t>
  </si>
  <si>
    <t>19MC008 292</t>
  </si>
  <si>
    <t>19MC008 310</t>
  </si>
  <si>
    <t>19MC008 346</t>
  </si>
  <si>
    <t>19MC008 355</t>
  </si>
  <si>
    <t>19MC008 359</t>
  </si>
  <si>
    <t>19MC008 425</t>
  </si>
  <si>
    <t>19MC008 441</t>
  </si>
  <si>
    <t>19MC008 452</t>
  </si>
  <si>
    <t>19MC008 475</t>
  </si>
  <si>
    <t>19MC008 520</t>
  </si>
  <si>
    <t>19MC008 528</t>
  </si>
  <si>
    <t>19MC008 534</t>
  </si>
  <si>
    <t>19MC008 537</t>
  </si>
  <si>
    <t>19MC008 562</t>
  </si>
  <si>
    <t>19MC008 572</t>
  </si>
  <si>
    <t>19MC008 584</t>
  </si>
  <si>
    <t>18MC-018 Spot 11</t>
  </si>
  <si>
    <t>18MC-018 Spot 15</t>
  </si>
  <si>
    <t>18MC-018 Spot 34</t>
  </si>
  <si>
    <t>18MC-018 Spot 42</t>
  </si>
  <si>
    <t>18MC-018 Spot 60</t>
  </si>
  <si>
    <t>18MC-018 Spot 81</t>
  </si>
  <si>
    <t>18MC-018 Spot 149</t>
  </si>
  <si>
    <t>18MC-018 Spot 184</t>
  </si>
  <si>
    <t>18MC-018 Spot 199</t>
  </si>
  <si>
    <t>18MC-018 Spot 203</t>
  </si>
  <si>
    <t>18MC-018 Spot 206</t>
  </si>
  <si>
    <t>18MC-018 Spot 230</t>
  </si>
  <si>
    <t>18MC-018 Spot 233</t>
  </si>
  <si>
    <t>18MC-018 Spot 235</t>
  </si>
  <si>
    <t>18MC-018 Spot 237</t>
  </si>
  <si>
    <t>18MC-018 Spot 245</t>
  </si>
  <si>
    <t>18MC-018 Spot 271</t>
  </si>
  <si>
    <t>18MC-018 Spot 302</t>
  </si>
  <si>
    <t>19MC023 13</t>
  </si>
  <si>
    <t>19MC023 28</t>
  </si>
  <si>
    <t>19MC023 78</t>
  </si>
  <si>
    <t>19MC023 84</t>
  </si>
  <si>
    <t>19MC023 87</t>
  </si>
  <si>
    <t>19MC023 122</t>
  </si>
  <si>
    <t>19MC023 164</t>
  </si>
  <si>
    <t>19MC023 185</t>
  </si>
  <si>
    <t>19MC023 211</t>
  </si>
  <si>
    <t>19MC023 258</t>
  </si>
  <si>
    <t>19MC023 315</t>
  </si>
  <si>
    <t>19MC023 336</t>
  </si>
  <si>
    <t>19MC023 341</t>
  </si>
  <si>
    <t>19MC023 358</t>
  </si>
  <si>
    <t>19MC023 414</t>
  </si>
  <si>
    <t>19MC023 457</t>
  </si>
  <si>
    <t>19MC023 515</t>
  </si>
  <si>
    <t>19MC023 561</t>
  </si>
  <si>
    <t>19MC023 570</t>
  </si>
  <si>
    <t>COLPRON 00JN17-6 SPOT 67</t>
  </si>
  <si>
    <t>COLPRON 00JN17-6 SPOT 156</t>
  </si>
  <si>
    <t>COLPRON 00JN17-6 SPOT 107</t>
  </si>
  <si>
    <t>COLPRON 00JN17-6 SPOT 28</t>
  </si>
  <si>
    <t>COLPRON 00JN17-6 SPOT 147</t>
  </si>
  <si>
    <t>COLPRON 00JN17-6 SPOT 184</t>
  </si>
  <si>
    <t>COLPRON 00JN17-6 SPOT 35</t>
  </si>
  <si>
    <t>COLPRON 00JN17-6 SPOT 100</t>
  </si>
  <si>
    <t>COLPRON 00JN17-6 SPOT 202</t>
  </si>
  <si>
    <t>COLPRON 00JN17-6 SPOT 296</t>
  </si>
  <si>
    <t>COLPRON 00JN17-6 SPOT 180</t>
  </si>
  <si>
    <t>COLPRON 00JN17-6 SPOT 52</t>
  </si>
  <si>
    <t>COLPRON 00JN17-6 SPOT 128</t>
  </si>
  <si>
    <t>COLPRON 00JN17-6 SPOT 314</t>
  </si>
  <si>
    <t>COLPRON 00JN17-6 SPOT 109</t>
  </si>
  <si>
    <t>COLPRON 00JN17-6 SPOT 142</t>
  </si>
  <si>
    <t>COLPRON 00JN17-6 SPOT 257</t>
  </si>
  <si>
    <t>COLPRON 00JN17-6 SPOT 227</t>
  </si>
  <si>
    <t>COLPRON 00JN17-6 SPOT 185</t>
  </si>
  <si>
    <t>COLPRON 00JN17-6 SPOT 75</t>
  </si>
  <si>
    <t>COLPRON 00JN17-6 SPOT 272</t>
  </si>
  <si>
    <t>COLPRON 00JN17-6 SPOT 56</t>
  </si>
  <si>
    <t>COLPRON 00JN17-6 SPOT 255</t>
  </si>
  <si>
    <t>COLPRON 00JN17-6 SPOT 163</t>
  </si>
  <si>
    <t>19MC035 4</t>
  </si>
  <si>
    <t>19MC035 30</t>
  </si>
  <si>
    <t>19MC035 44</t>
  </si>
  <si>
    <t>19MC035 61</t>
  </si>
  <si>
    <t>19MC035 67</t>
  </si>
  <si>
    <t>19MC035 134</t>
  </si>
  <si>
    <t>19MC035 277</t>
  </si>
  <si>
    <t>19MC035 296</t>
  </si>
  <si>
    <t>19MC035 331</t>
  </si>
  <si>
    <t>19MC035 337</t>
  </si>
  <si>
    <t>19MC035 342</t>
  </si>
  <si>
    <t>19MC035 353</t>
  </si>
  <si>
    <t>19MC035 355</t>
  </si>
  <si>
    <t>19MC035 385</t>
  </si>
  <si>
    <t>19MC035 402</t>
  </si>
  <si>
    <t>19MC035 508</t>
  </si>
  <si>
    <t>19MC035 525</t>
  </si>
  <si>
    <t>19MC035 527</t>
  </si>
  <si>
    <t>19MC035 594</t>
  </si>
  <si>
    <t>19MC035 595</t>
  </si>
  <si>
    <t>COLPRON 01MC-265 SPOT 36</t>
  </si>
  <si>
    <t>COLPRON 01MC-265 SPOT 31</t>
  </si>
  <si>
    <t>COLPRON 01MC-265 SPOT 46</t>
  </si>
  <si>
    <t>COLPRON 01MC-265 SPOT 166</t>
  </si>
  <si>
    <t>COLPRON 01MC-265 SPOT 43</t>
  </si>
  <si>
    <t>COLPRON 01MC-265 SPOT 70</t>
  </si>
  <si>
    <t>COLPRON 01MC-265 SPOT 140</t>
  </si>
  <si>
    <t>COLPRON 01MC-265 SPOT 88</t>
  </si>
  <si>
    <t>COLPRON 01MC-265 SPOT 86</t>
  </si>
  <si>
    <t>COLPRON 01MC-265 SPOT 49</t>
  </si>
  <si>
    <t>COLPRON 01MC-265 SPOT 23</t>
  </si>
  <si>
    <t>COLPRON 01MC-265 SPOT 90</t>
  </si>
  <si>
    <t>COLPRON 01MC-265 SPOT 63</t>
  </si>
  <si>
    <t>COLPRON 01MC-265 SPOT 7</t>
  </si>
  <si>
    <t>COLPRON 01MC-265 SPOT 127</t>
  </si>
  <si>
    <t>COLPRON 01MC-265 SPOT 33</t>
  </si>
  <si>
    <t>COLPRON 01MC-265 SPOT 181</t>
  </si>
  <si>
    <t>COLPRON 01MC-265 SPOT 168</t>
  </si>
  <si>
    <t>COLPRON 01MC-265 SPOT 161</t>
  </si>
  <si>
    <t>COLPRON 99MC033 SPOT 78</t>
  </si>
  <si>
    <t>COLPRON 99MC033 SPOT 262</t>
  </si>
  <si>
    <t>COLPRON 99MC033 SPOT 260</t>
  </si>
  <si>
    <t>COLPRON 99MC033 SPOT 303</t>
  </si>
  <si>
    <t>COLPRON 99MC033 SPOT 86</t>
  </si>
  <si>
    <t>COLPRON 99MC033 SPOT 137</t>
  </si>
  <si>
    <t>COLPRON 99MC033 SPOT 98</t>
  </si>
  <si>
    <t>COLPRON 99MC033 SPOT 234</t>
  </si>
  <si>
    <t>COLPRON 99MC033 SPOT 84</t>
  </si>
  <si>
    <t>COLPRON 99MC033 SPOT 111</t>
  </si>
  <si>
    <t>COLPRON 99MC033 SPOT 286</t>
  </si>
  <si>
    <t>COLPRON 99MC033 SPOT 63</t>
  </si>
  <si>
    <t>COLPRON 99MC033 SPOT 116</t>
  </si>
  <si>
    <t>COLPRON 99MC033 SPOT 49</t>
  </si>
  <si>
    <t>COLPRON 99MC033 SPOT 18</t>
  </si>
  <si>
    <t>COLPRON 99MC033 SPOT 58</t>
  </si>
  <si>
    <t>COLPRON 99MC033 SPOT 149</t>
  </si>
  <si>
    <t>COLPRON 99MC033 SPOT 105</t>
  </si>
  <si>
    <t>COLPRON 99MC033 SPOT 96</t>
  </si>
  <si>
    <t>18MC019 SPOT 73</t>
  </si>
  <si>
    <t>18MC019 SPOT 39</t>
  </si>
  <si>
    <t>18MC019 SPOT 164</t>
  </si>
  <si>
    <t>18MC019 SPOT 79</t>
  </si>
  <si>
    <t>18MC019 SPOT 26</t>
  </si>
  <si>
    <t>18MC019 SPOT 135</t>
  </si>
  <si>
    <t>18MC019 SPOT 54</t>
  </si>
  <si>
    <t>18MC019 SPOT 138</t>
  </si>
  <si>
    <t>18MC019 SPOT 146</t>
  </si>
  <si>
    <t>18MC019 SPOT 101</t>
  </si>
  <si>
    <t>18MC019 SPOT 152</t>
  </si>
  <si>
    <t>18MC019 SPOT 35</t>
  </si>
  <si>
    <t>18MC019 SPOT 112</t>
  </si>
  <si>
    <t>18MC019 SPOT 124</t>
  </si>
  <si>
    <t>18MC019 SPOT 174</t>
  </si>
  <si>
    <t>18MC019 SPOT 160</t>
  </si>
  <si>
    <t>18MC019 SPOT 154</t>
  </si>
  <si>
    <t>18MC019 SPOT 176</t>
  </si>
  <si>
    <t>18MC019 SPOT 169</t>
  </si>
  <si>
    <t>18MC019 SPOT 104</t>
  </si>
  <si>
    <t>18MC019 SPOT 136</t>
  </si>
  <si>
    <t>18MC019 SPOT 36</t>
  </si>
  <si>
    <t>18MC019 SPOT 113</t>
  </si>
  <si>
    <t>18MC013 SPOT 192</t>
  </si>
  <si>
    <t>18MC013 SPOT 199</t>
  </si>
  <si>
    <t>18MC013 SPOT 246</t>
  </si>
  <si>
    <t>18MC013 SPOT 168</t>
  </si>
  <si>
    <t>18MC013 SPOT 14</t>
  </si>
  <si>
    <t>18MC013 SPOT 132</t>
  </si>
  <si>
    <t>18MC013 SPOT 260</t>
  </si>
  <si>
    <t>18MC013 SPOT 67</t>
  </si>
  <si>
    <t>18MC013 SPOT 24</t>
  </si>
  <si>
    <t>18MC013 SPOT 176</t>
  </si>
  <si>
    <t>18MC013 SPOT 157</t>
  </si>
  <si>
    <t>18MC013 SPOT 310</t>
  </si>
  <si>
    <t>18MC013 SPOT 229</t>
  </si>
  <si>
    <t>18MC013 SPOT 68</t>
  </si>
  <si>
    <t>18MC013 SPOT 251</t>
  </si>
  <si>
    <t>18MC013 SPOT 188</t>
  </si>
  <si>
    <t>18MC013 SPOT 304</t>
  </si>
  <si>
    <t>18MC013 SPOT 305</t>
  </si>
  <si>
    <t>18MC013 SPOT 189</t>
  </si>
  <si>
    <t>18MC013 SPOT 109</t>
  </si>
  <si>
    <t>18MC020 SPOT 120</t>
  </si>
  <si>
    <t>18MC020 SPOT 312</t>
  </si>
  <si>
    <t>18MC020 SPOT 151</t>
  </si>
  <si>
    <t>18MC020 SPOT 260</t>
  </si>
  <si>
    <t>18MC020 SPOT 249</t>
  </si>
  <si>
    <t>18MC020 SPOT 199</t>
  </si>
  <si>
    <t>18MC020 SPOT 149</t>
  </si>
  <si>
    <t>18MC020 SPOT 218R</t>
  </si>
  <si>
    <t>18MC020 SPOT 124</t>
  </si>
  <si>
    <t>18MC020 SPOT 38</t>
  </si>
  <si>
    <t>18MC020 SPOT 191</t>
  </si>
  <si>
    <t>18MC020 SPOT 19</t>
  </si>
  <si>
    <t>18MC020 SPOT 299</t>
  </si>
  <si>
    <t>18MC020 SPOT 23</t>
  </si>
  <si>
    <t>18MC020 SPOT 263</t>
  </si>
  <si>
    <t>18MC020 SPOT 53</t>
  </si>
  <si>
    <t>18MC020 SPOT 243</t>
  </si>
  <si>
    <t>18MC020 SPOT 308</t>
  </si>
  <si>
    <t>18MC020 SPOT 104</t>
  </si>
  <si>
    <t>18MC020 SPOT 26</t>
  </si>
  <si>
    <t>18MC020 SPOT 237</t>
  </si>
  <si>
    <t>18MC020 SPOT 196</t>
  </si>
  <si>
    <t>18MC016 SPOT 220</t>
  </si>
  <si>
    <t>18MC016 SPOT 218</t>
  </si>
  <si>
    <t>18MC016 SPOT 36</t>
  </si>
  <si>
    <t>18MC016 SPOT 156</t>
  </si>
  <si>
    <t>18MC016 SPOT 160</t>
  </si>
  <si>
    <t>18MC016 SPOT 223</t>
  </si>
  <si>
    <t>18MC016 SPOT 22</t>
  </si>
  <si>
    <t>18MC016 SPOT 43</t>
  </si>
  <si>
    <t>18MC016 SPOT 107</t>
  </si>
  <si>
    <t>18MC016 SPOT 180</t>
  </si>
  <si>
    <t>18MC016 SPOT 227</t>
  </si>
  <si>
    <t>18MC016 SPOT 73</t>
  </si>
  <si>
    <t>18MC016 SPOT 270</t>
  </si>
  <si>
    <t>18MC016 SPOT 213</t>
  </si>
  <si>
    <t>18MC016 SPOT 255</t>
  </si>
  <si>
    <t>18MC016 SPOT 145</t>
  </si>
  <si>
    <t>18MC016 SPOT 128</t>
  </si>
  <si>
    <t>18MC016 SPOT 243</t>
  </si>
  <si>
    <t>18MC016 SPOT 199</t>
  </si>
  <si>
    <t>18MC016 SPOT 209</t>
  </si>
  <si>
    <t>COLPRON 04MC155 SPOT 102</t>
  </si>
  <si>
    <t>COLPRON 04MC155 SPOT 110</t>
  </si>
  <si>
    <t>COLPRON 04MC155 SPOT 219</t>
  </si>
  <si>
    <t>COLPRON 04MC155 SPOT 174</t>
  </si>
  <si>
    <t>COLPRON 04MC155 SPOT 109</t>
  </si>
  <si>
    <t>COLPRON 04MC155 SPOT 197</t>
  </si>
  <si>
    <t>COLPRON 04MC155 SPOT 207</t>
  </si>
  <si>
    <t>COLPRON 04MC155 SPOT 59</t>
  </si>
  <si>
    <t>COLPRON 04MC155 SPOT 53</t>
  </si>
  <si>
    <t>COLPRON 04MC155 SPOT 180</t>
  </si>
  <si>
    <t>COLPRON 04MC155 SPOT 266</t>
  </si>
  <si>
    <t>COLPRON 04MC155 SPOT 60</t>
  </si>
  <si>
    <t>COLPRON 04MC155 SPOT 279</t>
  </si>
  <si>
    <t>COLPRON 04MC155 SPOT 14</t>
  </si>
  <si>
    <t>COLPRON 04MC155 SPOT 57</t>
  </si>
  <si>
    <t>COLPRON 04MC155 SPOT 70</t>
  </si>
  <si>
    <t>COLPRON 04MC155 SPOT 182</t>
  </si>
  <si>
    <t>COLPRON 04MC155 SPOT 169</t>
  </si>
  <si>
    <t>COLPRON 04MC155 SPOT 203</t>
  </si>
  <si>
    <t>COLPRON 04MC155 SPOT 150</t>
  </si>
  <si>
    <t>COLPRON 04MC155 SPOT 47</t>
  </si>
  <si>
    <t>COLPRON 04MC155 SPOT 30</t>
  </si>
  <si>
    <t>COLPRON 04MC155 SPOT 3</t>
  </si>
  <si>
    <t>19MC051 26</t>
  </si>
  <si>
    <t>19MC051 50</t>
  </si>
  <si>
    <t>19MC051 57</t>
  </si>
  <si>
    <t>19MC051 86</t>
  </si>
  <si>
    <t>19MC051 143</t>
  </si>
  <si>
    <t>19MC051 218</t>
  </si>
  <si>
    <t>19MC051 220</t>
  </si>
  <si>
    <t>19MC051 222</t>
  </si>
  <si>
    <t>19MC051 227</t>
  </si>
  <si>
    <t>19MC051 234</t>
  </si>
  <si>
    <t>19MC051 255</t>
  </si>
  <si>
    <t>19MC051 341</t>
  </si>
  <si>
    <t>19MC051 418</t>
  </si>
  <si>
    <t>19MC027 Spot 9</t>
  </si>
  <si>
    <t>19MC027 Spot 27</t>
  </si>
  <si>
    <t>19MC027 Spot 49</t>
  </si>
  <si>
    <t>19MC027 Spot 72</t>
  </si>
  <si>
    <t>19MC027 Spot 87</t>
  </si>
  <si>
    <t>19MC027 Spot 92</t>
  </si>
  <si>
    <t>19MC027 Spot 108</t>
  </si>
  <si>
    <t>19MC027 Spot 142</t>
  </si>
  <si>
    <t>19MC027 Spot 158</t>
  </si>
  <si>
    <t>19MC027 Spot 172</t>
  </si>
  <si>
    <t>19MC027 Spot 190</t>
  </si>
  <si>
    <t>19MC027 Spot 235</t>
  </si>
  <si>
    <t>19MC027 Spot 250</t>
  </si>
  <si>
    <t>19MC027 Spot 322</t>
  </si>
  <si>
    <t>19MC027 Spot 364</t>
  </si>
  <si>
    <t>19MC027 Spot 366</t>
  </si>
  <si>
    <t>19MC027 Spot 397</t>
  </si>
  <si>
    <t>19MC027 Spot 400</t>
  </si>
  <si>
    <t>19MC027 Spot 435</t>
  </si>
  <si>
    <t>19MC027 Spot 467</t>
  </si>
  <si>
    <t>19MC027 Spot 481</t>
  </si>
  <si>
    <t>19MC027 Spot 515</t>
  </si>
  <si>
    <t>19MC027 Spot 521</t>
  </si>
  <si>
    <t>19MC027 Spot 545</t>
  </si>
  <si>
    <t>19MC030 41</t>
  </si>
  <si>
    <t>19MC030 94</t>
  </si>
  <si>
    <t>19MC030 172</t>
  </si>
  <si>
    <t>19MC030 198</t>
  </si>
  <si>
    <t>19MC030 206</t>
  </si>
  <si>
    <t>19MC030 293</t>
  </si>
  <si>
    <t>19MC030 320</t>
  </si>
  <si>
    <t>19MC030 322</t>
  </si>
  <si>
    <t>19MC030 339</t>
  </si>
  <si>
    <t>19MC030 375</t>
  </si>
  <si>
    <t>19MC030 411</t>
  </si>
  <si>
    <t>19MC030 415</t>
  </si>
  <si>
    <t>19MC030 426</t>
  </si>
  <si>
    <t>19MC030 433</t>
  </si>
  <si>
    <t>19MC030 448</t>
  </si>
  <si>
    <t>19MC030 452</t>
  </si>
  <si>
    <t>19MC030 481</t>
  </si>
  <si>
    <t>19MC025 33</t>
  </si>
  <si>
    <t>19MC025 104</t>
  </si>
  <si>
    <t>19MC025 122</t>
  </si>
  <si>
    <t>19MC025 131</t>
  </si>
  <si>
    <t>19MC025 134</t>
  </si>
  <si>
    <t>19MC025 138</t>
  </si>
  <si>
    <t>19MC025 154</t>
  </si>
  <si>
    <t>19MC025 177</t>
  </si>
  <si>
    <t>19MC025 190</t>
  </si>
  <si>
    <t>19MC025 251</t>
  </si>
  <si>
    <t>19MC025 285</t>
  </si>
  <si>
    <t>19MC025 304</t>
  </si>
  <si>
    <t>19MC025 307</t>
  </si>
  <si>
    <t>19MC025 77</t>
  </si>
  <si>
    <t>19MC025 330</t>
  </si>
  <si>
    <t>19MC025 346</t>
  </si>
  <si>
    <t>19MC025 367</t>
  </si>
  <si>
    <t>19MC025 376</t>
  </si>
  <si>
    <t>19MC025 395</t>
  </si>
  <si>
    <t>19MC025 407</t>
  </si>
  <si>
    <t>19MC025 426</t>
  </si>
  <si>
    <t>19MC025 429</t>
  </si>
  <si>
    <t>19MC025 476</t>
  </si>
  <si>
    <t>19MC025 492</t>
  </si>
  <si>
    <t>19MC025 534</t>
  </si>
  <si>
    <t>19MC025 566</t>
  </si>
  <si>
    <t>19MC025 571</t>
  </si>
  <si>
    <t>19MC025 579</t>
  </si>
  <si>
    <t>19MC025 581</t>
  </si>
  <si>
    <t>19MC025 597</t>
  </si>
  <si>
    <r>
      <t>(</t>
    </r>
    <r>
      <rPr>
        <b/>
        <vertAlign val="superscript"/>
        <sz val="10"/>
        <rFont val="Arial"/>
        <family val="2"/>
      </rPr>
      <t>176</t>
    </r>
    <r>
      <rPr>
        <b/>
        <sz val="10"/>
        <rFont val="Arial"/>
        <family val="2"/>
      </rPr>
      <t xml:space="preserve">Yb + </t>
    </r>
    <r>
      <rPr>
        <b/>
        <vertAlign val="superscript"/>
        <sz val="10"/>
        <rFont val="Arial"/>
        <family val="2"/>
      </rPr>
      <t>176</t>
    </r>
    <r>
      <rPr>
        <b/>
        <sz val="10"/>
        <rFont val="Arial"/>
        <family val="2"/>
      </rPr>
      <t xml:space="preserve">Lu) / </t>
    </r>
    <r>
      <rPr>
        <b/>
        <vertAlign val="superscript"/>
        <sz val="10"/>
        <rFont val="Arial"/>
        <family val="2"/>
      </rPr>
      <t>176</t>
    </r>
    <r>
      <rPr>
        <b/>
        <sz val="10"/>
        <rFont val="Arial"/>
        <family val="2"/>
      </rPr>
      <t>Hf (%)</t>
    </r>
  </si>
  <si>
    <r>
      <t>176</t>
    </r>
    <r>
      <rPr>
        <b/>
        <sz val="10"/>
        <rFont val="Arial"/>
        <family val="2"/>
      </rPr>
      <t>Hf/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</si>
  <si>
    <r>
      <t>± (1</t>
    </r>
    <r>
      <rPr>
        <b/>
        <sz val="10"/>
        <rFont val="Symbol"/>
        <family val="1"/>
        <charset val="2"/>
      </rPr>
      <t>s</t>
    </r>
    <r>
      <rPr>
        <b/>
        <sz val="10"/>
        <rFont val="Arial"/>
        <family val="2"/>
      </rPr>
      <t>)</t>
    </r>
  </si>
  <si>
    <r>
      <t>176</t>
    </r>
    <r>
      <rPr>
        <b/>
        <sz val="10"/>
        <rFont val="Arial"/>
        <family val="2"/>
      </rPr>
      <t>Lu/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</si>
  <si>
    <r>
      <t>176</t>
    </r>
    <r>
      <rPr>
        <b/>
        <sz val="10"/>
        <rFont val="Arial"/>
        <family val="2"/>
      </rPr>
      <t>Hf</t>
    </r>
    <r>
      <rPr>
        <b/>
        <vertAlign val="superscript"/>
        <sz val="10"/>
        <rFont val="Arial"/>
        <family val="2"/>
      </rPr>
      <t>/177</t>
    </r>
    <r>
      <rPr>
        <b/>
        <sz val="10"/>
        <rFont val="Arial"/>
        <family val="2"/>
      </rPr>
      <t>Hf (T)</t>
    </r>
  </si>
  <si>
    <r>
      <t>E-Hf (0) ± (1</t>
    </r>
    <r>
      <rPr>
        <b/>
        <sz val="10"/>
        <rFont val="Symbol"/>
        <family val="1"/>
        <charset val="2"/>
      </rPr>
      <t>s</t>
    </r>
    <r>
      <rPr>
        <b/>
        <sz val="10"/>
        <rFont val="Arial"/>
        <family val="2"/>
      </rPr>
      <t>)</t>
    </r>
  </si>
  <si>
    <t>SNOWCAP</t>
  </si>
  <si>
    <t>FINLAYSON</t>
  </si>
  <si>
    <t>KLINKIT</t>
  </si>
  <si>
    <t>ALC NU Plasma MC-ICPMS (Lu-Hf)</t>
  </si>
  <si>
    <t>Laboratory and Sample Preparation</t>
  </si>
  <si>
    <t>Laboratory name</t>
  </si>
  <si>
    <t>Arizona LaserChron Center</t>
  </si>
  <si>
    <t>Sample type/mineral</t>
  </si>
  <si>
    <t>Detrital zircon</t>
  </si>
  <si>
    <t>Sample preparation</t>
  </si>
  <si>
    <t>Conventional mineral separation, polished 1 inch epoxy mount</t>
  </si>
  <si>
    <t>Imaging</t>
  </si>
  <si>
    <t>Hitachi 3400N SEM with BSE</t>
  </si>
  <si>
    <t>Laser ablation system</t>
  </si>
  <si>
    <t>Make, Model, and type</t>
  </si>
  <si>
    <t>Photon Machines Analyte G2 Excimer laser</t>
  </si>
  <si>
    <t>Ablation cell and volume</t>
  </si>
  <si>
    <t>HelEx ablation cell</t>
  </si>
  <si>
    <t>Laser wavelength</t>
  </si>
  <si>
    <t>193 nm</t>
  </si>
  <si>
    <t>Pulse width</t>
  </si>
  <si>
    <t>~8 ns</t>
  </si>
  <si>
    <t>Energy density</t>
  </si>
  <si>
    <t>~7 J/cm2</t>
  </si>
  <si>
    <t>Repetition rate</t>
  </si>
  <si>
    <t>8 Hz</t>
  </si>
  <si>
    <t>Alation duration</t>
  </si>
  <si>
    <t>30 s</t>
  </si>
  <si>
    <r>
      <t>Ablation pit depth/</t>
    </r>
    <r>
      <rPr>
        <sz val="10"/>
        <rFont val="Arial"/>
        <family val="2"/>
      </rPr>
      <t>ablation rate</t>
    </r>
  </si>
  <si>
    <t>~25 microns &amp; 0.8 microns/sec</t>
  </si>
  <si>
    <r>
      <t xml:space="preserve">Spot diameter </t>
    </r>
    <r>
      <rPr>
        <sz val="10"/>
        <rFont val="Arial"/>
        <family val="2"/>
      </rPr>
      <t>nominal/actual</t>
    </r>
  </si>
  <si>
    <t>40 microns</t>
  </si>
  <si>
    <t>Sampling mode/pattern</t>
  </si>
  <si>
    <t>Spot</t>
  </si>
  <si>
    <t>Carrier gas</t>
  </si>
  <si>
    <t>Helium</t>
  </si>
  <si>
    <t>Cell carrier gas flow</t>
  </si>
  <si>
    <t>0.11 L/min He in inner cup, 0.29 L/min He in cell</t>
  </si>
  <si>
    <t>ICP-MS instrument</t>
  </si>
  <si>
    <t>Nu Plasma multicollector HR ICPMS</t>
  </si>
  <si>
    <t>Sample introduction</t>
  </si>
  <si>
    <t>ablation aerosol</t>
  </si>
  <si>
    <t>RF power</t>
  </si>
  <si>
    <t>1200 W</t>
  </si>
  <si>
    <t>Make-up gas flow</t>
  </si>
  <si>
    <t>0.8 L/min Ar</t>
  </si>
  <si>
    <t>Detection system</t>
  </si>
  <si>
    <t>12 Faraday collectors with 3e11 ohm resistors, 4 ion counters</t>
  </si>
  <si>
    <t>Masses measured</t>
  </si>
  <si>
    <t>Yb171, Yb172, Yb173, Hf174, Lu175, (Hf + Lu + Yb)176, Hf177, Hf178, Hf179, Hf180</t>
  </si>
  <si>
    <t>Dwell times (ms)</t>
  </si>
  <si>
    <t>1000 ms for all masses</t>
  </si>
  <si>
    <t>Total integration time per output data point (sec)</t>
  </si>
  <si>
    <t>30 seconds</t>
  </si>
  <si>
    <t>Sensitivity as useful yield</t>
  </si>
  <si>
    <t>~4000 cps/ppm</t>
  </si>
  <si>
    <t>IC dead time</t>
  </si>
  <si>
    <t>22 ns</t>
  </si>
  <si>
    <t>Data processing</t>
  </si>
  <si>
    <t>Gas blank</t>
  </si>
  <si>
    <t>20 sec on-peak zero subtracted</t>
  </si>
  <si>
    <t>Calibration strategy</t>
  </si>
  <si>
    <t>FC-1, 91500, R33, TEM, and  Mud Tank zircon used as primary standards</t>
  </si>
  <si>
    <t>Reference material information</t>
  </si>
  <si>
    <t>Cecil et al. (2011), Gehrels and Pecha (2014)</t>
  </si>
  <si>
    <t>Data processing package used/Correction for LIEF</t>
  </si>
  <si>
    <t>HfCalc (in-house Excel-based software)</t>
  </si>
  <si>
    <t>Mass discrimination</t>
  </si>
  <si>
    <t>Normalized to primary standard</t>
  </si>
  <si>
    <t>Common Pb correction, composition and uncertainty</t>
  </si>
  <si>
    <t>Uncertainty level and propagation</t>
  </si>
  <si>
    <t xml:space="preserve">Uncertainties for individual analyses propagated at 1-sigma. </t>
  </si>
  <si>
    <t>Quality control/validation</t>
  </si>
  <si>
    <t>Comparison of multiple primary standards</t>
  </si>
  <si>
    <t>Other information</t>
  </si>
  <si>
    <t>Primary and secondary standards mounted together with unknowns.</t>
  </si>
  <si>
    <t>Analytical methods described by Cecil et al. (2011) and Gehrels and Pecha (2014)</t>
  </si>
  <si>
    <t>Citations:</t>
  </si>
  <si>
    <t>Cecil, R., Gehrels, G., Patchett, J., Ducea, M., 2011, U-Pb-Hf characterization of the central Coast Mountains batholith: Implications for petrogenesis and crustal architecture: Lithosphere, v. 3 (4), p. 247-260.</t>
  </si>
  <si>
    <t>Fisher, C.M., Hanchar, J.M., Samson, S.D., Dhuime, B., Blichert-Toft, J., Vervoort, J.D., Lam, R.,2011. Synthetic zircon doped with hafnium and rare earth elements: a reference material for in situ hafnium isotope analysis. Chem. Geol. 286, 32–47.</t>
  </si>
  <si>
    <t>Fisher, C.M., Vervoort, J.D., and Hanchar, J.M., 2014, Guidelines for reporting zircon Hf isotopic data by LA-MC-ICPMS and potential pitfalls in the interpretation of these data: Chemical Geology, v. 363, p. 125–133, https://doi .org/10.1016/ j.chemgeo.2013.10.019.</t>
  </si>
  <si>
    <t>Gehrels, G.E., Valencia, V., Ruiz, J., 2008, Enhanced precision, accuracy, efficiency, and spatial resolution of U-Pb ages by laser ablation–multicollector–inductively coupled plasma–mass spectrometry: Geochemistry, Geophysics, Geosystems, v. 9, Q03017, doi:10.1029/2007GC001805.</t>
  </si>
  <si>
    <t>Gehrels, G. and Pecha, M., 2014, Detrital zircon U-Pb geochronology and Hf isotope geochemistry of Paleozoic and Triassic passive margin strata of western North America: Geosphere, v. 10 (1), p. 49-65.</t>
  </si>
  <si>
    <t>Pullen, A., Ibáñez-Mejia, M., Gehrels, G. E., Giesler, D., &amp; Pecha, M., (2018). Optimization of a laser ablation-single collector-inductively coupled plasma-mass spectrometer (Thermo Element 2) for accurate, precise, and efficient zircon U-Th-Pb geochronology. Geochemistry, Geophysics, Geosystems, 19, 3689–3705. https://doi.org/10.1029/2018GC007889</t>
  </si>
  <si>
    <t>Schaltegger, U., Schmitt, A.K., Horstwood, M.S.A., 2015, U–Th–Pb zircon geochronology by ID-TIMS, SIMS, and laser ablation ICP-MS: Recipes, interpretations, and opportunities: Chemical Geology, v. 402, p. 89-110.</t>
  </si>
  <si>
    <t>Sláma, J., Košler, J., Condon, D.J., Crowley, J.L., Gerdes, A., Hanchar, J.M., Horstwood, M.S.A., Morris, G.A., Nasdala, L., Norberg, N., Schaltegger, U., Schoene, B., Tubrett, M.N., Whitehouse, M.J., 2008. Plešovice zircon — a new natural reference material for U–Pb and Hf isotopic microanalysis. Chem. Geol. 249, 1–35.</t>
  </si>
  <si>
    <t>Table DR2b.  Table of analytical parameters</t>
  </si>
  <si>
    <t>UNCERTAIN UNIT</t>
  </si>
  <si>
    <t>Table S2. Hf isotopic data.</t>
  </si>
  <si>
    <t>Kroeger, E.D.L., McClelland, W.C., Colpron, M., Piercey, S.J., and Gehrels, G.E., 2023, Detrital zircon U-Pb and Hf isotope signature of Carboniferous and older strata of the Yukon-Tanana terrane in Yukon, Canadian Cordillera: Implications for terrane correlations and the onset of Late Devonian arc magmatism: Geosphere, v. 19, https://doi.org/10.1130/GES02607.1.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</si>
</sst>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8" x14ac:knownFonts="1"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  <font>
      <sz val="8"/>
      <color rgb="FFFF0000"/>
      <name val="Arial"/>
      <family val="2"/>
    </font>
    <font>
      <b/>
      <sz val="12"/>
      <color theme="1"/>
      <name val="Calibri"/>
      <family val="2"/>
      <scheme val="minor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164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1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0" fillId="2" borderId="0" xfId="0" applyNumberForma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1" fontId="4" fillId="2" borderId="0" xfId="0" applyNumberFormat="1" applyFont="1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\Dropbox\Manuscripts\Kroeger%20YTT%20DZ\data\DR2_Hf_ALLYTT_plusARCTIC_Jan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35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N5" sqref="N5"/>
    </sheetView>
  </sheetViews>
  <sheetFormatPr defaultColWidth="11.42578125" defaultRowHeight="12.75" x14ac:dyDescent="0.2"/>
  <cols>
    <col min="1" max="1" width="6.85546875" customWidth="1"/>
    <col min="2" max="2" width="23.7109375" customWidth="1"/>
    <col min="3" max="3" width="14.140625" style="9" customWidth="1"/>
    <col min="7" max="7" width="11.85546875" customWidth="1"/>
    <col min="8" max="8" width="12.140625" customWidth="1"/>
    <col min="9" max="9" width="12" customWidth="1"/>
    <col min="10" max="10" width="13.28515625" customWidth="1"/>
    <col min="11" max="12" width="7.85546875" style="20" customWidth="1"/>
    <col min="14" max="14" width="7.85546875" style="20" customWidth="1"/>
  </cols>
  <sheetData>
    <row r="1" spans="1:16" s="5" customFormat="1" x14ac:dyDescent="0.2">
      <c r="A1" s="1" t="s">
        <v>605</v>
      </c>
      <c r="B1" s="2"/>
      <c r="C1" s="8"/>
      <c r="D1" s="2"/>
      <c r="E1" s="3"/>
      <c r="F1" s="3"/>
      <c r="G1" s="3"/>
      <c r="H1" s="3"/>
      <c r="I1" s="2"/>
      <c r="J1" s="2"/>
      <c r="K1" s="2"/>
      <c r="L1" s="2"/>
      <c r="M1" s="4"/>
      <c r="N1" s="2"/>
    </row>
    <row r="2" spans="1:16" s="17" customFormat="1" ht="28.5" x14ac:dyDescent="0.2">
      <c r="A2" s="11" t="s">
        <v>0</v>
      </c>
      <c r="B2" s="12" t="s">
        <v>1</v>
      </c>
      <c r="C2" s="13" t="s">
        <v>511</v>
      </c>
      <c r="D2" s="12" t="s">
        <v>2</v>
      </c>
      <c r="E2" s="14" t="s">
        <v>512</v>
      </c>
      <c r="F2" s="15" t="s">
        <v>513</v>
      </c>
      <c r="G2" s="14" t="s">
        <v>514</v>
      </c>
      <c r="H2" s="14" t="s">
        <v>515</v>
      </c>
      <c r="I2" s="12" t="s">
        <v>3</v>
      </c>
      <c r="J2" s="12" t="s">
        <v>516</v>
      </c>
      <c r="K2" s="12" t="s">
        <v>4</v>
      </c>
      <c r="L2" s="12" t="s">
        <v>5</v>
      </c>
      <c r="M2" s="16"/>
      <c r="N2" s="12"/>
    </row>
    <row r="3" spans="1:16" s="5" customFormat="1" ht="15.75" customHeight="1" x14ac:dyDescent="0.2">
      <c r="A3" s="6"/>
      <c r="B3" s="2"/>
      <c r="C3" s="8"/>
      <c r="D3" s="2"/>
      <c r="E3" s="3"/>
      <c r="F3" s="3"/>
      <c r="G3" s="3"/>
      <c r="H3" s="3" t="str">
        <f>IF(D3&lt;&gt;0,E3-(G3*(EXP((1000000*L3)*1.867*10^-11)-1)),"")</f>
        <v/>
      </c>
      <c r="I3" s="2" t="str">
        <f>IF(D3&lt;&gt;0,10000*((E3/[1]K!$F$37)-1),"")</f>
        <v/>
      </c>
      <c r="J3" s="2" t="str">
        <f>IF(D3&lt;&gt;0,10000*((E3/[1]K!$F$37)-1)-10000*(((E3-F3)/[1]K!$F$37)-1),"")</f>
        <v/>
      </c>
      <c r="K3" s="2" t="str">
        <f>IF(D3&lt;&gt;0,10000*((H3/([1]K!$F$37-([1]K!$E$37*(EXP((1000000*L3)*1.867*10^-11)-1))))-1),"")</f>
        <v/>
      </c>
      <c r="L3" s="2"/>
      <c r="M3" s="4"/>
      <c r="N3" s="2" t="str">
        <f>IF(G3&lt;&gt;0,10000*((K3/([1]K!$F$37-([1]K!$E$37*(EXP((1000000*O3)*1.867*10^-11)-1))))-1),"")</f>
        <v/>
      </c>
      <c r="P3" s="4"/>
    </row>
    <row r="4" spans="1:16" ht="12" customHeight="1" x14ac:dyDescent="0.2">
      <c r="A4" s="5" t="s">
        <v>517</v>
      </c>
    </row>
    <row r="5" spans="1:16" s="7" customFormat="1" ht="12" customHeight="1" x14ac:dyDescent="0.2">
      <c r="A5" s="28">
        <v>154</v>
      </c>
      <c r="B5" s="7" t="s">
        <v>404</v>
      </c>
      <c r="C5" s="10">
        <v>11.680644337269795</v>
      </c>
      <c r="D5" s="7">
        <v>4.2547927032258048</v>
      </c>
      <c r="E5" s="7">
        <v>0.28229456079856863</v>
      </c>
      <c r="F5" s="7">
        <v>1.5566297477402347E-5</v>
      </c>
      <c r="G5" s="7">
        <v>7.0884973159987021E-4</v>
      </c>
      <c r="H5" s="7">
        <v>0.28228442706467693</v>
      </c>
      <c r="I5" s="7">
        <v>-17.343183034156382</v>
      </c>
      <c r="J5" s="7">
        <v>0.55046404432324181</v>
      </c>
      <c r="K5" s="19">
        <v>-0.71647688956733013</v>
      </c>
      <c r="L5" s="26">
        <v>760.3</v>
      </c>
      <c r="N5" s="30" t="s">
        <v>606</v>
      </c>
    </row>
    <row r="6" spans="1:16" s="7" customFormat="1" ht="12" customHeight="1" x14ac:dyDescent="0.2">
      <c r="A6" s="28">
        <v>155</v>
      </c>
      <c r="B6" s="7" t="s">
        <v>405</v>
      </c>
      <c r="C6" s="10">
        <v>17.568174190855515</v>
      </c>
      <c r="D6" s="7">
        <v>3.8109989125448034</v>
      </c>
      <c r="E6" s="7">
        <v>0.28208902690965076</v>
      </c>
      <c r="F6" s="7">
        <v>1.5925341963444931E-5</v>
      </c>
      <c r="G6" s="7">
        <v>1.0677896979419703E-3</v>
      </c>
      <c r="H6" s="7">
        <v>0.28205976228081558</v>
      </c>
      <c r="I6" s="7">
        <v>-24.611386401303115</v>
      </c>
      <c r="J6" s="7">
        <v>0.56316077456153124</v>
      </c>
      <c r="K6" s="19">
        <v>6.9405269840538963</v>
      </c>
      <c r="L6" s="26">
        <v>1448.2</v>
      </c>
      <c r="N6" s="21"/>
    </row>
    <row r="7" spans="1:16" s="7" customFormat="1" ht="12" customHeight="1" x14ac:dyDescent="0.2">
      <c r="A7" s="28">
        <v>156</v>
      </c>
      <c r="B7" s="7" t="s">
        <v>406</v>
      </c>
      <c r="C7" s="10">
        <v>15.560541528722906</v>
      </c>
      <c r="D7" s="7">
        <v>4.4233582189964142</v>
      </c>
      <c r="E7" s="7">
        <v>0.28194132482611273</v>
      </c>
      <c r="F7" s="7">
        <v>1.5930520783914363E-5</v>
      </c>
      <c r="G7" s="7">
        <v>9.2642031078873173E-4</v>
      </c>
      <c r="H7" s="7">
        <v>0.28191519158203204</v>
      </c>
      <c r="I7" s="7">
        <v>-29.834509393612542</v>
      </c>
      <c r="J7" s="7">
        <v>0.56334391088319435</v>
      </c>
      <c r="K7" s="19">
        <v>2.7678629586880277</v>
      </c>
      <c r="L7" s="26">
        <v>1490</v>
      </c>
      <c r="N7" s="21"/>
    </row>
    <row r="8" spans="1:16" s="7" customFormat="1" ht="12" customHeight="1" x14ac:dyDescent="0.2">
      <c r="A8" s="28">
        <v>157</v>
      </c>
      <c r="B8" s="7" t="s">
        <v>407</v>
      </c>
      <c r="C8" s="10">
        <v>15.707879956875663</v>
      </c>
      <c r="D8" s="7">
        <v>3.9021419143369185</v>
      </c>
      <c r="E8" s="7">
        <v>0.28174754972503585</v>
      </c>
      <c r="F8" s="7">
        <v>1.6912812822807569E-5</v>
      </c>
      <c r="G8" s="7">
        <v>8.6984016976983153E-4</v>
      </c>
      <c r="H8" s="7">
        <v>0.28172049595447557</v>
      </c>
      <c r="I8" s="7">
        <v>-36.686891983809254</v>
      </c>
      <c r="J8" s="7">
        <v>0.5980802667326941</v>
      </c>
      <c r="K8" s="19">
        <v>-0.69130352810087281</v>
      </c>
      <c r="L8" s="26">
        <v>1640.5</v>
      </c>
      <c r="N8" s="21"/>
    </row>
    <row r="9" spans="1:16" s="7" customFormat="1" ht="12" customHeight="1" x14ac:dyDescent="0.2">
      <c r="A9" s="28">
        <v>158</v>
      </c>
      <c r="B9" s="7" t="s">
        <v>408</v>
      </c>
      <c r="C9" s="10">
        <v>13.095785359735357</v>
      </c>
      <c r="D9" s="7">
        <v>4.2821088111111107</v>
      </c>
      <c r="E9" s="7">
        <v>0.28189010449758911</v>
      </c>
      <c r="F9" s="7">
        <v>1.9228827903034214E-5</v>
      </c>
      <c r="G9" s="7">
        <v>7.5723073310261985E-4</v>
      </c>
      <c r="H9" s="7">
        <v>0.2818665049996858</v>
      </c>
      <c r="I9" s="7">
        <v>-31.645791057195449</v>
      </c>
      <c r="J9" s="7">
        <v>0.67998047644124782</v>
      </c>
      <c r="K9" s="19">
        <v>4.5668995995096218</v>
      </c>
      <c r="L9" s="26">
        <v>1643.8</v>
      </c>
      <c r="N9" s="21"/>
    </row>
    <row r="10" spans="1:16" s="7" customFormat="1" ht="12" customHeight="1" x14ac:dyDescent="0.2">
      <c r="A10" s="28">
        <v>160</v>
      </c>
      <c r="B10" s="7" t="s">
        <v>409</v>
      </c>
      <c r="C10" s="10">
        <v>8.2238854093814773</v>
      </c>
      <c r="D10" s="7">
        <v>4.6017958125448013</v>
      </c>
      <c r="E10" s="7">
        <v>0.28161878868271217</v>
      </c>
      <c r="F10" s="7">
        <v>1.4042526482429132E-5</v>
      </c>
      <c r="G10" s="7">
        <v>5.2189568718533281E-4</v>
      </c>
      <c r="H10" s="7">
        <v>0.28160091453666758</v>
      </c>
      <c r="I10" s="7">
        <v>-41.240211372167714</v>
      </c>
      <c r="J10" s="7">
        <v>0.49657960932813694</v>
      </c>
      <c r="K10" s="19">
        <v>-1.1836543374021957</v>
      </c>
      <c r="L10" s="26">
        <v>1803.7</v>
      </c>
      <c r="N10" s="21"/>
    </row>
    <row r="11" spans="1:16" s="7" customFormat="1" ht="12" customHeight="1" x14ac:dyDescent="0.2">
      <c r="A11" s="28">
        <v>161</v>
      </c>
      <c r="B11" s="7" t="s">
        <v>410</v>
      </c>
      <c r="C11" s="10">
        <v>10.087751071054925</v>
      </c>
      <c r="D11" s="7">
        <v>2.3424546123521508</v>
      </c>
      <c r="E11" s="7">
        <v>0.28119470200788704</v>
      </c>
      <c r="F11" s="7">
        <v>2.4798558719642745E-5</v>
      </c>
      <c r="G11" s="7">
        <v>6.7528014232094041E-4</v>
      </c>
      <c r="H11" s="7">
        <v>0.28117131123098121</v>
      </c>
      <c r="I11" s="7">
        <v>-56.236999561962705</v>
      </c>
      <c r="J11" s="7">
        <v>0.87694038649944162</v>
      </c>
      <c r="K11" s="19">
        <v>-15.972909619544895</v>
      </c>
      <c r="L11" s="26">
        <v>1823.9</v>
      </c>
      <c r="N11" s="21"/>
    </row>
    <row r="12" spans="1:16" s="7" customFormat="1" ht="12" customHeight="1" x14ac:dyDescent="0.2">
      <c r="A12" s="28">
        <v>162</v>
      </c>
      <c r="B12" s="7" t="s">
        <v>411</v>
      </c>
      <c r="C12" s="10">
        <v>8.1832139945720055</v>
      </c>
      <c r="D12" s="7">
        <v>4.3210908797491054</v>
      </c>
      <c r="E12" s="7">
        <v>0.28138960075054453</v>
      </c>
      <c r="F12" s="7">
        <v>1.5590837798045916E-5</v>
      </c>
      <c r="G12" s="7">
        <v>5.1151925989522111E-4</v>
      </c>
      <c r="H12" s="7">
        <v>0.28137182116083342</v>
      </c>
      <c r="I12" s="7">
        <v>-49.34488213503063</v>
      </c>
      <c r="J12" s="7">
        <v>0.55133185275280283</v>
      </c>
      <c r="K12" s="19">
        <v>-8.7102903594549197</v>
      </c>
      <c r="L12" s="26">
        <v>1830.1</v>
      </c>
      <c r="N12" s="21"/>
    </row>
    <row r="13" spans="1:16" s="7" customFormat="1" ht="12" customHeight="1" x14ac:dyDescent="0.2">
      <c r="A13" s="28">
        <v>164</v>
      </c>
      <c r="B13" s="7" t="s">
        <v>412</v>
      </c>
      <c r="C13" s="10">
        <v>0.70307854771756662</v>
      </c>
      <c r="D13" s="7">
        <v>3.7457772306451629</v>
      </c>
      <c r="E13" s="7">
        <v>0.28183309423947406</v>
      </c>
      <c r="F13" s="7">
        <v>1.9757103923736676E-5</v>
      </c>
      <c r="G13" s="7">
        <v>7.16117266370447E-5</v>
      </c>
      <c r="H13" s="7">
        <v>0.28183059447719366</v>
      </c>
      <c r="I13" s="7">
        <v>-33.661819422032835</v>
      </c>
      <c r="J13" s="7">
        <v>0.6986616660609144</v>
      </c>
      <c r="K13" s="19">
        <v>7.7580178544955913</v>
      </c>
      <c r="L13" s="26">
        <v>1837.8</v>
      </c>
      <c r="N13" s="21"/>
    </row>
    <row r="14" spans="1:16" s="7" customFormat="1" ht="12" customHeight="1" x14ac:dyDescent="0.2">
      <c r="A14" s="28">
        <v>165</v>
      </c>
      <c r="B14" s="7" t="s">
        <v>413</v>
      </c>
      <c r="C14" s="10">
        <v>10.811627609682546</v>
      </c>
      <c r="D14" s="7">
        <v>3.6444513960573479</v>
      </c>
      <c r="E14" s="7">
        <v>0.28149555948760646</v>
      </c>
      <c r="F14" s="7">
        <v>2.3931583266187991E-5</v>
      </c>
      <c r="G14" s="7">
        <v>7.7348622970378669E-4</v>
      </c>
      <c r="H14" s="7">
        <v>0.28146850846210425</v>
      </c>
      <c r="I14" s="7">
        <v>-45.59791051129136</v>
      </c>
      <c r="J14" s="7">
        <v>0.84628191969859756</v>
      </c>
      <c r="K14" s="19">
        <v>-5.0212524906745326</v>
      </c>
      <c r="L14" s="26">
        <v>1841.2</v>
      </c>
      <c r="N14" s="21"/>
    </row>
    <row r="15" spans="1:16" s="7" customFormat="1" ht="12" customHeight="1" x14ac:dyDescent="0.2">
      <c r="A15" s="28">
        <v>166</v>
      </c>
      <c r="B15" s="7" t="s">
        <v>414</v>
      </c>
      <c r="C15" s="10">
        <v>8.6691650359783239</v>
      </c>
      <c r="D15" s="7">
        <v>3.6694799827957003</v>
      </c>
      <c r="E15" s="7">
        <v>0.28148080749288423</v>
      </c>
      <c r="F15" s="7">
        <v>2.2702772724820414E-5</v>
      </c>
      <c r="G15" s="7">
        <v>5.408836986216354E-4</v>
      </c>
      <c r="H15" s="7">
        <v>0.28146187661085847</v>
      </c>
      <c r="I15" s="7">
        <v>-46.11957872998174</v>
      </c>
      <c r="J15" s="7">
        <v>0.80282803984643181</v>
      </c>
      <c r="K15" s="19">
        <v>-5.2244897617681474</v>
      </c>
      <c r="L15" s="26">
        <v>1842.6</v>
      </c>
      <c r="N15" s="21"/>
    </row>
    <row r="16" spans="1:16" s="7" customFormat="1" ht="12" customHeight="1" x14ac:dyDescent="0.2">
      <c r="A16" s="28">
        <v>167</v>
      </c>
      <c r="B16" s="7" t="s">
        <v>415</v>
      </c>
      <c r="C16" s="10">
        <v>11.632489479861924</v>
      </c>
      <c r="D16" s="7">
        <v>4.3095853738351249</v>
      </c>
      <c r="E16" s="7">
        <v>0.28147132995824936</v>
      </c>
      <c r="F16" s="7">
        <v>1.7221843826729177E-5</v>
      </c>
      <c r="G16" s="7">
        <v>7.1061385122463366E-4</v>
      </c>
      <c r="H16" s="7">
        <v>0.28144641596685177</v>
      </c>
      <c r="I16" s="7">
        <v>-46.454728565894499</v>
      </c>
      <c r="J16" s="7">
        <v>0.60900839248034799</v>
      </c>
      <c r="K16" s="19">
        <v>-5.7020669323681883</v>
      </c>
      <c r="L16" s="26">
        <v>1845.7</v>
      </c>
      <c r="N16" s="21"/>
    </row>
    <row r="17" spans="1:14" s="7" customFormat="1" ht="12" customHeight="1" x14ac:dyDescent="0.2">
      <c r="A17" s="28">
        <v>168</v>
      </c>
      <c r="B17" s="7" t="s">
        <v>416</v>
      </c>
      <c r="C17" s="10">
        <v>12.046907568859488</v>
      </c>
      <c r="D17" s="7">
        <v>3.7019562188172026</v>
      </c>
      <c r="E17" s="7">
        <v>0.2818359017113698</v>
      </c>
      <c r="F17" s="7">
        <v>1.8196346651134846E-5</v>
      </c>
      <c r="G17" s="7">
        <v>7.6378478562883086E-4</v>
      </c>
      <c r="H17" s="7">
        <v>0.28180907927608573</v>
      </c>
      <c r="I17" s="7">
        <v>-33.562540043856615</v>
      </c>
      <c r="J17" s="7">
        <v>0.64346930180647632</v>
      </c>
      <c r="K17" s="19">
        <v>7.2455055450459938</v>
      </c>
      <c r="L17" s="26">
        <v>1848.7</v>
      </c>
      <c r="N17" s="21"/>
    </row>
    <row r="18" spans="1:14" s="7" customFormat="1" ht="12" customHeight="1" x14ac:dyDescent="0.2">
      <c r="A18" s="28">
        <v>169</v>
      </c>
      <c r="B18" s="7" t="s">
        <v>417</v>
      </c>
      <c r="C18" s="10">
        <v>6.4899425943776432</v>
      </c>
      <c r="D18" s="7">
        <v>4.0526115948028689</v>
      </c>
      <c r="E18" s="7">
        <v>0.28147150133546928</v>
      </c>
      <c r="F18" s="7">
        <v>1.8276365642680819E-5</v>
      </c>
      <c r="G18" s="7">
        <v>4.3819400474603927E-4</v>
      </c>
      <c r="H18" s="7">
        <v>0.2814560917580734</v>
      </c>
      <c r="I18" s="7">
        <v>-46.448668229599477</v>
      </c>
      <c r="J18" s="7">
        <v>0.6462989777633581</v>
      </c>
      <c r="K18" s="19">
        <v>-5.2317204371676862</v>
      </c>
      <c r="L18" s="26">
        <v>1851.2</v>
      </c>
      <c r="N18" s="21"/>
    </row>
    <row r="19" spans="1:14" s="7" customFormat="1" ht="12" customHeight="1" x14ac:dyDescent="0.2">
      <c r="A19" s="28">
        <v>170</v>
      </c>
      <c r="B19" s="7" t="s">
        <v>418</v>
      </c>
      <c r="C19" s="10">
        <v>6.6672299833717732</v>
      </c>
      <c r="D19" s="7">
        <v>3.9766115738351249</v>
      </c>
      <c r="E19" s="7">
        <v>0.28140017702052289</v>
      </c>
      <c r="F19" s="7">
        <v>1.2047838126019731E-5</v>
      </c>
      <c r="G19" s="7">
        <v>4.0998135905296452E-4</v>
      </c>
      <c r="H19" s="7">
        <v>0.2813856525909742</v>
      </c>
      <c r="I19" s="7">
        <v>-48.970878210552456</v>
      </c>
      <c r="J19" s="7">
        <v>0.4260423334345802</v>
      </c>
      <c r="K19" s="19">
        <v>-7.4219653624496562</v>
      </c>
      <c r="L19" s="26">
        <v>1864.7</v>
      </c>
      <c r="N19" s="21"/>
    </row>
    <row r="20" spans="1:14" s="7" customFormat="1" ht="12" customHeight="1" x14ac:dyDescent="0.2">
      <c r="A20" s="28">
        <v>171</v>
      </c>
      <c r="B20" s="7" t="s">
        <v>419</v>
      </c>
      <c r="C20" s="10">
        <v>6.3036098897274409</v>
      </c>
      <c r="D20" s="7">
        <v>4.0744784731182806</v>
      </c>
      <c r="E20" s="7">
        <v>0.28139261576029595</v>
      </c>
      <c r="F20" s="7">
        <v>1.8692806847705059E-5</v>
      </c>
      <c r="G20" s="7">
        <v>3.9215510881197174E-4</v>
      </c>
      <c r="H20" s="7">
        <v>0.28137811821340653</v>
      </c>
      <c r="I20" s="7">
        <v>-49.238263688103913</v>
      </c>
      <c r="J20" s="7">
        <v>0.66102540260959586</v>
      </c>
      <c r="K20" s="19">
        <v>-5.8508470975759952</v>
      </c>
      <c r="L20" s="26">
        <v>1944.4</v>
      </c>
      <c r="N20" s="21"/>
    </row>
    <row r="21" spans="1:14" s="7" customFormat="1" ht="12" customHeight="1" x14ac:dyDescent="0.2">
      <c r="A21" s="28">
        <v>172</v>
      </c>
      <c r="B21" s="7" t="s">
        <v>420</v>
      </c>
      <c r="C21" s="10">
        <v>2.7072181592817652</v>
      </c>
      <c r="D21" s="7">
        <v>4.4020158598566308</v>
      </c>
      <c r="E21" s="7">
        <v>0.28144081855346925</v>
      </c>
      <c r="F21" s="7">
        <v>1.9659718172689259E-5</v>
      </c>
      <c r="G21" s="7">
        <v>2.4471852003858099E-4</v>
      </c>
      <c r="H21" s="7">
        <v>0.28143009074775233</v>
      </c>
      <c r="I21" s="7">
        <v>-47.533689783078039</v>
      </c>
      <c r="J21" s="7">
        <v>0.69521785712400685</v>
      </c>
      <c r="K21" s="19">
        <v>4.195515934986016</v>
      </c>
      <c r="L21" s="26">
        <v>2298</v>
      </c>
      <c r="N21" s="21"/>
    </row>
    <row r="22" spans="1:14" s="7" customFormat="1" ht="12" customHeight="1" x14ac:dyDescent="0.2">
      <c r="A22" s="28">
        <v>173</v>
      </c>
      <c r="B22" s="7" t="s">
        <v>421</v>
      </c>
      <c r="C22" s="10">
        <v>9.208926746229201</v>
      </c>
      <c r="D22" s="7">
        <v>3.6093003537634401</v>
      </c>
      <c r="E22" s="7">
        <v>0.28141156102116921</v>
      </c>
      <c r="F22" s="7">
        <v>1.8440104852295011E-5</v>
      </c>
      <c r="G22" s="7">
        <v>5.8958266151655275E-4</v>
      </c>
      <c r="H22" s="7">
        <v>0.28138553487321383</v>
      </c>
      <c r="I22" s="7">
        <v>-48.568310866233809</v>
      </c>
      <c r="J22" s="7">
        <v>0.65208921450233248</v>
      </c>
      <c r="K22" s="19">
        <v>2.977268756578777</v>
      </c>
      <c r="L22" s="26">
        <v>2313.6999999999998</v>
      </c>
      <c r="N22" s="21"/>
    </row>
    <row r="23" spans="1:14" s="7" customFormat="1" ht="12" customHeight="1" x14ac:dyDescent="0.2">
      <c r="A23" s="28">
        <v>174</v>
      </c>
      <c r="B23" s="7" t="s">
        <v>422</v>
      </c>
      <c r="C23" s="10">
        <v>7.4881589714726227</v>
      </c>
      <c r="D23" s="7">
        <v>3.7263343501792101</v>
      </c>
      <c r="E23" s="7">
        <v>0.2810934016372314</v>
      </c>
      <c r="F23" s="7">
        <v>1.4870710129325253E-5</v>
      </c>
      <c r="G23" s="7">
        <v>4.515917625762999E-4</v>
      </c>
      <c r="H23" s="7">
        <v>0.28107158801082882</v>
      </c>
      <c r="I23" s="7">
        <v>-59.819239449355742</v>
      </c>
      <c r="J23" s="7">
        <v>0.52586629875506219</v>
      </c>
      <c r="K23" s="19">
        <v>-3.2153069242502053</v>
      </c>
      <c r="L23" s="26">
        <v>2526.6999999999998</v>
      </c>
      <c r="N23" s="21"/>
    </row>
    <row r="24" spans="1:14" s="7" customFormat="1" ht="12" customHeight="1" x14ac:dyDescent="0.2">
      <c r="A24" s="28">
        <v>175</v>
      </c>
      <c r="B24" s="7" t="s">
        <v>423</v>
      </c>
      <c r="C24" s="10">
        <v>7.2694620578840707</v>
      </c>
      <c r="D24" s="7">
        <v>4.243610860573475</v>
      </c>
      <c r="E24" s="7">
        <v>0.28114410477128066</v>
      </c>
      <c r="F24" s="7">
        <v>1.9007095174350066E-5</v>
      </c>
      <c r="G24" s="7">
        <v>5.1101586083893494E-4</v>
      </c>
      <c r="H24" s="7">
        <v>0.28111869412893953</v>
      </c>
      <c r="I24" s="7">
        <v>-58.026247103607488</v>
      </c>
      <c r="J24" s="7">
        <v>0.67213944071720277</v>
      </c>
      <c r="K24" s="19">
        <v>0.15933119632327575</v>
      </c>
      <c r="L24" s="26">
        <v>2599.3000000000002</v>
      </c>
      <c r="N24" s="21"/>
    </row>
    <row r="25" spans="1:14" s="7" customFormat="1" ht="12" customHeight="1" x14ac:dyDescent="0.2">
      <c r="A25" s="28">
        <v>176</v>
      </c>
      <c r="B25" s="7" t="s">
        <v>424</v>
      </c>
      <c r="C25" s="10">
        <v>10.742511048295048</v>
      </c>
      <c r="D25" s="7">
        <v>3.8321433077060933</v>
      </c>
      <c r="E25" s="7">
        <v>0.28112499931270873</v>
      </c>
      <c r="F25" s="7">
        <v>1.737748124247018E-5</v>
      </c>
      <c r="G25" s="7">
        <v>7.0609022626225712E-4</v>
      </c>
      <c r="H25" s="7">
        <v>0.28108878333966936</v>
      </c>
      <c r="I25" s="7">
        <v>-58.701864925341241</v>
      </c>
      <c r="J25" s="7">
        <v>0.61451212909013719</v>
      </c>
      <c r="K25" s="19">
        <v>0.96619895690208679</v>
      </c>
      <c r="L25" s="26">
        <v>2679.1</v>
      </c>
      <c r="N25" s="21"/>
    </row>
    <row r="26" spans="1:14" s="7" customFormat="1" ht="12" customHeight="1" x14ac:dyDescent="0.2">
      <c r="A26" s="28">
        <v>177</v>
      </c>
      <c r="B26" s="7" t="s">
        <v>425</v>
      </c>
      <c r="C26" s="10">
        <v>42.39069556967582</v>
      </c>
      <c r="D26" s="7">
        <v>2.5795180537634406</v>
      </c>
      <c r="E26" s="7">
        <v>0.28127669446243742</v>
      </c>
      <c r="F26" s="7">
        <v>2.5067043021871804E-5</v>
      </c>
      <c r="G26" s="7">
        <v>2.49714426396165E-3</v>
      </c>
      <c r="H26" s="7">
        <v>0.28114754999584296</v>
      </c>
      <c r="I26" s="7">
        <v>-53.337536911879369</v>
      </c>
      <c r="J26" s="7">
        <v>0.88643467729410474</v>
      </c>
      <c r="K26" s="19">
        <v>3.5665374391857796</v>
      </c>
      <c r="L26" s="26">
        <v>2700.8</v>
      </c>
      <c r="N26" s="21"/>
    </row>
    <row r="27" spans="1:14" s="7" customFormat="1" ht="12" customHeight="1" x14ac:dyDescent="0.2">
      <c r="A27" s="28">
        <v>178</v>
      </c>
      <c r="B27" s="7" t="s">
        <v>426</v>
      </c>
      <c r="C27" s="10">
        <v>9.9606032854029607</v>
      </c>
      <c r="D27" s="7">
        <v>3.8085717691756265</v>
      </c>
      <c r="E27" s="7">
        <v>0.28122264350321097</v>
      </c>
      <c r="F27" s="7">
        <v>1.3713233152279718E-5</v>
      </c>
      <c r="G27" s="7">
        <v>7.0164554039996608E-4</v>
      </c>
      <c r="H27" s="7">
        <v>0.28118590594531018</v>
      </c>
      <c r="I27" s="7">
        <v>-55.248916908218206</v>
      </c>
      <c r="J27" s="7">
        <v>0.48493495596657255</v>
      </c>
      <c r="K27" s="19">
        <v>5.6995879693455542</v>
      </c>
      <c r="L27" s="26">
        <v>2733.5</v>
      </c>
      <c r="N27" s="21"/>
    </row>
    <row r="28" spans="1:14" ht="12" customHeight="1" x14ac:dyDescent="0.2">
      <c r="A28" s="29"/>
      <c r="K28" s="18"/>
      <c r="L28" s="27"/>
    </row>
    <row r="29" spans="1:14" s="7" customFormat="1" ht="12" customHeight="1" x14ac:dyDescent="0.2">
      <c r="A29" s="28">
        <v>212</v>
      </c>
      <c r="B29" s="7" t="s">
        <v>481</v>
      </c>
      <c r="C29" s="10">
        <v>34.168409275250227</v>
      </c>
      <c r="D29" s="7">
        <v>3.4241298815041414</v>
      </c>
      <c r="E29" s="7">
        <v>0.28221491135045118</v>
      </c>
      <c r="F29" s="7">
        <v>3.9978910899532698E-5</v>
      </c>
      <c r="G29" s="7">
        <v>1.5878551269894153E-3</v>
      </c>
      <c r="H29" s="7">
        <v>0.2821958163566084</v>
      </c>
      <c r="I29" s="7">
        <v>-20.15979099134757</v>
      </c>
      <c r="J29" s="7">
        <v>1.4137564191707419</v>
      </c>
      <c r="K29" s="19">
        <v>-6.5788221427809379</v>
      </c>
      <c r="L29" s="26">
        <v>639.2469936</v>
      </c>
      <c r="N29" s="21"/>
    </row>
    <row r="30" spans="1:14" s="7" customFormat="1" ht="12" customHeight="1" x14ac:dyDescent="0.2">
      <c r="A30" s="28">
        <v>213</v>
      </c>
      <c r="B30" s="7" t="s">
        <v>482</v>
      </c>
      <c r="C30" s="10">
        <v>10.046767200675218</v>
      </c>
      <c r="D30" s="7">
        <v>3.7115337022926704</v>
      </c>
      <c r="E30" s="7">
        <v>0.28113825303085743</v>
      </c>
      <c r="F30" s="7">
        <v>1.8653133736313604E-5</v>
      </c>
      <c r="G30" s="7">
        <v>6.6356346400265416E-4</v>
      </c>
      <c r="H30" s="7">
        <v>0.28110388439425177</v>
      </c>
      <c r="I30" s="7">
        <v>-58.233179593775162</v>
      </c>
      <c r="J30" s="7">
        <v>0.65962246004303182</v>
      </c>
      <c r="K30" s="19">
        <v>2.0032721448548507</v>
      </c>
      <c r="L30" s="26">
        <v>2700.3915200000001</v>
      </c>
      <c r="N30" s="21"/>
    </row>
    <row r="31" spans="1:14" s="7" customFormat="1" ht="12" customHeight="1" x14ac:dyDescent="0.2">
      <c r="A31" s="28">
        <v>214</v>
      </c>
      <c r="B31" s="7" t="s">
        <v>483</v>
      </c>
      <c r="C31" s="10">
        <v>5.0876612124288787</v>
      </c>
      <c r="D31" s="7">
        <v>5.0016863803608969</v>
      </c>
      <c r="E31" s="7">
        <v>0.28095563865393336</v>
      </c>
      <c r="F31" s="7">
        <v>3.0284002061699708E-5</v>
      </c>
      <c r="G31" s="7">
        <v>3.2260113442388825E-4</v>
      </c>
      <c r="H31" s="7">
        <v>0.28094104639606432</v>
      </c>
      <c r="I31" s="7">
        <v>-64.690890466844181</v>
      </c>
      <c r="J31" s="7">
        <v>1.07091967613826</v>
      </c>
      <c r="K31" s="19">
        <v>-11.612178857851596</v>
      </c>
      <c r="L31" s="26">
        <v>2365.7726170000001</v>
      </c>
      <c r="N31" s="21"/>
    </row>
    <row r="32" spans="1:14" s="7" customFormat="1" ht="12" customHeight="1" x14ac:dyDescent="0.2">
      <c r="A32" s="28">
        <v>215</v>
      </c>
      <c r="B32" s="7" t="s">
        <v>484</v>
      </c>
      <c r="C32" s="10">
        <v>20.156742146359687</v>
      </c>
      <c r="D32" s="7">
        <v>5.4196271841861332</v>
      </c>
      <c r="E32" s="7">
        <v>0.2823716762306393</v>
      </c>
      <c r="F32" s="7">
        <v>3.1291823998500403E-5</v>
      </c>
      <c r="G32" s="7">
        <v>1.3951121087262899E-3</v>
      </c>
      <c r="H32" s="7">
        <v>0.28235397574986881</v>
      </c>
      <c r="I32" s="7">
        <v>-14.616184357753026</v>
      </c>
      <c r="J32" s="7">
        <v>1.1065588343972532</v>
      </c>
      <c r="K32" s="19">
        <v>-0.19169066872826157</v>
      </c>
      <c r="L32" s="26">
        <v>674.207761</v>
      </c>
      <c r="N32" s="21"/>
    </row>
    <row r="33" spans="1:14" s="7" customFormat="1" ht="12" customHeight="1" x14ac:dyDescent="0.2">
      <c r="A33" s="28">
        <v>216</v>
      </c>
      <c r="B33" s="7" t="s">
        <v>485</v>
      </c>
      <c r="C33" s="10">
        <v>29.601020514344192</v>
      </c>
      <c r="D33" s="7">
        <v>3.0804924456494867</v>
      </c>
      <c r="E33" s="7">
        <v>0.28252774153389104</v>
      </c>
      <c r="F33" s="7">
        <v>4.3566417231207858E-5</v>
      </c>
      <c r="G33" s="7">
        <v>1.6843206737690848E-3</v>
      </c>
      <c r="H33" s="7">
        <v>0.28250505847696022</v>
      </c>
      <c r="I33" s="7">
        <v>-9.0973165517604926</v>
      </c>
      <c r="J33" s="7">
        <v>1.5406198076695077</v>
      </c>
      <c r="K33" s="19">
        <v>6.0858963422427692</v>
      </c>
      <c r="L33" s="26">
        <v>715.36405319999994</v>
      </c>
      <c r="N33" s="21"/>
    </row>
    <row r="34" spans="1:14" s="7" customFormat="1" ht="12" customHeight="1" x14ac:dyDescent="0.2">
      <c r="A34" s="28">
        <v>217</v>
      </c>
      <c r="B34" s="7" t="s">
        <v>486</v>
      </c>
      <c r="C34" s="10">
        <v>10.171219912262487</v>
      </c>
      <c r="D34" s="7">
        <v>3.906085942312445</v>
      </c>
      <c r="E34" s="7">
        <v>0.28223877462019947</v>
      </c>
      <c r="F34" s="7">
        <v>2.59768255488691E-5</v>
      </c>
      <c r="G34" s="7">
        <v>6.6105725134574082E-4</v>
      </c>
      <c r="H34" s="7">
        <v>0.28222409184840352</v>
      </c>
      <c r="I34" s="7">
        <v>-19.315924812155494</v>
      </c>
      <c r="J34" s="7">
        <v>0.9186069115718638</v>
      </c>
      <c r="K34" s="19">
        <v>6.5300151974390097</v>
      </c>
      <c r="L34" s="26">
        <v>1174.7578390000001</v>
      </c>
      <c r="N34" s="21"/>
    </row>
    <row r="35" spans="1:14" s="7" customFormat="1" ht="12" customHeight="1" x14ac:dyDescent="0.2">
      <c r="A35" s="28">
        <v>218</v>
      </c>
      <c r="B35" s="7" t="s">
        <v>487</v>
      </c>
      <c r="C35" s="10">
        <v>13.627031055874552</v>
      </c>
      <c r="D35" s="7">
        <v>3.5844864381720427</v>
      </c>
      <c r="E35" s="7">
        <v>0.28150664563204408</v>
      </c>
      <c r="F35" s="7">
        <v>3.2062544445685793E-5</v>
      </c>
      <c r="G35" s="7">
        <v>8.7511202247151103E-4</v>
      </c>
      <c r="H35" s="7">
        <v>0.28147320838434409</v>
      </c>
      <c r="I35" s="7">
        <v>-45.205876123413091</v>
      </c>
      <c r="J35" s="7">
        <v>1.1338134782856741</v>
      </c>
      <c r="K35" s="19">
        <v>-1.0679830938242763</v>
      </c>
      <c r="L35" s="26">
        <v>2005.1986609999999</v>
      </c>
      <c r="N35" s="21"/>
    </row>
    <row r="36" spans="1:14" s="7" customFormat="1" ht="12" customHeight="1" x14ac:dyDescent="0.2">
      <c r="A36" s="28">
        <v>219</v>
      </c>
      <c r="B36" s="7" t="s">
        <v>488</v>
      </c>
      <c r="C36" s="10">
        <v>30.236896080448567</v>
      </c>
      <c r="D36" s="7">
        <v>3.7002513540044495</v>
      </c>
      <c r="E36" s="7">
        <v>0.28249751268832701</v>
      </c>
      <c r="F36" s="7">
        <v>3.2669353546902124E-5</v>
      </c>
      <c r="G36" s="7">
        <v>1.4434985492851908E-3</v>
      </c>
      <c r="H36" s="7">
        <v>0.28247822633422953</v>
      </c>
      <c r="I36" s="7">
        <v>-10.166285753240301</v>
      </c>
      <c r="J36" s="7">
        <v>1.1552717982532545</v>
      </c>
      <c r="K36" s="19">
        <v>5.0091096233728649</v>
      </c>
      <c r="L36" s="26">
        <v>709.75250059999996</v>
      </c>
      <c r="N36" s="21"/>
    </row>
    <row r="37" spans="1:14" s="7" customFormat="1" ht="12" customHeight="1" x14ac:dyDescent="0.2">
      <c r="A37" s="28">
        <v>220</v>
      </c>
      <c r="B37" s="7" t="s">
        <v>489</v>
      </c>
      <c r="C37" s="10">
        <v>18.85924099389652</v>
      </c>
      <c r="D37" s="7">
        <v>4.3865125768755409</v>
      </c>
      <c r="E37" s="7">
        <v>0.28204743844259883</v>
      </c>
      <c r="F37" s="7">
        <v>3.0855023374179513E-5</v>
      </c>
      <c r="G37" s="7">
        <v>1.101841048003555E-3</v>
      </c>
      <c r="H37" s="7">
        <v>0.28201011955950422</v>
      </c>
      <c r="I37" s="7">
        <v>-26.082060837780972</v>
      </c>
      <c r="J37" s="7">
        <v>1.0911124484747106</v>
      </c>
      <c r="K37" s="19">
        <v>12.827353014455145</v>
      </c>
      <c r="L37" s="26">
        <v>1781.210024</v>
      </c>
      <c r="N37" s="21"/>
    </row>
    <row r="38" spans="1:14" s="7" customFormat="1" ht="12" customHeight="1" x14ac:dyDescent="0.2">
      <c r="A38" s="28">
        <v>221</v>
      </c>
      <c r="B38" s="7" t="s">
        <v>490</v>
      </c>
      <c r="C38" s="10">
        <v>24.059906214633831</v>
      </c>
      <c r="D38" s="7">
        <v>4.0417631680262023</v>
      </c>
      <c r="E38" s="7">
        <v>0.28240138980014806</v>
      </c>
      <c r="F38" s="7">
        <v>3.3063034933747767E-5</v>
      </c>
      <c r="G38" s="7">
        <v>1.1994213334054554E-3</v>
      </c>
      <c r="H38" s="7">
        <v>0.28238486104074195</v>
      </c>
      <c r="I38" s="7">
        <v>-13.565436633907746</v>
      </c>
      <c r="J38" s="7">
        <v>1.1691933777857599</v>
      </c>
      <c r="K38" s="19">
        <v>2.2010865294141979</v>
      </c>
      <c r="L38" s="26">
        <v>731.89958720000004</v>
      </c>
      <c r="N38" s="21"/>
    </row>
    <row r="39" spans="1:14" s="7" customFormat="1" ht="12" customHeight="1" x14ac:dyDescent="0.2">
      <c r="A39" s="28">
        <v>222</v>
      </c>
      <c r="B39" s="7" t="s">
        <v>491</v>
      </c>
      <c r="C39" s="10">
        <v>26.762670257011941</v>
      </c>
      <c r="D39" s="7">
        <v>3.8798850300333703</v>
      </c>
      <c r="E39" s="7">
        <v>0.28233970364915251</v>
      </c>
      <c r="F39" s="7">
        <v>3.7238579279794087E-5</v>
      </c>
      <c r="G39" s="7">
        <v>1.382967651078942E-3</v>
      </c>
      <c r="H39" s="7">
        <v>0.28232156189575541</v>
      </c>
      <c r="I39" s="7">
        <v>-15.746816515992412</v>
      </c>
      <c r="J39" s="7">
        <v>1.3168512926708953</v>
      </c>
      <c r="K39" s="19">
        <v>-0.82825700508881717</v>
      </c>
      <c r="L39" s="26">
        <v>696.93543160000002</v>
      </c>
      <c r="N39" s="21"/>
    </row>
    <row r="40" spans="1:14" s="7" customFormat="1" ht="12" customHeight="1" x14ac:dyDescent="0.2">
      <c r="A40" s="28">
        <v>223</v>
      </c>
      <c r="B40" s="7" t="s">
        <v>492</v>
      </c>
      <c r="C40" s="10">
        <v>12.72023934653793</v>
      </c>
      <c r="D40" s="7">
        <v>4.6685037479606963</v>
      </c>
      <c r="E40" s="7">
        <v>0.28243794168669345</v>
      </c>
      <c r="F40" s="7">
        <v>2.1962968381799964E-5</v>
      </c>
      <c r="G40" s="7">
        <v>6.5157440323771571E-4</v>
      </c>
      <c r="H40" s="7">
        <v>0.28242896231992454</v>
      </c>
      <c r="I40" s="7">
        <v>-12.272868550543548</v>
      </c>
      <c r="J40" s="7">
        <v>0.77666666838172027</v>
      </c>
      <c r="K40" s="19">
        <v>3.7636721686462593</v>
      </c>
      <c r="L40" s="26">
        <v>731.92169330000002</v>
      </c>
      <c r="N40" s="21"/>
    </row>
    <row r="41" spans="1:14" s="7" customFormat="1" ht="12" customHeight="1" x14ac:dyDescent="0.2">
      <c r="A41" s="28">
        <v>224</v>
      </c>
      <c r="B41" s="7" t="s">
        <v>493</v>
      </c>
      <c r="C41" s="10">
        <v>14.35377168431326</v>
      </c>
      <c r="D41" s="7">
        <v>3.9838133285131634</v>
      </c>
      <c r="E41" s="7">
        <v>0.28222764429449221</v>
      </c>
      <c r="F41" s="7">
        <v>3.3719868788782757E-5</v>
      </c>
      <c r="G41" s="7">
        <v>7.5145416691013646E-4</v>
      </c>
      <c r="H41" s="7">
        <v>0.28221843865508678</v>
      </c>
      <c r="I41" s="7">
        <v>-19.709521562593089</v>
      </c>
      <c r="J41" s="7">
        <v>1.1924207008440249</v>
      </c>
      <c r="K41" s="19">
        <v>-5.5108159121297629</v>
      </c>
      <c r="L41" s="26">
        <v>651.1232258</v>
      </c>
      <c r="N41" s="21"/>
    </row>
    <row r="42" spans="1:14" s="7" customFormat="1" ht="12" customHeight="1" x14ac:dyDescent="0.2">
      <c r="A42" s="28">
        <v>225</v>
      </c>
      <c r="B42" s="7" t="s">
        <v>494</v>
      </c>
      <c r="C42" s="10">
        <v>15.42294559642677</v>
      </c>
      <c r="D42" s="7">
        <v>4.4626687977691271</v>
      </c>
      <c r="E42" s="7">
        <v>0.28171544488672107</v>
      </c>
      <c r="F42" s="7">
        <v>4.0182885436366102E-5</v>
      </c>
      <c r="G42" s="7">
        <v>9.0215773392917406E-4</v>
      </c>
      <c r="H42" s="7">
        <v>0.28168387899694092</v>
      </c>
      <c r="I42" s="7">
        <v>-37.822201081350038</v>
      </c>
      <c r="J42" s="7">
        <v>1.420969479865029</v>
      </c>
      <c r="K42" s="19">
        <v>2.5780815105314048</v>
      </c>
      <c r="L42" s="26">
        <v>1839.096912</v>
      </c>
      <c r="N42" s="21"/>
    </row>
    <row r="43" spans="1:14" s="7" customFormat="1" ht="12" customHeight="1" x14ac:dyDescent="0.2">
      <c r="A43" s="28">
        <v>226</v>
      </c>
      <c r="B43" s="7" t="s">
        <v>495</v>
      </c>
      <c r="C43" s="10">
        <v>16.823387269728858</v>
      </c>
      <c r="D43" s="7">
        <v>4.5381229258435303</v>
      </c>
      <c r="E43" s="7">
        <v>0.28196035924351565</v>
      </c>
      <c r="F43" s="7">
        <v>3.0814193265651963E-5</v>
      </c>
      <c r="G43" s="7">
        <v>1.0097145287270997E-3</v>
      </c>
      <c r="H43" s="7">
        <v>0.28192569749581886</v>
      </c>
      <c r="I43" s="7">
        <v>-29.161403769095706</v>
      </c>
      <c r="J43" s="7">
        <v>1.0896685915329201</v>
      </c>
      <c r="K43" s="19">
        <v>10.376800616493931</v>
      </c>
      <c r="L43" s="26">
        <v>1804.9302929999999</v>
      </c>
      <c r="N43" s="21"/>
    </row>
    <row r="44" spans="1:14" s="7" customFormat="1" ht="12" customHeight="1" x14ac:dyDescent="0.2">
      <c r="A44" s="28">
        <v>227</v>
      </c>
      <c r="B44" s="7" t="s">
        <v>496</v>
      </c>
      <c r="C44" s="10">
        <v>18.481513684171542</v>
      </c>
      <c r="D44" s="7">
        <v>5.9207545444938825</v>
      </c>
      <c r="E44" s="7">
        <v>0.28230789855130523</v>
      </c>
      <c r="F44" s="7">
        <v>3.2349411310322469E-5</v>
      </c>
      <c r="G44" s="7">
        <v>1.1140118346807018E-3</v>
      </c>
      <c r="H44" s="7">
        <v>0.28229203413789655</v>
      </c>
      <c r="I44" s="7">
        <v>-16.871526024887508</v>
      </c>
      <c r="J44" s="7">
        <v>1.1439578234451169</v>
      </c>
      <c r="K44" s="19">
        <v>-0.54012904771694181</v>
      </c>
      <c r="L44" s="26">
        <v>756.16827390000003</v>
      </c>
      <c r="N44" s="21"/>
    </row>
    <row r="45" spans="1:14" s="7" customFormat="1" ht="12" customHeight="1" x14ac:dyDescent="0.2">
      <c r="A45" s="28">
        <v>228</v>
      </c>
      <c r="B45" s="7" t="s">
        <v>497</v>
      </c>
      <c r="C45" s="10">
        <v>29.351004888896888</v>
      </c>
      <c r="D45" s="7">
        <v>4.4458386056420709</v>
      </c>
      <c r="E45" s="7">
        <v>0.28169012135506111</v>
      </c>
      <c r="F45" s="7">
        <v>3.3361356012524116E-5</v>
      </c>
      <c r="G45" s="7">
        <v>1.7018849647670207E-3</v>
      </c>
      <c r="H45" s="7">
        <v>0.28163014813841375</v>
      </c>
      <c r="I45" s="7">
        <v>-38.717705852110427</v>
      </c>
      <c r="J45" s="7">
        <v>1.1797427732196439</v>
      </c>
      <c r="K45" s="19">
        <v>0.96787715594626178</v>
      </c>
      <c r="L45" s="26">
        <v>1852.010556</v>
      </c>
      <c r="N45" s="21"/>
    </row>
    <row r="46" spans="1:14" s="7" customFormat="1" ht="12" customHeight="1" x14ac:dyDescent="0.2">
      <c r="A46" s="28">
        <v>229</v>
      </c>
      <c r="B46" s="7" t="s">
        <v>498</v>
      </c>
      <c r="C46" s="10">
        <v>26.341857711337006</v>
      </c>
      <c r="D46" s="7">
        <v>5.417870498578667</v>
      </c>
      <c r="E46" s="7">
        <v>0.28230350041103747</v>
      </c>
      <c r="F46" s="7">
        <v>4.0806432423432004E-5</v>
      </c>
      <c r="G46" s="7">
        <v>1.39475769166028E-3</v>
      </c>
      <c r="H46" s="7">
        <v>0.28228607823510882</v>
      </c>
      <c r="I46" s="7">
        <v>-17.027055500205002</v>
      </c>
      <c r="J46" s="7">
        <v>1.4430196942349909</v>
      </c>
      <c r="K46" s="19">
        <v>-2.8295003436495936</v>
      </c>
      <c r="L46" s="26">
        <v>663.84029329999998</v>
      </c>
      <c r="N46" s="21"/>
    </row>
    <row r="47" spans="1:14" s="7" customFormat="1" ht="12" customHeight="1" x14ac:dyDescent="0.2">
      <c r="A47" s="28">
        <v>230</v>
      </c>
      <c r="B47" s="7" t="s">
        <v>499</v>
      </c>
      <c r="C47" s="10">
        <v>30.249045221440412</v>
      </c>
      <c r="D47" s="7">
        <v>4.303879467494748</v>
      </c>
      <c r="E47" s="7">
        <v>0.28242760167825243</v>
      </c>
      <c r="F47" s="7">
        <v>2.4893487149185737E-5</v>
      </c>
      <c r="G47" s="7">
        <v>2.0833426462111694E-3</v>
      </c>
      <c r="H47" s="7">
        <v>0.28240391667455417</v>
      </c>
      <c r="I47" s="7">
        <v>-12.638517663510207</v>
      </c>
      <c r="J47" s="7">
        <v>0.88029729827243663</v>
      </c>
      <c r="K47" s="19">
        <v>1.0283990734549775E-2</v>
      </c>
      <c r="L47" s="26">
        <v>604.52472539999997</v>
      </c>
      <c r="N47" s="21"/>
    </row>
    <row r="48" spans="1:14" s="7" customFormat="1" ht="12" customHeight="1" x14ac:dyDescent="0.2">
      <c r="A48" s="28">
        <v>231</v>
      </c>
      <c r="B48" s="7" t="s">
        <v>500</v>
      </c>
      <c r="C48" s="10">
        <v>20.159563896913472</v>
      </c>
      <c r="D48" s="7">
        <v>4.6459550112470636</v>
      </c>
      <c r="E48" s="7">
        <v>0.28240035350205722</v>
      </c>
      <c r="F48" s="7">
        <v>4.6133424434245135E-5</v>
      </c>
      <c r="G48" s="7">
        <v>1.0829573950763296E-3</v>
      </c>
      <c r="H48" s="7">
        <v>0.28238674372468087</v>
      </c>
      <c r="I48" s="7">
        <v>-13.602082781717373</v>
      </c>
      <c r="J48" s="7">
        <v>1.6313957400237999</v>
      </c>
      <c r="K48" s="19">
        <v>0.82592439325068767</v>
      </c>
      <c r="L48" s="26">
        <v>667.8566988</v>
      </c>
      <c r="N48" s="21"/>
    </row>
    <row r="49" spans="1:14" s="7" customFormat="1" ht="12" customHeight="1" x14ac:dyDescent="0.2">
      <c r="A49" s="28">
        <v>232</v>
      </c>
      <c r="B49" s="7" t="s">
        <v>501</v>
      </c>
      <c r="C49" s="10">
        <v>14.827894747318002</v>
      </c>
      <c r="D49" s="7">
        <v>3.8239564068100358</v>
      </c>
      <c r="E49" s="7">
        <v>0.28154498127453237</v>
      </c>
      <c r="F49" s="7">
        <v>3.2894398966330534E-5</v>
      </c>
      <c r="G49" s="7">
        <v>8.9312213823549552E-4</v>
      </c>
      <c r="H49" s="7">
        <v>0.28151388262011456</v>
      </c>
      <c r="I49" s="7">
        <v>-43.850229873141359</v>
      </c>
      <c r="J49" s="7">
        <v>1.1632299791830505</v>
      </c>
      <c r="K49" s="19">
        <v>-3.6599090611577623</v>
      </c>
      <c r="L49" s="26">
        <v>1830.3557069999999</v>
      </c>
      <c r="N49" s="21"/>
    </row>
    <row r="50" spans="1:14" s="7" customFormat="1" ht="12" customHeight="1" x14ac:dyDescent="0.2">
      <c r="A50" s="28">
        <v>233</v>
      </c>
      <c r="B50" s="7" t="s">
        <v>502</v>
      </c>
      <c r="C50" s="10">
        <v>27.446250811735563</v>
      </c>
      <c r="D50" s="7">
        <v>4.604754689068101</v>
      </c>
      <c r="E50" s="7">
        <v>0.28239173613781077</v>
      </c>
      <c r="F50" s="7">
        <v>4.164516217912706E-5</v>
      </c>
      <c r="G50" s="7">
        <v>1.3960159526089058E-3</v>
      </c>
      <c r="H50" s="7">
        <v>0.28237271175268125</v>
      </c>
      <c r="I50" s="7">
        <v>-13.906814795312528</v>
      </c>
      <c r="J50" s="7">
        <v>1.4726793210084743</v>
      </c>
      <c r="K50" s="19">
        <v>1.5889497085175286</v>
      </c>
      <c r="L50" s="26">
        <v>723.82921280000005</v>
      </c>
      <c r="N50" s="21"/>
    </row>
    <row r="51" spans="1:14" s="7" customFormat="1" ht="12" customHeight="1" x14ac:dyDescent="0.2">
      <c r="A51" s="28">
        <v>234</v>
      </c>
      <c r="B51" s="7" t="s">
        <v>503</v>
      </c>
      <c r="C51" s="10">
        <v>8.8128354140011673</v>
      </c>
      <c r="D51" s="7">
        <v>4.4469032559943154</v>
      </c>
      <c r="E51" s="7">
        <v>0.28242746890014814</v>
      </c>
      <c r="F51" s="7">
        <v>3.4922961479271446E-5</v>
      </c>
      <c r="G51" s="7">
        <v>5.3829933924313587E-4</v>
      </c>
      <c r="H51" s="7">
        <v>0.28241999764936321</v>
      </c>
      <c r="I51" s="7">
        <v>-12.643213036471757</v>
      </c>
      <c r="J51" s="7">
        <v>1.2349651317888899</v>
      </c>
      <c r="K51" s="19">
        <v>3.5630163178956842</v>
      </c>
      <c r="L51" s="26">
        <v>737.10826680000002</v>
      </c>
      <c r="N51" s="21"/>
    </row>
    <row r="52" spans="1:14" s="7" customFormat="1" ht="12" customHeight="1" x14ac:dyDescent="0.2">
      <c r="A52" s="28">
        <v>235</v>
      </c>
      <c r="B52" s="7" t="s">
        <v>504</v>
      </c>
      <c r="C52" s="10">
        <v>40.194433061042588</v>
      </c>
      <c r="D52" s="7">
        <v>3.4757519452478061</v>
      </c>
      <c r="E52" s="7">
        <v>0.28246198581638765</v>
      </c>
      <c r="F52" s="7">
        <v>4.0459676624678134E-5</v>
      </c>
      <c r="G52" s="7">
        <v>1.7675544625238976E-3</v>
      </c>
      <c r="H52" s="7">
        <v>0.28243811854196466</v>
      </c>
      <c r="I52" s="7">
        <v>-11.422606701640969</v>
      </c>
      <c r="J52" s="7">
        <v>1.4307575233729608</v>
      </c>
      <c r="K52" s="19">
        <v>3.7575027767600133</v>
      </c>
      <c r="L52" s="26">
        <v>717.25344480000001</v>
      </c>
      <c r="N52" s="21"/>
    </row>
    <row r="53" spans="1:14" s="7" customFormat="1" ht="12" customHeight="1" x14ac:dyDescent="0.2">
      <c r="A53" s="28">
        <v>236</v>
      </c>
      <c r="B53" s="7" t="s">
        <v>505</v>
      </c>
      <c r="C53" s="10">
        <v>11.831456678157622</v>
      </c>
      <c r="D53" s="7">
        <v>4.5787356769249774</v>
      </c>
      <c r="E53" s="7">
        <v>0.28238476716642835</v>
      </c>
      <c r="F53" s="7">
        <v>3.3138597813974911E-5</v>
      </c>
      <c r="G53" s="7">
        <v>6.2552712460133008E-4</v>
      </c>
      <c r="H53" s="7">
        <v>0.28237600334061924</v>
      </c>
      <c r="I53" s="7">
        <v>-14.153255426265776</v>
      </c>
      <c r="J53" s="7">
        <v>1.1718654742631784</v>
      </c>
      <c r="K53" s="19">
        <v>2.1603216531040914</v>
      </c>
      <c r="L53" s="26">
        <v>744.01432360000001</v>
      </c>
      <c r="N53" s="21"/>
    </row>
    <row r="54" spans="1:14" s="7" customFormat="1" ht="12" customHeight="1" x14ac:dyDescent="0.2">
      <c r="A54" s="28">
        <v>237</v>
      </c>
      <c r="B54" s="7" t="s">
        <v>506</v>
      </c>
      <c r="C54" s="10">
        <v>20.58258820983405</v>
      </c>
      <c r="D54" s="7">
        <v>3.0998852091830429</v>
      </c>
      <c r="E54" s="7">
        <v>0.28213274920443732</v>
      </c>
      <c r="F54" s="7">
        <v>2.9101264731441841E-5</v>
      </c>
      <c r="G54" s="7">
        <v>1.0934130424627229E-3</v>
      </c>
      <c r="H54" s="7">
        <v>0.28211858319464739</v>
      </c>
      <c r="I54" s="7">
        <v>-23.065254365072228</v>
      </c>
      <c r="J54" s="7">
        <v>1.0290950627311908</v>
      </c>
      <c r="K54" s="19">
        <v>-8.2098607264069479</v>
      </c>
      <c r="L54" s="26">
        <v>688.372387</v>
      </c>
      <c r="N54" s="21"/>
    </row>
    <row r="55" spans="1:14" s="7" customFormat="1" ht="12" customHeight="1" x14ac:dyDescent="0.2">
      <c r="A55" s="28">
        <v>238</v>
      </c>
      <c r="B55" s="7" t="s">
        <v>507</v>
      </c>
      <c r="C55" s="10">
        <v>7.6667834981555254</v>
      </c>
      <c r="D55" s="7">
        <v>3.5249295922939061</v>
      </c>
      <c r="E55" s="7">
        <v>0.28181771595235783</v>
      </c>
      <c r="F55" s="7">
        <v>2.8804959683407494E-5</v>
      </c>
      <c r="G55" s="7">
        <v>4.57458557241957E-4</v>
      </c>
      <c r="H55" s="7">
        <v>0.28180141954537563</v>
      </c>
      <c r="I55" s="7">
        <v>-34.205634939695749</v>
      </c>
      <c r="J55" s="7">
        <v>1.0186169592929488</v>
      </c>
      <c r="K55" s="19">
        <v>7.508251168562019</v>
      </c>
      <c r="L55" s="26">
        <v>1871.868426</v>
      </c>
      <c r="N55" s="21"/>
    </row>
    <row r="56" spans="1:14" s="7" customFormat="1" ht="12" customHeight="1" x14ac:dyDescent="0.2">
      <c r="A56" s="28">
        <v>239</v>
      </c>
      <c r="B56" s="7" t="s">
        <v>508</v>
      </c>
      <c r="C56" s="10">
        <v>12.414186858658647</v>
      </c>
      <c r="D56" s="7">
        <v>4.1153530549066861</v>
      </c>
      <c r="E56" s="7">
        <v>0.28127042805540647</v>
      </c>
      <c r="F56" s="7">
        <v>2.9460200774246897E-5</v>
      </c>
      <c r="G56" s="7">
        <v>7.5239759803809412E-4</v>
      </c>
      <c r="H56" s="7">
        <v>0.28123426420818537</v>
      </c>
      <c r="I56" s="7">
        <v>-53.559133072600403</v>
      </c>
      <c r="J56" s="7">
        <v>1.0417879581403611</v>
      </c>
      <c r="K56" s="19">
        <v>2.1904597850830321</v>
      </c>
      <c r="L56" s="26">
        <v>2510.4505410000002</v>
      </c>
      <c r="N56" s="21"/>
    </row>
    <row r="57" spans="1:14" s="7" customFormat="1" ht="12" customHeight="1" x14ac:dyDescent="0.2">
      <c r="A57" s="28">
        <v>240</v>
      </c>
      <c r="B57" s="7" t="s">
        <v>509</v>
      </c>
      <c r="C57" s="10">
        <v>18.190909672835058</v>
      </c>
      <c r="D57" s="7">
        <v>5.3708281704362868</v>
      </c>
      <c r="E57" s="7">
        <v>0.28238813154271297</v>
      </c>
      <c r="F57" s="7">
        <v>3.3115796063432273E-5</v>
      </c>
      <c r="G57" s="7">
        <v>9.273657098656452E-4</v>
      </c>
      <c r="H57" s="7">
        <v>0.28237517515686195</v>
      </c>
      <c r="I57" s="7">
        <v>-14.03428248623606</v>
      </c>
      <c r="J57" s="7">
        <v>1.1710591461155939</v>
      </c>
      <c r="K57" s="19">
        <v>2.0844777411599402</v>
      </c>
      <c r="L57" s="26">
        <v>741.95052390000001</v>
      </c>
      <c r="N57" s="21"/>
    </row>
    <row r="58" spans="1:14" s="7" customFormat="1" ht="12" customHeight="1" x14ac:dyDescent="0.2">
      <c r="A58" s="28">
        <v>241</v>
      </c>
      <c r="B58" s="7" t="s">
        <v>510</v>
      </c>
      <c r="C58" s="10">
        <v>20.088259016549205</v>
      </c>
      <c r="D58" s="7">
        <v>3.8695167985106904</v>
      </c>
      <c r="E58" s="7">
        <v>0.28147163759031169</v>
      </c>
      <c r="F58" s="7">
        <v>2.4535185599998628E-5</v>
      </c>
      <c r="G58" s="7">
        <v>1.1291807196602119E-3</v>
      </c>
      <c r="H58" s="7">
        <v>0.2814319939685731</v>
      </c>
      <c r="I58" s="7">
        <v>-46.44384991029704</v>
      </c>
      <c r="J58" s="7">
        <v>0.86762684017749336</v>
      </c>
      <c r="K58" s="19">
        <v>-6.2247046722363475</v>
      </c>
      <c r="L58" s="26">
        <v>1845.2440799999999</v>
      </c>
      <c r="N58" s="21"/>
    </row>
    <row r="59" spans="1:14" ht="12" customHeight="1" x14ac:dyDescent="0.2">
      <c r="A59" s="29"/>
      <c r="K59" s="18"/>
      <c r="L59" s="27"/>
    </row>
    <row r="60" spans="1:14" s="7" customFormat="1" ht="12" customHeight="1" x14ac:dyDescent="0.2">
      <c r="A60" s="28">
        <v>380</v>
      </c>
      <c r="B60" s="7" t="s">
        <v>440</v>
      </c>
      <c r="C60" s="10">
        <v>8.5009821325818411</v>
      </c>
      <c r="D60" s="7">
        <v>4.4263343010752685</v>
      </c>
      <c r="E60" s="7">
        <v>0.28158904186495676</v>
      </c>
      <c r="F60" s="7">
        <v>1.0581973084621304E-5</v>
      </c>
      <c r="G60" s="7">
        <v>5.7784064855233167E-4</v>
      </c>
      <c r="H60" s="7">
        <v>0.28156919104029199</v>
      </c>
      <c r="I60" s="7">
        <v>-42.292134838950446</v>
      </c>
      <c r="J60" s="7">
        <v>0.37420560088485644</v>
      </c>
      <c r="K60" s="19">
        <v>-2.251725662880677</v>
      </c>
      <c r="L60" s="26">
        <v>1806.232814</v>
      </c>
      <c r="N60" s="21"/>
    </row>
    <row r="61" spans="1:14" s="7" customFormat="1" ht="12" customHeight="1" x14ac:dyDescent="0.2">
      <c r="A61" s="28">
        <v>381</v>
      </c>
      <c r="B61" s="7" t="s">
        <v>441</v>
      </c>
      <c r="C61" s="10">
        <v>29.750771358070718</v>
      </c>
      <c r="D61" s="7">
        <v>3.76726270084044</v>
      </c>
      <c r="E61" s="7">
        <v>0.28192301999531549</v>
      </c>
      <c r="F61" s="7">
        <v>3.2989692068304024E-5</v>
      </c>
      <c r="G61" s="7">
        <v>1.7185160125287753E-3</v>
      </c>
      <c r="H61" s="7">
        <v>0.28190541283313086</v>
      </c>
      <c r="I61" s="7">
        <v>-30.481814971957675</v>
      </c>
      <c r="J61" s="7">
        <v>1.1665997867049711</v>
      </c>
      <c r="K61" s="19">
        <v>-18.973548421127305</v>
      </c>
      <c r="L61" s="26">
        <v>545.10330999999996</v>
      </c>
      <c r="N61" s="21"/>
    </row>
    <row r="62" spans="1:14" s="7" customFormat="1" ht="12" customHeight="1" x14ac:dyDescent="0.2">
      <c r="A62" s="28">
        <v>382</v>
      </c>
      <c r="B62" s="7" t="s">
        <v>442</v>
      </c>
      <c r="C62" s="10">
        <v>9.4932007857443335</v>
      </c>
      <c r="D62" s="7">
        <v>4.9051853879001355</v>
      </c>
      <c r="E62" s="7">
        <v>0.28150928211496296</v>
      </c>
      <c r="F62" s="7">
        <v>2.1997410005520874E-5</v>
      </c>
      <c r="G62" s="7">
        <v>6.2820226566329964E-4</v>
      </c>
      <c r="H62" s="7">
        <v>0.28148656198511829</v>
      </c>
      <c r="I62" s="7">
        <v>-45.112643352266389</v>
      </c>
      <c r="J62" s="7">
        <v>0.77788461217976135</v>
      </c>
      <c r="K62" s="19">
        <v>-3.0263834269994572</v>
      </c>
      <c r="L62" s="26">
        <v>1899.9055229999999</v>
      </c>
      <c r="N62" s="21"/>
    </row>
    <row r="63" spans="1:14" s="7" customFormat="1" ht="12" customHeight="1" x14ac:dyDescent="0.2">
      <c r="A63" s="28">
        <v>383</v>
      </c>
      <c r="B63" s="7" t="s">
        <v>443</v>
      </c>
      <c r="C63" s="10">
        <v>2.6006488980235782</v>
      </c>
      <c r="D63" s="7">
        <v>5.1639500609010005</v>
      </c>
      <c r="E63" s="7">
        <v>0.28153173316778662</v>
      </c>
      <c r="F63" s="7">
        <v>1.7793692803997524E-5</v>
      </c>
      <c r="G63" s="7">
        <v>1.5672629089618498E-4</v>
      </c>
      <c r="H63" s="7">
        <v>0.28152651283811925</v>
      </c>
      <c r="I63" s="7">
        <v>-44.318716771164503</v>
      </c>
      <c r="J63" s="7">
        <v>0.62923043315676352</v>
      </c>
      <c r="K63" s="19">
        <v>-5.0110109840340034</v>
      </c>
      <c r="L63" s="26">
        <v>1752.1852630000001</v>
      </c>
      <c r="N63" s="21"/>
    </row>
    <row r="64" spans="1:14" s="7" customFormat="1" ht="12" customHeight="1" x14ac:dyDescent="0.2">
      <c r="A64" s="28">
        <v>384</v>
      </c>
      <c r="B64" s="7" t="s">
        <v>444</v>
      </c>
      <c r="C64" s="10">
        <v>19.527540849920584</v>
      </c>
      <c r="D64" s="7">
        <v>4.7407730800889878</v>
      </c>
      <c r="E64" s="7">
        <v>0.2814825891013843</v>
      </c>
      <c r="F64" s="7">
        <v>2.3115119712426866E-5</v>
      </c>
      <c r="G64" s="7">
        <v>1.1848216582429443E-3</v>
      </c>
      <c r="H64" s="7">
        <v>0.28144082331933801</v>
      </c>
      <c r="I64" s="7">
        <v>-46.056576502138128</v>
      </c>
      <c r="J64" s="7">
        <v>0.81740968270737824</v>
      </c>
      <c r="K64" s="19">
        <v>-5.7416626319850561</v>
      </c>
      <c r="L64" s="26">
        <v>1852.5995089999999</v>
      </c>
      <c r="N64" s="21"/>
    </row>
    <row r="65" spans="1:14" s="7" customFormat="1" ht="12" customHeight="1" x14ac:dyDescent="0.2">
      <c r="A65" s="28">
        <v>385</v>
      </c>
      <c r="B65" s="7" t="s">
        <v>445</v>
      </c>
      <c r="C65" s="10">
        <v>11.208833598054968</v>
      </c>
      <c r="D65" s="7">
        <v>6.0278753312631306</v>
      </c>
      <c r="E65" s="7">
        <v>0.28120258264128495</v>
      </c>
      <c r="F65" s="7">
        <v>2.9387232793067451E-5</v>
      </c>
      <c r="G65" s="7">
        <v>8.0337861518073675E-4</v>
      </c>
      <c r="H65" s="7">
        <v>0.28116400694158333</v>
      </c>
      <c r="I65" s="7">
        <v>-55.958320233218117</v>
      </c>
      <c r="J65" s="7">
        <v>1.0392076239207313</v>
      </c>
      <c r="K65" s="19">
        <v>-0.3654923567419921</v>
      </c>
      <c r="L65" s="26">
        <v>2508.0027399999999</v>
      </c>
      <c r="N65" s="21"/>
    </row>
    <row r="66" spans="1:14" s="7" customFormat="1" ht="12" customHeight="1" x14ac:dyDescent="0.2">
      <c r="A66" s="28">
        <v>386</v>
      </c>
      <c r="B66" s="7" t="s">
        <v>446</v>
      </c>
      <c r="C66" s="10">
        <v>18.427596862245089</v>
      </c>
      <c r="D66" s="7">
        <v>4.0672469648374738</v>
      </c>
      <c r="E66" s="7">
        <v>0.28152267849992885</v>
      </c>
      <c r="F66" s="7">
        <v>5.329945853408566E-5</v>
      </c>
      <c r="G66" s="7">
        <v>1.164352397794059E-3</v>
      </c>
      <c r="H66" s="7">
        <v>0.28147829876475106</v>
      </c>
      <c r="I66" s="7">
        <v>-44.638912957588595</v>
      </c>
      <c r="J66" s="7">
        <v>1.8848050120801005</v>
      </c>
      <c r="K66" s="19">
        <v>-0.99882632484171729</v>
      </c>
      <c r="L66" s="26">
        <v>2000.3708839999999</v>
      </c>
      <c r="N66" s="21"/>
    </row>
    <row r="67" spans="1:14" s="7" customFormat="1" ht="12" customHeight="1" x14ac:dyDescent="0.2">
      <c r="A67" s="28">
        <v>387</v>
      </c>
      <c r="B67" s="7" t="s">
        <v>447</v>
      </c>
      <c r="C67" s="10">
        <v>8.6984261557715357</v>
      </c>
      <c r="D67" s="7">
        <v>5.7296547356321819</v>
      </c>
      <c r="E67" s="7">
        <v>0.28134142480422325</v>
      </c>
      <c r="F67" s="7">
        <v>2.5559803642059695E-5</v>
      </c>
      <c r="G67" s="7">
        <v>5.2644267824780179E-4</v>
      </c>
      <c r="H67" s="7">
        <v>0.28131815727447163</v>
      </c>
      <c r="I67" s="7">
        <v>-51.048506666787617</v>
      </c>
      <c r="J67" s="7">
        <v>0.90385995162645116</v>
      </c>
      <c r="K67" s="19">
        <v>0.56039776146210585</v>
      </c>
      <c r="L67" s="26">
        <v>2312.7696470000001</v>
      </c>
      <c r="N67" s="21"/>
    </row>
    <row r="68" spans="1:14" s="7" customFormat="1" ht="12" customHeight="1" x14ac:dyDescent="0.2">
      <c r="A68" s="28">
        <v>388</v>
      </c>
      <c r="B68" s="7" t="s">
        <v>448</v>
      </c>
      <c r="C68" s="10">
        <v>17.484220306124826</v>
      </c>
      <c r="D68" s="7">
        <v>4.9574024453714003</v>
      </c>
      <c r="E68" s="7">
        <v>0.2816132911524592</v>
      </c>
      <c r="F68" s="7">
        <v>3.0785876115251362E-5</v>
      </c>
      <c r="G68" s="7">
        <v>1.0050401394780634E-3</v>
      </c>
      <c r="H68" s="7">
        <v>0.28157926123629917</v>
      </c>
      <c r="I68" s="7">
        <v>-41.434618085853799</v>
      </c>
      <c r="J68" s="7">
        <v>1.0886672247556533</v>
      </c>
      <c r="K68" s="19">
        <v>-2.4826363169361265</v>
      </c>
      <c r="L68" s="26">
        <v>1780.6767580000001</v>
      </c>
      <c r="N68" s="21"/>
    </row>
    <row r="69" spans="1:14" s="7" customFormat="1" ht="12" customHeight="1" x14ac:dyDescent="0.2">
      <c r="A69" s="28">
        <v>389</v>
      </c>
      <c r="B69" s="7" t="s">
        <v>449</v>
      </c>
      <c r="C69" s="10">
        <v>16.95077480011307</v>
      </c>
      <c r="D69" s="7">
        <v>4.2898001883883339</v>
      </c>
      <c r="E69" s="7">
        <v>0.28147562455850017</v>
      </c>
      <c r="F69" s="7">
        <v>3.3207276381990152E-5</v>
      </c>
      <c r="G69" s="7">
        <v>1.0080249500076302E-3</v>
      </c>
      <c r="H69" s="7">
        <v>0.28144187274043514</v>
      </c>
      <c r="I69" s="7">
        <v>-46.30286053007859</v>
      </c>
      <c r="J69" s="7">
        <v>1.1742941238757112</v>
      </c>
      <c r="K69" s="19">
        <v>-7.8082723373140706</v>
      </c>
      <c r="L69" s="26">
        <v>1761.2173769999999</v>
      </c>
      <c r="N69" s="21"/>
    </row>
    <row r="70" spans="1:14" s="7" customFormat="1" ht="12" customHeight="1" x14ac:dyDescent="0.2">
      <c r="A70" s="28">
        <v>390</v>
      </c>
      <c r="B70" s="7" t="s">
        <v>450</v>
      </c>
      <c r="C70" s="10">
        <v>8.1710849500447775</v>
      </c>
      <c r="D70" s="7">
        <v>5.740431191107402</v>
      </c>
      <c r="E70" s="7">
        <v>0.28158110521715835</v>
      </c>
      <c r="F70" s="7">
        <v>2.7248806287608311E-5</v>
      </c>
      <c r="G70" s="7">
        <v>6.7139214514033675E-4</v>
      </c>
      <c r="H70" s="7">
        <v>0.28155172623092334</v>
      </c>
      <c r="I70" s="7">
        <v>-42.572794979990334</v>
      </c>
      <c r="J70" s="7">
        <v>0.96358739988477993</v>
      </c>
      <c r="K70" s="19">
        <v>8.3391990060577292</v>
      </c>
      <c r="L70" s="26">
        <v>2290.2652250000001</v>
      </c>
      <c r="N70" s="21"/>
    </row>
    <row r="71" spans="1:14" s="7" customFormat="1" ht="12" customHeight="1" x14ac:dyDescent="0.2">
      <c r="A71" s="28">
        <v>391</v>
      </c>
      <c r="B71" s="7" t="s">
        <v>451</v>
      </c>
      <c r="C71" s="10">
        <v>16.908668145363546</v>
      </c>
      <c r="D71" s="7">
        <v>5.3313461947225314</v>
      </c>
      <c r="E71" s="7">
        <v>0.28173825977116901</v>
      </c>
      <c r="F71" s="7">
        <v>2.5442800111040669E-5</v>
      </c>
      <c r="G71" s="7">
        <v>9.9232306846778616E-4</v>
      </c>
      <c r="H71" s="7">
        <v>0.28170580475890072</v>
      </c>
      <c r="I71" s="7">
        <v>-37.015408484573072</v>
      </c>
      <c r="J71" s="7">
        <v>0.89972240787217572</v>
      </c>
      <c r="K71" s="19">
        <v>0.63680719046610434</v>
      </c>
      <c r="L71" s="26">
        <v>1720.996439</v>
      </c>
      <c r="N71" s="21"/>
    </row>
    <row r="72" spans="1:14" s="7" customFormat="1" ht="12" customHeight="1" x14ac:dyDescent="0.2">
      <c r="A72" s="28">
        <v>392</v>
      </c>
      <c r="B72" s="7" t="s">
        <v>452</v>
      </c>
      <c r="C72" s="10">
        <v>15.678954663010321</v>
      </c>
      <c r="D72" s="7">
        <v>6.3086156227289587</v>
      </c>
      <c r="E72" s="7">
        <v>0.28154478441978631</v>
      </c>
      <c r="F72" s="7">
        <v>2.9102912827763549E-5</v>
      </c>
      <c r="G72" s="7">
        <v>9.0741537194232488E-4</v>
      </c>
      <c r="H72" s="7">
        <v>0.2815102713164967</v>
      </c>
      <c r="I72" s="7">
        <v>-43.857191159846209</v>
      </c>
      <c r="J72" s="7">
        <v>1.0291533436268523</v>
      </c>
      <c r="K72" s="19">
        <v>4.0580056239747364E-2</v>
      </c>
      <c r="L72" s="26">
        <v>1996.2050979999999</v>
      </c>
      <c r="N72" s="21"/>
    </row>
    <row r="73" spans="1:14" s="7" customFormat="1" ht="12" customHeight="1" x14ac:dyDescent="0.2">
      <c r="A73" s="28">
        <v>393</v>
      </c>
      <c r="B73" s="7" t="s">
        <v>453</v>
      </c>
      <c r="C73" s="10">
        <v>15.211772745721124</v>
      </c>
      <c r="D73" s="7">
        <v>5.619867094518602</v>
      </c>
      <c r="E73" s="7">
        <v>0.28111458081034535</v>
      </c>
      <c r="F73" s="7">
        <v>1.7854491796373281E-5</v>
      </c>
      <c r="G73" s="7">
        <v>8.6030745521479114E-4</v>
      </c>
      <c r="H73" s="7">
        <v>0.28107208702059572</v>
      </c>
      <c r="I73" s="7">
        <v>-59.07028978392237</v>
      </c>
      <c r="J73" s="7">
        <v>0.63138044084309541</v>
      </c>
      <c r="K73" s="19">
        <v>-1.9923630598717157</v>
      </c>
      <c r="L73" s="26">
        <v>2578.2135039999998</v>
      </c>
      <c r="N73" s="21"/>
    </row>
    <row r="74" spans="1:14" s="7" customFormat="1" ht="12" customHeight="1" x14ac:dyDescent="0.2">
      <c r="A74" s="28">
        <v>394</v>
      </c>
      <c r="B74" s="7" t="s">
        <v>454</v>
      </c>
      <c r="C74" s="10">
        <v>9.5475437786461548</v>
      </c>
      <c r="D74" s="7">
        <v>5.1278964105178604</v>
      </c>
      <c r="E74" s="7">
        <v>0.28125588853966771</v>
      </c>
      <c r="F74" s="7">
        <v>2.0505121205197054E-5</v>
      </c>
      <c r="G74" s="7">
        <v>5.9872728912013318E-4</v>
      </c>
      <c r="H74" s="7">
        <v>0.28122949170794803</v>
      </c>
      <c r="I74" s="7">
        <v>-54.073287491638311</v>
      </c>
      <c r="J74" s="7">
        <v>0.72511346801307042</v>
      </c>
      <c r="K74" s="19">
        <v>-2.7220010242101633</v>
      </c>
      <c r="L74" s="26">
        <v>2307.1660879999999</v>
      </c>
      <c r="N74" s="21"/>
    </row>
    <row r="75" spans="1:14" s="7" customFormat="1" ht="12" customHeight="1" x14ac:dyDescent="0.2">
      <c r="A75" s="28">
        <v>395</v>
      </c>
      <c r="B75" s="7" t="s">
        <v>455</v>
      </c>
      <c r="C75" s="10">
        <v>11.701499246256018</v>
      </c>
      <c r="D75" s="7">
        <v>4.5627044985477685</v>
      </c>
      <c r="E75" s="7">
        <v>0.28113307374490276</v>
      </c>
      <c r="F75" s="7">
        <v>1.3598097121809548E-5</v>
      </c>
      <c r="G75" s="7">
        <v>6.8055901264397675E-4</v>
      </c>
      <c r="H75" s="7">
        <v>0.28110301000720017</v>
      </c>
      <c r="I75" s="7">
        <v>-58.416332376090011</v>
      </c>
      <c r="J75" s="7">
        <v>0.48086345180275458</v>
      </c>
      <c r="K75" s="19">
        <v>-7.114773066042579</v>
      </c>
      <c r="L75" s="26">
        <v>2311.6128819999999</v>
      </c>
      <c r="N75" s="21"/>
    </row>
    <row r="76" spans="1:14" s="7" customFormat="1" ht="12" customHeight="1" x14ac:dyDescent="0.2">
      <c r="A76" s="28">
        <v>396</v>
      </c>
      <c r="B76" s="7" t="s">
        <v>456</v>
      </c>
      <c r="C76" s="10">
        <v>9.8896838930369437</v>
      </c>
      <c r="D76" s="7">
        <v>4.347825643369176</v>
      </c>
      <c r="E76" s="7">
        <v>0.28129034592682145</v>
      </c>
      <c r="F76" s="7">
        <v>2.3378972907247718E-5</v>
      </c>
      <c r="G76" s="7">
        <v>6.2992268464536513E-4</v>
      </c>
      <c r="H76" s="7">
        <v>0.2812592641601111</v>
      </c>
      <c r="I76" s="7">
        <v>-52.854786257352515</v>
      </c>
      <c r="J76" s="7">
        <v>0.82674020571382556</v>
      </c>
      <c r="K76" s="19">
        <v>4.6041951290987093</v>
      </c>
      <c r="L76" s="26">
        <v>2575.5874349999999</v>
      </c>
      <c r="N76" s="21"/>
    </row>
    <row r="77" spans="1:14" s="7" customFormat="1" ht="12" customHeight="1" x14ac:dyDescent="0.2">
      <c r="A77" s="28">
        <v>397</v>
      </c>
      <c r="B77" s="7" t="s">
        <v>457</v>
      </c>
      <c r="C77" s="10">
        <v>14.68016522198109</v>
      </c>
      <c r="D77" s="7">
        <v>4.9718846098751692</v>
      </c>
      <c r="E77" s="7">
        <v>0.281240178285383</v>
      </c>
      <c r="F77" s="7">
        <v>2.5266262809521295E-5</v>
      </c>
      <c r="G77" s="7">
        <v>9.1768245613334037E-4</v>
      </c>
      <c r="H77" s="7">
        <v>0.28119470917506517</v>
      </c>
      <c r="I77" s="7">
        <v>-54.628842216418725</v>
      </c>
      <c r="J77" s="7">
        <v>0.89347959791097509</v>
      </c>
      <c r="K77" s="19">
        <v>2.5532643529113663</v>
      </c>
      <c r="L77" s="26">
        <v>2586.0623989999999</v>
      </c>
      <c r="N77" s="21"/>
    </row>
    <row r="78" spans="1:14" s="7" customFormat="1" ht="12" customHeight="1" x14ac:dyDescent="0.2">
      <c r="A78" s="28">
        <v>398</v>
      </c>
      <c r="B78" s="7" t="s">
        <v>458</v>
      </c>
      <c r="C78" s="10">
        <v>17.124480964595744</v>
      </c>
      <c r="D78" s="7">
        <v>3.8496500313929061</v>
      </c>
      <c r="E78" s="7">
        <v>0.28228840786306469</v>
      </c>
      <c r="F78" s="7">
        <v>2.6561565193566159E-5</v>
      </c>
      <c r="G78" s="7">
        <v>9.680603042133383E-4</v>
      </c>
      <c r="H78" s="7">
        <v>0.28227817685650863</v>
      </c>
      <c r="I78" s="7">
        <v>-17.560766551808491</v>
      </c>
      <c r="J78" s="7">
        <v>0.93928479917737917</v>
      </c>
      <c r="K78" s="19">
        <v>-5.3921979074289528</v>
      </c>
      <c r="L78" s="26">
        <v>562.19820200000004</v>
      </c>
      <c r="N78" s="21"/>
    </row>
    <row r="79" spans="1:14" s="7" customFormat="1" ht="12" customHeight="1" x14ac:dyDescent="0.2">
      <c r="A79" s="28">
        <v>399</v>
      </c>
      <c r="B79" s="7" t="s">
        <v>459</v>
      </c>
      <c r="C79" s="10">
        <v>0.71976868654289805</v>
      </c>
      <c r="D79" s="7">
        <v>6.1485456966382399</v>
      </c>
      <c r="E79" s="7">
        <v>0.28115426517710168</v>
      </c>
      <c r="F79" s="7">
        <v>2.4085919265632132E-5</v>
      </c>
      <c r="G79" s="7">
        <v>3.8571430287237387E-5</v>
      </c>
      <c r="H79" s="7">
        <v>0.28115291509769919</v>
      </c>
      <c r="I79" s="7">
        <v>-57.666949198095232</v>
      </c>
      <c r="J79" s="7">
        <v>0.85173963490281324</v>
      </c>
      <c r="K79" s="19">
        <v>-16.261273884687899</v>
      </c>
      <c r="L79" s="26">
        <v>1839.7547689999999</v>
      </c>
      <c r="N79" s="21"/>
    </row>
    <row r="80" spans="1:14" s="7" customFormat="1" ht="12" customHeight="1" x14ac:dyDescent="0.2">
      <c r="A80" s="28">
        <v>400</v>
      </c>
      <c r="B80" s="7" t="s">
        <v>460</v>
      </c>
      <c r="C80" s="10">
        <v>7.4856674698655228</v>
      </c>
      <c r="D80" s="7">
        <v>4.9747913526758127</v>
      </c>
      <c r="E80" s="7">
        <v>0.28126657044959513</v>
      </c>
      <c r="F80" s="7">
        <v>2.5231175662825021E-5</v>
      </c>
      <c r="G80" s="7">
        <v>4.6552021163157313E-4</v>
      </c>
      <c r="H80" s="7">
        <v>0.2812460671663336</v>
      </c>
      <c r="I80" s="7">
        <v>-53.695547868694014</v>
      </c>
      <c r="J80" s="7">
        <v>0.89223882677070065</v>
      </c>
      <c r="K80" s="19">
        <v>-2.1857367952382578</v>
      </c>
      <c r="L80" s="26">
        <v>2304.890437</v>
      </c>
      <c r="N80" s="21"/>
    </row>
    <row r="81" spans="1:14" s="7" customFormat="1" ht="12" customHeight="1" x14ac:dyDescent="0.2">
      <c r="A81" s="28">
        <v>401</v>
      </c>
      <c r="B81" s="7" t="s">
        <v>461</v>
      </c>
      <c r="C81" s="10">
        <v>9.9992645824584638</v>
      </c>
      <c r="D81" s="7">
        <v>4.5388996853911756</v>
      </c>
      <c r="E81" s="7">
        <v>0.28121441973522765</v>
      </c>
      <c r="F81" s="7">
        <v>2.8742708187959495E-5</v>
      </c>
      <c r="G81" s="7">
        <v>6.1299866804812313E-4</v>
      </c>
      <c r="H81" s="7">
        <v>0.28118497702878587</v>
      </c>
      <c r="I81" s="7">
        <v>-55.539730352470727</v>
      </c>
      <c r="J81" s="7">
        <v>1.0164155873892966</v>
      </c>
      <c r="K81" s="19">
        <v>0.39675619868617673</v>
      </c>
      <c r="L81" s="26">
        <v>2508.7060740000002</v>
      </c>
      <c r="N81" s="21"/>
    </row>
    <row r="82" spans="1:14" s="7" customFormat="1" ht="12" customHeight="1" x14ac:dyDescent="0.2">
      <c r="A82" s="28">
        <v>402</v>
      </c>
      <c r="B82" s="7" t="s">
        <v>462</v>
      </c>
      <c r="C82" s="10">
        <v>5.06174736156549</v>
      </c>
      <c r="D82" s="7">
        <v>6.7897207448708441</v>
      </c>
      <c r="E82" s="7">
        <v>0.28121149647802501</v>
      </c>
      <c r="F82" s="7">
        <v>2.0820111515643213E-5</v>
      </c>
      <c r="G82" s="7">
        <v>3.5585830839585163E-4</v>
      </c>
      <c r="H82" s="7">
        <v>0.28119389884210799</v>
      </c>
      <c r="I82" s="7">
        <v>-55.643104194882383</v>
      </c>
      <c r="J82" s="7">
        <v>0.73625233006247015</v>
      </c>
      <c r="K82" s="19">
        <v>2.409248471837433</v>
      </c>
      <c r="L82" s="26">
        <v>2581.1445170000002</v>
      </c>
      <c r="N82" s="21"/>
    </row>
    <row r="83" spans="1:14" s="7" customFormat="1" ht="12" customHeight="1" x14ac:dyDescent="0.2">
      <c r="A83" s="28">
        <v>403</v>
      </c>
      <c r="B83" s="7" t="s">
        <v>463</v>
      </c>
      <c r="C83" s="10">
        <v>29.637553088693711</v>
      </c>
      <c r="D83" s="7">
        <v>2.8651881636077126</v>
      </c>
      <c r="E83" s="7">
        <v>0.28230421572402853</v>
      </c>
      <c r="F83" s="7">
        <v>3.2635738543466402E-5</v>
      </c>
      <c r="G83" s="7">
        <v>1.7381871326221973E-3</v>
      </c>
      <c r="H83" s="7">
        <v>0.28227838087156593</v>
      </c>
      <c r="I83" s="7">
        <v>-17.001760205508365</v>
      </c>
      <c r="J83" s="7">
        <v>1.1540830858591811</v>
      </c>
      <c r="K83" s="19">
        <v>-0.28432105093179061</v>
      </c>
      <c r="L83" s="26">
        <v>788.96943399999998</v>
      </c>
      <c r="N83" s="21"/>
    </row>
    <row r="84" spans="1:14" s="7" customFormat="1" ht="12" customHeight="1" x14ac:dyDescent="0.2">
      <c r="A84" s="28"/>
      <c r="C84" s="10"/>
      <c r="K84" s="19"/>
      <c r="L84" s="26"/>
      <c r="N84" s="21"/>
    </row>
    <row r="85" spans="1:14" s="7" customFormat="1" ht="12" customHeight="1" x14ac:dyDescent="0.2">
      <c r="A85" s="28">
        <v>262</v>
      </c>
      <c r="B85" s="7" t="s">
        <v>464</v>
      </c>
      <c r="C85" s="10">
        <v>34.972177667397709</v>
      </c>
      <c r="D85" s="7">
        <v>5.1404554144728705</v>
      </c>
      <c r="E85" s="7">
        <v>0.28165611394580586</v>
      </c>
      <c r="F85" s="7">
        <v>4.7606210585374393E-5</v>
      </c>
      <c r="G85" s="7">
        <v>1.8274698554221083E-3</v>
      </c>
      <c r="H85" s="7">
        <v>0.28159239401331948</v>
      </c>
      <c r="I85" s="7">
        <v>-39.920294718395198</v>
      </c>
      <c r="J85" s="7">
        <v>1.6834772206930637</v>
      </c>
      <c r="K85" s="19">
        <v>-0.81523611616285407</v>
      </c>
      <c r="L85" s="26">
        <v>1832.8198339999999</v>
      </c>
      <c r="N85" s="21"/>
    </row>
    <row r="86" spans="1:14" s="7" customFormat="1" ht="12" customHeight="1" x14ac:dyDescent="0.2">
      <c r="A86" s="28">
        <v>263</v>
      </c>
      <c r="B86" s="7" t="s">
        <v>465</v>
      </c>
      <c r="C86" s="10">
        <v>9.5195000493772266</v>
      </c>
      <c r="D86" s="7">
        <v>7.0698338104684213</v>
      </c>
      <c r="E86" s="7">
        <v>0.28156190829211913</v>
      </c>
      <c r="F86" s="7">
        <v>3.9341471265015044E-5</v>
      </c>
      <c r="G86" s="7">
        <v>6.4325378305390556E-4</v>
      </c>
      <c r="H86" s="7">
        <v>0.28153855282733009</v>
      </c>
      <c r="I86" s="7">
        <v>-43.251647289668242</v>
      </c>
      <c r="J86" s="7">
        <v>1.3912149252959196</v>
      </c>
      <c r="K86" s="19">
        <v>-1.0114747802925095</v>
      </c>
      <c r="L86" s="26">
        <v>1907.203563</v>
      </c>
      <c r="N86" s="21"/>
    </row>
    <row r="87" spans="1:14" s="7" customFormat="1" ht="12" customHeight="1" x14ac:dyDescent="0.2">
      <c r="A87" s="28">
        <v>264</v>
      </c>
      <c r="B87" s="7" t="s">
        <v>466</v>
      </c>
      <c r="C87" s="10">
        <v>18.360152768683207</v>
      </c>
      <c r="D87" s="7">
        <v>6.0368583860771219</v>
      </c>
      <c r="E87" s="7">
        <v>0.2817131298851161</v>
      </c>
      <c r="F87" s="7">
        <v>3.4313825415269495E-5</v>
      </c>
      <c r="G87" s="7">
        <v>1.1305295589103853E-3</v>
      </c>
      <c r="H87" s="7">
        <v>0.28167353223902331</v>
      </c>
      <c r="I87" s="7">
        <v>-37.904065451983548</v>
      </c>
      <c r="J87" s="7">
        <v>1.2134245244699287</v>
      </c>
      <c r="K87" s="19">
        <v>2.2540672212278956</v>
      </c>
      <c r="L87" s="26">
        <v>1840.9789290000001</v>
      </c>
      <c r="N87" s="21"/>
    </row>
    <row r="88" spans="1:14" s="7" customFormat="1" ht="12" customHeight="1" x14ac:dyDescent="0.2">
      <c r="A88" s="28">
        <v>265</v>
      </c>
      <c r="B88" s="7" t="s">
        <v>467</v>
      </c>
      <c r="C88" s="10">
        <v>7.6118441537177857</v>
      </c>
      <c r="D88" s="7">
        <v>5.4412546451612895</v>
      </c>
      <c r="E88" s="7">
        <v>0.28142664260446615</v>
      </c>
      <c r="F88" s="7">
        <v>3.445114381019685E-5</v>
      </c>
      <c r="G88" s="7">
        <v>4.748102221166675E-4</v>
      </c>
      <c r="H88" s="7">
        <v>0.28140852901296326</v>
      </c>
      <c r="I88" s="7">
        <v>-48.034987553577935</v>
      </c>
      <c r="J88" s="7">
        <v>1.2182804537075356</v>
      </c>
      <c r="K88" s="19">
        <v>-3.4370812160344766</v>
      </c>
      <c r="L88" s="26">
        <v>2002.1087709999999</v>
      </c>
      <c r="N88" s="21"/>
    </row>
    <row r="89" spans="1:14" s="7" customFormat="1" ht="12" customHeight="1" x14ac:dyDescent="0.2">
      <c r="A89" s="28">
        <v>266</v>
      </c>
      <c r="B89" s="7" t="s">
        <v>468</v>
      </c>
      <c r="C89" s="10">
        <v>6.3441342075574934</v>
      </c>
      <c r="D89" s="7">
        <v>4.6454035818502053</v>
      </c>
      <c r="E89" s="7">
        <v>0.28124522908096566</v>
      </c>
      <c r="F89" s="7">
        <v>1.9572242441728621E-5</v>
      </c>
      <c r="G89" s="7">
        <v>3.8227841304108219E-4</v>
      </c>
      <c r="H89" s="7">
        <v>0.28123122842163922</v>
      </c>
      <c r="I89" s="7">
        <v>-54.450233181899677</v>
      </c>
      <c r="J89" s="7">
        <v>0.69212449181122082</v>
      </c>
      <c r="K89" s="19">
        <v>-11.550320148000504</v>
      </c>
      <c r="L89" s="26">
        <v>1923.503645</v>
      </c>
      <c r="N89" s="21"/>
    </row>
    <row r="90" spans="1:14" s="7" customFormat="1" ht="12" customHeight="1" x14ac:dyDescent="0.2">
      <c r="A90" s="28">
        <v>267</v>
      </c>
      <c r="B90" s="7" t="s">
        <v>469</v>
      </c>
      <c r="C90" s="10">
        <v>8.2402287743068516</v>
      </c>
      <c r="D90" s="7">
        <v>5.1868881355827456</v>
      </c>
      <c r="E90" s="7">
        <v>0.2812202761467959</v>
      </c>
      <c r="F90" s="7">
        <v>2.6699899401176507E-5</v>
      </c>
      <c r="G90" s="7">
        <v>5.0818819340653679E-4</v>
      </c>
      <c r="H90" s="7">
        <v>0.2811979465192575</v>
      </c>
      <c r="I90" s="7">
        <v>-55.332632678681826</v>
      </c>
      <c r="J90" s="7">
        <v>0.9441766501472344</v>
      </c>
      <c r="K90" s="19">
        <v>-4.0204567829349447</v>
      </c>
      <c r="L90" s="26">
        <v>2299.5567799999999</v>
      </c>
      <c r="N90" s="21"/>
    </row>
    <row r="91" spans="1:14" s="7" customFormat="1" ht="12" customHeight="1" x14ac:dyDescent="0.2">
      <c r="A91" s="28">
        <v>268</v>
      </c>
      <c r="B91" s="7" t="s">
        <v>470</v>
      </c>
      <c r="C91" s="10">
        <v>15.28096347090251</v>
      </c>
      <c r="D91" s="7">
        <v>5.5411539974663215</v>
      </c>
      <c r="E91" s="7">
        <v>0.28155924841210489</v>
      </c>
      <c r="F91" s="7">
        <v>3.1726815434081729E-5</v>
      </c>
      <c r="G91" s="7">
        <v>1.0232790469108547E-3</v>
      </c>
      <c r="H91" s="7">
        <v>0.28152081554257985</v>
      </c>
      <c r="I91" s="7">
        <v>-43.345707441877494</v>
      </c>
      <c r="J91" s="7">
        <v>1.1219412427831941</v>
      </c>
      <c r="K91" s="19">
        <v>-0.15201018892074813</v>
      </c>
      <c r="L91" s="26">
        <v>1971.6790370000001</v>
      </c>
      <c r="N91" s="21"/>
    </row>
    <row r="92" spans="1:14" s="7" customFormat="1" ht="12" customHeight="1" x14ac:dyDescent="0.2">
      <c r="A92" s="28">
        <v>269</v>
      </c>
      <c r="B92" s="7" t="s">
        <v>471</v>
      </c>
      <c r="C92" s="10">
        <v>7.8511723509303781</v>
      </c>
      <c r="D92" s="7">
        <v>4.6128665295698932</v>
      </c>
      <c r="E92" s="7">
        <v>0.28145207941372052</v>
      </c>
      <c r="F92" s="7">
        <v>3.1362579015004178E-5</v>
      </c>
      <c r="G92" s="7">
        <v>4.4758324290146407E-4</v>
      </c>
      <c r="H92" s="7">
        <v>0.28143609254167024</v>
      </c>
      <c r="I92" s="7">
        <v>-47.1354769977006</v>
      </c>
      <c r="J92" s="7">
        <v>1.109060912530822</v>
      </c>
      <c r="K92" s="19">
        <v>-5.353051930054864</v>
      </c>
      <c r="L92" s="26">
        <v>1876.7437600000001</v>
      </c>
      <c r="N92" s="21"/>
    </row>
    <row r="93" spans="1:14" s="7" customFormat="1" ht="12" customHeight="1" x14ac:dyDescent="0.2">
      <c r="A93" s="28">
        <v>270</v>
      </c>
      <c r="B93" s="7" t="s">
        <v>472</v>
      </c>
      <c r="C93" s="10">
        <v>9.0921062515170714</v>
      </c>
      <c r="D93" s="7">
        <v>4.5982106451612896</v>
      </c>
      <c r="E93" s="7">
        <v>0.28151160717737622</v>
      </c>
      <c r="F93" s="7">
        <v>2.4698675738282637E-5</v>
      </c>
      <c r="G93" s="7">
        <v>5.080401165764325E-4</v>
      </c>
      <c r="H93" s="7">
        <v>0.2814935752950905</v>
      </c>
      <c r="I93" s="7">
        <v>-45.030423205749685</v>
      </c>
      <c r="J93" s="7">
        <v>0.87340826911863445</v>
      </c>
      <c r="K93" s="19">
        <v>-3.5798179287216403</v>
      </c>
      <c r="L93" s="26">
        <v>1865.116002</v>
      </c>
      <c r="N93" s="21"/>
    </row>
    <row r="94" spans="1:14" s="7" customFormat="1" ht="12" customHeight="1" x14ac:dyDescent="0.2">
      <c r="A94" s="28">
        <v>271</v>
      </c>
      <c r="B94" s="7" t="s">
        <v>473</v>
      </c>
      <c r="C94" s="10">
        <v>8.3523830332844771</v>
      </c>
      <c r="D94" s="7">
        <v>5.3688358413669519</v>
      </c>
      <c r="E94" s="7">
        <v>0.281388230951723</v>
      </c>
      <c r="F94" s="7">
        <v>2.9149711765205085E-5</v>
      </c>
      <c r="G94" s="7">
        <v>5.0787825858629085E-4</v>
      </c>
      <c r="H94" s="7">
        <v>0.28136576470039454</v>
      </c>
      <c r="I94" s="7">
        <v>-49.393321720636592</v>
      </c>
      <c r="J94" s="7">
        <v>1.0308082736076898</v>
      </c>
      <c r="K94" s="19">
        <v>2.2979403809664234</v>
      </c>
      <c r="L94" s="26">
        <v>2314.7082180000002</v>
      </c>
      <c r="N94" s="21"/>
    </row>
    <row r="95" spans="1:14" s="7" customFormat="1" ht="12" customHeight="1" x14ac:dyDescent="0.2">
      <c r="A95" s="28">
        <v>272</v>
      </c>
      <c r="B95" s="7" t="s">
        <v>474</v>
      </c>
      <c r="C95" s="10">
        <v>12.73011098010687</v>
      </c>
      <c r="D95" s="7">
        <v>5.3209615610863921</v>
      </c>
      <c r="E95" s="7">
        <v>0.2813572236919506</v>
      </c>
      <c r="F95" s="7">
        <v>1.9339618960066292E-5</v>
      </c>
      <c r="G95" s="7">
        <v>7.9178037629682406E-4</v>
      </c>
      <c r="H95" s="7">
        <v>0.28132300626894596</v>
      </c>
      <c r="I95" s="7">
        <v>-50.489817637052738</v>
      </c>
      <c r="J95" s="7">
        <v>0.68389833124404475</v>
      </c>
      <c r="K95" s="19">
        <v>-0.43797781155263671</v>
      </c>
      <c r="L95" s="26">
        <v>2262.4630229999998</v>
      </c>
      <c r="N95" s="21"/>
    </row>
    <row r="96" spans="1:14" s="7" customFormat="1" ht="12" customHeight="1" x14ac:dyDescent="0.2">
      <c r="A96" s="28">
        <v>273</v>
      </c>
      <c r="B96" s="7" t="s">
        <v>475</v>
      </c>
      <c r="C96" s="10">
        <v>12.576023247912488</v>
      </c>
      <c r="D96" s="7">
        <v>4.5927268931837855</v>
      </c>
      <c r="E96" s="7">
        <v>0.28100948144620663</v>
      </c>
      <c r="F96" s="7">
        <v>2.4586205576824591E-5</v>
      </c>
      <c r="G96" s="7">
        <v>7.3110173248847E-4</v>
      </c>
      <c r="H96" s="7">
        <v>0.28097521118337165</v>
      </c>
      <c r="I96" s="7">
        <v>-62.7868717857516</v>
      </c>
      <c r="J96" s="7">
        <v>0.8694310368950724</v>
      </c>
      <c r="K96" s="19">
        <v>-8.4412927486332556</v>
      </c>
      <c r="L96" s="26">
        <v>2449.6986649999999</v>
      </c>
      <c r="N96" s="21"/>
    </row>
    <row r="97" spans="1:14" s="7" customFormat="1" ht="12" customHeight="1" x14ac:dyDescent="0.2">
      <c r="A97" s="28">
        <v>274</v>
      </c>
      <c r="B97" s="7" t="s">
        <v>476</v>
      </c>
      <c r="C97" s="10">
        <v>10.316312393982207</v>
      </c>
      <c r="D97" s="7">
        <v>6.6115836682115914</v>
      </c>
      <c r="E97" s="7">
        <v>0.28144718278094777</v>
      </c>
      <c r="F97" s="7">
        <v>3.2267775918578142E-5</v>
      </c>
      <c r="G97" s="7">
        <v>7.9695358617949046E-4</v>
      </c>
      <c r="H97" s="7">
        <v>0.28142145379312533</v>
      </c>
      <c r="I97" s="7">
        <v>-47.308634441439736</v>
      </c>
      <c r="J97" s="7">
        <v>1.1410709874482023</v>
      </c>
      <c r="K97" s="19">
        <v>-9.9596717437411275</v>
      </c>
      <c r="L97" s="26">
        <v>1699.143906</v>
      </c>
      <c r="N97" s="21"/>
    </row>
    <row r="98" spans="1:14" s="7" customFormat="1" ht="12" customHeight="1" x14ac:dyDescent="0.2">
      <c r="A98" s="28">
        <v>275</v>
      </c>
      <c r="B98" s="7" t="s">
        <v>477</v>
      </c>
      <c r="C98" s="10">
        <v>9.8313219169436632</v>
      </c>
      <c r="D98" s="7">
        <v>4.3902559640032139</v>
      </c>
      <c r="E98" s="7">
        <v>0.28107860596080841</v>
      </c>
      <c r="F98" s="7">
        <v>3.2992878519202181E-5</v>
      </c>
      <c r="G98" s="7">
        <v>5.9402601628616815E-4</v>
      </c>
      <c r="H98" s="7">
        <v>0.28104836196984567</v>
      </c>
      <c r="I98" s="7">
        <v>-60.342452364573475</v>
      </c>
      <c r="J98" s="7">
        <v>1.1667124677483542</v>
      </c>
      <c r="K98" s="19">
        <v>-1.0230209741146634</v>
      </c>
      <c r="L98" s="26">
        <v>2655.6075850000002</v>
      </c>
      <c r="N98" s="21"/>
    </row>
    <row r="99" spans="1:14" s="7" customFormat="1" ht="12" customHeight="1" x14ac:dyDescent="0.2">
      <c r="A99" s="28">
        <v>276</v>
      </c>
      <c r="B99" s="7" t="s">
        <v>478</v>
      </c>
      <c r="C99" s="10">
        <v>20.41080457342127</v>
      </c>
      <c r="D99" s="7">
        <v>4.2077287616487444</v>
      </c>
      <c r="E99" s="7">
        <v>0.28159401714341648</v>
      </c>
      <c r="F99" s="7">
        <v>4.8232622660797409E-5</v>
      </c>
      <c r="G99" s="7">
        <v>1.4525284754585805E-3</v>
      </c>
      <c r="H99" s="7">
        <v>0.28154285540749463</v>
      </c>
      <c r="I99" s="7">
        <v>-42.116196282813156</v>
      </c>
      <c r="J99" s="7">
        <v>1.7056287519068292</v>
      </c>
      <c r="K99" s="19">
        <v>-2.1519274721548687</v>
      </c>
      <c r="L99" s="26">
        <v>1851.145125</v>
      </c>
      <c r="N99" s="21"/>
    </row>
    <row r="100" spans="1:14" s="7" customFormat="1" ht="12" customHeight="1" x14ac:dyDescent="0.2">
      <c r="A100" s="28">
        <v>277</v>
      </c>
      <c r="B100" s="7" t="s">
        <v>479</v>
      </c>
      <c r="C100" s="10">
        <v>22.345196015037931</v>
      </c>
      <c r="D100" s="7">
        <v>5.0021368705660612</v>
      </c>
      <c r="E100" s="7">
        <v>0.28186941707651103</v>
      </c>
      <c r="F100" s="7">
        <v>3.8100253744807431E-5</v>
      </c>
      <c r="G100" s="7">
        <v>1.5979760981879073E-3</v>
      </c>
      <c r="H100" s="7">
        <v>0.28181421272313778</v>
      </c>
      <c r="I100" s="7">
        <v>-32.37735111441431</v>
      </c>
      <c r="J100" s="7">
        <v>1.3473223029791797</v>
      </c>
      <c r="K100" s="19">
        <v>6.6783042996854114</v>
      </c>
      <c r="L100" s="26">
        <v>1816.2079719999999</v>
      </c>
      <c r="N100" s="21"/>
    </row>
    <row r="101" spans="1:14" s="7" customFormat="1" ht="12" customHeight="1" x14ac:dyDescent="0.2">
      <c r="A101" s="28">
        <v>278</v>
      </c>
      <c r="B101" s="7" t="s">
        <v>480</v>
      </c>
      <c r="C101" s="10">
        <v>11.136888279832037</v>
      </c>
      <c r="D101" s="7">
        <v>5.026658629928316</v>
      </c>
      <c r="E101" s="7">
        <v>0.28135152064966495</v>
      </c>
      <c r="F101" s="7">
        <v>2.0149325925426601E-5</v>
      </c>
      <c r="G101" s="7">
        <v>6.0334052534742762E-4</v>
      </c>
      <c r="H101" s="7">
        <v>0.28132496231005061</v>
      </c>
      <c r="I101" s="7">
        <v>-50.691491781214012</v>
      </c>
      <c r="J101" s="7">
        <v>0.71253163800855646</v>
      </c>
      <c r="K101" s="19">
        <v>0.58905401128850343</v>
      </c>
      <c r="L101" s="26">
        <v>2303.6106260000001</v>
      </c>
      <c r="N101" s="21"/>
    </row>
    <row r="102" spans="1:14" ht="12" customHeight="1" x14ac:dyDescent="0.2">
      <c r="A102" s="29"/>
      <c r="K102" s="18"/>
      <c r="L102" s="27"/>
    </row>
    <row r="103" spans="1:14" s="7" customFormat="1" ht="12" customHeight="1" x14ac:dyDescent="0.2">
      <c r="A103" s="28">
        <v>339</v>
      </c>
      <c r="B103" s="7" t="s">
        <v>427</v>
      </c>
      <c r="C103" s="10">
        <v>13.704022157995922</v>
      </c>
      <c r="D103" s="7">
        <v>3.9067715480163137</v>
      </c>
      <c r="E103" s="7">
        <v>0.28147548226181968</v>
      </c>
      <c r="F103" s="7">
        <v>3.0061430709415439E-5</v>
      </c>
      <c r="G103" s="7">
        <v>8.6653176359397747E-4</v>
      </c>
      <c r="H103" s="7">
        <v>0.28145985196902923</v>
      </c>
      <c r="I103" s="7">
        <v>-46.307892504211523</v>
      </c>
      <c r="J103" s="7">
        <v>1.0630489845442384</v>
      </c>
      <c r="K103" s="19">
        <v>-25.517772104626246</v>
      </c>
      <c r="L103" s="26">
        <v>875.99095729294447</v>
      </c>
      <c r="N103" s="21"/>
    </row>
    <row r="104" spans="1:14" s="7" customFormat="1" ht="12" customHeight="1" x14ac:dyDescent="0.2">
      <c r="A104" s="28">
        <v>340</v>
      </c>
      <c r="B104" s="7" t="s">
        <v>428</v>
      </c>
      <c r="C104" s="10">
        <v>4.6331195068420987</v>
      </c>
      <c r="D104" s="7">
        <v>5.2546113673835126</v>
      </c>
      <c r="E104" s="7">
        <v>0.28127661567258189</v>
      </c>
      <c r="F104" s="7">
        <v>2.3315418079166399E-5</v>
      </c>
      <c r="G104" s="7">
        <v>3.1609506921360052E-4</v>
      </c>
      <c r="H104" s="7">
        <v>0.28126119372252639</v>
      </c>
      <c r="I104" s="7">
        <v>-53.340323122447188</v>
      </c>
      <c r="J104" s="7">
        <v>0.8244927446343624</v>
      </c>
      <c r="K104" s="19">
        <v>4.0124675339114901</v>
      </c>
      <c r="L104" s="26">
        <v>2547.3865350000001</v>
      </c>
      <c r="N104" s="21"/>
    </row>
    <row r="105" spans="1:14" s="7" customFormat="1" ht="12" customHeight="1" x14ac:dyDescent="0.2">
      <c r="A105" s="28">
        <v>341</v>
      </c>
      <c r="B105" s="7" t="s">
        <v>429</v>
      </c>
      <c r="C105" s="10">
        <v>3.7606395442806924</v>
      </c>
      <c r="D105" s="7">
        <v>3.7114824594302309</v>
      </c>
      <c r="E105" s="7">
        <v>0.28185316418103989</v>
      </c>
      <c r="F105" s="7">
        <v>2.7657500021283516E-5</v>
      </c>
      <c r="G105" s="7">
        <v>4.0318708901316902E-4</v>
      </c>
      <c r="H105" s="7">
        <v>0.2818382937662921</v>
      </c>
      <c r="I105" s="7">
        <v>-32.952095017774184</v>
      </c>
      <c r="J105" s="7">
        <v>0.97803985435018603</v>
      </c>
      <c r="K105" s="19">
        <v>10.318334807504215</v>
      </c>
      <c r="L105" s="26">
        <v>1936.8073220000001</v>
      </c>
      <c r="N105" s="21"/>
    </row>
    <row r="106" spans="1:14" s="7" customFormat="1" ht="12" customHeight="1" x14ac:dyDescent="0.2">
      <c r="A106" s="28">
        <v>342</v>
      </c>
      <c r="B106" s="7" t="s">
        <v>430</v>
      </c>
      <c r="C106" s="10">
        <v>7.922228614148878</v>
      </c>
      <c r="D106" s="7">
        <v>5.168816206680261</v>
      </c>
      <c r="E106" s="7">
        <v>0.2816669216153696</v>
      </c>
      <c r="F106" s="7">
        <v>2.049232289361171E-5</v>
      </c>
      <c r="G106" s="7">
        <v>4.7219399052164131E-4</v>
      </c>
      <c r="H106" s="7">
        <v>0.28165091139351772</v>
      </c>
      <c r="I106" s="7">
        <v>-39.538107913447142</v>
      </c>
      <c r="J106" s="7">
        <v>0.72466088702149989</v>
      </c>
      <c r="K106" s="19">
        <v>0.11701233380900788</v>
      </c>
      <c r="L106" s="26">
        <v>1783.09563</v>
      </c>
      <c r="N106" s="21"/>
    </row>
    <row r="107" spans="1:14" s="7" customFormat="1" ht="12" customHeight="1" x14ac:dyDescent="0.2">
      <c r="A107" s="28">
        <v>343</v>
      </c>
      <c r="B107" s="7" t="s">
        <v>431</v>
      </c>
      <c r="C107" s="10">
        <v>22.009750709161533</v>
      </c>
      <c r="D107" s="7">
        <v>1.9980668429118773</v>
      </c>
      <c r="E107" s="7">
        <v>0.28164313126259977</v>
      </c>
      <c r="F107" s="7">
        <v>1.5046581228453905E-4</v>
      </c>
      <c r="G107" s="7">
        <v>1.9344633549205495E-3</v>
      </c>
      <c r="H107" s="7">
        <v>0.28157566245548565</v>
      </c>
      <c r="I107" s="7">
        <v>-40.379395562007979</v>
      </c>
      <c r="J107" s="7">
        <v>5.3208555009831571</v>
      </c>
      <c r="K107" s="19">
        <v>-1.3981332650725431</v>
      </c>
      <c r="L107" s="26">
        <v>1833.3071210000001</v>
      </c>
      <c r="N107" s="21"/>
    </row>
    <row r="108" spans="1:14" s="7" customFormat="1" ht="12" customHeight="1" x14ac:dyDescent="0.2">
      <c r="A108" s="28">
        <v>344</v>
      </c>
      <c r="B108" s="7" t="s">
        <v>432</v>
      </c>
      <c r="C108" s="10">
        <v>8.1018336587335291</v>
      </c>
      <c r="D108" s="7">
        <v>5.052786181003583</v>
      </c>
      <c r="E108" s="7">
        <v>0.28155177963382805</v>
      </c>
      <c r="F108" s="7">
        <v>1.719048663952217E-5</v>
      </c>
      <c r="G108" s="7">
        <v>5.3239279172243731E-4</v>
      </c>
      <c r="H108" s="7">
        <v>0.28153306430702868</v>
      </c>
      <c r="I108" s="7">
        <v>-43.609822521419872</v>
      </c>
      <c r="J108" s="7">
        <v>0.60789952223360899</v>
      </c>
      <c r="K108" s="19">
        <v>-2.5821519192181785</v>
      </c>
      <c r="L108" s="26">
        <v>1847.5649759999999</v>
      </c>
      <c r="N108" s="21"/>
    </row>
    <row r="109" spans="1:14" s="7" customFormat="1" ht="12" customHeight="1" x14ac:dyDescent="0.2">
      <c r="A109" s="28">
        <v>345</v>
      </c>
      <c r="B109" s="7" t="s">
        <v>433</v>
      </c>
      <c r="C109" s="10">
        <v>8.8627852406888099</v>
      </c>
      <c r="D109" s="7">
        <v>4.2366076260351004</v>
      </c>
      <c r="E109" s="7">
        <v>0.28144532993356902</v>
      </c>
      <c r="F109" s="7">
        <v>2.6653586297313643E-5</v>
      </c>
      <c r="G109" s="7">
        <v>7.5553511972536026E-4</v>
      </c>
      <c r="H109" s="7">
        <v>0.28141205415091775</v>
      </c>
      <c r="I109" s="7">
        <v>-47.374155858018739</v>
      </c>
      <c r="J109" s="7">
        <v>0.94253890048356936</v>
      </c>
      <c r="K109" s="19">
        <v>3.7134545340489211</v>
      </c>
      <c r="L109" s="26">
        <v>2304.8320119999998</v>
      </c>
      <c r="N109" s="21"/>
    </row>
    <row r="110" spans="1:14" s="7" customFormat="1" ht="12" customHeight="1" x14ac:dyDescent="0.2">
      <c r="A110" s="28">
        <v>346</v>
      </c>
      <c r="B110" s="7" t="s">
        <v>434</v>
      </c>
      <c r="C110" s="10">
        <v>20.785698897747672</v>
      </c>
      <c r="D110" s="7">
        <v>5.0803210448028677</v>
      </c>
      <c r="E110" s="7">
        <v>0.28123654499827005</v>
      </c>
      <c r="F110" s="7">
        <v>3.2685752105450479E-5</v>
      </c>
      <c r="G110" s="7">
        <v>1.2525914470926541E-3</v>
      </c>
      <c r="H110" s="7">
        <v>0.28117323374928427</v>
      </c>
      <c r="I110" s="7">
        <v>-54.757324530295691</v>
      </c>
      <c r="J110" s="7">
        <v>1.155851693175336</v>
      </c>
      <c r="K110" s="19">
        <v>2.9786659289365858</v>
      </c>
      <c r="L110" s="26">
        <v>2636.8089869999999</v>
      </c>
      <c r="N110" s="21"/>
    </row>
    <row r="111" spans="1:14" s="7" customFormat="1" ht="12" customHeight="1" x14ac:dyDescent="0.2">
      <c r="A111" s="28">
        <v>347</v>
      </c>
      <c r="B111" s="7" t="s">
        <v>435</v>
      </c>
      <c r="C111" s="10">
        <v>19.577929369932939</v>
      </c>
      <c r="D111" s="7">
        <v>5.934169430879991</v>
      </c>
      <c r="E111" s="7">
        <v>0.28215269740979088</v>
      </c>
      <c r="F111" s="7">
        <v>3.6566257495804615E-5</v>
      </c>
      <c r="G111" s="7">
        <v>1.3357389690941792E-3</v>
      </c>
      <c r="H111" s="7">
        <v>0.28210828259150278</v>
      </c>
      <c r="I111" s="7">
        <v>-22.359834864265071</v>
      </c>
      <c r="J111" s="7">
        <v>1.2930762768825765</v>
      </c>
      <c r="K111" s="19">
        <v>15.5749325004928</v>
      </c>
      <c r="L111" s="26">
        <v>1749.2117370000001</v>
      </c>
      <c r="N111" s="21"/>
    </row>
    <row r="112" spans="1:14" s="7" customFormat="1" ht="12" customHeight="1" x14ac:dyDescent="0.2">
      <c r="A112" s="28">
        <v>348</v>
      </c>
      <c r="B112" s="7" t="s">
        <v>436</v>
      </c>
      <c r="C112" s="10">
        <v>13.012672436092506</v>
      </c>
      <c r="D112" s="7">
        <v>4.9292792864911625</v>
      </c>
      <c r="E112" s="7">
        <v>0.2812298494144308</v>
      </c>
      <c r="F112" s="7">
        <v>2.3780105233883229E-5</v>
      </c>
      <c r="G112" s="7">
        <v>7.6089638325169573E-4</v>
      </c>
      <c r="H112" s="7">
        <v>0.2811924464831419</v>
      </c>
      <c r="I112" s="7">
        <v>-54.994097479329483</v>
      </c>
      <c r="J112" s="7">
        <v>0.84092526951184965</v>
      </c>
      <c r="K112" s="19">
        <v>2.0057199563661143</v>
      </c>
      <c r="L112" s="26">
        <v>2566.118614</v>
      </c>
      <c r="N112" s="21"/>
    </row>
    <row r="113" spans="1:14" s="7" customFormat="1" ht="12" customHeight="1" x14ac:dyDescent="0.2">
      <c r="A113" s="28">
        <v>349</v>
      </c>
      <c r="B113" s="7" t="s">
        <v>437</v>
      </c>
      <c r="C113" s="10">
        <v>12.590885471066604</v>
      </c>
      <c r="D113" s="7">
        <v>5.5185469066864412</v>
      </c>
      <c r="E113" s="7">
        <v>0.28137403904982783</v>
      </c>
      <c r="F113" s="7">
        <v>2.3684907209806808E-5</v>
      </c>
      <c r="G113" s="7">
        <v>7.9006895496691436E-4</v>
      </c>
      <c r="H113" s="7">
        <v>0.28134385739254553</v>
      </c>
      <c r="I113" s="7">
        <v>-49.895183626152971</v>
      </c>
      <c r="J113" s="7">
        <v>0.83755882418934391</v>
      </c>
      <c r="K113" s="19">
        <v>-5.6722933590391822</v>
      </c>
      <c r="L113" s="26">
        <v>2004.7963549999999</v>
      </c>
      <c r="N113" s="21"/>
    </row>
    <row r="114" spans="1:14" s="7" customFormat="1" ht="12" customHeight="1" x14ac:dyDescent="0.2">
      <c r="A114" s="28">
        <v>350</v>
      </c>
      <c r="B114" s="7" t="s">
        <v>438</v>
      </c>
      <c r="C114" s="10">
        <v>4.5499249660722558</v>
      </c>
      <c r="D114" s="7">
        <v>5.1316866231615368</v>
      </c>
      <c r="E114" s="7">
        <v>0.28120412899331876</v>
      </c>
      <c r="F114" s="7">
        <v>2.5987858467053765E-5</v>
      </c>
      <c r="G114" s="7">
        <v>2.9356475154933043E-4</v>
      </c>
      <c r="H114" s="7">
        <v>0.28118920624479055</v>
      </c>
      <c r="I114" s="7">
        <v>-55.903637275005465</v>
      </c>
      <c r="J114" s="7">
        <v>0.91899706374465495</v>
      </c>
      <c r="K114" s="19">
        <v>3.8915393791705277</v>
      </c>
      <c r="L114" s="26">
        <v>2651.5021729999999</v>
      </c>
      <c r="N114" s="21"/>
    </row>
    <row r="115" spans="1:14" s="7" customFormat="1" ht="12" customHeight="1" x14ac:dyDescent="0.2">
      <c r="A115" s="28">
        <v>351</v>
      </c>
      <c r="B115" s="7" t="s">
        <v>439</v>
      </c>
      <c r="C115" s="10">
        <v>21.334578080443819</v>
      </c>
      <c r="D115" s="7">
        <v>5.0319813599987633</v>
      </c>
      <c r="E115" s="7">
        <v>0.28175623395452259</v>
      </c>
      <c r="F115" s="7">
        <v>1.8600157777074017E-5</v>
      </c>
      <c r="G115" s="7">
        <v>1.2762230241155634E-3</v>
      </c>
      <c r="H115" s="7">
        <v>0.28171090264735332</v>
      </c>
      <c r="I115" s="7">
        <v>-36.379795444504424</v>
      </c>
      <c r="J115" s="7">
        <v>0.65774909479121391</v>
      </c>
      <c r="K115" s="19">
        <v>4.1699436081810148</v>
      </c>
      <c r="L115" s="26">
        <v>1866.5034290000001</v>
      </c>
      <c r="N115" s="21"/>
    </row>
    <row r="116" spans="1:14" ht="12" customHeight="1" x14ac:dyDescent="0.2">
      <c r="A116" s="29"/>
      <c r="K116" s="18"/>
      <c r="L116" s="27"/>
    </row>
    <row r="117" spans="1:14" ht="12" customHeight="1" x14ac:dyDescent="0.2">
      <c r="A117" s="1" t="s">
        <v>518</v>
      </c>
      <c r="K117" s="18"/>
      <c r="L117" s="27"/>
    </row>
    <row r="118" spans="1:14" ht="12" customHeight="1" x14ac:dyDescent="0.2">
      <c r="A118" s="29"/>
      <c r="K118" s="18"/>
      <c r="L118" s="27"/>
    </row>
    <row r="119" spans="1:14" s="7" customFormat="1" ht="12" customHeight="1" x14ac:dyDescent="0.2">
      <c r="A119" s="28">
        <v>1</v>
      </c>
      <c r="B119" s="7" t="s">
        <v>384</v>
      </c>
      <c r="C119" s="10">
        <v>11.00409192076048</v>
      </c>
      <c r="D119" s="7">
        <v>6.3407449078853046</v>
      </c>
      <c r="E119" s="7">
        <v>0.2811464012652608</v>
      </c>
      <c r="F119" s="7">
        <v>1.9270871022657948E-5</v>
      </c>
      <c r="G119" s="7">
        <v>7.3207838874833576E-4</v>
      </c>
      <c r="H119" s="7">
        <v>0.28111249912859065</v>
      </c>
      <c r="I119" s="7">
        <v>-57.945037209866655</v>
      </c>
      <c r="J119" s="7">
        <v>0.68146722855377817</v>
      </c>
      <c r="K119" s="19">
        <v>-4.1426683968204259</v>
      </c>
      <c r="L119" s="26">
        <v>2424.6999999999998</v>
      </c>
      <c r="N119" s="21"/>
    </row>
    <row r="120" spans="1:14" s="7" customFormat="1" ht="12" customHeight="1" x14ac:dyDescent="0.2">
      <c r="A120" s="28">
        <v>2</v>
      </c>
      <c r="B120" s="7" t="s">
        <v>385</v>
      </c>
      <c r="C120" s="10">
        <v>23.93277619750349</v>
      </c>
      <c r="D120" s="7">
        <v>7.0002710329749123</v>
      </c>
      <c r="E120" s="7">
        <v>0.28233063362209693</v>
      </c>
      <c r="F120" s="7">
        <v>1.4393501190551098E-5</v>
      </c>
      <c r="G120" s="7">
        <v>1.4680220620006995E-3</v>
      </c>
      <c r="H120" s="7">
        <v>0.28231980334901646</v>
      </c>
      <c r="I120" s="7">
        <v>-16.067555842886883</v>
      </c>
      <c r="J120" s="7">
        <v>0.50899097160495188</v>
      </c>
      <c r="K120" s="19">
        <v>-7.6915209940020546</v>
      </c>
      <c r="L120" s="26">
        <v>393.7</v>
      </c>
      <c r="N120" s="21"/>
    </row>
    <row r="121" spans="1:14" s="7" customFormat="1" ht="12" customHeight="1" x14ac:dyDescent="0.2">
      <c r="A121" s="28">
        <v>3</v>
      </c>
      <c r="B121" s="7" t="s">
        <v>386</v>
      </c>
      <c r="C121" s="10">
        <v>15.670651432866233</v>
      </c>
      <c r="D121" s="7">
        <v>6.273345213799284</v>
      </c>
      <c r="E121" s="7">
        <v>0.28220640782439366</v>
      </c>
      <c r="F121" s="7">
        <v>1.5180665930672759E-5</v>
      </c>
      <c r="G121" s="7">
        <v>9.5393088419241337E-4</v>
      </c>
      <c r="H121" s="7">
        <v>0.28219969671392736</v>
      </c>
      <c r="I121" s="7">
        <v>-20.460497395772272</v>
      </c>
      <c r="J121" s="7">
        <v>0.53682712769953156</v>
      </c>
      <c r="K121" s="19">
        <v>-12.349025443337824</v>
      </c>
      <c r="L121" s="26">
        <v>375.5</v>
      </c>
      <c r="N121" s="21"/>
    </row>
    <row r="122" spans="1:14" s="7" customFormat="1" ht="12" customHeight="1" x14ac:dyDescent="0.2">
      <c r="A122" s="28">
        <v>4</v>
      </c>
      <c r="B122" s="7" t="s">
        <v>387</v>
      </c>
      <c r="C122" s="10">
        <v>14.275053430890589</v>
      </c>
      <c r="D122" s="7">
        <v>4.950577082616487</v>
      </c>
      <c r="E122" s="7">
        <v>0.28230319125096864</v>
      </c>
      <c r="F122" s="7">
        <v>1.8254889607665482E-5</v>
      </c>
      <c r="G122" s="7">
        <v>1.1618095800064261E-3</v>
      </c>
      <c r="H122" s="7">
        <v>0.28229504169653197</v>
      </c>
      <c r="I122" s="7">
        <v>-17.037988190016229</v>
      </c>
      <c r="J122" s="7">
        <v>0.64553953030177524</v>
      </c>
      <c r="K122" s="19">
        <v>-8.9991340732442637</v>
      </c>
      <c r="L122" s="26">
        <v>374.4</v>
      </c>
      <c r="N122" s="21"/>
    </row>
    <row r="123" spans="1:14" s="7" customFormat="1" ht="12" customHeight="1" x14ac:dyDescent="0.2">
      <c r="A123" s="28">
        <v>5</v>
      </c>
      <c r="B123" s="7" t="s">
        <v>388</v>
      </c>
      <c r="C123" s="10">
        <v>33.393101166064099</v>
      </c>
      <c r="D123" s="7">
        <v>6.6958240930107502</v>
      </c>
      <c r="E123" s="7">
        <v>0.2823995845335735</v>
      </c>
      <c r="F123" s="7">
        <v>1.7163156065492362E-5</v>
      </c>
      <c r="G123" s="7">
        <v>2.0307859615492133E-3</v>
      </c>
      <c r="H123" s="7">
        <v>0.28238542732732946</v>
      </c>
      <c r="I123" s="7">
        <v>-13.629275471701563</v>
      </c>
      <c r="J123" s="7">
        <v>0.60693304331782549</v>
      </c>
      <c r="K123" s="19">
        <v>-5.8515923796398361</v>
      </c>
      <c r="L123" s="26">
        <v>372.1</v>
      </c>
      <c r="N123" s="21"/>
    </row>
    <row r="124" spans="1:14" s="7" customFormat="1" ht="12" customHeight="1" x14ac:dyDescent="0.2">
      <c r="A124" s="28">
        <v>6</v>
      </c>
      <c r="B124" s="7" t="s">
        <v>389</v>
      </c>
      <c r="C124" s="10">
        <v>36.084899147923352</v>
      </c>
      <c r="D124" s="7">
        <v>5.6329186758960574</v>
      </c>
      <c r="E124" s="7">
        <v>0.28246524009016183</v>
      </c>
      <c r="F124" s="7">
        <v>2.5568483766866077E-5</v>
      </c>
      <c r="G124" s="7">
        <v>2.2561286927014275E-3</v>
      </c>
      <c r="H124" s="7">
        <v>0.28244953740265749</v>
      </c>
      <c r="I124" s="7">
        <v>-11.307527267647721</v>
      </c>
      <c r="J124" s="7">
        <v>0.90416690301409197</v>
      </c>
      <c r="K124" s="19">
        <v>-3.5960259243017489</v>
      </c>
      <c r="L124" s="26">
        <v>371.5</v>
      </c>
      <c r="N124" s="21"/>
    </row>
    <row r="125" spans="1:14" s="7" customFormat="1" ht="12" customHeight="1" x14ac:dyDescent="0.2">
      <c r="A125" s="28">
        <v>7</v>
      </c>
      <c r="B125" s="7" t="s">
        <v>390</v>
      </c>
      <c r="C125" s="10">
        <v>22.785847974842849</v>
      </c>
      <c r="D125" s="7">
        <v>7.4135629044802878</v>
      </c>
      <c r="E125" s="7">
        <v>0.28233781558877058</v>
      </c>
      <c r="F125" s="7">
        <v>1.264932450213815E-5</v>
      </c>
      <c r="G125" s="7">
        <v>1.360667229462319E-3</v>
      </c>
      <c r="H125" s="7">
        <v>0.2823283657898939</v>
      </c>
      <c r="I125" s="7">
        <v>-15.813583154319355</v>
      </c>
      <c r="J125" s="7">
        <v>0.44731242824558315</v>
      </c>
      <c r="K125" s="19">
        <v>-7.9023808947153995</v>
      </c>
      <c r="L125" s="26">
        <v>370.7</v>
      </c>
      <c r="N125" s="21"/>
    </row>
    <row r="126" spans="1:14" s="7" customFormat="1" ht="12" customHeight="1" x14ac:dyDescent="0.2">
      <c r="A126" s="28">
        <v>8</v>
      </c>
      <c r="B126" s="7" t="s">
        <v>391</v>
      </c>
      <c r="C126" s="10">
        <v>66.510316208462271</v>
      </c>
      <c r="D126" s="7">
        <v>5.8740612806451624</v>
      </c>
      <c r="E126" s="7">
        <v>0.28245407614135482</v>
      </c>
      <c r="F126" s="7">
        <v>2.6462271341305746E-5</v>
      </c>
      <c r="G126" s="7">
        <v>3.3954688835752477E-3</v>
      </c>
      <c r="H126" s="7">
        <v>0.28242882823261128</v>
      </c>
      <c r="I126" s="7">
        <v>-11.702313016785926</v>
      </c>
      <c r="J126" s="7">
        <v>0.9357735149073676</v>
      </c>
      <c r="K126" s="19">
        <v>-3.7634276538178746</v>
      </c>
      <c r="L126" s="26">
        <v>396.8</v>
      </c>
      <c r="N126" s="21"/>
    </row>
    <row r="127" spans="1:14" s="7" customFormat="1" ht="12" customHeight="1" x14ac:dyDescent="0.2">
      <c r="A127" s="28">
        <v>9</v>
      </c>
      <c r="B127" s="7" t="s">
        <v>392</v>
      </c>
      <c r="C127" s="10">
        <v>39.869841779761785</v>
      </c>
      <c r="D127" s="7">
        <v>8.4681176043010797</v>
      </c>
      <c r="E127" s="7">
        <v>0.28230758591428723</v>
      </c>
      <c r="F127" s="7">
        <v>1.7076583332885295E-5</v>
      </c>
      <c r="G127" s="7">
        <v>2.4375234318686481E-3</v>
      </c>
      <c r="H127" s="7">
        <v>0.28229076277116882</v>
      </c>
      <c r="I127" s="7">
        <v>-16.882581668503647</v>
      </c>
      <c r="J127" s="7">
        <v>0.60387161033626313</v>
      </c>
      <c r="K127" s="19">
        <v>-9.2845875372604691</v>
      </c>
      <c r="L127" s="26">
        <v>368.4</v>
      </c>
      <c r="N127" s="21"/>
    </row>
    <row r="128" spans="1:14" s="7" customFormat="1" ht="12" customHeight="1" x14ac:dyDescent="0.2">
      <c r="A128" s="28">
        <v>10</v>
      </c>
      <c r="B128" s="7" t="s">
        <v>393</v>
      </c>
      <c r="C128" s="10">
        <v>15.619773690290756</v>
      </c>
      <c r="D128" s="7">
        <v>6.850593726523301</v>
      </c>
      <c r="E128" s="7">
        <v>0.28233393222038894</v>
      </c>
      <c r="F128" s="7">
        <v>1.2771823046383653E-5</v>
      </c>
      <c r="G128" s="7">
        <v>9.3508338457605272E-4</v>
      </c>
      <c r="H128" s="7">
        <v>0.28232749610010305</v>
      </c>
      <c r="I128" s="7">
        <v>-15.950908980711942</v>
      </c>
      <c r="J128" s="7">
        <v>0.45164428970401183</v>
      </c>
      <c r="K128" s="19">
        <v>-8.0068737617666752</v>
      </c>
      <c r="L128" s="26">
        <v>367.4</v>
      </c>
      <c r="N128" s="21"/>
    </row>
    <row r="129" spans="1:14" s="7" customFormat="1" ht="12" customHeight="1" x14ac:dyDescent="0.2">
      <c r="A129" s="28">
        <v>11</v>
      </c>
      <c r="B129" s="7" t="s">
        <v>394</v>
      </c>
      <c r="C129" s="10">
        <v>57.10601813172439</v>
      </c>
      <c r="D129" s="7">
        <v>6.2393964601254499</v>
      </c>
      <c r="E129" s="7">
        <v>0.28250759238875534</v>
      </c>
      <c r="F129" s="7">
        <v>2.2134481330791971E-5</v>
      </c>
      <c r="G129" s="7">
        <v>3.6979244253813296E-3</v>
      </c>
      <c r="H129" s="7">
        <v>0.28248223017586271</v>
      </c>
      <c r="I129" s="7">
        <v>-9.8098417965830631</v>
      </c>
      <c r="J129" s="7">
        <v>0.78273180440291412</v>
      </c>
      <c r="K129" s="19">
        <v>-2.5596557963791788</v>
      </c>
      <c r="L129" s="26">
        <v>366.1</v>
      </c>
      <c r="N129" s="21"/>
    </row>
    <row r="130" spans="1:14" s="7" customFormat="1" ht="12" customHeight="1" x14ac:dyDescent="0.2">
      <c r="A130" s="28">
        <v>12</v>
      </c>
      <c r="B130" s="7" t="s">
        <v>395</v>
      </c>
      <c r="C130" s="10">
        <v>18.198157049877427</v>
      </c>
      <c r="D130" s="7">
        <v>5.2811899297491038</v>
      </c>
      <c r="E130" s="7">
        <v>0.28229424715588708</v>
      </c>
      <c r="F130" s="7">
        <v>2.0636619913644194E-5</v>
      </c>
      <c r="G130" s="7">
        <v>1.1554373732951587E-3</v>
      </c>
      <c r="H130" s="7">
        <v>0.28228635082483317</v>
      </c>
      <c r="I130" s="7">
        <v>-17.354274240604095</v>
      </c>
      <c r="J130" s="7">
        <v>0.72976359826837367</v>
      </c>
      <c r="K130" s="19">
        <v>-9.5211311987841718</v>
      </c>
      <c r="L130" s="26">
        <v>364.8</v>
      </c>
      <c r="N130" s="21"/>
    </row>
    <row r="131" spans="1:14" s="7" customFormat="1" ht="12" customHeight="1" x14ac:dyDescent="0.2">
      <c r="A131" s="28">
        <v>13</v>
      </c>
      <c r="B131" s="7" t="s">
        <v>396</v>
      </c>
      <c r="C131" s="10">
        <v>22.144569255266738</v>
      </c>
      <c r="D131" s="7">
        <v>7.062364298028676</v>
      </c>
      <c r="E131" s="7">
        <v>0.28239288736941442</v>
      </c>
      <c r="F131" s="7">
        <v>1.908997506125456E-5</v>
      </c>
      <c r="G131" s="7">
        <v>1.6536537775295264E-3</v>
      </c>
      <c r="H131" s="7">
        <v>0.28238160484710961</v>
      </c>
      <c r="I131" s="7">
        <v>-13.866104304881555</v>
      </c>
      <c r="J131" s="7">
        <v>0.67507028524427248</v>
      </c>
      <c r="K131" s="19">
        <v>-6.1633717386666564</v>
      </c>
      <c r="L131" s="26">
        <v>364.2</v>
      </c>
      <c r="N131" s="21"/>
    </row>
    <row r="132" spans="1:14" s="7" customFormat="1" ht="12" customHeight="1" x14ac:dyDescent="0.2">
      <c r="A132" s="28">
        <v>14</v>
      </c>
      <c r="B132" s="7" t="s">
        <v>397</v>
      </c>
      <c r="C132" s="10">
        <v>21.602708593283289</v>
      </c>
      <c r="D132" s="7">
        <v>7.0095515743727601</v>
      </c>
      <c r="E132" s="7">
        <v>0.28235500968303334</v>
      </c>
      <c r="F132" s="7">
        <v>1.4474628984057694E-5</v>
      </c>
      <c r="G132" s="7">
        <v>1.1786937933223993E-3</v>
      </c>
      <c r="H132" s="7">
        <v>0.28234705854762931</v>
      </c>
      <c r="I132" s="7">
        <v>-15.205556057310554</v>
      </c>
      <c r="J132" s="7">
        <v>0.51185985763368969</v>
      </c>
      <c r="K132" s="19">
        <v>-7.4775828555140311</v>
      </c>
      <c r="L132" s="26">
        <v>360.1</v>
      </c>
      <c r="N132" s="21"/>
    </row>
    <row r="133" spans="1:14" s="7" customFormat="1" ht="12" customHeight="1" x14ac:dyDescent="0.2">
      <c r="A133" s="28">
        <v>15</v>
      </c>
      <c r="B133" s="7" t="s">
        <v>398</v>
      </c>
      <c r="C133" s="10">
        <v>22.817894240484932</v>
      </c>
      <c r="D133" s="7">
        <v>6.533569579928316</v>
      </c>
      <c r="E133" s="7">
        <v>0.28233993665735835</v>
      </c>
      <c r="F133" s="7">
        <v>1.9316413740461595E-5</v>
      </c>
      <c r="G133" s="7">
        <v>1.408655166312444E-3</v>
      </c>
      <c r="H133" s="7">
        <v>0.28233048457289622</v>
      </c>
      <c r="I133" s="7">
        <v>-15.738576750593536</v>
      </c>
      <c r="J133" s="7">
        <v>0.68307773539943817</v>
      </c>
      <c r="K133" s="19">
        <v>-8.1065826387050066</v>
      </c>
      <c r="L133" s="26">
        <v>358.2</v>
      </c>
      <c r="N133" s="21"/>
    </row>
    <row r="134" spans="1:14" s="7" customFormat="1" ht="12" customHeight="1" x14ac:dyDescent="0.2">
      <c r="A134" s="28">
        <v>16</v>
      </c>
      <c r="B134" s="7" t="s">
        <v>399</v>
      </c>
      <c r="C134" s="10">
        <v>21.687371500406524</v>
      </c>
      <c r="D134" s="7">
        <v>6.6658126164874556</v>
      </c>
      <c r="E134" s="7">
        <v>0.28232118952607316</v>
      </c>
      <c r="F134" s="7">
        <v>1.308071542409894E-5</v>
      </c>
      <c r="G134" s="7">
        <v>1.3648470194741217E-3</v>
      </c>
      <c r="H134" s="7">
        <v>0.28231204165556645</v>
      </c>
      <c r="I134" s="7">
        <v>-16.401523204089273</v>
      </c>
      <c r="J134" s="7">
        <v>0.46256751327411649</v>
      </c>
      <c r="K134" s="19">
        <v>-8.7682238329789275</v>
      </c>
      <c r="L134" s="26">
        <v>357.8</v>
      </c>
      <c r="N134" s="21"/>
    </row>
    <row r="135" spans="1:14" s="7" customFormat="1" ht="12" customHeight="1" x14ac:dyDescent="0.2">
      <c r="A135" s="28">
        <v>17</v>
      </c>
      <c r="B135" s="7" t="s">
        <v>400</v>
      </c>
      <c r="C135" s="10">
        <v>21.265916777143488</v>
      </c>
      <c r="D135" s="7">
        <v>6.8436134091397864</v>
      </c>
      <c r="E135" s="7">
        <v>0.28234990031159674</v>
      </c>
      <c r="F135" s="7">
        <v>1.318421404964517E-5</v>
      </c>
      <c r="G135" s="7">
        <v>1.3026671300866829E-3</v>
      </c>
      <c r="H135" s="7">
        <v>0.28234126223619982</v>
      </c>
      <c r="I135" s="7">
        <v>-15.386236483663218</v>
      </c>
      <c r="J135" s="7">
        <v>0.46622748906988143</v>
      </c>
      <c r="K135" s="19">
        <v>-7.8189458571253923</v>
      </c>
      <c r="L135" s="26">
        <v>354</v>
      </c>
      <c r="N135" s="21"/>
    </row>
    <row r="136" spans="1:14" s="7" customFormat="1" ht="12" customHeight="1" x14ac:dyDescent="0.2">
      <c r="A136" s="28">
        <v>18</v>
      </c>
      <c r="B136" s="7" t="s">
        <v>401</v>
      </c>
      <c r="C136" s="10">
        <v>20.003621458433795</v>
      </c>
      <c r="D136" s="7">
        <v>6.8172296790322573</v>
      </c>
      <c r="E136" s="7">
        <v>0.2822109233908664</v>
      </c>
      <c r="F136" s="7">
        <v>2.1104703937211418E-5</v>
      </c>
      <c r="G136" s="7">
        <v>1.2522379263129125E-3</v>
      </c>
      <c r="H136" s="7">
        <v>0.28220272796817586</v>
      </c>
      <c r="I136" s="7">
        <v>-20.300815429871164</v>
      </c>
      <c r="J136" s="7">
        <v>0.74631624510601569</v>
      </c>
      <c r="K136" s="19">
        <v>-12.824399179076629</v>
      </c>
      <c r="L136" s="26">
        <v>349.4</v>
      </c>
      <c r="N136" s="21"/>
    </row>
    <row r="137" spans="1:14" s="7" customFormat="1" ht="12" customHeight="1" x14ac:dyDescent="0.2">
      <c r="A137" s="28">
        <v>19</v>
      </c>
      <c r="B137" s="7" t="s">
        <v>402</v>
      </c>
      <c r="C137" s="10">
        <v>18.341732319014426</v>
      </c>
      <c r="D137" s="7">
        <v>6.8407915553763434</v>
      </c>
      <c r="E137" s="7">
        <v>0.28232144087956523</v>
      </c>
      <c r="F137" s="7">
        <v>1.3658100984460037E-5</v>
      </c>
      <c r="G137" s="7">
        <v>1.0958828455844385E-3</v>
      </c>
      <c r="H137" s="7">
        <v>0.2823146681935913</v>
      </c>
      <c r="I137" s="7">
        <v>-16.392634702504516</v>
      </c>
      <c r="J137" s="7">
        <v>0.48298534167212637</v>
      </c>
      <c r="K137" s="19">
        <v>-9.2958555520428199</v>
      </c>
      <c r="L137" s="26">
        <v>330</v>
      </c>
      <c r="N137" s="21"/>
    </row>
    <row r="138" spans="1:14" s="7" customFormat="1" ht="12" customHeight="1" x14ac:dyDescent="0.2">
      <c r="A138" s="28">
        <v>20</v>
      </c>
      <c r="B138" s="7" t="s">
        <v>403</v>
      </c>
      <c r="C138" s="10">
        <v>33.414567757771309</v>
      </c>
      <c r="D138" s="7">
        <v>5.977161964784945</v>
      </c>
      <c r="E138" s="7">
        <v>0.28234261707296321</v>
      </c>
      <c r="F138" s="7">
        <v>2.6143332152612103E-5</v>
      </c>
      <c r="G138" s="7">
        <v>2.1384566976535E-3</v>
      </c>
      <c r="H138" s="7">
        <v>0.28233010404732106</v>
      </c>
      <c r="I138" s="7">
        <v>-15.643790407440239</v>
      </c>
      <c r="J138" s="7">
        <v>0.92449501043590132</v>
      </c>
      <c r="K138" s="19">
        <v>-9.1400770637306561</v>
      </c>
      <c r="L138" s="26">
        <v>312.5</v>
      </c>
      <c r="N138" s="21"/>
    </row>
    <row r="139" spans="1:14" ht="12" customHeight="1" x14ac:dyDescent="0.2">
      <c r="A139" s="29"/>
      <c r="K139" s="18"/>
      <c r="L139" s="27"/>
    </row>
    <row r="140" spans="1:14" ht="12" customHeight="1" x14ac:dyDescent="0.2">
      <c r="A140" s="28">
        <v>255</v>
      </c>
      <c r="B140" s="7" t="s">
        <v>200</v>
      </c>
      <c r="C140" s="10">
        <v>25.458978088151365</v>
      </c>
      <c r="D140" s="7">
        <v>2.1861733747373622</v>
      </c>
      <c r="E140" s="7">
        <v>0.28238936372695206</v>
      </c>
      <c r="F140" s="7">
        <v>2.2983680461617686E-5</v>
      </c>
      <c r="G140" s="7">
        <v>1.3253653811863178E-3</v>
      </c>
      <c r="H140" s="7">
        <v>0.28237958760538173</v>
      </c>
      <c r="I140" s="7">
        <v>-13.990709303816073</v>
      </c>
      <c r="J140" s="7">
        <v>0.81276165502353059</v>
      </c>
      <c r="K140" s="19">
        <v>-5.5911899238736407</v>
      </c>
      <c r="L140" s="26">
        <v>393</v>
      </c>
      <c r="N140" s="21"/>
    </row>
    <row r="141" spans="1:14" ht="12" customHeight="1" x14ac:dyDescent="0.2">
      <c r="A141" s="28">
        <v>256</v>
      </c>
      <c r="B141" s="7" t="s">
        <v>201</v>
      </c>
      <c r="C141" s="10">
        <v>26.163437975467907</v>
      </c>
      <c r="D141" s="7">
        <v>2.8560598258558891</v>
      </c>
      <c r="E141" s="7">
        <v>0.28227231017538945</v>
      </c>
      <c r="F141" s="7">
        <v>2.7682552829847513E-5</v>
      </c>
      <c r="G141" s="7">
        <v>1.5342566881368894E-3</v>
      </c>
      <c r="H141" s="7">
        <v>0.28226356339467501</v>
      </c>
      <c r="I141" s="7">
        <v>-18.130021911012541</v>
      </c>
      <c r="J141" s="7">
        <v>0.97892578566294119</v>
      </c>
      <c r="K141" s="19">
        <v>-11.684318639839653</v>
      </c>
      <c r="L141" s="26">
        <v>304</v>
      </c>
      <c r="N141" s="21"/>
    </row>
    <row r="142" spans="1:14" ht="12" customHeight="1" x14ac:dyDescent="0.2">
      <c r="A142" s="28">
        <v>257</v>
      </c>
      <c r="B142" s="7" t="s">
        <v>202</v>
      </c>
      <c r="C142" s="10">
        <v>18.185133722492321</v>
      </c>
      <c r="D142" s="7">
        <v>2.0231194148745519</v>
      </c>
      <c r="E142" s="7">
        <v>0.28232300863993876</v>
      </c>
      <c r="F142" s="7">
        <v>2.0879733038081191E-5</v>
      </c>
      <c r="G142" s="7">
        <v>1.0067463524090173E-3</v>
      </c>
      <c r="H142" s="7">
        <v>0.28231607567749434</v>
      </c>
      <c r="I142" s="7">
        <v>-16.33719469071093</v>
      </c>
      <c r="J142" s="7">
        <v>0.73836069940380611</v>
      </c>
      <c r="K142" s="19">
        <v>-8.4199937972495587</v>
      </c>
      <c r="L142" s="26">
        <v>367</v>
      </c>
      <c r="N142" s="21"/>
    </row>
    <row r="143" spans="1:14" ht="12" customHeight="1" x14ac:dyDescent="0.2">
      <c r="A143" s="28">
        <v>258</v>
      </c>
      <c r="B143" s="7" t="s">
        <v>203</v>
      </c>
      <c r="C143" s="10">
        <v>35.786029716419272</v>
      </c>
      <c r="D143" s="7">
        <v>3.4551495263564456</v>
      </c>
      <c r="E143" s="7">
        <v>0.28235591924196124</v>
      </c>
      <c r="F143" s="7">
        <v>2.5638254981756386E-5</v>
      </c>
      <c r="G143" s="7">
        <v>2.0723554048767004E-3</v>
      </c>
      <c r="H143" s="7">
        <v>0.28234274023062489</v>
      </c>
      <c r="I143" s="7">
        <v>-15.17339173006893</v>
      </c>
      <c r="J143" s="7">
        <v>0.90663419140879675</v>
      </c>
      <c r="K143" s="19">
        <v>-8.1015414396257146</v>
      </c>
      <c r="L143" s="26">
        <v>339</v>
      </c>
      <c r="N143" s="21"/>
    </row>
    <row r="144" spans="1:14" ht="12" customHeight="1" x14ac:dyDescent="0.2">
      <c r="A144" s="28">
        <v>259</v>
      </c>
      <c r="B144" s="7" t="s">
        <v>204</v>
      </c>
      <c r="C144" s="10">
        <v>19.063889041418712</v>
      </c>
      <c r="D144" s="7">
        <v>2.4295095794092201</v>
      </c>
      <c r="E144" s="7">
        <v>0.28215838018186445</v>
      </c>
      <c r="F144" s="7">
        <v>3.1199529317491311E-5</v>
      </c>
      <c r="G144" s="7">
        <v>1.0645179707635714E-3</v>
      </c>
      <c r="H144" s="7">
        <v>0.28215130990972714</v>
      </c>
      <c r="I144" s="7">
        <v>-22.158877526585741</v>
      </c>
      <c r="J144" s="7">
        <v>1.1032950587019918</v>
      </c>
      <c r="K144" s="19">
        <v>-14.541441969587732</v>
      </c>
      <c r="L144" s="26">
        <v>354</v>
      </c>
      <c r="N144" s="21"/>
    </row>
    <row r="145" spans="1:14" ht="12" customHeight="1" x14ac:dyDescent="0.2">
      <c r="A145" s="28">
        <v>260</v>
      </c>
      <c r="B145" s="7" t="s">
        <v>205</v>
      </c>
      <c r="C145" s="10">
        <v>35.569789896087485</v>
      </c>
      <c r="D145" s="7">
        <v>3.0604536812198728</v>
      </c>
      <c r="E145" s="7">
        <v>0.28229057850145117</v>
      </c>
      <c r="F145" s="7">
        <v>4.3056564244616717E-5</v>
      </c>
      <c r="G145" s="7">
        <v>2.0692432991324156E-3</v>
      </c>
      <c r="H145" s="7">
        <v>0.282276406571077</v>
      </c>
      <c r="I145" s="7">
        <v>-17.48400723336929</v>
      </c>
      <c r="J145" s="7">
        <v>1.5225901035997893</v>
      </c>
      <c r="K145" s="19">
        <v>-9.8686049760987604</v>
      </c>
      <c r="L145" s="26">
        <v>365</v>
      </c>
      <c r="N145" s="21"/>
    </row>
    <row r="146" spans="1:14" ht="12" customHeight="1" x14ac:dyDescent="0.2">
      <c r="A146" s="28">
        <v>261</v>
      </c>
      <c r="B146" s="7" t="s">
        <v>206</v>
      </c>
      <c r="C146" s="10">
        <v>20.229668245266044</v>
      </c>
      <c r="D146" s="7">
        <v>2.4243683821221111</v>
      </c>
      <c r="E146" s="7">
        <v>0.28237884291460685</v>
      </c>
      <c r="F146" s="7">
        <v>1.973070678979801E-5</v>
      </c>
      <c r="G146" s="7">
        <v>1.1094230907180626E-3</v>
      </c>
      <c r="H146" s="7">
        <v>0.28237255983380799</v>
      </c>
      <c r="I146" s="7">
        <v>-14.362752104714049</v>
      </c>
      <c r="J146" s="7">
        <v>0.69772819597191393</v>
      </c>
      <c r="K146" s="19">
        <v>-7.871931106518959</v>
      </c>
      <c r="L146" s="26">
        <v>302</v>
      </c>
      <c r="N146" s="21"/>
    </row>
    <row r="147" spans="1:14" ht="12" customHeight="1" x14ac:dyDescent="0.2">
      <c r="A147" s="28">
        <v>263</v>
      </c>
      <c r="B147" s="7" t="s">
        <v>207</v>
      </c>
      <c r="C147" s="10">
        <v>10.998162622331508</v>
      </c>
      <c r="D147" s="7">
        <v>2.7547089485539491</v>
      </c>
      <c r="E147" s="7">
        <v>0.2825066570880243</v>
      </c>
      <c r="F147" s="7">
        <v>3.959267200742331E-5</v>
      </c>
      <c r="G147" s="7">
        <v>7.4115788735570562E-4</v>
      </c>
      <c r="H147" s="7">
        <v>0.28250138562156252</v>
      </c>
      <c r="I147" s="7">
        <v>-9.8429164197433305</v>
      </c>
      <c r="J147" s="7">
        <v>1.4000980252637518</v>
      </c>
      <c r="K147" s="19">
        <v>-1.5933661320421955</v>
      </c>
      <c r="L147" s="26">
        <v>379</v>
      </c>
      <c r="N147" s="21"/>
    </row>
    <row r="148" spans="1:14" ht="12" customHeight="1" x14ac:dyDescent="0.2">
      <c r="A148" s="28">
        <v>264</v>
      </c>
      <c r="B148" s="7" t="s">
        <v>208</v>
      </c>
      <c r="C148" s="10">
        <v>24.281993126655735</v>
      </c>
      <c r="D148" s="7">
        <v>2.2137381496415771</v>
      </c>
      <c r="E148" s="7">
        <v>0.28237178890053755</v>
      </c>
      <c r="F148" s="7">
        <v>3.5388322536165325E-5</v>
      </c>
      <c r="G148" s="7">
        <v>1.3565490566139241E-3</v>
      </c>
      <c r="H148" s="7">
        <v>0.28236288116820635</v>
      </c>
      <c r="I148" s="7">
        <v>-14.612200062324998</v>
      </c>
      <c r="J148" s="7">
        <v>1.2514214875680718</v>
      </c>
      <c r="K148" s="19">
        <v>-7.1431674336497331</v>
      </c>
      <c r="L148" s="26">
        <v>350</v>
      </c>
      <c r="N148" s="21"/>
    </row>
    <row r="149" spans="1:14" ht="12" customHeight="1" x14ac:dyDescent="0.2">
      <c r="A149" s="28">
        <v>265</v>
      </c>
      <c r="B149" s="7" t="s">
        <v>209</v>
      </c>
      <c r="C149" s="10">
        <v>29.856063697100875</v>
      </c>
      <c r="D149" s="7">
        <v>2.6467720257075755</v>
      </c>
      <c r="E149" s="7">
        <v>0.28215175610854926</v>
      </c>
      <c r="F149" s="7">
        <v>4.726898641059052E-5</v>
      </c>
      <c r="G149" s="7">
        <v>1.9028604429001303E-3</v>
      </c>
      <c r="H149" s="7">
        <v>0.28213875953573087</v>
      </c>
      <c r="I149" s="7">
        <v>-22.393121680809315</v>
      </c>
      <c r="J149" s="7">
        <v>1.6715521124033259</v>
      </c>
      <c r="K149" s="19">
        <v>-14.762433666524188</v>
      </c>
      <c r="L149" s="26">
        <v>364</v>
      </c>
      <c r="N149" s="21"/>
    </row>
    <row r="150" spans="1:14" ht="12" customHeight="1" x14ac:dyDescent="0.2">
      <c r="A150" s="28">
        <v>266</v>
      </c>
      <c r="B150" s="7" t="s">
        <v>210</v>
      </c>
      <c r="C150" s="10">
        <v>23.250846156506796</v>
      </c>
      <c r="D150" s="7">
        <v>1.9243958959646523</v>
      </c>
      <c r="E150" s="7">
        <v>0.28235983104301915</v>
      </c>
      <c r="F150" s="7">
        <v>3.7325776864237876E-5</v>
      </c>
      <c r="G150" s="7">
        <v>1.27908218330484E-3</v>
      </c>
      <c r="H150" s="7">
        <v>0.28235109488751281</v>
      </c>
      <c r="I150" s="7">
        <v>-15.035060451610294</v>
      </c>
      <c r="J150" s="7">
        <v>1.319934822010536</v>
      </c>
      <c r="K150" s="19">
        <v>-7.2476245181374299</v>
      </c>
      <c r="L150" s="26">
        <v>364</v>
      </c>
      <c r="N150" s="21"/>
    </row>
    <row r="151" spans="1:14" ht="12" customHeight="1" x14ac:dyDescent="0.2">
      <c r="A151" s="28">
        <v>267</v>
      </c>
      <c r="B151" s="7" t="s">
        <v>211</v>
      </c>
      <c r="C151" s="10">
        <v>22.085073396957092</v>
      </c>
      <c r="D151" s="7">
        <v>2.2122737303176363</v>
      </c>
      <c r="E151" s="7">
        <v>0.28226576840875794</v>
      </c>
      <c r="F151" s="7">
        <v>4.7039001918095655E-5</v>
      </c>
      <c r="G151" s="7">
        <v>1.1838922667095398E-3</v>
      </c>
      <c r="H151" s="7">
        <v>0.28225803898873386</v>
      </c>
      <c r="I151" s="7">
        <v>-18.361355490640328</v>
      </c>
      <c r="J151" s="7">
        <v>1.6634192732323285</v>
      </c>
      <c r="K151" s="19">
        <v>-10.898187809985638</v>
      </c>
      <c r="L151" s="26">
        <v>348</v>
      </c>
      <c r="N151" s="21"/>
    </row>
    <row r="152" spans="1:14" ht="12" customHeight="1" x14ac:dyDescent="0.2">
      <c r="A152" s="28">
        <v>268</v>
      </c>
      <c r="B152" s="7" t="s">
        <v>212</v>
      </c>
      <c r="C152" s="10">
        <v>17.769698722029595</v>
      </c>
      <c r="D152" s="7">
        <v>1.9392802207020146</v>
      </c>
      <c r="E152" s="7">
        <v>0.28215930136219414</v>
      </c>
      <c r="F152" s="7">
        <v>5.4939976127248337E-5</v>
      </c>
      <c r="G152" s="7">
        <v>1.0273416292433989E-3</v>
      </c>
      <c r="H152" s="7">
        <v>0.28215212984784327</v>
      </c>
      <c r="I152" s="7">
        <v>-22.126302236888939</v>
      </c>
      <c r="J152" s="7">
        <v>1.94281790502626</v>
      </c>
      <c r="K152" s="19">
        <v>-14.110659001123071</v>
      </c>
      <c r="L152" s="26">
        <v>372</v>
      </c>
      <c r="N152" s="21"/>
    </row>
    <row r="153" spans="1:14" ht="12" customHeight="1" x14ac:dyDescent="0.2">
      <c r="A153" s="28">
        <v>269</v>
      </c>
      <c r="B153" s="7" t="s">
        <v>213</v>
      </c>
      <c r="C153" s="10">
        <v>11.281643144823352</v>
      </c>
      <c r="D153" s="7">
        <v>2.194307363891979</v>
      </c>
      <c r="E153" s="7">
        <v>0.28243320632529756</v>
      </c>
      <c r="F153" s="7">
        <v>2.8505759549264951E-5</v>
      </c>
      <c r="G153" s="7">
        <v>6.484239388110317E-4</v>
      </c>
      <c r="H153" s="7">
        <v>0.28242872874232289</v>
      </c>
      <c r="I153" s="7">
        <v>-12.440323026413624</v>
      </c>
      <c r="J153" s="7">
        <v>1.0080364782172335</v>
      </c>
      <c r="K153" s="19">
        <v>-4.4106921135467214</v>
      </c>
      <c r="L153" s="26">
        <v>368</v>
      </c>
      <c r="N153" s="21"/>
    </row>
    <row r="154" spans="1:14" ht="12" customHeight="1" x14ac:dyDescent="0.2">
      <c r="A154" s="28">
        <v>270</v>
      </c>
      <c r="B154" s="7" t="s">
        <v>214</v>
      </c>
      <c r="C154" s="10">
        <v>24.265471812411715</v>
      </c>
      <c r="D154" s="7">
        <v>2.8205421878012609</v>
      </c>
      <c r="E154" s="7">
        <v>0.28235638962829585</v>
      </c>
      <c r="F154" s="7">
        <v>2.4775460772401949E-5</v>
      </c>
      <c r="G154" s="7">
        <v>1.41919560479524E-3</v>
      </c>
      <c r="H154" s="7">
        <v>0.2823465361651597</v>
      </c>
      <c r="I154" s="7">
        <v>-15.156757667632581</v>
      </c>
      <c r="J154" s="7">
        <v>0.87612358408040159</v>
      </c>
      <c r="K154" s="19">
        <v>-7.2749369625080273</v>
      </c>
      <c r="L154" s="26">
        <v>370</v>
      </c>
      <c r="N154" s="21"/>
    </row>
    <row r="155" spans="1:14" ht="12" customHeight="1" x14ac:dyDescent="0.2">
      <c r="A155" s="28">
        <v>271</v>
      </c>
      <c r="B155" s="7" t="s">
        <v>215</v>
      </c>
      <c r="C155" s="10">
        <v>12.776882143118042</v>
      </c>
      <c r="D155" s="7">
        <v>2.2291704253491531</v>
      </c>
      <c r="E155" s="7">
        <v>0.28231188305962174</v>
      </c>
      <c r="F155" s="7">
        <v>2.8259891923335903E-5</v>
      </c>
      <c r="G155" s="7">
        <v>7.2876054079665134E-4</v>
      </c>
      <c r="H155" s="7">
        <v>0.28230698793212738</v>
      </c>
      <c r="I155" s="7">
        <v>-16.730623632026376</v>
      </c>
      <c r="J155" s="7">
        <v>0.99934197087425858</v>
      </c>
      <c r="K155" s="19">
        <v>-8.9426128615677225</v>
      </c>
      <c r="L155" s="26">
        <v>358</v>
      </c>
      <c r="N155" s="21"/>
    </row>
    <row r="156" spans="1:14" ht="12" customHeight="1" x14ac:dyDescent="0.2">
      <c r="A156" s="28">
        <v>272</v>
      </c>
      <c r="B156" s="7" t="s">
        <v>216</v>
      </c>
      <c r="C156" s="10">
        <v>36.544687824747314</v>
      </c>
      <c r="D156" s="7">
        <v>2.1813949248238784</v>
      </c>
      <c r="E156" s="7">
        <v>0.28236230608756369</v>
      </c>
      <c r="F156" s="7">
        <v>2.7041477797196079E-5</v>
      </c>
      <c r="G156" s="7">
        <v>1.9592779756787883E-3</v>
      </c>
      <c r="H156" s="7">
        <v>0.28234918238620793</v>
      </c>
      <c r="I156" s="7">
        <v>-14.947536553788776</v>
      </c>
      <c r="J156" s="7">
        <v>0.95625573482305271</v>
      </c>
      <c r="K156" s="19">
        <v>-7.4716523067386298</v>
      </c>
      <c r="L156" s="26">
        <v>357</v>
      </c>
      <c r="N156" s="21"/>
    </row>
    <row r="157" spans="1:14" ht="12" customHeight="1" x14ac:dyDescent="0.2">
      <c r="A157" s="28">
        <v>273</v>
      </c>
      <c r="B157" s="7" t="s">
        <v>217</v>
      </c>
      <c r="C157" s="10">
        <v>18.609969876804715</v>
      </c>
      <c r="D157" s="7">
        <v>2.2877604984241753</v>
      </c>
      <c r="E157" s="7">
        <v>0.2823242229066602</v>
      </c>
      <c r="F157" s="7">
        <v>3.310589186440999E-5</v>
      </c>
      <c r="G157" s="7">
        <v>1.1274207556814869E-3</v>
      </c>
      <c r="H157" s="7">
        <v>0.28231652260157331</v>
      </c>
      <c r="I157" s="7">
        <v>-16.294255117484944</v>
      </c>
      <c r="J157" s="7">
        <v>1.1707089083368167</v>
      </c>
      <c r="K157" s="19">
        <v>-8.4711802213144338</v>
      </c>
      <c r="L157" s="26">
        <v>364</v>
      </c>
      <c r="N157" s="21"/>
    </row>
    <row r="158" spans="1:14" ht="12" customHeight="1" x14ac:dyDescent="0.2">
      <c r="A158" s="29"/>
      <c r="K158" s="18"/>
      <c r="L158" s="27"/>
    </row>
    <row r="159" spans="1:14" s="7" customFormat="1" ht="12" customHeight="1" x14ac:dyDescent="0.2">
      <c r="A159" s="28">
        <v>1</v>
      </c>
      <c r="B159" s="7" t="s">
        <v>342</v>
      </c>
      <c r="C159" s="10">
        <v>22.166413141994987</v>
      </c>
      <c r="D159" s="7">
        <v>3.2900663141684579</v>
      </c>
      <c r="E159" s="7">
        <v>0.28205408383965602</v>
      </c>
      <c r="F159" s="7">
        <v>3.9224140787384161E-5</v>
      </c>
      <c r="G159" s="7">
        <v>1.7958775190171387E-3</v>
      </c>
      <c r="H159" s="7">
        <v>0.28204299859801862</v>
      </c>
      <c r="I159" s="7">
        <v>-25.847062621566774</v>
      </c>
      <c r="J159" s="7">
        <v>1.3870658198766854</v>
      </c>
      <c r="K159" s="19">
        <v>-18.91876391447278</v>
      </c>
      <c r="L159" s="26">
        <v>329.6</v>
      </c>
      <c r="N159" s="21"/>
    </row>
    <row r="160" spans="1:14" s="7" customFormat="1" ht="12" customHeight="1" x14ac:dyDescent="0.2">
      <c r="A160" s="28">
        <v>2</v>
      </c>
      <c r="B160" s="7" t="s">
        <v>343</v>
      </c>
      <c r="C160" s="10">
        <v>11.443570177519723</v>
      </c>
      <c r="D160" s="7">
        <v>6.2221247324372762</v>
      </c>
      <c r="E160" s="7">
        <v>0.28214857326476672</v>
      </c>
      <c r="F160" s="7">
        <v>1.6278257276405247E-5</v>
      </c>
      <c r="G160" s="7">
        <v>6.5647624970924213E-4</v>
      </c>
      <c r="H160" s="7">
        <v>0.28214448163273154</v>
      </c>
      <c r="I160" s="7">
        <v>-22.505675167823203</v>
      </c>
      <c r="J160" s="7">
        <v>0.57564076158200805</v>
      </c>
      <c r="K160" s="19">
        <v>-15.256060195147914</v>
      </c>
      <c r="L160" s="26">
        <v>332.8</v>
      </c>
      <c r="N160" s="21"/>
    </row>
    <row r="161" spans="1:14" s="7" customFormat="1" ht="12" customHeight="1" x14ac:dyDescent="0.2">
      <c r="A161" s="28">
        <v>3</v>
      </c>
      <c r="B161" s="7" t="s">
        <v>344</v>
      </c>
      <c r="C161" s="10">
        <v>20.375240062368011</v>
      </c>
      <c r="D161" s="7">
        <v>4.0008828657706088</v>
      </c>
      <c r="E161" s="7">
        <v>0.28209493748075748</v>
      </c>
      <c r="F161" s="7">
        <v>1.9470967712300306E-5</v>
      </c>
      <c r="G161" s="7">
        <v>1.1957062422936955E-3</v>
      </c>
      <c r="H161" s="7">
        <v>0.28208714124707918</v>
      </c>
      <c r="I161" s="7">
        <v>-24.402373507877996</v>
      </c>
      <c r="J161" s="7">
        <v>0.68854315866562033</v>
      </c>
      <c r="K161" s="19">
        <v>-16.9440219770689</v>
      </c>
      <c r="L161" s="26">
        <v>348.1</v>
      </c>
      <c r="N161" s="21"/>
    </row>
    <row r="162" spans="1:14" s="7" customFormat="1" ht="12" customHeight="1" x14ac:dyDescent="0.2">
      <c r="A162" s="28">
        <v>4</v>
      </c>
      <c r="B162" s="7" t="s">
        <v>345</v>
      </c>
      <c r="C162" s="10">
        <v>17.320457966396418</v>
      </c>
      <c r="D162" s="7">
        <v>5.3298199292114701</v>
      </c>
      <c r="E162" s="7">
        <v>0.28208571812718342</v>
      </c>
      <c r="F162" s="7">
        <v>1.4036767258439958E-5</v>
      </c>
      <c r="G162" s="7">
        <v>1.0021860824959406E-3</v>
      </c>
      <c r="H162" s="7">
        <v>0.28207886724113618</v>
      </c>
      <c r="I162" s="7">
        <v>-24.728393401933779</v>
      </c>
      <c r="J162" s="7">
        <v>0.49637594845663813</v>
      </c>
      <c r="K162" s="19">
        <v>-16.862011897261773</v>
      </c>
      <c r="L162" s="26">
        <v>364.9</v>
      </c>
      <c r="N162" s="21"/>
    </row>
    <row r="163" spans="1:14" s="7" customFormat="1" ht="12" customHeight="1" x14ac:dyDescent="0.2">
      <c r="A163" s="28">
        <v>6</v>
      </c>
      <c r="B163" s="7" t="s">
        <v>346</v>
      </c>
      <c r="C163" s="10">
        <v>16.613335631774461</v>
      </c>
      <c r="D163" s="7">
        <v>3.8459695481397862</v>
      </c>
      <c r="E163" s="7">
        <v>0.28139592755065984</v>
      </c>
      <c r="F163" s="7">
        <v>2.2669875813648478E-5</v>
      </c>
      <c r="G163" s="7">
        <v>1.042728415919012E-3</v>
      </c>
      <c r="H163" s="7">
        <v>0.28138883284043315</v>
      </c>
      <c r="I163" s="7">
        <v>-49.121150320567963</v>
      </c>
      <c r="J163" s="7">
        <v>0.8016647210307184</v>
      </c>
      <c r="K163" s="19">
        <v>-41.321069549631332</v>
      </c>
      <c r="L163" s="26">
        <v>363.2</v>
      </c>
      <c r="N163" s="21"/>
    </row>
    <row r="164" spans="1:14" s="7" customFormat="1" ht="12" customHeight="1" x14ac:dyDescent="0.2">
      <c r="A164" s="28">
        <v>7</v>
      </c>
      <c r="B164" s="7" t="s">
        <v>347</v>
      </c>
      <c r="C164" s="10">
        <v>16.218023533305423</v>
      </c>
      <c r="D164" s="7">
        <v>4.9623085724014331</v>
      </c>
      <c r="E164" s="7">
        <v>0.28205783524195971</v>
      </c>
      <c r="F164" s="7">
        <v>1.6779548530540803E-5</v>
      </c>
      <c r="G164" s="7">
        <v>1.2079927623170534E-3</v>
      </c>
      <c r="H164" s="7">
        <v>0.28204956611961091</v>
      </c>
      <c r="I164" s="7">
        <v>-25.714403452810064</v>
      </c>
      <c r="J164" s="7">
        <v>0.59336770092177815</v>
      </c>
      <c r="K164" s="19">
        <v>-17.887860060510352</v>
      </c>
      <c r="L164" s="26">
        <v>365.4</v>
      </c>
      <c r="N164" s="21"/>
    </row>
    <row r="165" spans="1:14" s="7" customFormat="1" ht="12" customHeight="1" x14ac:dyDescent="0.2">
      <c r="A165" s="28">
        <v>8</v>
      </c>
      <c r="B165" s="7" t="s">
        <v>348</v>
      </c>
      <c r="C165" s="10">
        <v>10.799535848019405</v>
      </c>
      <c r="D165" s="7">
        <v>4.3094920543010771</v>
      </c>
      <c r="E165" s="7">
        <v>0.28209568619520053</v>
      </c>
      <c r="F165" s="7">
        <v>1.8332707232299847E-5</v>
      </c>
      <c r="G165" s="7">
        <v>6.9414976164466002E-4</v>
      </c>
      <c r="H165" s="7">
        <v>0.28209100626640821</v>
      </c>
      <c r="I165" s="7">
        <v>-24.375897052512087</v>
      </c>
      <c r="J165" s="7">
        <v>0.64829136030230927</v>
      </c>
      <c r="K165" s="19">
        <v>-16.543971666673762</v>
      </c>
      <c r="L165" s="26">
        <v>359.9</v>
      </c>
      <c r="N165" s="21"/>
    </row>
    <row r="166" spans="1:14" s="7" customFormat="1" ht="12" customHeight="1" x14ac:dyDescent="0.2">
      <c r="A166" s="28">
        <v>9</v>
      </c>
      <c r="B166" s="7" t="s">
        <v>349</v>
      </c>
      <c r="C166" s="10">
        <v>28.737977111810174</v>
      </c>
      <c r="D166" s="7">
        <v>4.3585031963181011</v>
      </c>
      <c r="E166" s="7">
        <v>0.28154748982165267</v>
      </c>
      <c r="F166" s="7">
        <v>1.9283120807792276E-5</v>
      </c>
      <c r="G166" s="7">
        <v>1.8544570949088821E-3</v>
      </c>
      <c r="H166" s="7">
        <v>0.28153482680400438</v>
      </c>
      <c r="I166" s="7">
        <v>-43.761521238655511</v>
      </c>
      <c r="J166" s="7">
        <v>0.68190041224935527</v>
      </c>
      <c r="K166" s="19">
        <v>-36.125219483561509</v>
      </c>
      <c r="L166" s="26">
        <v>364.5</v>
      </c>
      <c r="N166" s="21"/>
    </row>
    <row r="167" spans="1:14" s="7" customFormat="1" ht="12" customHeight="1" x14ac:dyDescent="0.2">
      <c r="A167" s="28">
        <v>10</v>
      </c>
      <c r="B167" s="7" t="s">
        <v>350</v>
      </c>
      <c r="C167" s="10">
        <v>21.942324979555849</v>
      </c>
      <c r="D167" s="7">
        <v>5.6350577535842277</v>
      </c>
      <c r="E167" s="7">
        <v>0.28218732369224675</v>
      </c>
      <c r="F167" s="7">
        <v>1.7851389832888429E-5</v>
      </c>
      <c r="G167" s="7">
        <v>1.5795351356783153E-3</v>
      </c>
      <c r="H167" s="7">
        <v>0.2821762736836107</v>
      </c>
      <c r="I167" s="7">
        <v>-21.135361060637958</v>
      </c>
      <c r="J167" s="7">
        <v>0.6312707474909196</v>
      </c>
      <c r="K167" s="19">
        <v>-13.224905610973448</v>
      </c>
      <c r="L167" s="26">
        <v>373.4</v>
      </c>
      <c r="N167" s="21"/>
    </row>
    <row r="168" spans="1:14" s="7" customFormat="1" ht="12" customHeight="1" x14ac:dyDescent="0.2">
      <c r="A168" s="28">
        <v>11</v>
      </c>
      <c r="B168" s="7" t="s">
        <v>351</v>
      </c>
      <c r="C168" s="10">
        <v>22.532610482606998</v>
      </c>
      <c r="D168" s="7">
        <v>4.7403937843189965</v>
      </c>
      <c r="E168" s="7">
        <v>0.28227757420760902</v>
      </c>
      <c r="F168" s="7">
        <v>2.1951057557155738E-5</v>
      </c>
      <c r="G168" s="7">
        <v>1.6662243037361343E-3</v>
      </c>
      <c r="H168" s="7">
        <v>0.2822663719105728</v>
      </c>
      <c r="I168" s="7">
        <v>-17.943872284279514</v>
      </c>
      <c r="J168" s="7">
        <v>0.77624547119348364</v>
      </c>
      <c r="K168" s="19">
        <v>-10.359950253578942</v>
      </c>
      <c r="L168" s="26">
        <v>358.9</v>
      </c>
      <c r="N168" s="21"/>
    </row>
    <row r="169" spans="1:14" s="7" customFormat="1" ht="12" customHeight="1" x14ac:dyDescent="0.2">
      <c r="A169" s="28">
        <v>12</v>
      </c>
      <c r="B169" s="7" t="s">
        <v>352</v>
      </c>
      <c r="C169" s="10">
        <v>13.950493179250872</v>
      </c>
      <c r="D169" s="7">
        <v>5.5896376978494633</v>
      </c>
      <c r="E169" s="7">
        <v>0.28215962667947792</v>
      </c>
      <c r="F169" s="7">
        <v>1.5465033205759762E-5</v>
      </c>
      <c r="G169" s="7">
        <v>9.1020024488152988E-4</v>
      </c>
      <c r="H169" s="7">
        <v>0.2821534234236639</v>
      </c>
      <c r="I169" s="7">
        <v>-22.114798186682052</v>
      </c>
      <c r="J169" s="7">
        <v>0.54688308098960192</v>
      </c>
      <c r="K169" s="19">
        <v>-14.247924813478585</v>
      </c>
      <c r="L169" s="26">
        <v>363.8</v>
      </c>
      <c r="N169" s="21"/>
    </row>
    <row r="170" spans="1:14" s="7" customFormat="1" ht="12" customHeight="1" x14ac:dyDescent="0.2">
      <c r="A170" s="28">
        <v>13</v>
      </c>
      <c r="B170" s="7" t="s">
        <v>353</v>
      </c>
      <c r="C170" s="10">
        <v>15.703945058409944</v>
      </c>
      <c r="D170" s="7">
        <v>5.3697773476702499</v>
      </c>
      <c r="E170" s="7">
        <v>0.28206235494433091</v>
      </c>
      <c r="F170" s="7">
        <v>1.3867066003325053E-5</v>
      </c>
      <c r="G170" s="7">
        <v>9.8587072942945067E-4</v>
      </c>
      <c r="H170" s="7">
        <v>0.28205579533351027</v>
      </c>
      <c r="I170" s="7">
        <v>-25.554575230973818</v>
      </c>
      <c r="J170" s="7">
        <v>0.490374878558967</v>
      </c>
      <c r="K170" s="19">
        <v>-17.894974713078547</v>
      </c>
      <c r="L170" s="26">
        <v>355.2</v>
      </c>
      <c r="N170" s="21"/>
    </row>
    <row r="171" spans="1:14" s="7" customFormat="1" ht="12" customHeight="1" x14ac:dyDescent="0.2">
      <c r="A171" s="28">
        <v>14</v>
      </c>
      <c r="B171" s="7" t="s">
        <v>354</v>
      </c>
      <c r="C171" s="10">
        <v>24.730118993395489</v>
      </c>
      <c r="D171" s="7">
        <v>5.0065010749103935</v>
      </c>
      <c r="E171" s="7">
        <v>0.28219563255053937</v>
      </c>
      <c r="F171" s="7">
        <v>1.5018352098354939E-5</v>
      </c>
      <c r="G171" s="7">
        <v>1.5044300302990562E-3</v>
      </c>
      <c r="H171" s="7">
        <v>0.28218573573648392</v>
      </c>
      <c r="I171" s="7">
        <v>-20.841538605677059</v>
      </c>
      <c r="J171" s="7">
        <v>0.53108729594297444</v>
      </c>
      <c r="K171" s="19">
        <v>-13.38558604839446</v>
      </c>
      <c r="L171" s="26">
        <v>351.2</v>
      </c>
      <c r="N171" s="21"/>
    </row>
    <row r="172" spans="1:14" s="7" customFormat="1" ht="12" customHeight="1" x14ac:dyDescent="0.2">
      <c r="A172" s="28">
        <v>15</v>
      </c>
      <c r="B172" s="7" t="s">
        <v>355</v>
      </c>
      <c r="C172" s="10">
        <v>30.199074689614974</v>
      </c>
      <c r="D172" s="7">
        <v>4.5470816529121851</v>
      </c>
      <c r="E172" s="7">
        <v>0.28230542026277733</v>
      </c>
      <c r="F172" s="7">
        <v>2.5330266645615415E-5</v>
      </c>
      <c r="G172" s="7">
        <v>1.9161475726205588E-3</v>
      </c>
      <c r="H172" s="7">
        <v>0.28229259891546593</v>
      </c>
      <c r="I172" s="7">
        <v>-16.959164638247202</v>
      </c>
      <c r="J172" s="7">
        <v>0.8957429370592962</v>
      </c>
      <c r="K172" s="19">
        <v>-9.4697139014832121</v>
      </c>
      <c r="L172" s="26">
        <v>357.2</v>
      </c>
      <c r="N172" s="21"/>
    </row>
    <row r="173" spans="1:14" s="7" customFormat="1" ht="12" customHeight="1" x14ac:dyDescent="0.2">
      <c r="A173" s="28">
        <v>16</v>
      </c>
      <c r="B173" s="7" t="s">
        <v>356</v>
      </c>
      <c r="C173" s="10">
        <v>27.385000427437081</v>
      </c>
      <c r="D173" s="7">
        <v>7.0179961388888881</v>
      </c>
      <c r="E173" s="7">
        <v>0.28214640747569247</v>
      </c>
      <c r="F173" s="7">
        <v>1.2993630619226288E-5</v>
      </c>
      <c r="G173" s="7">
        <v>1.6297464445627365E-3</v>
      </c>
      <c r="H173" s="7">
        <v>0.28213567402311979</v>
      </c>
      <c r="I173" s="7">
        <v>-22.582263002193237</v>
      </c>
      <c r="J173" s="7">
        <v>0.45948797210759551</v>
      </c>
      <c r="K173" s="19">
        <v>-15.148355752055975</v>
      </c>
      <c r="L173" s="26">
        <v>351.6</v>
      </c>
      <c r="N173" s="21"/>
    </row>
    <row r="174" spans="1:14" s="7" customFormat="1" ht="12" customHeight="1" x14ac:dyDescent="0.2">
      <c r="A174" s="28">
        <v>17</v>
      </c>
      <c r="B174" s="7" t="s">
        <v>357</v>
      </c>
      <c r="C174" s="10">
        <v>20.840893154567784</v>
      </c>
      <c r="D174" s="7">
        <v>5.1833044290322583</v>
      </c>
      <c r="E174" s="7">
        <v>0.28202791886348161</v>
      </c>
      <c r="F174" s="7">
        <v>1.7317952886672356E-5</v>
      </c>
      <c r="G174" s="7">
        <v>1.2632084806327919E-3</v>
      </c>
      <c r="H174" s="7">
        <v>0.28201945459825745</v>
      </c>
      <c r="I174" s="7">
        <v>-26.77232301990573</v>
      </c>
      <c r="J174" s="7">
        <v>0.61240705435783482</v>
      </c>
      <c r="K174" s="19">
        <v>-19.125326713295145</v>
      </c>
      <c r="L174" s="26">
        <v>357.7</v>
      </c>
      <c r="N174" s="21"/>
    </row>
    <row r="175" spans="1:14" s="7" customFormat="1" ht="12" customHeight="1" x14ac:dyDescent="0.2">
      <c r="A175" s="28">
        <v>18</v>
      </c>
      <c r="B175" s="7" t="s">
        <v>358</v>
      </c>
      <c r="C175" s="10">
        <v>42.794501590684533</v>
      </c>
      <c r="D175" s="7">
        <v>4.7513309322670239</v>
      </c>
      <c r="E175" s="7">
        <v>0.28178431574970347</v>
      </c>
      <c r="F175" s="7">
        <v>3.0344088392753985E-5</v>
      </c>
      <c r="G175" s="7">
        <v>2.9500070584390372E-3</v>
      </c>
      <c r="H175" s="7">
        <v>0.28176391121417538</v>
      </c>
      <c r="I175" s="7">
        <v>-35.38675142940928</v>
      </c>
      <c r="J175" s="7">
        <v>1.0730444823003893</v>
      </c>
      <c r="K175" s="19">
        <v>-27.912861208876372</v>
      </c>
      <c r="L175" s="26">
        <v>369.2</v>
      </c>
      <c r="N175" s="21"/>
    </row>
    <row r="176" spans="1:14" s="7" customFormat="1" ht="12" customHeight="1" x14ac:dyDescent="0.2">
      <c r="A176" s="28">
        <v>19</v>
      </c>
      <c r="B176" s="7" t="s">
        <v>359</v>
      </c>
      <c r="C176" s="10">
        <v>21.970318724564031</v>
      </c>
      <c r="D176" s="7">
        <v>5.6277955111111124</v>
      </c>
      <c r="E176" s="7">
        <v>0.28215890747179279</v>
      </c>
      <c r="F176" s="7">
        <v>1.4301525234058719E-5</v>
      </c>
      <c r="G176" s="7">
        <v>1.347606991578675E-3</v>
      </c>
      <c r="H176" s="7">
        <v>0.28214941916354047</v>
      </c>
      <c r="I176" s="7">
        <v>-22.140231207710137</v>
      </c>
      <c r="J176" s="7">
        <v>0.50573846682389245</v>
      </c>
      <c r="K176" s="19">
        <v>-14.121757530574097</v>
      </c>
      <c r="L176" s="26">
        <v>375.8</v>
      </c>
      <c r="N176" s="21"/>
    </row>
    <row r="177" spans="1:14" s="7" customFormat="1" ht="12" customHeight="1" x14ac:dyDescent="0.2">
      <c r="A177" s="28">
        <v>20</v>
      </c>
      <c r="B177" s="7" t="s">
        <v>360</v>
      </c>
      <c r="C177" s="10">
        <v>42.256607390673615</v>
      </c>
      <c r="D177" s="7">
        <v>6.4040371277777766</v>
      </c>
      <c r="E177" s="7">
        <v>0.28223772868141461</v>
      </c>
      <c r="F177" s="7">
        <v>1.7726833597336557E-5</v>
      </c>
      <c r="G177" s="7">
        <v>2.6031841406415545E-3</v>
      </c>
      <c r="H177" s="7">
        <v>0.28222040807908078</v>
      </c>
      <c r="I177" s="7">
        <v>-19.352911879533252</v>
      </c>
      <c r="J177" s="7">
        <v>0.62686612081197524</v>
      </c>
      <c r="K177" s="19">
        <v>-12.069241854646418</v>
      </c>
      <c r="L177" s="26">
        <v>355.2</v>
      </c>
      <c r="N177" s="21"/>
    </row>
    <row r="178" spans="1:14" s="7" customFormat="1" ht="12" customHeight="1" x14ac:dyDescent="0.2">
      <c r="A178" s="28">
        <v>21</v>
      </c>
      <c r="B178" s="7" t="s">
        <v>361</v>
      </c>
      <c r="C178" s="10">
        <v>24.611827145011087</v>
      </c>
      <c r="D178" s="7">
        <v>4.6465324529569871</v>
      </c>
      <c r="E178" s="7">
        <v>0.2822857982772688</v>
      </c>
      <c r="F178" s="7">
        <v>2.159706660402796E-5</v>
      </c>
      <c r="G178" s="7">
        <v>2.1432025972448988E-3</v>
      </c>
      <c r="H178" s="7">
        <v>0.28227135695124705</v>
      </c>
      <c r="I178" s="7">
        <v>-17.653048171976103</v>
      </c>
      <c r="J178" s="7">
        <v>0.76372744678865701</v>
      </c>
      <c r="K178" s="19">
        <v>-10.165663308548956</v>
      </c>
      <c r="L178" s="26">
        <v>359.7</v>
      </c>
      <c r="N178" s="21"/>
    </row>
    <row r="179" spans="1:14" s="7" customFormat="1" ht="12" customHeight="1" x14ac:dyDescent="0.2">
      <c r="A179" s="28"/>
      <c r="C179" s="10"/>
      <c r="K179" s="19"/>
      <c r="L179" s="26"/>
      <c r="N179" s="21"/>
    </row>
    <row r="180" spans="1:14" s="7" customFormat="1" ht="12" customHeight="1" x14ac:dyDescent="0.2">
      <c r="A180" s="28">
        <v>24</v>
      </c>
      <c r="B180" s="7" t="s">
        <v>319</v>
      </c>
      <c r="C180" s="10">
        <v>25.315089767574865</v>
      </c>
      <c r="D180" s="7">
        <v>2.6814684402051965</v>
      </c>
      <c r="E180" s="7">
        <v>0.28244168796572661</v>
      </c>
      <c r="F180" s="7">
        <v>3.305503386104676E-5</v>
      </c>
      <c r="G180" s="7">
        <v>1.6065004195660833E-3</v>
      </c>
      <c r="H180" s="7">
        <v>0.28243097778458137</v>
      </c>
      <c r="I180" s="7">
        <v>-12.140390553720959</v>
      </c>
      <c r="J180" s="7">
        <v>1.1689104394163596</v>
      </c>
      <c r="K180" s="19">
        <v>-4.6014307345698668</v>
      </c>
      <c r="L180" s="26">
        <v>355.9</v>
      </c>
      <c r="N180" s="21"/>
    </row>
    <row r="181" spans="1:14" s="7" customFormat="1" ht="12" customHeight="1" x14ac:dyDescent="0.2">
      <c r="A181" s="28">
        <v>25</v>
      </c>
      <c r="B181" s="7" t="s">
        <v>320</v>
      </c>
      <c r="C181" s="10">
        <v>12.004234396867437</v>
      </c>
      <c r="D181" s="7">
        <v>6.5342742467741948</v>
      </c>
      <c r="E181" s="7">
        <v>0.28171730957310853</v>
      </c>
      <c r="F181" s="7">
        <v>2.3516408069847817E-5</v>
      </c>
      <c r="G181" s="7">
        <v>7.4416200365543602E-4</v>
      </c>
      <c r="H181" s="7">
        <v>0.28171215118008469</v>
      </c>
      <c r="I181" s="7">
        <v>-37.756261007177997</v>
      </c>
      <c r="J181" s="7">
        <v>0.83160026415285415</v>
      </c>
      <c r="K181" s="19">
        <v>-29.726902642956965</v>
      </c>
      <c r="L181" s="26">
        <v>370</v>
      </c>
      <c r="N181" s="21"/>
    </row>
    <row r="182" spans="1:14" s="7" customFormat="1" ht="12" customHeight="1" x14ac:dyDescent="0.2">
      <c r="A182" s="28">
        <v>26</v>
      </c>
      <c r="B182" s="7" t="s">
        <v>321</v>
      </c>
      <c r="C182" s="10">
        <v>30.812515874453084</v>
      </c>
      <c r="D182" s="7">
        <v>3.576617341702689</v>
      </c>
      <c r="E182" s="7">
        <v>0.28194056733707412</v>
      </c>
      <c r="F182" s="7">
        <v>3.577342139783807E-5</v>
      </c>
      <c r="G182" s="7">
        <v>2.2884106064687687E-3</v>
      </c>
      <c r="H182" s="7">
        <v>0.28192479914286012</v>
      </c>
      <c r="I182" s="7">
        <v>-29.861296141092673</v>
      </c>
      <c r="J182" s="7">
        <v>1.2650395670854593</v>
      </c>
      <c r="K182" s="19">
        <v>-22.250000612068497</v>
      </c>
      <c r="L182" s="26">
        <v>367.8</v>
      </c>
      <c r="N182" s="21"/>
    </row>
    <row r="183" spans="1:14" s="7" customFormat="1" ht="12" customHeight="1" x14ac:dyDescent="0.2">
      <c r="A183" s="28">
        <v>27</v>
      </c>
      <c r="B183" s="7" t="s">
        <v>322</v>
      </c>
      <c r="C183" s="10">
        <v>15.507093740588585</v>
      </c>
      <c r="D183" s="7">
        <v>6.8090407777777795</v>
      </c>
      <c r="E183" s="7">
        <v>0.28219034781154517</v>
      </c>
      <c r="F183" s="7">
        <v>1.7018043295487298E-5</v>
      </c>
      <c r="G183" s="7">
        <v>9.5007655833957835E-4</v>
      </c>
      <c r="H183" s="7">
        <v>0.28218377634561137</v>
      </c>
      <c r="I183" s="7">
        <v>-21.028420476858489</v>
      </c>
      <c r="J183" s="7">
        <v>0.60180148506838904</v>
      </c>
      <c r="K183" s="19">
        <v>-13.053145288630663</v>
      </c>
      <c r="L183" s="26">
        <v>369.2</v>
      </c>
      <c r="N183" s="21"/>
    </row>
    <row r="184" spans="1:14" s="7" customFormat="1" ht="12" customHeight="1" x14ac:dyDescent="0.2">
      <c r="A184" s="28">
        <v>28</v>
      </c>
      <c r="B184" s="7" t="s">
        <v>323</v>
      </c>
      <c r="C184" s="10">
        <v>22.449726615265092</v>
      </c>
      <c r="D184" s="7">
        <v>5.9018962354838731</v>
      </c>
      <c r="E184" s="7">
        <v>0.28225653031531861</v>
      </c>
      <c r="F184" s="7">
        <v>1.474680563231949E-5</v>
      </c>
      <c r="G184" s="7">
        <v>1.4455682791215967E-3</v>
      </c>
      <c r="H184" s="7">
        <v>0.28224683054365213</v>
      </c>
      <c r="I184" s="7">
        <v>-18.68803807420494</v>
      </c>
      <c r="J184" s="7">
        <v>0.52148471921364603</v>
      </c>
      <c r="K184" s="19">
        <v>-11.067163198769103</v>
      </c>
      <c r="L184" s="26">
        <v>358.2</v>
      </c>
      <c r="N184" s="21"/>
    </row>
    <row r="185" spans="1:14" s="7" customFormat="1" ht="12" customHeight="1" x14ac:dyDescent="0.2">
      <c r="A185" s="28">
        <v>29</v>
      </c>
      <c r="B185" s="7" t="s">
        <v>324</v>
      </c>
      <c r="C185" s="10">
        <v>9.8954530051058462</v>
      </c>
      <c r="D185" s="7">
        <v>6.043732811648745</v>
      </c>
      <c r="E185" s="7">
        <v>0.28210549853167999</v>
      </c>
      <c r="F185" s="7">
        <v>1.3575313949476994E-5</v>
      </c>
      <c r="G185" s="7">
        <v>6.1281991136171224E-4</v>
      </c>
      <c r="H185" s="7">
        <v>0.28210136346979697</v>
      </c>
      <c r="I185" s="7">
        <v>-24.028907768093298</v>
      </c>
      <c r="J185" s="7">
        <v>0.48005778062743332</v>
      </c>
      <c r="K185" s="19">
        <v>-16.170726443125449</v>
      </c>
      <c r="L185" s="26">
        <v>360.2</v>
      </c>
      <c r="N185" s="21"/>
    </row>
    <row r="186" spans="1:14" s="7" customFormat="1" ht="12" customHeight="1" x14ac:dyDescent="0.2">
      <c r="A186" s="28">
        <v>30</v>
      </c>
      <c r="B186" s="7" t="s">
        <v>325</v>
      </c>
      <c r="C186" s="10">
        <v>22.653065142825511</v>
      </c>
      <c r="D186" s="7">
        <v>6.9093175163082448</v>
      </c>
      <c r="E186" s="7">
        <v>0.2821917946501894</v>
      </c>
      <c r="F186" s="7">
        <v>1.1821946604395862E-5</v>
      </c>
      <c r="G186" s="7">
        <v>1.4386280025540754E-3</v>
      </c>
      <c r="H186" s="7">
        <v>0.28218206573549232</v>
      </c>
      <c r="I186" s="7">
        <v>-20.97725656631799</v>
      </c>
      <c r="J186" s="7">
        <v>0.41805423216745652</v>
      </c>
      <c r="K186" s="19">
        <v>-13.296741177792892</v>
      </c>
      <c r="L186" s="26">
        <v>361</v>
      </c>
      <c r="N186" s="21"/>
    </row>
    <row r="187" spans="1:14" s="7" customFormat="1" ht="12" customHeight="1" x14ac:dyDescent="0.2">
      <c r="A187" s="28">
        <v>31</v>
      </c>
      <c r="B187" s="7" t="s">
        <v>326</v>
      </c>
      <c r="C187" s="10">
        <v>14.267671570618583</v>
      </c>
      <c r="D187" s="7">
        <v>5.7050306546594971</v>
      </c>
      <c r="E187" s="7">
        <v>0.28208806246764495</v>
      </c>
      <c r="F187" s="7">
        <v>1.650393536757575E-5</v>
      </c>
      <c r="G187" s="7">
        <v>8.7700918807998441E-4</v>
      </c>
      <c r="H187" s="7">
        <v>0.28208212333317451</v>
      </c>
      <c r="I187" s="7">
        <v>-24.645491534383002</v>
      </c>
      <c r="J187" s="7">
        <v>0.583621315400908</v>
      </c>
      <c r="K187" s="19">
        <v>-16.822645030601933</v>
      </c>
      <c r="L187" s="26">
        <v>361.5</v>
      </c>
      <c r="N187" s="21"/>
    </row>
    <row r="188" spans="1:14" s="7" customFormat="1" ht="12" customHeight="1" x14ac:dyDescent="0.2">
      <c r="A188" s="28">
        <v>32</v>
      </c>
      <c r="B188" s="7" t="s">
        <v>327</v>
      </c>
      <c r="C188" s="10">
        <v>28.946984398917149</v>
      </c>
      <c r="D188" s="7">
        <v>4.2299397348566297</v>
      </c>
      <c r="E188" s="7">
        <v>0.28235093440522069</v>
      </c>
      <c r="F188" s="7">
        <v>2.382534975071136E-5</v>
      </c>
      <c r="G188" s="7">
        <v>2.0777030410553338E-3</v>
      </c>
      <c r="H188" s="7">
        <v>0.28233632122049196</v>
      </c>
      <c r="I188" s="7">
        <v>-15.349668291434471</v>
      </c>
      <c r="J188" s="7">
        <v>0.84252523120720291</v>
      </c>
      <c r="K188" s="19">
        <v>-7.515826004573789</v>
      </c>
      <c r="L188" s="26">
        <v>375.4</v>
      </c>
      <c r="N188" s="21"/>
    </row>
    <row r="189" spans="1:14" s="7" customFormat="1" ht="12" customHeight="1" x14ac:dyDescent="0.2">
      <c r="A189" s="28">
        <v>33</v>
      </c>
      <c r="B189" s="7" t="s">
        <v>328</v>
      </c>
      <c r="C189" s="10">
        <v>35.902794178113723</v>
      </c>
      <c r="D189" s="7">
        <v>4.2102464541845865</v>
      </c>
      <c r="E189" s="7">
        <v>0.28191781380386854</v>
      </c>
      <c r="F189" s="7">
        <v>2.7171202038715E-5</v>
      </c>
      <c r="G189" s="7">
        <v>2.081605505437074E-3</v>
      </c>
      <c r="H189" s="7">
        <v>0.28190383448132983</v>
      </c>
      <c r="I189" s="7">
        <v>-30.665919201211533</v>
      </c>
      <c r="J189" s="7">
        <v>0.96084311539512512</v>
      </c>
      <c r="K189" s="19">
        <v>-23.199368691699807</v>
      </c>
      <c r="L189" s="26">
        <v>358.5</v>
      </c>
      <c r="N189" s="21"/>
    </row>
    <row r="190" spans="1:14" s="7" customFormat="1" ht="12" customHeight="1" x14ac:dyDescent="0.2">
      <c r="A190" s="28">
        <v>34</v>
      </c>
      <c r="B190" s="7" t="s">
        <v>329</v>
      </c>
      <c r="C190" s="10">
        <v>22.970405531027993</v>
      </c>
      <c r="D190" s="7">
        <v>5.5828620508960567</v>
      </c>
      <c r="E190" s="7">
        <v>0.28230553175975959</v>
      </c>
      <c r="F190" s="7">
        <v>1.8878772498707998E-5</v>
      </c>
      <c r="G190" s="7">
        <v>1.4393165933679665E-3</v>
      </c>
      <c r="H190" s="7">
        <v>0.28229571702480216</v>
      </c>
      <c r="I190" s="7">
        <v>-16.95522182012521</v>
      </c>
      <c r="J190" s="7">
        <v>0.6676016230966475</v>
      </c>
      <c r="K190" s="19">
        <v>-9.2075151619874784</v>
      </c>
      <c r="L190" s="26">
        <v>364</v>
      </c>
      <c r="N190" s="21"/>
    </row>
    <row r="191" spans="1:14" s="7" customFormat="1" ht="12" customHeight="1" x14ac:dyDescent="0.2">
      <c r="A191" s="28">
        <v>35</v>
      </c>
      <c r="B191" s="7" t="s">
        <v>330</v>
      </c>
      <c r="C191" s="10">
        <v>34.988300705720889</v>
      </c>
      <c r="D191" s="7">
        <v>4.7381528437275984</v>
      </c>
      <c r="E191" s="7">
        <v>0.28231769163980824</v>
      </c>
      <c r="F191" s="7">
        <v>1.8056688744440066E-5</v>
      </c>
      <c r="G191" s="7">
        <v>2.2393283453998733E-3</v>
      </c>
      <c r="H191" s="7">
        <v>0.28230277937030152</v>
      </c>
      <c r="I191" s="7">
        <v>-16.525217398085658</v>
      </c>
      <c r="J191" s="7">
        <v>0.63853064145691008</v>
      </c>
      <c r="K191" s="19">
        <v>-9.1473794547547449</v>
      </c>
      <c r="L191" s="26">
        <v>355.5</v>
      </c>
      <c r="N191" s="21"/>
    </row>
    <row r="192" spans="1:14" s="7" customFormat="1" ht="12" customHeight="1" x14ac:dyDescent="0.2">
      <c r="A192" s="28">
        <v>36</v>
      </c>
      <c r="B192" s="7" t="s">
        <v>331</v>
      </c>
      <c r="C192" s="10">
        <v>21.396677676207471</v>
      </c>
      <c r="D192" s="7">
        <v>6.3394601129032253</v>
      </c>
      <c r="E192" s="7">
        <v>0.28223095768226375</v>
      </c>
      <c r="F192" s="7">
        <v>1.3452852471431128E-5</v>
      </c>
      <c r="G192" s="7">
        <v>1.3667828137173205E-3</v>
      </c>
      <c r="H192" s="7">
        <v>0.28222177114801184</v>
      </c>
      <c r="I192" s="7">
        <v>-19.592351706640976</v>
      </c>
      <c r="J192" s="7">
        <v>0.47572722992605776</v>
      </c>
      <c r="K192" s="19">
        <v>-11.940640444456641</v>
      </c>
      <c r="L192" s="26">
        <v>358.8</v>
      </c>
      <c r="N192" s="21"/>
    </row>
    <row r="193" spans="1:14" s="7" customFormat="1" ht="12" customHeight="1" x14ac:dyDescent="0.2">
      <c r="A193" s="28">
        <v>37</v>
      </c>
      <c r="B193" s="7" t="s">
        <v>332</v>
      </c>
      <c r="C193" s="10">
        <v>26.073571586159272</v>
      </c>
      <c r="D193" s="7">
        <v>7.7746984641577077</v>
      </c>
      <c r="E193" s="7">
        <v>0.28158885778541809</v>
      </c>
      <c r="F193" s="7">
        <v>1.6033768175748137E-5</v>
      </c>
      <c r="G193" s="7">
        <v>1.6952544116963142E-3</v>
      </c>
      <c r="H193" s="7">
        <v>0.28157822804440663</v>
      </c>
      <c r="I193" s="7">
        <v>-42.298644361685731</v>
      </c>
      <c r="J193" s="7">
        <v>0.56699500241342093</v>
      </c>
      <c r="K193" s="19">
        <v>-35.250554058502416</v>
      </c>
      <c r="L193" s="26">
        <v>334.8</v>
      </c>
      <c r="N193" s="21"/>
    </row>
    <row r="194" spans="1:14" s="7" customFormat="1" ht="12" customHeight="1" x14ac:dyDescent="0.2">
      <c r="A194" s="28">
        <v>38</v>
      </c>
      <c r="B194" s="7" t="s">
        <v>333</v>
      </c>
      <c r="C194" s="10">
        <v>30.974831719015086</v>
      </c>
      <c r="D194" s="7">
        <v>4.0241491645250882</v>
      </c>
      <c r="E194" s="7">
        <v>0.28166457350110069</v>
      </c>
      <c r="F194" s="7">
        <v>2.8522407689799304E-5</v>
      </c>
      <c r="G194" s="7">
        <v>1.8472853218242844E-3</v>
      </c>
      <c r="H194" s="7">
        <v>0.28165175804338555</v>
      </c>
      <c r="I194" s="7">
        <v>-39.621143232466679</v>
      </c>
      <c r="J194" s="7">
        <v>1.0086251989960289</v>
      </c>
      <c r="K194" s="19">
        <v>-31.857633352599947</v>
      </c>
      <c r="L194" s="26">
        <v>370.3</v>
      </c>
      <c r="N194" s="21"/>
    </row>
    <row r="195" spans="1:14" s="7" customFormat="1" ht="12" customHeight="1" x14ac:dyDescent="0.2">
      <c r="A195" s="28">
        <v>39</v>
      </c>
      <c r="B195" s="7" t="s">
        <v>334</v>
      </c>
      <c r="C195" s="10">
        <v>22.669468328178727</v>
      </c>
      <c r="D195" s="7">
        <v>5.1920696537634408</v>
      </c>
      <c r="E195" s="7">
        <v>0.28228446473401786</v>
      </c>
      <c r="F195" s="7">
        <v>1.6313611569229399E-5</v>
      </c>
      <c r="G195" s="7">
        <v>1.3825148951788543E-3</v>
      </c>
      <c r="H195" s="7">
        <v>0.2822752036416909</v>
      </c>
      <c r="I195" s="7">
        <v>-17.700205667986467</v>
      </c>
      <c r="J195" s="7">
        <v>0.57689097969215908</v>
      </c>
      <c r="K195" s="19">
        <v>-10.076413821484831</v>
      </c>
      <c r="L195" s="26">
        <v>357.6</v>
      </c>
      <c r="N195" s="21"/>
    </row>
    <row r="196" spans="1:14" s="7" customFormat="1" ht="12" customHeight="1" x14ac:dyDescent="0.2">
      <c r="A196" s="28">
        <v>40</v>
      </c>
      <c r="B196" s="7" t="s">
        <v>335</v>
      </c>
      <c r="C196" s="10">
        <v>23.466073756152742</v>
      </c>
      <c r="D196" s="7">
        <v>5.9718256648745509</v>
      </c>
      <c r="E196" s="7">
        <v>0.28228616856923627</v>
      </c>
      <c r="F196" s="7">
        <v>1.7972880888353079E-5</v>
      </c>
      <c r="G196" s="7">
        <v>1.4244703881928996E-3</v>
      </c>
      <c r="H196" s="7">
        <v>0.28227646578135934</v>
      </c>
      <c r="I196" s="7">
        <v>-17.639953702061064</v>
      </c>
      <c r="J196" s="7">
        <v>0.63556698157051983</v>
      </c>
      <c r="K196" s="19">
        <v>-9.8977725459659105</v>
      </c>
      <c r="L196" s="26">
        <v>363.6</v>
      </c>
      <c r="N196" s="21"/>
    </row>
    <row r="197" spans="1:14" s="7" customFormat="1" ht="12" customHeight="1" x14ac:dyDescent="0.2">
      <c r="A197" s="28">
        <v>41</v>
      </c>
      <c r="B197" s="7" t="s">
        <v>336</v>
      </c>
      <c r="C197" s="10">
        <v>17.891383054230328</v>
      </c>
      <c r="D197" s="7">
        <v>5.3225882732598571</v>
      </c>
      <c r="E197" s="7">
        <v>0.2822776387958657</v>
      </c>
      <c r="F197" s="7">
        <v>2.1903407830256193E-5</v>
      </c>
      <c r="G197" s="7">
        <v>1.0913612381199629E-3</v>
      </c>
      <c r="H197" s="7">
        <v>0.28227018651958663</v>
      </c>
      <c r="I197" s="7">
        <v>-17.941588278526098</v>
      </c>
      <c r="J197" s="7">
        <v>0.7745604551256946</v>
      </c>
      <c r="K197" s="19">
        <v>-10.099905997927872</v>
      </c>
      <c r="L197" s="26">
        <v>364.5</v>
      </c>
      <c r="N197" s="21"/>
    </row>
    <row r="198" spans="1:14" s="7" customFormat="1" ht="12" customHeight="1" x14ac:dyDescent="0.2">
      <c r="A198" s="28">
        <v>42</v>
      </c>
      <c r="B198" s="7" t="s">
        <v>337</v>
      </c>
      <c r="C198" s="10">
        <v>17.764846604233448</v>
      </c>
      <c r="D198" s="7">
        <v>6.0125665283154115</v>
      </c>
      <c r="E198" s="7">
        <v>0.28210814979368803</v>
      </c>
      <c r="F198" s="7">
        <v>1.3178592166614563E-5</v>
      </c>
      <c r="G198" s="7">
        <v>1.0792136300092048E-3</v>
      </c>
      <c r="H198" s="7">
        <v>0.28210077032311742</v>
      </c>
      <c r="I198" s="7">
        <v>-23.935152370598843</v>
      </c>
      <c r="J198" s="7">
        <v>0.46602868492340477</v>
      </c>
      <c r="K198" s="19">
        <v>-16.08460161626968</v>
      </c>
      <c r="L198" s="26">
        <v>365</v>
      </c>
      <c r="N198" s="21"/>
    </row>
    <row r="199" spans="1:14" s="7" customFormat="1" ht="12" customHeight="1" x14ac:dyDescent="0.2">
      <c r="A199" s="28">
        <v>43</v>
      </c>
      <c r="B199" s="7" t="s">
        <v>338</v>
      </c>
      <c r="C199" s="10">
        <v>14.78675837093429</v>
      </c>
      <c r="D199" s="7">
        <v>5.3811582548387085</v>
      </c>
      <c r="E199" s="7">
        <v>0.28216737321947793</v>
      </c>
      <c r="F199" s="7">
        <v>1.9708204043250393E-5</v>
      </c>
      <c r="G199" s="7">
        <v>9.9979746354099245E-4</v>
      </c>
      <c r="H199" s="7">
        <v>0.28216052926493784</v>
      </c>
      <c r="I199" s="7">
        <v>-21.840860743040924</v>
      </c>
      <c r="J199" s="7">
        <v>0.69693244136748334</v>
      </c>
      <c r="K199" s="19">
        <v>-13.960725637675031</v>
      </c>
      <c r="L199" s="26">
        <v>365.4</v>
      </c>
      <c r="N199" s="21"/>
    </row>
    <row r="200" spans="1:14" s="7" customFormat="1" ht="12" customHeight="1" x14ac:dyDescent="0.2">
      <c r="A200" s="28">
        <v>44</v>
      </c>
      <c r="B200" s="7" t="s">
        <v>339</v>
      </c>
      <c r="C200" s="10">
        <v>18.998074161667535</v>
      </c>
      <c r="D200" s="7">
        <v>6.1511408670250907</v>
      </c>
      <c r="E200" s="7">
        <v>0.28207279508445787</v>
      </c>
      <c r="F200" s="7">
        <v>1.7038496916099362E-5</v>
      </c>
      <c r="G200" s="7">
        <v>1.1388424922650891E-3</v>
      </c>
      <c r="H200" s="7">
        <v>0.282065042133959</v>
      </c>
      <c r="I200" s="7">
        <v>-25.185385205797051</v>
      </c>
      <c r="J200" s="7">
        <v>0.6025247773433513</v>
      </c>
      <c r="K200" s="19">
        <v>-17.38477139452965</v>
      </c>
      <c r="L200" s="26">
        <v>363.4</v>
      </c>
      <c r="N200" s="21"/>
    </row>
    <row r="201" spans="1:14" s="7" customFormat="1" ht="12" customHeight="1" x14ac:dyDescent="0.2">
      <c r="A201" s="28">
        <v>45</v>
      </c>
      <c r="B201" s="7" t="s">
        <v>340</v>
      </c>
      <c r="C201" s="10">
        <v>20.909177016642392</v>
      </c>
      <c r="D201" s="7">
        <v>5.8181794252688173</v>
      </c>
      <c r="E201" s="7">
        <v>0.28215813733679102</v>
      </c>
      <c r="F201" s="7">
        <v>1.2926200280022514E-5</v>
      </c>
      <c r="G201" s="7">
        <v>1.2471246459248571E-3</v>
      </c>
      <c r="H201" s="7">
        <v>0.28214957221119757</v>
      </c>
      <c r="I201" s="7">
        <v>-22.167465148752452</v>
      </c>
      <c r="J201" s="7">
        <v>0.45710346305627425</v>
      </c>
      <c r="K201" s="19">
        <v>-14.321724504166022</v>
      </c>
      <c r="L201" s="26">
        <v>366.6</v>
      </c>
      <c r="N201" s="21"/>
    </row>
    <row r="202" spans="1:14" s="7" customFormat="1" ht="12" customHeight="1" x14ac:dyDescent="0.2">
      <c r="A202" s="28">
        <v>46</v>
      </c>
      <c r="B202" s="7" t="s">
        <v>341</v>
      </c>
      <c r="C202" s="10">
        <v>21.284459678572343</v>
      </c>
      <c r="D202" s="7">
        <v>6.6080869263440878</v>
      </c>
      <c r="E202" s="7">
        <v>0.28215993019891439</v>
      </c>
      <c r="F202" s="7">
        <v>1.5662864670029526E-5</v>
      </c>
      <c r="G202" s="7">
        <v>1.2930436447445917E-3</v>
      </c>
      <c r="H202" s="7">
        <v>0.28215089656366865</v>
      </c>
      <c r="I202" s="7">
        <v>-22.104064964040269</v>
      </c>
      <c r="J202" s="7">
        <v>0.55387890694480646</v>
      </c>
      <c r="K202" s="19">
        <v>-14.134214669503375</v>
      </c>
      <c r="L202" s="26">
        <v>372.9</v>
      </c>
      <c r="N202" s="21"/>
    </row>
    <row r="203" spans="1:14" ht="12" customHeight="1" x14ac:dyDescent="0.2">
      <c r="A203" s="29"/>
      <c r="K203" s="18"/>
      <c r="L203" s="27"/>
    </row>
    <row r="204" spans="1:14" s="7" customFormat="1" ht="12" customHeight="1" x14ac:dyDescent="0.2">
      <c r="A204" s="28">
        <v>24</v>
      </c>
      <c r="B204" s="7" t="s">
        <v>362</v>
      </c>
      <c r="C204" s="10">
        <v>19.798946017236204</v>
      </c>
      <c r="D204" s="7">
        <v>3.2392844059220423</v>
      </c>
      <c r="E204" s="7">
        <v>0.28239092155203888</v>
      </c>
      <c r="F204" s="7">
        <v>3.1561968541403124E-5</v>
      </c>
      <c r="G204" s="7">
        <v>1.3283966656064718E-3</v>
      </c>
      <c r="H204" s="7">
        <v>0.2823827143985192</v>
      </c>
      <c r="I204" s="7">
        <v>-13.935620629139667</v>
      </c>
      <c r="J204" s="7">
        <v>1.1161118355440536</v>
      </c>
      <c r="K204" s="19">
        <v>-6.8900317991016369</v>
      </c>
      <c r="L204" s="26">
        <v>329.9</v>
      </c>
      <c r="N204" s="21"/>
    </row>
    <row r="205" spans="1:14" s="7" customFormat="1" ht="12" customHeight="1" x14ac:dyDescent="0.2">
      <c r="A205" s="28">
        <v>25</v>
      </c>
      <c r="B205" s="7" t="s">
        <v>363</v>
      </c>
      <c r="C205" s="10">
        <v>42.291175815826314</v>
      </c>
      <c r="D205" s="7">
        <v>5.3921187835125437</v>
      </c>
      <c r="E205" s="7">
        <v>0.28224724764088954</v>
      </c>
      <c r="F205" s="7">
        <v>2.8809554146029578E-5</v>
      </c>
      <c r="G205" s="7">
        <v>3.1033740335994378E-3</v>
      </c>
      <c r="H205" s="7">
        <v>0.2822278352202704</v>
      </c>
      <c r="I205" s="7">
        <v>-19.016297155453053</v>
      </c>
      <c r="J205" s="7">
        <v>1.0187794312288574</v>
      </c>
      <c r="K205" s="19">
        <v>-12.279506739134582</v>
      </c>
      <c r="L205" s="26">
        <v>334</v>
      </c>
      <c r="N205" s="21"/>
    </row>
    <row r="206" spans="1:14" s="7" customFormat="1" ht="12" customHeight="1" x14ac:dyDescent="0.2">
      <c r="A206" s="28">
        <v>27</v>
      </c>
      <c r="B206" s="7" t="s">
        <v>364</v>
      </c>
      <c r="C206" s="10">
        <v>24.137912298313093</v>
      </c>
      <c r="D206" s="7">
        <v>4.5032730963351248</v>
      </c>
      <c r="E206" s="7">
        <v>0.2821484174484245</v>
      </c>
      <c r="F206" s="7">
        <v>3.3716036668550778E-5</v>
      </c>
      <c r="G206" s="7">
        <v>1.8612148722811426E-3</v>
      </c>
      <c r="H206" s="7">
        <v>0.2821362155164977</v>
      </c>
      <c r="I206" s="7">
        <v>-22.511185231730568</v>
      </c>
      <c r="J206" s="7">
        <v>1.1922851872836482</v>
      </c>
      <c r="K206" s="19">
        <v>-15.164892516684736</v>
      </c>
      <c r="L206" s="26">
        <v>350</v>
      </c>
      <c r="N206" s="21"/>
    </row>
    <row r="207" spans="1:14" s="7" customFormat="1" ht="12" customHeight="1" x14ac:dyDescent="0.2">
      <c r="A207" s="28">
        <v>28</v>
      </c>
      <c r="B207" s="7" t="s">
        <v>365</v>
      </c>
      <c r="C207" s="10">
        <v>20.026537372391093</v>
      </c>
      <c r="D207" s="7">
        <v>6.0411938670250906</v>
      </c>
      <c r="E207" s="7">
        <v>0.28218874311754516</v>
      </c>
      <c r="F207" s="7">
        <v>1.2124398176025085E-5</v>
      </c>
      <c r="G207" s="7">
        <v>1.2578964086898887E-3</v>
      </c>
      <c r="H207" s="7">
        <v>0.28218046102014421</v>
      </c>
      <c r="I207" s="7">
        <v>-21.085166556035205</v>
      </c>
      <c r="J207" s="7">
        <v>0.42874969238271632</v>
      </c>
      <c r="K207" s="19">
        <v>-13.565564453565937</v>
      </c>
      <c r="L207" s="26">
        <v>351.5</v>
      </c>
      <c r="N207" s="21"/>
    </row>
    <row r="208" spans="1:14" s="7" customFormat="1" ht="12" customHeight="1" x14ac:dyDescent="0.2">
      <c r="A208" s="28">
        <v>30</v>
      </c>
      <c r="B208" s="7" t="s">
        <v>366</v>
      </c>
      <c r="C208" s="10">
        <v>16.131501239157618</v>
      </c>
      <c r="D208" s="7">
        <v>6.9537017354838735</v>
      </c>
      <c r="E208" s="7">
        <v>0.28203032108382176</v>
      </c>
      <c r="F208" s="7">
        <v>1.0643712358465042E-5</v>
      </c>
      <c r="G208" s="7">
        <v>1.0475080644239344E-3</v>
      </c>
      <c r="H208" s="7">
        <v>0.28202319975992618</v>
      </c>
      <c r="I208" s="7">
        <v>-26.687374371987538</v>
      </c>
      <c r="J208" s="7">
        <v>0.37638885932778265</v>
      </c>
      <c r="K208" s="19">
        <v>-18.876777545087098</v>
      </c>
      <c r="L208" s="26">
        <v>362.9</v>
      </c>
      <c r="N208" s="21"/>
    </row>
    <row r="209" spans="1:14" s="7" customFormat="1" ht="12" customHeight="1" x14ac:dyDescent="0.2">
      <c r="A209" s="28">
        <v>31</v>
      </c>
      <c r="B209" s="7" t="s">
        <v>367</v>
      </c>
      <c r="C209" s="10">
        <v>12.257570177472692</v>
      </c>
      <c r="D209" s="7">
        <v>4.8855913330376346</v>
      </c>
      <c r="E209" s="7">
        <v>0.28234159888658705</v>
      </c>
      <c r="F209" s="7">
        <v>1.4185411437801782E-5</v>
      </c>
      <c r="G209" s="7">
        <v>1.1838671382265764E-3</v>
      </c>
      <c r="H209" s="7">
        <v>0.28233344595233434</v>
      </c>
      <c r="I209" s="7">
        <v>-15.679796078751362</v>
      </c>
      <c r="J209" s="7">
        <v>0.50163238636491414</v>
      </c>
      <c r="K209" s="19">
        <v>-7.7918321866776719</v>
      </c>
      <c r="L209" s="26">
        <v>367.6</v>
      </c>
      <c r="N209" s="21"/>
    </row>
    <row r="210" spans="1:14" s="7" customFormat="1" ht="12" customHeight="1" x14ac:dyDescent="0.2">
      <c r="A210" s="28">
        <v>32</v>
      </c>
      <c r="B210" s="7" t="s">
        <v>368</v>
      </c>
      <c r="C210" s="10">
        <v>11.599915648716181</v>
      </c>
      <c r="D210" s="7">
        <v>6.179474787096777</v>
      </c>
      <c r="E210" s="7">
        <v>0.28240765998281386</v>
      </c>
      <c r="F210" s="7">
        <v>9.648497849146658E-6</v>
      </c>
      <c r="G210" s="7">
        <v>7.0695393673988755E-4</v>
      </c>
      <c r="H210" s="7">
        <v>0.28240287645443574</v>
      </c>
      <c r="I210" s="7">
        <v>-13.343706957092971</v>
      </c>
      <c r="J210" s="7">
        <v>0.34119553190992136</v>
      </c>
      <c r="K210" s="19">
        <v>-5.4775629421299765</v>
      </c>
      <c r="L210" s="26">
        <v>361.2</v>
      </c>
      <c r="N210" s="21"/>
    </row>
    <row r="211" spans="1:14" s="7" customFormat="1" ht="12" customHeight="1" x14ac:dyDescent="0.2">
      <c r="A211" s="28">
        <v>33</v>
      </c>
      <c r="B211" s="7" t="s">
        <v>369</v>
      </c>
      <c r="C211" s="10">
        <v>25.532794203254575</v>
      </c>
      <c r="D211" s="7">
        <v>6.6577507521505357</v>
      </c>
      <c r="E211" s="7">
        <v>0.28222587292333784</v>
      </c>
      <c r="F211" s="7">
        <v>1.6729994956206859E-5</v>
      </c>
      <c r="G211" s="7">
        <v>1.7074603945371237E-3</v>
      </c>
      <c r="H211" s="7">
        <v>0.28221437092438267</v>
      </c>
      <c r="I211" s="7">
        <v>-19.772161771740571</v>
      </c>
      <c r="J211" s="7">
        <v>0.59161535994611825</v>
      </c>
      <c r="K211" s="19">
        <v>-12.18468182205501</v>
      </c>
      <c r="L211" s="26">
        <v>359.6</v>
      </c>
      <c r="N211" s="21"/>
    </row>
    <row r="212" spans="1:14" s="7" customFormat="1" ht="12" customHeight="1" x14ac:dyDescent="0.2">
      <c r="A212" s="28">
        <v>34</v>
      </c>
      <c r="B212" s="7" t="s">
        <v>370</v>
      </c>
      <c r="C212" s="10">
        <v>18.819880665190638</v>
      </c>
      <c r="D212" s="7">
        <v>5.4138799087813627</v>
      </c>
      <c r="E212" s="7">
        <v>0.28227234033987592</v>
      </c>
      <c r="F212" s="7">
        <v>1.1447569215313514E-5</v>
      </c>
      <c r="G212" s="7">
        <v>1.2045701006707075E-3</v>
      </c>
      <c r="H212" s="7">
        <v>0.28226422144250146</v>
      </c>
      <c r="I212" s="7">
        <v>-18.128955217713294</v>
      </c>
      <c r="J212" s="7">
        <v>0.40481529131053406</v>
      </c>
      <c r="K212" s="19">
        <v>-10.415962561860503</v>
      </c>
      <c r="L212" s="26">
        <v>359.8</v>
      </c>
      <c r="N212" s="21"/>
    </row>
    <row r="213" spans="1:14" s="7" customFormat="1" ht="12" customHeight="1" x14ac:dyDescent="0.2">
      <c r="A213" s="28">
        <v>35</v>
      </c>
      <c r="B213" s="7" t="s">
        <v>371</v>
      </c>
      <c r="C213" s="10">
        <v>12.923271459878794</v>
      </c>
      <c r="D213" s="7">
        <v>7.5518504130824358</v>
      </c>
      <c r="E213" s="7">
        <v>0.28151921514378736</v>
      </c>
      <c r="F213" s="7">
        <v>2.0943966823959595E-5</v>
      </c>
      <c r="G213" s="7">
        <v>7.1400520553428065E-4</v>
      </c>
      <c r="H213" s="7">
        <v>0.28151440000838268</v>
      </c>
      <c r="I213" s="7">
        <v>-44.761386078209227</v>
      </c>
      <c r="J213" s="7">
        <v>0.74063217016307448</v>
      </c>
      <c r="K213" s="19">
        <v>-36.94836219065634</v>
      </c>
      <c r="L213" s="26">
        <v>360</v>
      </c>
      <c r="N213" s="21"/>
    </row>
    <row r="214" spans="1:14" s="7" customFormat="1" ht="12" customHeight="1" x14ac:dyDescent="0.2">
      <c r="A214" s="28">
        <v>36</v>
      </c>
      <c r="B214" s="7" t="s">
        <v>372</v>
      </c>
      <c r="C214" s="10">
        <v>15.534594429492177</v>
      </c>
      <c r="D214" s="7">
        <v>4.8806513263440863</v>
      </c>
      <c r="E214" s="7">
        <v>0.28221913772004598</v>
      </c>
      <c r="F214" s="7">
        <v>1.4553676240289251E-5</v>
      </c>
      <c r="G214" s="7">
        <v>9.6619481428237685E-4</v>
      </c>
      <c r="H214" s="7">
        <v>0.28221228038130469</v>
      </c>
      <c r="I214" s="7">
        <v>-20.01033576582989</v>
      </c>
      <c r="J214" s="7">
        <v>0.51465517054705145</v>
      </c>
      <c r="K214" s="19">
        <v>-11.829965788470176</v>
      </c>
      <c r="L214" s="26">
        <v>378.8</v>
      </c>
      <c r="N214" s="21"/>
    </row>
    <row r="215" spans="1:14" s="7" customFormat="1" ht="12" customHeight="1" x14ac:dyDescent="0.2">
      <c r="A215" s="28">
        <v>37</v>
      </c>
      <c r="B215" s="7" t="s">
        <v>373</v>
      </c>
      <c r="C215" s="10">
        <v>20.354266378135627</v>
      </c>
      <c r="D215" s="7">
        <v>4.9685017771115589</v>
      </c>
      <c r="E215" s="7">
        <v>0.28246010654161924</v>
      </c>
      <c r="F215" s="7">
        <v>1.9710499261850574E-5</v>
      </c>
      <c r="G215" s="7">
        <v>1.4569375559926002E-3</v>
      </c>
      <c r="H215" s="7">
        <v>0.28245026749853636</v>
      </c>
      <c r="I215" s="7">
        <v>-11.489062658230909</v>
      </c>
      <c r="J215" s="7">
        <v>0.69701360616236663</v>
      </c>
      <c r="K215" s="19">
        <v>-3.8159860505926346</v>
      </c>
      <c r="L215" s="26">
        <v>360.5</v>
      </c>
      <c r="N215" s="21"/>
    </row>
    <row r="216" spans="1:14" s="7" customFormat="1" ht="12" customHeight="1" x14ac:dyDescent="0.2">
      <c r="A216" s="28">
        <v>38</v>
      </c>
      <c r="B216" s="7" t="s">
        <v>374</v>
      </c>
      <c r="C216" s="10">
        <v>94.270785497343866</v>
      </c>
      <c r="D216" s="7">
        <v>3.6653465442652329</v>
      </c>
      <c r="E216" s="7">
        <v>0.28227833750259002</v>
      </c>
      <c r="F216" s="7">
        <v>2.5272697221847254E-5</v>
      </c>
      <c r="G216" s="7">
        <v>3.7014880810541098E-3</v>
      </c>
      <c r="H216" s="7">
        <v>0.28225285343404177</v>
      </c>
      <c r="I216" s="7">
        <v>-17.916880223844966</v>
      </c>
      <c r="J216" s="7">
        <v>0.89370713516778721</v>
      </c>
      <c r="K216" s="19">
        <v>-10.646356503686283</v>
      </c>
      <c r="L216" s="26">
        <v>367.5</v>
      </c>
      <c r="N216" s="21"/>
    </row>
    <row r="217" spans="1:14" s="7" customFormat="1" ht="12" customHeight="1" x14ac:dyDescent="0.2">
      <c r="A217" s="28">
        <v>39</v>
      </c>
      <c r="B217" s="7" t="s">
        <v>375</v>
      </c>
      <c r="C217" s="10">
        <v>30.055325065616309</v>
      </c>
      <c r="D217" s="7">
        <v>4.5273947632347662</v>
      </c>
      <c r="E217" s="7">
        <v>0.28235103547505191</v>
      </c>
      <c r="F217" s="7">
        <v>2.646096773068241E-5</v>
      </c>
      <c r="G217" s="7">
        <v>2.1328591065120088E-3</v>
      </c>
      <c r="H217" s="7">
        <v>0.28233665983664757</v>
      </c>
      <c r="I217" s="7">
        <v>-15.346094204009564</v>
      </c>
      <c r="J217" s="7">
        <v>0.93572741590608288</v>
      </c>
      <c r="K217" s="19">
        <v>-7.8523028030652586</v>
      </c>
      <c r="L217" s="26">
        <v>359.8</v>
      </c>
      <c r="N217" s="21"/>
    </row>
    <row r="218" spans="1:14" s="7" customFormat="1" ht="12" customHeight="1" x14ac:dyDescent="0.2">
      <c r="A218" s="28">
        <v>40</v>
      </c>
      <c r="B218" s="7" t="s">
        <v>376</v>
      </c>
      <c r="C218" s="10">
        <v>27.530970795699417</v>
      </c>
      <c r="D218" s="7">
        <v>5.4317122082437272</v>
      </c>
      <c r="E218" s="7">
        <v>0.28217451135957189</v>
      </c>
      <c r="F218" s="7">
        <v>1.5334611326704183E-5</v>
      </c>
      <c r="G218" s="7">
        <v>1.649186954556611E-3</v>
      </c>
      <c r="H218" s="7">
        <v>0.2821633058133779</v>
      </c>
      <c r="I218" s="7">
        <v>-21.588437874290321</v>
      </c>
      <c r="J218" s="7">
        <v>0.54227103017057487</v>
      </c>
      <c r="K218" s="19">
        <v>-13.922728468116485</v>
      </c>
      <c r="L218" s="26">
        <v>362.7</v>
      </c>
      <c r="N218" s="21"/>
    </row>
    <row r="219" spans="1:14" s="7" customFormat="1" ht="12" customHeight="1" x14ac:dyDescent="0.2">
      <c r="A219" s="28">
        <v>41</v>
      </c>
      <c r="B219" s="7" t="s">
        <v>377</v>
      </c>
      <c r="C219" s="10">
        <v>18.445519608537762</v>
      </c>
      <c r="D219" s="7">
        <v>6.2498448431899627</v>
      </c>
      <c r="E219" s="7">
        <v>0.28203376915642192</v>
      </c>
      <c r="F219" s="7">
        <v>1.5393486187409288E-5</v>
      </c>
      <c r="G219" s="7">
        <v>1.089411020687236E-3</v>
      </c>
      <c r="H219" s="7">
        <v>0.2820264202973839</v>
      </c>
      <c r="I219" s="7">
        <v>-26.565441716430716</v>
      </c>
      <c r="J219" s="7">
        <v>0.54435299564725526</v>
      </c>
      <c r="K219" s="19">
        <v>-18.825265809436775</v>
      </c>
      <c r="L219" s="26">
        <v>360.1</v>
      </c>
      <c r="N219" s="21"/>
    </row>
    <row r="220" spans="1:14" s="7" customFormat="1" ht="12" customHeight="1" x14ac:dyDescent="0.2">
      <c r="A220" s="28">
        <v>42</v>
      </c>
      <c r="B220" s="7" t="s">
        <v>378</v>
      </c>
      <c r="C220" s="10">
        <v>27.549487096182503</v>
      </c>
      <c r="D220" s="7">
        <v>4.4266067059139793</v>
      </c>
      <c r="E220" s="7">
        <v>0.28230666720913411</v>
      </c>
      <c r="F220" s="7">
        <v>2.0751568499449107E-5</v>
      </c>
      <c r="G220" s="7">
        <v>2.6220006140317575E-3</v>
      </c>
      <c r="H220" s="7">
        <v>0.28228933474714074</v>
      </c>
      <c r="I220" s="7">
        <v>-16.915069429633832</v>
      </c>
      <c r="J220" s="7">
        <v>0.73382847391001604</v>
      </c>
      <c r="K220" s="19">
        <v>-9.6812412776969836</v>
      </c>
      <c r="L220" s="26">
        <v>352.9</v>
      </c>
      <c r="N220" s="21"/>
    </row>
    <row r="221" spans="1:14" s="7" customFormat="1" ht="12" customHeight="1" x14ac:dyDescent="0.2">
      <c r="A221" s="28">
        <v>43</v>
      </c>
      <c r="B221" s="7" t="s">
        <v>379</v>
      </c>
      <c r="C221" s="10">
        <v>15.477651281027889</v>
      </c>
      <c r="D221" s="7">
        <v>6.0713342340501786</v>
      </c>
      <c r="E221" s="7">
        <v>0.28211132867422323</v>
      </c>
      <c r="F221" s="7">
        <v>1.561261869160954E-5</v>
      </c>
      <c r="G221" s="7">
        <v>9.8130435837887552E-4</v>
      </c>
      <c r="H221" s="7">
        <v>0.28210477547030793</v>
      </c>
      <c r="I221" s="7">
        <v>-23.822739034135012</v>
      </c>
      <c r="J221" s="7">
        <v>0.55210208078859324</v>
      </c>
      <c r="K221" s="19">
        <v>-16.132534858006586</v>
      </c>
      <c r="L221" s="26">
        <v>356.5</v>
      </c>
      <c r="N221" s="21"/>
    </row>
    <row r="222" spans="1:14" s="7" customFormat="1" ht="12" customHeight="1" x14ac:dyDescent="0.2">
      <c r="A222" s="28">
        <v>44</v>
      </c>
      <c r="B222" s="7" t="s">
        <v>380</v>
      </c>
      <c r="C222" s="10">
        <v>19.652457438766099</v>
      </c>
      <c r="D222" s="7">
        <v>5.9990444476702498</v>
      </c>
      <c r="E222" s="7">
        <v>0.28194230402933645</v>
      </c>
      <c r="F222" s="7">
        <v>1.343707299711952E-5</v>
      </c>
      <c r="G222" s="7">
        <v>1.2129577549545531E-3</v>
      </c>
      <c r="H222" s="7">
        <v>0.28193405564095098</v>
      </c>
      <c r="I222" s="7">
        <v>-29.799882266158264</v>
      </c>
      <c r="J222" s="7">
        <v>0.47516922740297929</v>
      </c>
      <c r="K222" s="19">
        <v>-22.029459453700717</v>
      </c>
      <c r="L222" s="26">
        <v>363</v>
      </c>
      <c r="N222" s="21"/>
    </row>
    <row r="223" spans="1:14" s="7" customFormat="1" ht="12" customHeight="1" x14ac:dyDescent="0.2">
      <c r="A223" s="28">
        <v>45</v>
      </c>
      <c r="B223" s="7" t="s">
        <v>381</v>
      </c>
      <c r="C223" s="10">
        <v>17.328766190683886</v>
      </c>
      <c r="D223" s="7">
        <v>5.9589697150537644</v>
      </c>
      <c r="E223" s="7">
        <v>0.28215970513688421</v>
      </c>
      <c r="F223" s="7">
        <v>1.3893523359387887E-5</v>
      </c>
      <c r="G223" s="7">
        <v>1.1933994816105097E-3</v>
      </c>
      <c r="H223" s="7">
        <v>0.28215185666371356</v>
      </c>
      <c r="I223" s="7">
        <v>-22.112023732369089</v>
      </c>
      <c r="J223" s="7">
        <v>0.49131047825779106</v>
      </c>
      <c r="K223" s="19">
        <v>-14.586805198165687</v>
      </c>
      <c r="L223" s="26">
        <v>351.1</v>
      </c>
      <c r="N223" s="21"/>
    </row>
    <row r="224" spans="1:14" s="7" customFormat="1" ht="12" customHeight="1" x14ac:dyDescent="0.2">
      <c r="A224" s="28">
        <v>46</v>
      </c>
      <c r="B224" s="7" t="s">
        <v>382</v>
      </c>
      <c r="C224" s="10">
        <v>36.593604356108607</v>
      </c>
      <c r="D224" s="7">
        <v>4.0960178525985658</v>
      </c>
      <c r="E224" s="7">
        <v>0.28232117349193014</v>
      </c>
      <c r="F224" s="7">
        <v>2.5196098955408989E-5</v>
      </c>
      <c r="G224" s="7">
        <v>2.5467887148876824E-3</v>
      </c>
      <c r="H224" s="7">
        <v>0.28230428556067655</v>
      </c>
      <c r="I224" s="7">
        <v>-16.402090212347396</v>
      </c>
      <c r="J224" s="7">
        <v>0.89099842478957214</v>
      </c>
      <c r="K224" s="19">
        <v>-9.1275666151491297</v>
      </c>
      <c r="L224" s="26">
        <v>354</v>
      </c>
      <c r="N224" s="21"/>
    </row>
    <row r="225" spans="1:14" s="7" customFormat="1" ht="12" customHeight="1" x14ac:dyDescent="0.2">
      <c r="A225" s="28">
        <v>47</v>
      </c>
      <c r="B225" s="7" t="s">
        <v>383</v>
      </c>
      <c r="C225" s="10">
        <v>121.53078589016988</v>
      </c>
      <c r="D225" s="7">
        <v>5.0197329657706105</v>
      </c>
      <c r="E225" s="7">
        <v>0.28225664745569901</v>
      </c>
      <c r="F225" s="7">
        <v>6.1696062234746247E-5</v>
      </c>
      <c r="G225" s="7">
        <v>5.3417947655039462E-3</v>
      </c>
      <c r="H225" s="7">
        <v>0.28222010113189405</v>
      </c>
      <c r="I225" s="7">
        <v>-18.683895691108397</v>
      </c>
      <c r="J225" s="7">
        <v>2.1817303688231888</v>
      </c>
      <c r="K225" s="19">
        <v>-11.856862798105272</v>
      </c>
      <c r="L225" s="26">
        <v>365.2</v>
      </c>
      <c r="N225" s="21"/>
    </row>
    <row r="226" spans="1:14" ht="12" customHeight="1" x14ac:dyDescent="0.2">
      <c r="A226" s="29"/>
      <c r="K226" s="18"/>
      <c r="L226" s="27"/>
    </row>
    <row r="227" spans="1:14" s="7" customFormat="1" ht="12" customHeight="1" x14ac:dyDescent="0.2">
      <c r="A227" s="28">
        <v>1</v>
      </c>
      <c r="B227" s="7" t="s">
        <v>300</v>
      </c>
      <c r="C227" s="10">
        <v>12.514767025327624</v>
      </c>
      <c r="D227" s="7">
        <v>3.2102790311827953</v>
      </c>
      <c r="E227" s="7">
        <v>0.28241018993763661</v>
      </c>
      <c r="F227" s="7">
        <v>1.4814530192466884E-5</v>
      </c>
      <c r="G227" s="7">
        <v>8.3822383810222003E-4</v>
      </c>
      <c r="H227" s="7">
        <v>0.28240551492147659</v>
      </c>
      <c r="I227" s="7">
        <v>-13.254241291560387</v>
      </c>
      <c r="J227" s="7">
        <v>0.52387963267119808</v>
      </c>
      <c r="K227" s="19">
        <v>-6.7972333564769727</v>
      </c>
      <c r="L227" s="26">
        <v>297.89999999999998</v>
      </c>
      <c r="N227" s="22"/>
    </row>
    <row r="228" spans="1:14" s="7" customFormat="1" ht="12" customHeight="1" x14ac:dyDescent="0.2">
      <c r="A228" s="28">
        <v>2</v>
      </c>
      <c r="B228" s="7" t="s">
        <v>301</v>
      </c>
      <c r="C228" s="10">
        <v>8.7766711187814543</v>
      </c>
      <c r="D228" s="7">
        <v>3.2387903431899647</v>
      </c>
      <c r="E228" s="7">
        <v>0.28248303952442816</v>
      </c>
      <c r="F228" s="7">
        <v>2.0756491393436384E-5</v>
      </c>
      <c r="G228" s="7">
        <v>5.7900763415354519E-4</v>
      </c>
      <c r="H228" s="7">
        <v>0.28247942420600408</v>
      </c>
      <c r="I228" s="7">
        <v>-10.678093801717026</v>
      </c>
      <c r="J228" s="7">
        <v>0.73400256001665554</v>
      </c>
      <c r="K228" s="19">
        <v>-3.389458722372618</v>
      </c>
      <c r="L228" s="26">
        <v>333.4</v>
      </c>
      <c r="N228" s="21"/>
    </row>
    <row r="229" spans="1:14" s="7" customFormat="1" ht="12" customHeight="1" x14ac:dyDescent="0.2">
      <c r="A229" s="28">
        <v>3</v>
      </c>
      <c r="B229" s="7" t="s">
        <v>302</v>
      </c>
      <c r="C229" s="10">
        <v>10.230561323436484</v>
      </c>
      <c r="D229" s="7">
        <v>3.1318485370967739</v>
      </c>
      <c r="E229" s="7">
        <v>0.28245258210107027</v>
      </c>
      <c r="F229" s="7">
        <v>1.5523844509296895E-5</v>
      </c>
      <c r="G229" s="7">
        <v>6.8411707920725559E-4</v>
      </c>
      <c r="H229" s="7">
        <v>0.28244824107475258</v>
      </c>
      <c r="I229" s="7">
        <v>-11.755146097909286</v>
      </c>
      <c r="J229" s="7">
        <v>0.5489627989219148</v>
      </c>
      <c r="K229" s="19">
        <v>-4.3724117019483533</v>
      </c>
      <c r="L229" s="26">
        <v>338.8</v>
      </c>
      <c r="N229" s="21"/>
    </row>
    <row r="230" spans="1:14" s="7" customFormat="1" ht="12" customHeight="1" x14ac:dyDescent="0.2">
      <c r="A230" s="28">
        <v>4</v>
      </c>
      <c r="B230" s="7" t="s">
        <v>303</v>
      </c>
      <c r="C230" s="10">
        <v>17.227090525752246</v>
      </c>
      <c r="D230" s="7">
        <v>2.7581450767025091</v>
      </c>
      <c r="E230" s="7">
        <v>0.28254278208558481</v>
      </c>
      <c r="F230" s="7">
        <v>2.1562500382731629E-5</v>
      </c>
      <c r="G230" s="7">
        <v>1.2456364887164909E-3</v>
      </c>
      <c r="H230" s="7">
        <v>0.28253482414010084</v>
      </c>
      <c r="I230" s="7">
        <v>-8.565444221412255</v>
      </c>
      <c r="J230" s="7">
        <v>0.76250509690067858</v>
      </c>
      <c r="K230" s="19">
        <v>-1.2569242723514673</v>
      </c>
      <c r="L230" s="26">
        <v>341.1</v>
      </c>
      <c r="N230" s="21"/>
    </row>
    <row r="231" spans="1:14" s="7" customFormat="1" ht="12" customHeight="1" x14ac:dyDescent="0.2">
      <c r="A231" s="28">
        <v>5</v>
      </c>
      <c r="B231" s="7" t="s">
        <v>304</v>
      </c>
      <c r="C231" s="10">
        <v>10.660617290956433</v>
      </c>
      <c r="D231" s="7">
        <v>3.2742608154121866</v>
      </c>
      <c r="E231" s="7">
        <v>0.28248926569793942</v>
      </c>
      <c r="F231" s="7">
        <v>1.8691872034783404E-5</v>
      </c>
      <c r="G231" s="7">
        <v>7.8673964981619191E-4</v>
      </c>
      <c r="H231" s="7">
        <v>0.2824842158354206</v>
      </c>
      <c r="I231" s="7">
        <v>-10.457920401032439</v>
      </c>
      <c r="J231" s="7">
        <v>0.66099234523719907</v>
      </c>
      <c r="K231" s="19">
        <v>-3.0121857120091189</v>
      </c>
      <c r="L231" s="26">
        <v>342.7</v>
      </c>
      <c r="N231" s="21"/>
    </row>
    <row r="232" spans="1:14" s="7" customFormat="1" ht="12" customHeight="1" x14ac:dyDescent="0.2">
      <c r="A232" s="28">
        <v>6</v>
      </c>
      <c r="B232" s="7" t="s">
        <v>305</v>
      </c>
      <c r="C232" s="10">
        <v>15.086318537392549</v>
      </c>
      <c r="D232" s="7">
        <v>3.082182137096773</v>
      </c>
      <c r="E232" s="7">
        <v>0.28235776518429395</v>
      </c>
      <c r="F232" s="7">
        <v>1.8497595768607444E-5</v>
      </c>
      <c r="G232" s="7">
        <v>1.0506898958939389E-3</v>
      </c>
      <c r="H232" s="7">
        <v>0.28235100530476631</v>
      </c>
      <c r="I232" s="7">
        <v>-15.108114493557201</v>
      </c>
      <c r="J232" s="7">
        <v>0.65412224016903053</v>
      </c>
      <c r="K232" s="19">
        <v>-7.7085851739500111</v>
      </c>
      <c r="L232" s="26">
        <v>343.5</v>
      </c>
      <c r="N232" s="21"/>
    </row>
    <row r="233" spans="1:14" s="7" customFormat="1" ht="12" customHeight="1" x14ac:dyDescent="0.2">
      <c r="A233" s="28">
        <v>7</v>
      </c>
      <c r="B233" s="7" t="s">
        <v>306</v>
      </c>
      <c r="C233" s="10">
        <v>10.134909936657843</v>
      </c>
      <c r="D233" s="7">
        <v>3.3055428503584219</v>
      </c>
      <c r="E233" s="7">
        <v>0.2824714444942264</v>
      </c>
      <c r="F233" s="7">
        <v>1.7875308884741631E-5</v>
      </c>
      <c r="G233" s="7">
        <v>7.5846808530528984E-4</v>
      </c>
      <c r="H233" s="7">
        <v>0.28246654331986426</v>
      </c>
      <c r="I233" s="7">
        <v>-11.088123690210505</v>
      </c>
      <c r="J233" s="7">
        <v>0.63211658626660672</v>
      </c>
      <c r="K233" s="19">
        <v>-3.5862369170935882</v>
      </c>
      <c r="L233" s="26">
        <v>345</v>
      </c>
      <c r="N233" s="21"/>
    </row>
    <row r="234" spans="1:14" s="7" customFormat="1" ht="12" customHeight="1" x14ac:dyDescent="0.2">
      <c r="A234" s="28">
        <v>8</v>
      </c>
      <c r="B234" s="7" t="s">
        <v>307</v>
      </c>
      <c r="C234" s="10">
        <v>9.5360207690439172</v>
      </c>
      <c r="D234" s="7">
        <v>3.5303684293906814</v>
      </c>
      <c r="E234" s="7">
        <v>0.28252291049264128</v>
      </c>
      <c r="F234" s="7">
        <v>1.6431152140082588E-5</v>
      </c>
      <c r="G234" s="7">
        <v>7.1197581140044499E-4</v>
      </c>
      <c r="H234" s="7">
        <v>0.28251828968050113</v>
      </c>
      <c r="I234" s="7">
        <v>-9.2681545116868325</v>
      </c>
      <c r="J234" s="7">
        <v>0.58104751454512993</v>
      </c>
      <c r="K234" s="19">
        <v>-1.7214368712270556</v>
      </c>
      <c r="L234" s="26">
        <v>346.5</v>
      </c>
      <c r="N234" s="21"/>
    </row>
    <row r="235" spans="1:14" s="7" customFormat="1" ht="12" customHeight="1" x14ac:dyDescent="0.2">
      <c r="A235" s="28">
        <v>9</v>
      </c>
      <c r="B235" s="7" t="s">
        <v>308</v>
      </c>
      <c r="C235" s="10">
        <v>17.245404426700684</v>
      </c>
      <c r="D235" s="7">
        <v>3.1671835335125453</v>
      </c>
      <c r="E235" s="7">
        <v>0.28258824169799507</v>
      </c>
      <c r="F235" s="7">
        <v>1.8386930255721223E-5</v>
      </c>
      <c r="G235" s="7">
        <v>1.2586430601188353E-3</v>
      </c>
      <c r="H235" s="7">
        <v>0.28258004456500996</v>
      </c>
      <c r="I235" s="7">
        <v>-6.9578761958710711</v>
      </c>
      <c r="J235" s="7">
        <v>0.65020882492827781</v>
      </c>
      <c r="K235" s="19">
        <v>0.49087402415493031</v>
      </c>
      <c r="L235" s="26">
        <v>347.7</v>
      </c>
      <c r="N235" s="21"/>
    </row>
    <row r="236" spans="1:14" s="7" customFormat="1" ht="12" customHeight="1" x14ac:dyDescent="0.2">
      <c r="A236" s="28">
        <v>11</v>
      </c>
      <c r="B236" s="7" t="s">
        <v>309</v>
      </c>
      <c r="C236" s="10">
        <v>10.481371802310681</v>
      </c>
      <c r="D236" s="7">
        <v>3.6653479609318973</v>
      </c>
      <c r="E236" s="7">
        <v>0.28250490157447566</v>
      </c>
      <c r="F236" s="7">
        <v>1.6934844520758441E-5</v>
      </c>
      <c r="G236" s="7">
        <v>8.2595356442630575E-4</v>
      </c>
      <c r="H236" s="7">
        <v>0.28249949602139268</v>
      </c>
      <c r="I236" s="7">
        <v>-9.9049958634422897</v>
      </c>
      <c r="J236" s="7">
        <v>0.59885936385395411</v>
      </c>
      <c r="K236" s="19">
        <v>-2.3217556308374743</v>
      </c>
      <c r="L236" s="26">
        <v>349.4</v>
      </c>
      <c r="N236" s="21"/>
    </row>
    <row r="237" spans="1:14" s="7" customFormat="1" ht="12" customHeight="1" x14ac:dyDescent="0.2">
      <c r="A237" s="28">
        <v>12</v>
      </c>
      <c r="B237" s="7" t="s">
        <v>310</v>
      </c>
      <c r="C237" s="10">
        <v>24.398419638044736</v>
      </c>
      <c r="D237" s="7">
        <v>3.1000479591397849</v>
      </c>
      <c r="E237" s="7">
        <v>0.28257040354476948</v>
      </c>
      <c r="F237" s="7">
        <v>2.0162325203953452E-5</v>
      </c>
      <c r="G237" s="7">
        <v>1.7316736418652469E-3</v>
      </c>
      <c r="H237" s="7">
        <v>0.28255902483769652</v>
      </c>
      <c r="I237" s="7">
        <v>-7.5886788631129853</v>
      </c>
      <c r="J237" s="7">
        <v>0.71299132570534773</v>
      </c>
      <c r="K237" s="19">
        <v>-0.18374226739115151</v>
      </c>
      <c r="L237" s="26">
        <v>350.8</v>
      </c>
      <c r="N237" s="21"/>
    </row>
    <row r="238" spans="1:14" s="7" customFormat="1" ht="12" customHeight="1" x14ac:dyDescent="0.2">
      <c r="A238" s="28">
        <v>13</v>
      </c>
      <c r="B238" s="7" t="s">
        <v>311</v>
      </c>
      <c r="C238" s="10">
        <v>17.510249744017102</v>
      </c>
      <c r="D238" s="7">
        <v>2.9247458779569895</v>
      </c>
      <c r="E238" s="7">
        <v>0.28244700908005432</v>
      </c>
      <c r="F238" s="7">
        <v>2.0725885262346585E-5</v>
      </c>
      <c r="G238" s="7">
        <v>1.355092448889479E-3</v>
      </c>
      <c r="H238" s="7">
        <v>0.28243806920920056</v>
      </c>
      <c r="I238" s="7">
        <v>-11.952222357822784</v>
      </c>
      <c r="J238" s="7">
        <v>0.73292024903581776</v>
      </c>
      <c r="K238" s="19">
        <v>-4.4331126438734714</v>
      </c>
      <c r="L238" s="26">
        <v>352.2</v>
      </c>
      <c r="N238" s="21"/>
    </row>
    <row r="239" spans="1:14" s="7" customFormat="1" ht="12" customHeight="1" x14ac:dyDescent="0.2">
      <c r="A239" s="28">
        <v>14</v>
      </c>
      <c r="B239" s="7" t="s">
        <v>312</v>
      </c>
      <c r="C239" s="10">
        <v>22.21778407126072</v>
      </c>
      <c r="D239" s="7">
        <v>3.0060116573476701</v>
      </c>
      <c r="E239" s="7">
        <v>0.28250418200115934</v>
      </c>
      <c r="F239" s="7">
        <v>2.2743831754437066E-5</v>
      </c>
      <c r="G239" s="7">
        <v>1.6458639867662456E-3</v>
      </c>
      <c r="H239" s="7">
        <v>0.28249330837495151</v>
      </c>
      <c r="I239" s="7">
        <v>-9.9304418141221706</v>
      </c>
      <c r="J239" s="7">
        <v>0.80427999202381528</v>
      </c>
      <c r="K239" s="19">
        <v>-2.4670113077851497</v>
      </c>
      <c r="L239" s="26">
        <v>352.7</v>
      </c>
      <c r="N239" s="21"/>
    </row>
    <row r="240" spans="1:14" s="7" customFormat="1" ht="12" customHeight="1" x14ac:dyDescent="0.2">
      <c r="A240" s="28">
        <v>15</v>
      </c>
      <c r="B240" s="7" t="s">
        <v>313</v>
      </c>
      <c r="C240" s="10">
        <v>15.348596689179278</v>
      </c>
      <c r="D240" s="7">
        <v>3.1928793166666658</v>
      </c>
      <c r="E240" s="7">
        <v>0.28255229033430868</v>
      </c>
      <c r="F240" s="7">
        <v>2.1105848591641612E-5</v>
      </c>
      <c r="G240" s="7">
        <v>1.1145316718908771E-3</v>
      </c>
      <c r="H240" s="7">
        <v>0.28254489141953731</v>
      </c>
      <c r="I240" s="7">
        <v>-8.2292082568502511</v>
      </c>
      <c r="J240" s="7">
        <v>0.74635672301037737</v>
      </c>
      <c r="K240" s="19">
        <v>-0.60348106530216938</v>
      </c>
      <c r="L240" s="26">
        <v>354.4</v>
      </c>
      <c r="N240" s="21"/>
    </row>
    <row r="241" spans="1:14" s="7" customFormat="1" ht="12" customHeight="1" x14ac:dyDescent="0.2">
      <c r="A241" s="28">
        <v>16</v>
      </c>
      <c r="B241" s="7" t="s">
        <v>314</v>
      </c>
      <c r="C241" s="10">
        <v>17.914868999494281</v>
      </c>
      <c r="D241" s="7">
        <v>2.8430578026792119</v>
      </c>
      <c r="E241" s="7">
        <v>0.28282524269435633</v>
      </c>
      <c r="F241" s="7">
        <v>2.3640201843981888E-5</v>
      </c>
      <c r="G241" s="7">
        <v>1.4220438165156522E-3</v>
      </c>
      <c r="H241" s="7">
        <v>0.28281573551756828</v>
      </c>
      <c r="I241" s="7">
        <v>1.4230844760620975</v>
      </c>
      <c r="J241" s="7">
        <v>0.83597792824852135</v>
      </c>
      <c r="K241" s="19">
        <v>9.0377412974040894</v>
      </c>
      <c r="L241" s="26">
        <v>356.9</v>
      </c>
      <c r="N241" s="21"/>
    </row>
    <row r="242" spans="1:14" s="7" customFormat="1" ht="12" customHeight="1" x14ac:dyDescent="0.2">
      <c r="A242" s="28">
        <v>17</v>
      </c>
      <c r="B242" s="7" t="s">
        <v>315</v>
      </c>
      <c r="C242" s="10">
        <v>18.238944776665672</v>
      </c>
      <c r="D242" s="7">
        <v>2.8663254973118284</v>
      </c>
      <c r="E242" s="7">
        <v>0.28251457491457288</v>
      </c>
      <c r="F242" s="7">
        <v>2.4998697007557604E-5</v>
      </c>
      <c r="G242" s="7">
        <v>1.3953521679293912E-3</v>
      </c>
      <c r="H242" s="7">
        <v>0.2825052225836806</v>
      </c>
      <c r="I242" s="7">
        <v>-9.5629218461779075</v>
      </c>
      <c r="J242" s="7">
        <v>0.88401778763236294</v>
      </c>
      <c r="K242" s="19">
        <v>-1.9314080308441284</v>
      </c>
      <c r="L242" s="26">
        <v>357.8</v>
      </c>
      <c r="N242" s="21"/>
    </row>
    <row r="243" spans="1:14" s="7" customFormat="1" ht="12" customHeight="1" x14ac:dyDescent="0.2">
      <c r="A243" s="28">
        <v>18</v>
      </c>
      <c r="B243" s="7" t="s">
        <v>316</v>
      </c>
      <c r="C243" s="10">
        <v>18.757386361960222</v>
      </c>
      <c r="D243" s="7">
        <v>3.2302356082437291</v>
      </c>
      <c r="E243" s="7">
        <v>0.28251177697885016</v>
      </c>
      <c r="F243" s="7">
        <v>1.9556392533799675E-5</v>
      </c>
      <c r="G243" s="7">
        <v>1.3268179505029395E-3</v>
      </c>
      <c r="H243" s="7">
        <v>0.28250286903499688</v>
      </c>
      <c r="I243" s="7">
        <v>-9.6618640009138446</v>
      </c>
      <c r="J243" s="7">
        <v>0.69156399857939199</v>
      </c>
      <c r="K243" s="19">
        <v>-2.0012945641512125</v>
      </c>
      <c r="L243" s="26">
        <v>358.4</v>
      </c>
      <c r="N243" s="21"/>
    </row>
    <row r="244" spans="1:14" s="7" customFormat="1" ht="12" customHeight="1" x14ac:dyDescent="0.2">
      <c r="A244" s="28">
        <v>19</v>
      </c>
      <c r="B244" s="7" t="s">
        <v>317</v>
      </c>
      <c r="C244" s="10">
        <v>17.8994227470533</v>
      </c>
      <c r="D244" s="7">
        <v>2.7757280444444445</v>
      </c>
      <c r="E244" s="7">
        <v>0.28247552989195257</v>
      </c>
      <c r="F244" s="7">
        <v>2.0024538571501815E-5</v>
      </c>
      <c r="G244" s="7">
        <v>1.3342408475863414E-3</v>
      </c>
      <c r="H244" s="7">
        <v>0.28246651944869205</v>
      </c>
      <c r="I244" s="7">
        <v>-10.943653590093083</v>
      </c>
      <c r="J244" s="7">
        <v>0.70811883839394518</v>
      </c>
      <c r="K244" s="19">
        <v>-3.2408140538353614</v>
      </c>
      <c r="L244" s="26">
        <v>360.5</v>
      </c>
      <c r="N244" s="21"/>
    </row>
    <row r="245" spans="1:14" s="7" customFormat="1" ht="12" customHeight="1" x14ac:dyDescent="0.2">
      <c r="A245" s="28">
        <v>20</v>
      </c>
      <c r="B245" s="7" t="s">
        <v>318</v>
      </c>
      <c r="C245" s="10">
        <v>9.6993891207536347</v>
      </c>
      <c r="D245" s="7">
        <v>3.1022285496415769</v>
      </c>
      <c r="E245" s="7">
        <v>0.28255476846154665</v>
      </c>
      <c r="F245" s="7">
        <v>1.7696094406432892E-5</v>
      </c>
      <c r="G245" s="7">
        <v>7.2898056030801402E-4</v>
      </c>
      <c r="H245" s="7">
        <v>0.28254979889561105</v>
      </c>
      <c r="I245" s="7">
        <v>-8.1415753471136831</v>
      </c>
      <c r="J245" s="7">
        <v>0.62577910449501672</v>
      </c>
      <c r="K245" s="19">
        <v>-0.21748060407111858</v>
      </c>
      <c r="L245" s="26">
        <v>363.9</v>
      </c>
      <c r="N245" s="21"/>
    </row>
    <row r="246" spans="1:14" ht="12" customHeight="1" x14ac:dyDescent="0.2">
      <c r="A246" s="29"/>
      <c r="K246" s="18"/>
      <c r="L246" s="27"/>
    </row>
    <row r="247" spans="1:14" s="7" customFormat="1" ht="12" customHeight="1" x14ac:dyDescent="0.2">
      <c r="A247" s="28">
        <v>71</v>
      </c>
      <c r="B247" s="7" t="s">
        <v>281</v>
      </c>
      <c r="C247" s="10">
        <v>19.513018985361143</v>
      </c>
      <c r="D247" s="7">
        <v>3.7830861842293899</v>
      </c>
      <c r="E247" s="7">
        <v>0.28234262256575776</v>
      </c>
      <c r="F247" s="7">
        <v>1.8701604672523802E-5</v>
      </c>
      <c r="G247" s="7">
        <v>1.4380341065343542E-3</v>
      </c>
      <c r="H247" s="7">
        <v>0.2823337272401778</v>
      </c>
      <c r="I247" s="7">
        <v>-15.64359616819333</v>
      </c>
      <c r="J247" s="7">
        <v>0.66133651617117195</v>
      </c>
      <c r="K247" s="19">
        <v>-8.6146884031024218</v>
      </c>
      <c r="L247" s="26">
        <v>330.3</v>
      </c>
      <c r="N247" s="21"/>
    </row>
    <row r="248" spans="1:14" s="7" customFormat="1" ht="12" customHeight="1" x14ac:dyDescent="0.2">
      <c r="A248" s="28">
        <v>72</v>
      </c>
      <c r="B248" s="7" t="s">
        <v>282</v>
      </c>
      <c r="C248" s="10">
        <v>7.6839228945431737</v>
      </c>
      <c r="D248" s="7">
        <v>4.2166663763440857</v>
      </c>
      <c r="E248" s="7">
        <v>0.28227806191337768</v>
      </c>
      <c r="F248" s="7">
        <v>1.2435065072623554E-5</v>
      </c>
      <c r="G248" s="7">
        <v>5.9360143063373551E-4</v>
      </c>
      <c r="H248" s="7">
        <v>0.28227426848153042</v>
      </c>
      <c r="I248" s="7">
        <v>-17.926625762411106</v>
      </c>
      <c r="J248" s="7">
        <v>0.43973566747346382</v>
      </c>
      <c r="K248" s="19">
        <v>-10.475605598603277</v>
      </c>
      <c r="L248" s="26">
        <v>341.2</v>
      </c>
      <c r="N248" s="21"/>
    </row>
    <row r="249" spans="1:14" s="7" customFormat="1" ht="12" customHeight="1" x14ac:dyDescent="0.2">
      <c r="A249" s="28">
        <v>73</v>
      </c>
      <c r="B249" s="7" t="s">
        <v>283</v>
      </c>
      <c r="C249" s="10">
        <v>15.551991981611682</v>
      </c>
      <c r="D249" s="7">
        <v>3.7482506023297488</v>
      </c>
      <c r="E249" s="7">
        <v>0.28232133513483759</v>
      </c>
      <c r="F249" s="7">
        <v>1.7543326755808877E-5</v>
      </c>
      <c r="G249" s="7">
        <v>1.1595228911062574E-3</v>
      </c>
      <c r="H249" s="7">
        <v>0.28231387069315128</v>
      </c>
      <c r="I249" s="7">
        <v>-16.396374106208977</v>
      </c>
      <c r="J249" s="7">
        <v>0.62037685010784926</v>
      </c>
      <c r="K249" s="19">
        <v>-9.0182999148591403</v>
      </c>
      <c r="L249" s="26">
        <v>343.7</v>
      </c>
      <c r="N249" s="21"/>
    </row>
    <row r="250" spans="1:14" s="7" customFormat="1" ht="12" customHeight="1" x14ac:dyDescent="0.2">
      <c r="A250" s="28">
        <v>74</v>
      </c>
      <c r="B250" s="7" t="s">
        <v>284</v>
      </c>
      <c r="C250" s="10">
        <v>11.889889220769671</v>
      </c>
      <c r="D250" s="7">
        <v>3.365093609318996</v>
      </c>
      <c r="E250" s="7">
        <v>0.28226282218345106</v>
      </c>
      <c r="F250" s="7">
        <v>1.5110118611808802E-5</v>
      </c>
      <c r="G250" s="7">
        <v>8.8354114457416216E-4</v>
      </c>
      <c r="H250" s="7">
        <v>0.28225711777531054</v>
      </c>
      <c r="I250" s="7">
        <v>-18.465541543891682</v>
      </c>
      <c r="J250" s="7">
        <v>0.53433239428635204</v>
      </c>
      <c r="K250" s="19">
        <v>-11.004445459881218</v>
      </c>
      <c r="L250" s="26">
        <v>344.7</v>
      </c>
      <c r="N250" s="21"/>
    </row>
    <row r="251" spans="1:14" s="7" customFormat="1" ht="12" customHeight="1" x14ac:dyDescent="0.2">
      <c r="A251" s="28">
        <v>75</v>
      </c>
      <c r="B251" s="7" t="s">
        <v>285</v>
      </c>
      <c r="C251" s="10">
        <v>18.30154533263536</v>
      </c>
      <c r="D251" s="7">
        <v>3.982939900716846</v>
      </c>
      <c r="E251" s="7">
        <v>0.28227362739542761</v>
      </c>
      <c r="F251" s="7">
        <v>2.1852268259815068E-5</v>
      </c>
      <c r="G251" s="7">
        <v>1.4524483994903005E-3</v>
      </c>
      <c r="H251" s="7">
        <v>0.28226420355281751</v>
      </c>
      <c r="I251" s="7">
        <v>-18.083441645504461</v>
      </c>
      <c r="J251" s="7">
        <v>0.77275202927329545</v>
      </c>
      <c r="K251" s="19">
        <v>-10.715737679435344</v>
      </c>
      <c r="L251" s="26">
        <v>346.4</v>
      </c>
      <c r="N251" s="21"/>
    </row>
    <row r="252" spans="1:14" s="7" customFormat="1" ht="12" customHeight="1" x14ac:dyDescent="0.2">
      <c r="A252" s="28">
        <v>76</v>
      </c>
      <c r="B252" s="7" t="s">
        <v>286</v>
      </c>
      <c r="C252" s="10">
        <v>12.025677361356243</v>
      </c>
      <c r="D252" s="7">
        <v>3.5197509985663094</v>
      </c>
      <c r="E252" s="7">
        <v>0.28231863041446853</v>
      </c>
      <c r="F252" s="7">
        <v>1.4071634209006542E-5</v>
      </c>
      <c r="G252" s="7">
        <v>8.6516765269024237E-4</v>
      </c>
      <c r="H252" s="7">
        <v>0.28231299585886799</v>
      </c>
      <c r="I252" s="7">
        <v>-16.492019927912828</v>
      </c>
      <c r="J252" s="7">
        <v>0.49760893290007147</v>
      </c>
      <c r="K252" s="19">
        <v>-8.9599637121184905</v>
      </c>
      <c r="L252" s="26">
        <v>347.7</v>
      </c>
      <c r="N252" s="21"/>
    </row>
    <row r="253" spans="1:14" s="7" customFormat="1" ht="12" customHeight="1" x14ac:dyDescent="0.2">
      <c r="A253" s="28">
        <v>77</v>
      </c>
      <c r="B253" s="7" t="s">
        <v>287</v>
      </c>
      <c r="C253" s="10">
        <v>13.62906989193209</v>
      </c>
      <c r="D253" s="7">
        <v>4.2644809498207898</v>
      </c>
      <c r="E253" s="7">
        <v>0.28234358361333722</v>
      </c>
      <c r="F253" s="7">
        <v>2.3037944520115796E-5</v>
      </c>
      <c r="G253" s="7">
        <v>1.0364863262439235E-3</v>
      </c>
      <c r="H253" s="7">
        <v>0.28233682552400224</v>
      </c>
      <c r="I253" s="7">
        <v>-15.609611070699358</v>
      </c>
      <c r="J253" s="7">
        <v>0.8146805707565079</v>
      </c>
      <c r="K253" s="19">
        <v>-8.1077024541886811</v>
      </c>
      <c r="L253" s="26">
        <v>348.1</v>
      </c>
      <c r="N253" s="21"/>
    </row>
    <row r="254" spans="1:14" s="7" customFormat="1" ht="12" customHeight="1" x14ac:dyDescent="0.2">
      <c r="A254" s="28">
        <v>78</v>
      </c>
      <c r="B254" s="7" t="s">
        <v>288</v>
      </c>
      <c r="C254" s="10">
        <v>16.127111181689678</v>
      </c>
      <c r="D254" s="7">
        <v>3.463507806810036</v>
      </c>
      <c r="E254" s="7">
        <v>0.28254062082539377</v>
      </c>
      <c r="F254" s="7">
        <v>2.4009464342104684E-5</v>
      </c>
      <c r="G254" s="7">
        <v>1.0520565926233252E-3</v>
      </c>
      <c r="H254" s="7">
        <v>0.28253374935289455</v>
      </c>
      <c r="I254" s="7">
        <v>-8.6418719029024427</v>
      </c>
      <c r="J254" s="7">
        <v>0.84903599349761549</v>
      </c>
      <c r="K254" s="19">
        <v>-1.1251679499779677</v>
      </c>
      <c r="L254" s="26">
        <v>348.7</v>
      </c>
      <c r="N254" s="21"/>
    </row>
    <row r="255" spans="1:14" s="7" customFormat="1" ht="12" customHeight="1" x14ac:dyDescent="0.2">
      <c r="A255" s="28">
        <v>79</v>
      </c>
      <c r="B255" s="7" t="s">
        <v>289</v>
      </c>
      <c r="C255" s="10">
        <v>8.3158971038947609</v>
      </c>
      <c r="D255" s="7">
        <v>3.7284512175627236</v>
      </c>
      <c r="E255" s="7">
        <v>0.28231438115150426</v>
      </c>
      <c r="F255" s="7">
        <v>1.9107982873098938E-5</v>
      </c>
      <c r="G255" s="7">
        <v>6.4372527345927155E-4</v>
      </c>
      <c r="H255" s="7">
        <v>0.28231015974557017</v>
      </c>
      <c r="I255" s="7">
        <v>-16.642284721457568</v>
      </c>
      <c r="J255" s="7">
        <v>0.6757070874729969</v>
      </c>
      <c r="K255" s="19">
        <v>-9.0067524076864469</v>
      </c>
      <c r="L255" s="26">
        <v>350.1</v>
      </c>
      <c r="N255" s="21"/>
    </row>
    <row r="256" spans="1:14" s="7" customFormat="1" ht="12" customHeight="1" x14ac:dyDescent="0.2">
      <c r="A256" s="28">
        <v>80</v>
      </c>
      <c r="B256" s="7" t="s">
        <v>290</v>
      </c>
      <c r="C256" s="10">
        <v>19.592240568231052</v>
      </c>
      <c r="D256" s="7">
        <v>4.1623904702508963</v>
      </c>
      <c r="E256" s="7">
        <v>0.28227007573601526</v>
      </c>
      <c r="F256" s="7">
        <v>1.5689090237093925E-5</v>
      </c>
      <c r="G256" s="7">
        <v>1.3910284956809447E-3</v>
      </c>
      <c r="H256" s="7">
        <v>0.28226093538450803</v>
      </c>
      <c r="I256" s="7">
        <v>-18.209037395362504</v>
      </c>
      <c r="J256" s="7">
        <v>0.55480630999027269</v>
      </c>
      <c r="K256" s="19">
        <v>-10.733183262825463</v>
      </c>
      <c r="L256" s="26">
        <v>350.8</v>
      </c>
      <c r="N256" s="21"/>
    </row>
    <row r="257" spans="1:14" s="7" customFormat="1" ht="12" customHeight="1" x14ac:dyDescent="0.2">
      <c r="A257" s="28">
        <v>81</v>
      </c>
      <c r="B257" s="7" t="s">
        <v>291</v>
      </c>
      <c r="C257" s="10">
        <v>14.936265497637624</v>
      </c>
      <c r="D257" s="7">
        <v>3.7907343833333322</v>
      </c>
      <c r="E257" s="7">
        <v>0.2823169633015839</v>
      </c>
      <c r="F257" s="7">
        <v>1.8825153977937304E-5</v>
      </c>
      <c r="G257" s="7">
        <v>1.3709050131886032E-3</v>
      </c>
      <c r="H257" s="7">
        <v>0.28230791911143976</v>
      </c>
      <c r="I257" s="7">
        <v>-16.550973298304903</v>
      </c>
      <c r="J257" s="7">
        <v>0.66570553522771547</v>
      </c>
      <c r="K257" s="19">
        <v>-9.0391631356023794</v>
      </c>
      <c r="L257" s="26">
        <v>352.2</v>
      </c>
      <c r="N257" s="21"/>
    </row>
    <row r="258" spans="1:14" s="7" customFormat="1" ht="12" customHeight="1" x14ac:dyDescent="0.2">
      <c r="A258" s="28">
        <v>82</v>
      </c>
      <c r="B258" s="7" t="s">
        <v>292</v>
      </c>
      <c r="C258" s="10">
        <v>16.998852274257825</v>
      </c>
      <c r="D258" s="7">
        <v>3.5026422075268808</v>
      </c>
      <c r="E258" s="7">
        <v>0.28236989848629357</v>
      </c>
      <c r="F258" s="7">
        <v>1.9300382644085401E-5</v>
      </c>
      <c r="G258" s="7">
        <v>1.2432861317843221E-3</v>
      </c>
      <c r="H258" s="7">
        <v>0.28236166351677783</v>
      </c>
      <c r="I258" s="7">
        <v>-14.679049939226863</v>
      </c>
      <c r="J258" s="7">
        <v>0.6825108348784692</v>
      </c>
      <c r="K258" s="19">
        <v>-7.1058684325431276</v>
      </c>
      <c r="L258" s="26">
        <v>353.6</v>
      </c>
      <c r="N258" s="21"/>
    </row>
    <row r="259" spans="1:14" s="7" customFormat="1" ht="12" customHeight="1" x14ac:dyDescent="0.2">
      <c r="A259" s="28">
        <v>83</v>
      </c>
      <c r="B259" s="7" t="s">
        <v>293</v>
      </c>
      <c r="C259" s="10">
        <v>16.140724589026338</v>
      </c>
      <c r="D259" s="7">
        <v>3.504298082078853</v>
      </c>
      <c r="E259" s="7">
        <v>0.28232683241961687</v>
      </c>
      <c r="F259" s="7">
        <v>1.9914094020704809E-5</v>
      </c>
      <c r="G259" s="7">
        <v>1.1976846646307893E-3</v>
      </c>
      <c r="H259" s="7">
        <v>0.28231887698466918</v>
      </c>
      <c r="I259" s="7">
        <v>-16.201976073099146</v>
      </c>
      <c r="J259" s="7">
        <v>0.70421323693614468</v>
      </c>
      <c r="K259" s="19">
        <v>-8.5977723392482996</v>
      </c>
      <c r="L259" s="26">
        <v>354.6</v>
      </c>
      <c r="N259" s="21"/>
    </row>
    <row r="260" spans="1:14" s="7" customFormat="1" ht="12" customHeight="1" x14ac:dyDescent="0.2">
      <c r="A260" s="28">
        <v>84</v>
      </c>
      <c r="B260" s="7" t="s">
        <v>294</v>
      </c>
      <c r="C260" s="10">
        <v>11.050804285319103</v>
      </c>
      <c r="D260" s="7">
        <v>4.538830906093188</v>
      </c>
      <c r="E260" s="7">
        <v>0.28231522714865032</v>
      </c>
      <c r="F260" s="7">
        <v>2.2939882398020505E-5</v>
      </c>
      <c r="G260" s="7">
        <v>9.9757436783122987E-4</v>
      </c>
      <c r="H260" s="7">
        <v>0.28230859529082275</v>
      </c>
      <c r="I260" s="7">
        <v>-16.612368101196484</v>
      </c>
      <c r="J260" s="7">
        <v>0.81121284361107726</v>
      </c>
      <c r="K260" s="19">
        <v>-8.954947962452886</v>
      </c>
      <c r="L260" s="26">
        <v>354.9</v>
      </c>
      <c r="N260" s="21"/>
    </row>
    <row r="261" spans="1:14" s="7" customFormat="1" ht="12" customHeight="1" x14ac:dyDescent="0.2">
      <c r="A261" s="28">
        <v>85</v>
      </c>
      <c r="B261" s="7" t="s">
        <v>295</v>
      </c>
      <c r="C261" s="10">
        <v>11.92634147003227</v>
      </c>
      <c r="D261" s="7">
        <v>3.6298564960573452</v>
      </c>
      <c r="E261" s="7">
        <v>0.28232862134443382</v>
      </c>
      <c r="F261" s="7">
        <v>1.5537555355916081E-5</v>
      </c>
      <c r="G261" s="7">
        <v>8.6896093746947716E-4</v>
      </c>
      <c r="H261" s="7">
        <v>0.28232282490871036</v>
      </c>
      <c r="I261" s="7">
        <v>-16.138715121600811</v>
      </c>
      <c r="J261" s="7">
        <v>0.54944764948383806</v>
      </c>
      <c r="K261" s="19">
        <v>-8.4245586479325674</v>
      </c>
      <c r="L261" s="26">
        <v>356.1</v>
      </c>
      <c r="N261" s="21"/>
    </row>
    <row r="262" spans="1:14" s="7" customFormat="1" ht="12" customHeight="1" x14ac:dyDescent="0.2">
      <c r="A262" s="28">
        <v>87</v>
      </c>
      <c r="B262" s="7" t="s">
        <v>296</v>
      </c>
      <c r="C262" s="10">
        <v>10.894629522074244</v>
      </c>
      <c r="D262" s="7">
        <v>4.8658224806451607</v>
      </c>
      <c r="E262" s="7">
        <v>0.28234011709722057</v>
      </c>
      <c r="F262" s="7">
        <v>1.3226539013408399E-5</v>
      </c>
      <c r="G262" s="7">
        <v>8.0679073470701077E-4</v>
      </c>
      <c r="H262" s="7">
        <v>0.2823347080757827</v>
      </c>
      <c r="I262" s="7">
        <v>-15.732195936115634</v>
      </c>
      <c r="J262" s="7">
        <v>0.46772420791096891</v>
      </c>
      <c r="K262" s="19">
        <v>-7.9638092656442172</v>
      </c>
      <c r="L262" s="26">
        <v>357.9</v>
      </c>
      <c r="N262" s="21"/>
    </row>
    <row r="263" spans="1:14" s="7" customFormat="1" ht="12" customHeight="1" x14ac:dyDescent="0.2">
      <c r="A263" s="28">
        <v>88</v>
      </c>
      <c r="B263" s="7" t="s">
        <v>297</v>
      </c>
      <c r="C263" s="10">
        <v>19.129863154262285</v>
      </c>
      <c r="D263" s="7">
        <v>3.9899415403225804</v>
      </c>
      <c r="E263" s="7">
        <v>0.28226029746013948</v>
      </c>
      <c r="F263" s="7">
        <v>1.9755699938581358E-5</v>
      </c>
      <c r="G263" s="7">
        <v>1.410374895140264E-3</v>
      </c>
      <c r="H263" s="7">
        <v>0.2822507304498208</v>
      </c>
      <c r="I263" s="7">
        <v>-18.554822209825296</v>
      </c>
      <c r="J263" s="7">
        <v>0.69861201755893987</v>
      </c>
      <c r="K263" s="19">
        <v>-10.84206875431537</v>
      </c>
      <c r="L263" s="26">
        <v>362.1</v>
      </c>
      <c r="N263" s="21"/>
    </row>
    <row r="264" spans="1:14" s="7" customFormat="1" ht="12" customHeight="1" x14ac:dyDescent="0.2">
      <c r="A264" s="28">
        <v>89</v>
      </c>
      <c r="B264" s="7" t="s">
        <v>298</v>
      </c>
      <c r="C264" s="10">
        <v>22.308908722438652</v>
      </c>
      <c r="D264" s="7">
        <v>4.1637763301075266</v>
      </c>
      <c r="E264" s="7">
        <v>0.28230412210348671</v>
      </c>
      <c r="F264" s="7">
        <v>2.3250073335754101E-5</v>
      </c>
      <c r="G264" s="7">
        <v>2.1588941027612402E-3</v>
      </c>
      <c r="H264" s="7">
        <v>0.28228936808657518</v>
      </c>
      <c r="I264" s="7">
        <v>-17.005070867029957</v>
      </c>
      <c r="J264" s="7">
        <v>0.82218198757866645</v>
      </c>
      <c r="K264" s="19">
        <v>-9.4143464053031423</v>
      </c>
      <c r="L264" s="26">
        <v>364.8</v>
      </c>
      <c r="N264" s="21"/>
    </row>
    <row r="265" spans="1:14" s="7" customFormat="1" ht="12" customHeight="1" x14ac:dyDescent="0.2">
      <c r="A265" s="28">
        <v>90</v>
      </c>
      <c r="B265" s="7" t="s">
        <v>299</v>
      </c>
      <c r="C265" s="10">
        <v>18.622191159749409</v>
      </c>
      <c r="D265" s="7">
        <v>3.7000391450716847</v>
      </c>
      <c r="E265" s="7">
        <v>0.28218885913210329</v>
      </c>
      <c r="F265" s="7">
        <v>1.7322587081963892E-5</v>
      </c>
      <c r="G265" s="7">
        <v>1.5273857380728247E-3</v>
      </c>
      <c r="H265" s="7">
        <v>0.28217819691926938</v>
      </c>
      <c r="I265" s="7">
        <v>-21.081063984890179</v>
      </c>
      <c r="J265" s="7">
        <v>0.61257093134314999</v>
      </c>
      <c r="K265" s="19">
        <v>-13.174700510888426</v>
      </c>
      <c r="L265" s="26">
        <v>372.6</v>
      </c>
      <c r="N265" s="21"/>
    </row>
    <row r="266" spans="1:14" ht="12" customHeight="1" x14ac:dyDescent="0.2">
      <c r="A266" s="29"/>
      <c r="K266" s="18"/>
      <c r="L266" s="27"/>
    </row>
    <row r="267" spans="1:14" ht="12" customHeight="1" x14ac:dyDescent="0.2">
      <c r="A267" s="5" t="s">
        <v>604</v>
      </c>
      <c r="K267" s="18"/>
      <c r="L267" s="27"/>
    </row>
    <row r="268" spans="1:14" ht="12" customHeight="1" x14ac:dyDescent="0.2">
      <c r="A268" s="29"/>
      <c r="K268" s="18"/>
      <c r="L268" s="27"/>
    </row>
    <row r="269" spans="1:14" s="7" customFormat="1" ht="12" customHeight="1" x14ac:dyDescent="0.2">
      <c r="A269" s="28">
        <v>192</v>
      </c>
      <c r="B269" s="7" t="s">
        <v>218</v>
      </c>
      <c r="C269" s="10">
        <v>11.372851440028004</v>
      </c>
      <c r="D269" s="7">
        <v>4.773822079532815</v>
      </c>
      <c r="E269" s="7">
        <v>0.28224910466893594</v>
      </c>
      <c r="F269" s="7">
        <v>2.866523035440283E-5</v>
      </c>
      <c r="G269" s="7">
        <v>6.214660704383099E-4</v>
      </c>
      <c r="H269" s="7">
        <v>0.28224066699428824</v>
      </c>
      <c r="I269" s="7">
        <v>-18.950627899785299</v>
      </c>
      <c r="J269" s="7">
        <v>1.0136757732692736</v>
      </c>
      <c r="K269" s="19">
        <v>-3.1481290674495455</v>
      </c>
      <c r="L269" s="26">
        <v>721.16073229999995</v>
      </c>
      <c r="N269" s="21"/>
    </row>
    <row r="270" spans="1:14" s="7" customFormat="1" ht="12" customHeight="1" x14ac:dyDescent="0.2">
      <c r="A270" s="28">
        <v>193</v>
      </c>
      <c r="B270" s="7" t="s">
        <v>219</v>
      </c>
      <c r="C270" s="10">
        <v>15.966494974018994</v>
      </c>
      <c r="D270" s="7">
        <v>5.6049773591954022</v>
      </c>
      <c r="E270" s="7">
        <v>0.28239924541092809</v>
      </c>
      <c r="F270" s="7">
        <v>2.6425560874549934E-5</v>
      </c>
      <c r="G270" s="7">
        <v>1.0148239946737706E-3</v>
      </c>
      <c r="H270" s="7">
        <v>0.28238561741885787</v>
      </c>
      <c r="I270" s="7">
        <v>-13.641267714762373</v>
      </c>
      <c r="J270" s="7">
        <v>0.93447533902391022</v>
      </c>
      <c r="K270" s="19">
        <v>1.8099271715632526</v>
      </c>
      <c r="L270" s="26">
        <v>713.3450818</v>
      </c>
      <c r="N270" s="21"/>
    </row>
    <row r="271" spans="1:14" s="7" customFormat="1" ht="12" customHeight="1" x14ac:dyDescent="0.2">
      <c r="A271" s="28">
        <v>194</v>
      </c>
      <c r="B271" s="7" t="s">
        <v>220</v>
      </c>
      <c r="C271" s="10">
        <v>9.5537571677285911</v>
      </c>
      <c r="D271" s="7">
        <v>4.6433164704301078</v>
      </c>
      <c r="E271" s="7">
        <v>0.28224852281696694</v>
      </c>
      <c r="F271" s="7">
        <v>3.9656551366110457E-5</v>
      </c>
      <c r="G271" s="7">
        <v>6.7204811397713834E-4</v>
      </c>
      <c r="H271" s="7">
        <v>0.28224033999546239</v>
      </c>
      <c r="I271" s="7">
        <v>-18.971203671802606</v>
      </c>
      <c r="J271" s="7">
        <v>1.4023569625731795</v>
      </c>
      <c r="K271" s="19">
        <v>-4.8236485619357339</v>
      </c>
      <c r="L271" s="26">
        <v>647.18798809999998</v>
      </c>
      <c r="N271" s="21"/>
    </row>
    <row r="272" spans="1:14" s="7" customFormat="1" ht="12" customHeight="1" x14ac:dyDescent="0.2">
      <c r="A272" s="28">
        <v>195</v>
      </c>
      <c r="B272" s="7" t="s">
        <v>221</v>
      </c>
      <c r="C272" s="10">
        <v>17.540101364256316</v>
      </c>
      <c r="D272" s="7">
        <v>5.587058923248053</v>
      </c>
      <c r="E272" s="7">
        <v>0.28228941329350332</v>
      </c>
      <c r="F272" s="7">
        <v>1.9755687230053975E-5</v>
      </c>
      <c r="G272" s="7">
        <v>9.0268530531705405E-4</v>
      </c>
      <c r="H272" s="7">
        <v>0.28227722888608442</v>
      </c>
      <c r="I272" s="7">
        <v>-17.52521196303536</v>
      </c>
      <c r="J272" s="7">
        <v>0.69861156815398218</v>
      </c>
      <c r="K272" s="19">
        <v>-1.9470761818962679</v>
      </c>
      <c r="L272" s="26">
        <v>716.98775950000004</v>
      </c>
      <c r="N272" s="21"/>
    </row>
    <row r="273" spans="1:14" s="7" customFormat="1" ht="12" customHeight="1" x14ac:dyDescent="0.2">
      <c r="A273" s="28">
        <v>196</v>
      </c>
      <c r="B273" s="7" t="s">
        <v>222</v>
      </c>
      <c r="C273" s="10">
        <v>22.10743989992967</v>
      </c>
      <c r="D273" s="7">
        <v>7.8545021923433431</v>
      </c>
      <c r="E273" s="7">
        <v>0.2823342889393618</v>
      </c>
      <c r="F273" s="7">
        <v>2.4111936979882391E-5</v>
      </c>
      <c r="G273" s="7">
        <v>1.4943654595190408E-3</v>
      </c>
      <c r="H273" s="7">
        <v>0.28231385767349965</v>
      </c>
      <c r="I273" s="7">
        <v>-15.938294486560478</v>
      </c>
      <c r="J273" s="7">
        <v>0.85265968774450762</v>
      </c>
      <c r="K273" s="19">
        <v>-0.44269129410134944</v>
      </c>
      <c r="L273" s="26">
        <v>726.18076710000003</v>
      </c>
      <c r="N273" s="21"/>
    </row>
    <row r="274" spans="1:14" s="7" customFormat="1" ht="12" customHeight="1" x14ac:dyDescent="0.2">
      <c r="A274" s="28">
        <v>197</v>
      </c>
      <c r="B274" s="7" t="s">
        <v>223</v>
      </c>
      <c r="C274" s="10">
        <v>13.455181245975018</v>
      </c>
      <c r="D274" s="7">
        <v>5.7187245788530463</v>
      </c>
      <c r="E274" s="7">
        <v>0.28234988273099093</v>
      </c>
      <c r="F274" s="7">
        <v>1.9052256640696524E-5</v>
      </c>
      <c r="G274" s="7">
        <v>8.6802896044656751E-4</v>
      </c>
      <c r="H274" s="7">
        <v>0.28233909483042702</v>
      </c>
      <c r="I274" s="7">
        <v>-15.38685817879637</v>
      </c>
      <c r="J274" s="7">
        <v>0.67373646553625477</v>
      </c>
      <c r="K274" s="19">
        <v>-1.0269222715098003</v>
      </c>
      <c r="L274" s="26">
        <v>660.50524359999997</v>
      </c>
      <c r="N274" s="21"/>
    </row>
    <row r="275" spans="1:14" s="7" customFormat="1" ht="12" customHeight="1" x14ac:dyDescent="0.2">
      <c r="A275" s="28">
        <v>198</v>
      </c>
      <c r="B275" s="7" t="s">
        <v>224</v>
      </c>
      <c r="C275" s="10">
        <v>11.769263215869344</v>
      </c>
      <c r="D275" s="7">
        <v>4.858503800055618</v>
      </c>
      <c r="E275" s="7">
        <v>0.28228330753405761</v>
      </c>
      <c r="F275" s="7">
        <v>2.3600462697623554E-5</v>
      </c>
      <c r="G275" s="7">
        <v>6.6642112093650066E-4</v>
      </c>
      <c r="H275" s="7">
        <v>0.28227428052801334</v>
      </c>
      <c r="I275" s="7">
        <v>-17.741127214753185</v>
      </c>
      <c r="J275" s="7">
        <v>0.83457265051545093</v>
      </c>
      <c r="K275" s="19">
        <v>-1.9950300038895641</v>
      </c>
      <c r="L275" s="26">
        <v>719.49614889999998</v>
      </c>
      <c r="N275" s="21"/>
    </row>
    <row r="276" spans="1:14" s="7" customFormat="1" ht="12" customHeight="1" x14ac:dyDescent="0.2">
      <c r="A276" s="28">
        <v>199</v>
      </c>
      <c r="B276" s="7" t="s">
        <v>225</v>
      </c>
      <c r="C276" s="10">
        <v>8.2522379576990321</v>
      </c>
      <c r="D276" s="7">
        <v>5.9420001869978982</v>
      </c>
      <c r="E276" s="7">
        <v>0.28138338743414887</v>
      </c>
      <c r="F276" s="7">
        <v>3.1310506073751349E-5</v>
      </c>
      <c r="G276" s="7">
        <v>4.9247516133513105E-4</v>
      </c>
      <c r="H276" s="7">
        <v>0.28136461385100714</v>
      </c>
      <c r="I276" s="7">
        <v>-49.564600875263707</v>
      </c>
      <c r="J276" s="7">
        <v>1.1072194803030158</v>
      </c>
      <c r="K276" s="19">
        <v>-5.030733564113099</v>
      </c>
      <c r="L276" s="26">
        <v>2000.6538</v>
      </c>
      <c r="N276" s="21"/>
    </row>
    <row r="277" spans="1:14" s="7" customFormat="1" ht="12" customHeight="1" x14ac:dyDescent="0.2">
      <c r="A277" s="28">
        <v>200</v>
      </c>
      <c r="B277" s="7" t="s">
        <v>226</v>
      </c>
      <c r="C277" s="10">
        <v>23.532660926377787</v>
      </c>
      <c r="D277" s="7">
        <v>5.0929269027005324</v>
      </c>
      <c r="E277" s="7">
        <v>0.28223575632953807</v>
      </c>
      <c r="F277" s="7">
        <v>2.4037966357159604E-5</v>
      </c>
      <c r="G277" s="7">
        <v>1.2955146710305814E-3</v>
      </c>
      <c r="H277" s="7">
        <v>0.28221920847702997</v>
      </c>
      <c r="I277" s="7">
        <v>-19.422659280440293</v>
      </c>
      <c r="J277" s="7">
        <v>0.85004389756004883</v>
      </c>
      <c r="K277" s="19">
        <v>-4.8628344757528641</v>
      </c>
      <c r="L277" s="26">
        <v>678.73256460000005</v>
      </c>
      <c r="N277" s="21"/>
    </row>
    <row r="278" spans="1:14" s="7" customFormat="1" ht="12" customHeight="1" x14ac:dyDescent="0.2">
      <c r="A278" s="28">
        <v>201</v>
      </c>
      <c r="B278" s="7" t="s">
        <v>227</v>
      </c>
      <c r="C278" s="10">
        <v>7.7535331896119972</v>
      </c>
      <c r="D278" s="7">
        <v>4.8056761862254369</v>
      </c>
      <c r="E278" s="7">
        <v>0.28130230663039685</v>
      </c>
      <c r="F278" s="7">
        <v>3.4606516701603853E-5</v>
      </c>
      <c r="G278" s="7">
        <v>4.5066670561391713E-4</v>
      </c>
      <c r="H278" s="7">
        <v>0.28128591793368535</v>
      </c>
      <c r="I278" s="7">
        <v>-52.43182522422174</v>
      </c>
      <c r="J278" s="7">
        <v>1.223774836063285</v>
      </c>
      <c r="K278" s="19">
        <v>-9.9159443852003815</v>
      </c>
      <c r="L278" s="26">
        <v>1910.15138</v>
      </c>
      <c r="N278" s="21"/>
    </row>
    <row r="279" spans="1:14" s="7" customFormat="1" ht="12" customHeight="1" x14ac:dyDescent="0.2">
      <c r="A279" s="28">
        <v>202</v>
      </c>
      <c r="B279" s="7" t="s">
        <v>228</v>
      </c>
      <c r="C279" s="10">
        <v>13.86142418559405</v>
      </c>
      <c r="D279" s="7">
        <v>4.9632601378692387</v>
      </c>
      <c r="E279" s="7">
        <v>0.28242829095634719</v>
      </c>
      <c r="F279" s="7">
        <v>2.4793617203604429E-5</v>
      </c>
      <c r="G279" s="7">
        <v>8.3849706694671857E-4</v>
      </c>
      <c r="H279" s="7">
        <v>0.28241820855734823</v>
      </c>
      <c r="I279" s="7">
        <v>-12.614143029255898</v>
      </c>
      <c r="J279" s="7">
        <v>0.87676564186844885</v>
      </c>
      <c r="K279" s="19">
        <v>1.2952455934289731</v>
      </c>
      <c r="L279" s="26">
        <v>639.17923150000001</v>
      </c>
      <c r="N279" s="21"/>
    </row>
    <row r="280" spans="1:14" s="7" customFormat="1" ht="12" customHeight="1" x14ac:dyDescent="0.2">
      <c r="A280" s="28">
        <v>203</v>
      </c>
      <c r="B280" s="7" t="s">
        <v>229</v>
      </c>
      <c r="C280" s="10">
        <v>8.9772958110356296</v>
      </c>
      <c r="D280" s="7">
        <v>4.4825118545606228</v>
      </c>
      <c r="E280" s="7">
        <v>0.28106637512476135</v>
      </c>
      <c r="F280" s="7">
        <v>2.7267988245421174E-5</v>
      </c>
      <c r="G280" s="7">
        <v>5.4896061477829612E-4</v>
      </c>
      <c r="H280" s="7">
        <v>0.28103798030286237</v>
      </c>
      <c r="I280" s="7">
        <v>-60.774965971981402</v>
      </c>
      <c r="J280" s="7">
        <v>0.96426572291363755</v>
      </c>
      <c r="K280" s="19">
        <v>-0.42443659620916563</v>
      </c>
      <c r="L280" s="26">
        <v>2696.8655589999998</v>
      </c>
      <c r="N280" s="21"/>
    </row>
    <row r="281" spans="1:14" s="7" customFormat="1" ht="12" customHeight="1" x14ac:dyDescent="0.2">
      <c r="A281" s="28">
        <v>204</v>
      </c>
      <c r="B281" s="7" t="s">
        <v>230</v>
      </c>
      <c r="C281" s="10">
        <v>16.289794757863667</v>
      </c>
      <c r="D281" s="7">
        <v>5.7848980827462606</v>
      </c>
      <c r="E281" s="7">
        <v>0.28151130061243712</v>
      </c>
      <c r="F281" s="7">
        <v>2.7829724850008785E-5</v>
      </c>
      <c r="G281" s="7">
        <v>1.0085865135698246E-3</v>
      </c>
      <c r="H281" s="7">
        <v>0.28147591562286856</v>
      </c>
      <c r="I281" s="7">
        <v>-45.041264125144089</v>
      </c>
      <c r="J281" s="7">
        <v>0.98413016425880073</v>
      </c>
      <c r="K281" s="19">
        <v>-4.6942722134590831</v>
      </c>
      <c r="L281" s="26">
        <v>1843.9750859999999</v>
      </c>
      <c r="N281" s="21"/>
    </row>
    <row r="282" spans="1:14" s="7" customFormat="1" ht="12" customHeight="1" x14ac:dyDescent="0.2">
      <c r="A282" s="28">
        <v>205</v>
      </c>
      <c r="B282" s="7" t="s">
        <v>231</v>
      </c>
      <c r="C282" s="10">
        <v>8.2813587350089293</v>
      </c>
      <c r="D282" s="7">
        <v>5.0894699087257438</v>
      </c>
      <c r="E282" s="7">
        <v>0.28229728063489862</v>
      </c>
      <c r="F282" s="7">
        <v>2.465147157556688E-5</v>
      </c>
      <c r="G282" s="7">
        <v>5.1190847768329466E-4</v>
      </c>
      <c r="H282" s="7">
        <v>0.2822908799435454</v>
      </c>
      <c r="I282" s="7">
        <v>-17.247002673458354</v>
      </c>
      <c r="J282" s="7">
        <v>0.87173900933712645</v>
      </c>
      <c r="K282" s="19">
        <v>-2.6447194218259806</v>
      </c>
      <c r="L282" s="26">
        <v>664.49524599999995</v>
      </c>
      <c r="N282" s="21"/>
    </row>
    <row r="283" spans="1:14" s="7" customFormat="1" ht="12" customHeight="1" x14ac:dyDescent="0.2">
      <c r="A283" s="28">
        <v>207</v>
      </c>
      <c r="B283" s="7" t="s">
        <v>232</v>
      </c>
      <c r="C283" s="10">
        <v>22.997508410983951</v>
      </c>
      <c r="D283" s="7">
        <v>4.8115575049437647</v>
      </c>
      <c r="E283" s="7">
        <v>0.28236662994060036</v>
      </c>
      <c r="F283" s="7">
        <v>2.9316407969842935E-5</v>
      </c>
      <c r="G283" s="7">
        <v>1.224674531641619E-3</v>
      </c>
      <c r="H283" s="7">
        <v>0.28234916752317601</v>
      </c>
      <c r="I283" s="7">
        <v>-14.794634064736467</v>
      </c>
      <c r="J283" s="7">
        <v>1.0367030772429064</v>
      </c>
      <c r="K283" s="19">
        <v>1.5050982355502285</v>
      </c>
      <c r="L283" s="26">
        <v>757.11883109999997</v>
      </c>
      <c r="N283" s="21"/>
    </row>
    <row r="284" spans="1:14" s="7" customFormat="1" ht="12" customHeight="1" x14ac:dyDescent="0.2">
      <c r="A284" s="28">
        <v>208</v>
      </c>
      <c r="B284" s="7" t="s">
        <v>233</v>
      </c>
      <c r="C284" s="10">
        <v>13.393260336173133</v>
      </c>
      <c r="D284" s="7">
        <v>6.0472027869546405</v>
      </c>
      <c r="E284" s="7">
        <v>0.28240461224293462</v>
      </c>
      <c r="F284" s="7">
        <v>3.2977590201294453E-5</v>
      </c>
      <c r="G284" s="7">
        <v>7.1281473775050889E-4</v>
      </c>
      <c r="H284" s="7">
        <v>0.28239489405754248</v>
      </c>
      <c r="I284" s="7">
        <v>-13.451482824951011</v>
      </c>
      <c r="J284" s="7">
        <v>1.1661718337729887</v>
      </c>
      <c r="K284" s="19">
        <v>2.3816650255725769</v>
      </c>
      <c r="L284" s="26">
        <v>724.14093649999995</v>
      </c>
      <c r="N284" s="21"/>
    </row>
    <row r="285" spans="1:14" s="7" customFormat="1" ht="12" customHeight="1" x14ac:dyDescent="0.2">
      <c r="A285" s="28">
        <v>209</v>
      </c>
      <c r="B285" s="7" t="s">
        <v>234</v>
      </c>
      <c r="C285" s="10">
        <v>16.794662143849756</v>
      </c>
      <c r="D285" s="7">
        <v>5.3028942465702649</v>
      </c>
      <c r="E285" s="7">
        <v>0.28231025538686921</v>
      </c>
      <c r="F285" s="7">
        <v>2.1898615953488941E-5</v>
      </c>
      <c r="G285" s="7">
        <v>7.9049335631704517E-4</v>
      </c>
      <c r="H285" s="7">
        <v>0.28229953323159102</v>
      </c>
      <c r="I285" s="7">
        <v>-16.788182298593803</v>
      </c>
      <c r="J285" s="7">
        <v>0.77439100212072987</v>
      </c>
      <c r="K285" s="19">
        <v>-1.0787570550052639</v>
      </c>
      <c r="L285" s="26">
        <v>720.4658743</v>
      </c>
      <c r="N285" s="21"/>
    </row>
    <row r="286" spans="1:14" s="7" customFormat="1" ht="12" customHeight="1" x14ac:dyDescent="0.2">
      <c r="A286" s="28">
        <v>210</v>
      </c>
      <c r="B286" s="7" t="s">
        <v>235</v>
      </c>
      <c r="C286" s="10">
        <v>18.608085375124112</v>
      </c>
      <c r="D286" s="7">
        <v>5.7846746536583851</v>
      </c>
      <c r="E286" s="7">
        <v>0.28226236359341872</v>
      </c>
      <c r="F286" s="7">
        <v>3.6252270780599553E-5</v>
      </c>
      <c r="G286" s="7">
        <v>1.0572242994388457E-3</v>
      </c>
      <c r="H286" s="7">
        <v>0.28224753944162106</v>
      </c>
      <c r="I286" s="7">
        <v>-18.481758458945841</v>
      </c>
      <c r="J286" s="7">
        <v>1.2819729045232542</v>
      </c>
      <c r="K286" s="19">
        <v>-2.3764376105428475</v>
      </c>
      <c r="L286" s="26">
        <v>744.61874220000004</v>
      </c>
      <c r="N286" s="21"/>
    </row>
    <row r="287" spans="1:14" s="7" customFormat="1" ht="12" customHeight="1" x14ac:dyDescent="0.2">
      <c r="A287" s="28">
        <v>211</v>
      </c>
      <c r="B287" s="7" t="s">
        <v>236</v>
      </c>
      <c r="C287" s="10">
        <v>27.465868725928534</v>
      </c>
      <c r="D287" s="7">
        <v>3.8351401946916326</v>
      </c>
      <c r="E287" s="7">
        <v>0.28221682225617051</v>
      </c>
      <c r="F287" s="7">
        <v>3.4176090721620862E-5</v>
      </c>
      <c r="G287" s="7">
        <v>1.3632427090823568E-3</v>
      </c>
      <c r="H287" s="7">
        <v>0.28219791356635576</v>
      </c>
      <c r="I287" s="7">
        <v>-20.092216483530436</v>
      </c>
      <c r="J287" s="7">
        <v>1.2085538738471051</v>
      </c>
      <c r="K287" s="19">
        <v>-4.314066415004314</v>
      </c>
      <c r="L287" s="26">
        <v>736.63440109999999</v>
      </c>
      <c r="N287" s="21"/>
    </row>
    <row r="288" spans="1:14" ht="12" customHeight="1" x14ac:dyDescent="0.2">
      <c r="A288" s="29"/>
      <c r="K288" s="18"/>
      <c r="L288" s="27"/>
    </row>
    <row r="289" spans="1:14" s="7" customFormat="1" ht="12" customHeight="1" x14ac:dyDescent="0.2">
      <c r="A289" s="28">
        <v>319</v>
      </c>
      <c r="B289" s="7" t="s">
        <v>261</v>
      </c>
      <c r="C289" s="10">
        <v>13.131017528623961</v>
      </c>
      <c r="D289" s="7">
        <v>4.7181540083426023</v>
      </c>
      <c r="E289" s="7">
        <v>0.28146644679809046</v>
      </c>
      <c r="F289" s="7">
        <v>2.16029988053214E-5</v>
      </c>
      <c r="G289" s="7">
        <v>7.8249381432890172E-4</v>
      </c>
      <c r="H289" s="7">
        <v>0.28143904474857828</v>
      </c>
      <c r="I289" s="7">
        <v>-46.627409583589461</v>
      </c>
      <c r="J289" s="7">
        <v>0.76393722458156788</v>
      </c>
      <c r="K289" s="19">
        <v>-6.080796061626037</v>
      </c>
      <c r="L289" s="26">
        <v>1840.6234689999999</v>
      </c>
      <c r="N289" s="21"/>
    </row>
    <row r="290" spans="1:14" s="7" customFormat="1" ht="12" customHeight="1" x14ac:dyDescent="0.2">
      <c r="A290" s="28">
        <v>320</v>
      </c>
      <c r="B290" s="7" t="s">
        <v>262</v>
      </c>
      <c r="C290" s="10">
        <v>10.33112020265186</v>
      </c>
      <c r="D290" s="7">
        <v>4.7768770819428994</v>
      </c>
      <c r="E290" s="7">
        <v>0.28210611103430216</v>
      </c>
      <c r="F290" s="7">
        <v>2.0403876473678169E-5</v>
      </c>
      <c r="G290" s="7">
        <v>6.5186851661367187E-4</v>
      </c>
      <c r="H290" s="7">
        <v>0.28209314160533677</v>
      </c>
      <c r="I290" s="7">
        <v>-24.007248110679001</v>
      </c>
      <c r="J290" s="7">
        <v>0.72153319566781349</v>
      </c>
      <c r="K290" s="19">
        <v>-0.86642638725487053</v>
      </c>
      <c r="L290" s="26">
        <v>1053.4994730000001</v>
      </c>
      <c r="N290" s="21"/>
    </row>
    <row r="291" spans="1:14" s="7" customFormat="1" ht="12" customHeight="1" x14ac:dyDescent="0.2">
      <c r="A291" s="28">
        <v>321</v>
      </c>
      <c r="B291" s="7" t="s">
        <v>263</v>
      </c>
      <c r="C291" s="10">
        <v>7.9719543031099445</v>
      </c>
      <c r="D291" s="7">
        <v>4.8118414256272413</v>
      </c>
      <c r="E291" s="7">
        <v>0.28182231663465707</v>
      </c>
      <c r="F291" s="7">
        <v>3.1309261737751496E-5</v>
      </c>
      <c r="G291" s="7">
        <v>5.0887011674573669E-4</v>
      </c>
      <c r="H291" s="7">
        <v>0.28180385990689594</v>
      </c>
      <c r="I291" s="7">
        <v>-34.042943060733634</v>
      </c>
      <c r="J291" s="7">
        <v>1.1071754774039064</v>
      </c>
      <c r="K291" s="19">
        <v>8.3653733229960281</v>
      </c>
      <c r="L291" s="26">
        <v>1905.226952</v>
      </c>
      <c r="N291" s="21"/>
    </row>
    <row r="292" spans="1:14" s="7" customFormat="1" ht="12" customHeight="1" x14ac:dyDescent="0.2">
      <c r="A292" s="28">
        <v>322</v>
      </c>
      <c r="B292" s="7" t="s">
        <v>264</v>
      </c>
      <c r="C292" s="10">
        <v>15.882996326414318</v>
      </c>
      <c r="D292" s="7">
        <v>5.023497731182796</v>
      </c>
      <c r="E292" s="7">
        <v>0.28219423706215618</v>
      </c>
      <c r="F292" s="7">
        <v>2.4396538683084777E-5</v>
      </c>
      <c r="G292" s="7">
        <v>9.9687923988449247E-4</v>
      </c>
      <c r="H292" s="7">
        <v>0.28216905272476189</v>
      </c>
      <c r="I292" s="7">
        <v>-20.890886639808315</v>
      </c>
      <c r="J292" s="7">
        <v>0.86272393101105393</v>
      </c>
      <c r="K292" s="19">
        <v>8.2116304371182558</v>
      </c>
      <c r="L292" s="26">
        <v>1334.189218</v>
      </c>
      <c r="N292" s="21"/>
    </row>
    <row r="293" spans="1:14" s="7" customFormat="1" ht="12" customHeight="1" x14ac:dyDescent="0.2">
      <c r="A293" s="28">
        <v>323</v>
      </c>
      <c r="B293" s="7" t="s">
        <v>265</v>
      </c>
      <c r="C293" s="10">
        <v>22.631890706397304</v>
      </c>
      <c r="D293" s="7">
        <v>4.0531366164874543</v>
      </c>
      <c r="E293" s="7">
        <v>0.28231212836664382</v>
      </c>
      <c r="F293" s="7">
        <v>2.4511123716670771E-5</v>
      </c>
      <c r="G293" s="7">
        <v>1.3707218498322912E-3</v>
      </c>
      <c r="H293" s="7">
        <v>0.28228629230997421</v>
      </c>
      <c r="I293" s="7">
        <v>-16.721948949066643</v>
      </c>
      <c r="J293" s="7">
        <v>0.86677595051543221</v>
      </c>
      <c r="K293" s="19">
        <v>4.7341932810307519</v>
      </c>
      <c r="L293" s="26">
        <v>998.56001219999996</v>
      </c>
      <c r="N293" s="21"/>
    </row>
    <row r="294" spans="1:14" s="7" customFormat="1" ht="12" customHeight="1" x14ac:dyDescent="0.2">
      <c r="A294" s="28">
        <v>324</v>
      </c>
      <c r="B294" s="7" t="s">
        <v>266</v>
      </c>
      <c r="C294" s="10">
        <v>9.9923518200149921</v>
      </c>
      <c r="D294" s="7">
        <v>4.9541305976702512</v>
      </c>
      <c r="E294" s="7">
        <v>0.28147576657759948</v>
      </c>
      <c r="F294" s="7">
        <v>3.6639304918575028E-5</v>
      </c>
      <c r="G294" s="7">
        <v>6.0205930552560184E-4</v>
      </c>
      <c r="H294" s="7">
        <v>0.28145472664300697</v>
      </c>
      <c r="I294" s="7">
        <v>-46.297838371927028</v>
      </c>
      <c r="J294" s="7">
        <v>1.2956594203572536</v>
      </c>
      <c r="K294" s="19">
        <v>-5.6099506762496976</v>
      </c>
      <c r="L294" s="26">
        <v>1836.8901289999999</v>
      </c>
      <c r="N294" s="21"/>
    </row>
    <row r="295" spans="1:14" s="7" customFormat="1" ht="12" customHeight="1" x14ac:dyDescent="0.2">
      <c r="A295" s="28">
        <v>325</v>
      </c>
      <c r="B295" s="7" t="s">
        <v>267</v>
      </c>
      <c r="C295" s="10">
        <v>18.726896231530599</v>
      </c>
      <c r="D295" s="7">
        <v>5.8305797919911004</v>
      </c>
      <c r="E295" s="7">
        <v>0.28175538994364485</v>
      </c>
      <c r="F295" s="7">
        <v>2.2105831788242077E-5</v>
      </c>
      <c r="G295" s="7">
        <v>1.2040882973816717E-3</v>
      </c>
      <c r="H295" s="7">
        <v>0.2817179683100991</v>
      </c>
      <c r="I295" s="7">
        <v>-36.409641825243533</v>
      </c>
      <c r="J295" s="7">
        <v>0.78171868339027384</v>
      </c>
      <c r="K295" s="19">
        <v>-0.86904205705784499</v>
      </c>
      <c r="L295" s="26">
        <v>1636.6654639999999</v>
      </c>
      <c r="N295" s="21"/>
    </row>
    <row r="296" spans="1:14" s="7" customFormat="1" ht="12" customHeight="1" x14ac:dyDescent="0.2">
      <c r="A296" s="28">
        <v>326</v>
      </c>
      <c r="B296" s="7" t="s">
        <v>268</v>
      </c>
      <c r="C296" s="10">
        <v>5.4450943363618416</v>
      </c>
      <c r="D296" s="7">
        <v>5.3203636665739715</v>
      </c>
      <c r="E296" s="7">
        <v>0.28142324635604449</v>
      </c>
      <c r="F296" s="7">
        <v>2.8552042269169925E-5</v>
      </c>
      <c r="G296" s="7">
        <v>3.3730953570052581E-4</v>
      </c>
      <c r="H296" s="7">
        <v>0.28141078395393382</v>
      </c>
      <c r="I296" s="7">
        <v>-48.155087573793494</v>
      </c>
      <c r="J296" s="7">
        <v>1.0096731534259291</v>
      </c>
      <c r="K296" s="19">
        <v>-4.7893462839398993</v>
      </c>
      <c r="L296" s="26">
        <v>1940.124251</v>
      </c>
      <c r="N296" s="21"/>
    </row>
    <row r="297" spans="1:14" s="7" customFormat="1" ht="12" customHeight="1" x14ac:dyDescent="0.2">
      <c r="A297" s="28">
        <v>327</v>
      </c>
      <c r="B297" s="7" t="s">
        <v>269</v>
      </c>
      <c r="C297" s="10">
        <v>16.184050903803545</v>
      </c>
      <c r="D297" s="7">
        <v>4.1425623830490661</v>
      </c>
      <c r="E297" s="7">
        <v>0.28130979767340875</v>
      </c>
      <c r="F297" s="7">
        <v>2.7188656181746835E-5</v>
      </c>
      <c r="G297" s="7">
        <v>1.0022301349369438E-3</v>
      </c>
      <c r="H297" s="7">
        <v>0.28126481709863277</v>
      </c>
      <c r="I297" s="7">
        <v>-52.166922806771154</v>
      </c>
      <c r="J297" s="7">
        <v>0.9614603384799949</v>
      </c>
      <c r="K297" s="19">
        <v>-0.5215890484622232</v>
      </c>
      <c r="L297" s="26">
        <v>2347.727844</v>
      </c>
      <c r="N297" s="21"/>
    </row>
    <row r="298" spans="1:14" s="7" customFormat="1" ht="12" customHeight="1" x14ac:dyDescent="0.2">
      <c r="A298" s="28">
        <v>328</v>
      </c>
      <c r="B298" s="7" t="s">
        <v>270</v>
      </c>
      <c r="C298" s="10">
        <v>10.128337409828413</v>
      </c>
      <c r="D298" s="7">
        <v>4.8132328510381912</v>
      </c>
      <c r="E298" s="7">
        <v>0.28142671387013168</v>
      </c>
      <c r="F298" s="7">
        <v>2.2317487131709956E-5</v>
      </c>
      <c r="G298" s="7">
        <v>6.181710589967485E-4</v>
      </c>
      <c r="H298" s="7">
        <v>0.28140523664717015</v>
      </c>
      <c r="I298" s="7">
        <v>-48.032467417590262</v>
      </c>
      <c r="J298" s="7">
        <v>0.78920335702781585</v>
      </c>
      <c r="K298" s="19">
        <v>-7.6094755717714957</v>
      </c>
      <c r="L298" s="26">
        <v>1826.377123</v>
      </c>
      <c r="N298" s="21"/>
    </row>
    <row r="299" spans="1:14" s="7" customFormat="1" ht="12" customHeight="1" x14ac:dyDescent="0.2">
      <c r="A299" s="28">
        <v>329</v>
      </c>
      <c r="B299" s="7" t="s">
        <v>271</v>
      </c>
      <c r="C299" s="10">
        <v>8.8501184783166238</v>
      </c>
      <c r="D299" s="7">
        <v>5.507084864417255</v>
      </c>
      <c r="E299" s="7">
        <v>0.2814626357329636</v>
      </c>
      <c r="F299" s="7">
        <v>2.8999653441075264E-5</v>
      </c>
      <c r="G299" s="7">
        <v>5.4992013402509047E-4</v>
      </c>
      <c r="H299" s="7">
        <v>0.2814436617854354</v>
      </c>
      <c r="I299" s="7">
        <v>-46.76217858218812</v>
      </c>
      <c r="J299" s="7">
        <v>1.0255018279281529</v>
      </c>
      <c r="K299" s="19">
        <v>-6.5308120621698773</v>
      </c>
      <c r="L299" s="26">
        <v>1813.968533</v>
      </c>
      <c r="N299" s="21"/>
    </row>
    <row r="300" spans="1:14" s="7" customFormat="1" ht="12" customHeight="1" x14ac:dyDescent="0.2">
      <c r="A300" s="28">
        <v>330</v>
      </c>
      <c r="B300" s="7" t="s">
        <v>272</v>
      </c>
      <c r="C300" s="10">
        <v>5.7972800844257621</v>
      </c>
      <c r="D300" s="7">
        <v>4.5205822170003707</v>
      </c>
      <c r="E300" s="7">
        <v>0.28149915724592517</v>
      </c>
      <c r="F300" s="7">
        <v>1.9824210112878023E-5</v>
      </c>
      <c r="G300" s="7">
        <v>3.6265389132187178E-4</v>
      </c>
      <c r="H300" s="7">
        <v>0.2814848217402296</v>
      </c>
      <c r="I300" s="7">
        <v>-45.470684586340624</v>
      </c>
      <c r="J300" s="7">
        <v>0.70103471233929326</v>
      </c>
      <c r="K300" s="19">
        <v>0.91802645262761828</v>
      </c>
      <c r="L300" s="26">
        <v>2073.163125</v>
      </c>
      <c r="N300" s="21"/>
    </row>
    <row r="301" spans="1:14" s="7" customFormat="1" ht="12" customHeight="1" x14ac:dyDescent="0.2">
      <c r="A301" s="28">
        <v>331</v>
      </c>
      <c r="B301" s="7" t="s">
        <v>273</v>
      </c>
      <c r="C301" s="10">
        <v>15.910856397124176</v>
      </c>
      <c r="D301" s="7">
        <v>4.7772621922506486</v>
      </c>
      <c r="E301" s="7">
        <v>0.28126506330933548</v>
      </c>
      <c r="F301" s="7">
        <v>2.9792443973522817E-5</v>
      </c>
      <c r="G301" s="7">
        <v>9.3833720239524967E-4</v>
      </c>
      <c r="H301" s="7">
        <v>0.28121934128468645</v>
      </c>
      <c r="I301" s="7">
        <v>-53.748844198402423</v>
      </c>
      <c r="J301" s="7">
        <v>1.0535369264108567</v>
      </c>
      <c r="K301" s="19">
        <v>2.4494771482208577</v>
      </c>
      <c r="L301" s="26">
        <v>2544.209096</v>
      </c>
      <c r="N301" s="21"/>
    </row>
    <row r="302" spans="1:14" s="7" customFormat="1" ht="12" customHeight="1" x14ac:dyDescent="0.2">
      <c r="A302" s="28">
        <v>332</v>
      </c>
      <c r="B302" s="7" t="s">
        <v>274</v>
      </c>
      <c r="C302" s="10">
        <v>7.4171797238424606</v>
      </c>
      <c r="D302" s="7">
        <v>4.7505619569892472</v>
      </c>
      <c r="E302" s="7">
        <v>0.28186305272338869</v>
      </c>
      <c r="F302" s="7">
        <v>2.0706710142308556E-5</v>
      </c>
      <c r="G302" s="7">
        <v>5.2713155460227341E-4</v>
      </c>
      <c r="H302" s="7">
        <v>0.28184418999187183</v>
      </c>
      <c r="I302" s="7">
        <v>-32.60241089913962</v>
      </c>
      <c r="J302" s="7">
        <v>0.73224216780687357</v>
      </c>
      <c r="K302" s="19">
        <v>9.2178427165579002</v>
      </c>
      <c r="L302" s="26">
        <v>1880.126422</v>
      </c>
      <c r="N302" s="21"/>
    </row>
    <row r="303" spans="1:14" s="7" customFormat="1" ht="12" customHeight="1" x14ac:dyDescent="0.2">
      <c r="A303" s="28">
        <v>333</v>
      </c>
      <c r="B303" s="7" t="s">
        <v>275</v>
      </c>
      <c r="C303" s="10">
        <v>7.5626869910584933</v>
      </c>
      <c r="D303" s="7">
        <v>5.1018634738289466</v>
      </c>
      <c r="E303" s="7">
        <v>0.28126842934616775</v>
      </c>
      <c r="F303" s="7">
        <v>1.7490639289069612E-5</v>
      </c>
      <c r="G303" s="7">
        <v>4.8690703452302188E-4</v>
      </c>
      <c r="H303" s="7">
        <v>0.28124410822218127</v>
      </c>
      <c r="I303" s="7">
        <v>-53.629812537165918</v>
      </c>
      <c r="J303" s="7">
        <v>0.6185136866909744</v>
      </c>
      <c r="K303" s="19">
        <v>4.7909380963773174</v>
      </c>
      <c r="L303" s="26">
        <v>2606.5654570000002</v>
      </c>
      <c r="N303" s="21"/>
    </row>
    <row r="304" spans="1:14" s="7" customFormat="1" ht="12" customHeight="1" x14ac:dyDescent="0.2">
      <c r="A304" s="28">
        <v>334</v>
      </c>
      <c r="B304" s="7" t="s">
        <v>276</v>
      </c>
      <c r="C304" s="10">
        <v>18.213254662354256</v>
      </c>
      <c r="D304" s="7">
        <v>4.0990547440056861</v>
      </c>
      <c r="E304" s="7">
        <v>0.28227889837612136</v>
      </c>
      <c r="F304" s="7">
        <v>3.3994243203101219E-5</v>
      </c>
      <c r="G304" s="7">
        <v>1.1266714796219935E-3</v>
      </c>
      <c r="H304" s="7">
        <v>0.28225469218000415</v>
      </c>
      <c r="I304" s="7">
        <v>-17.897046302973727</v>
      </c>
      <c r="J304" s="7">
        <v>1.20212328104774</v>
      </c>
      <c r="K304" s="19">
        <v>6.7505031279146976</v>
      </c>
      <c r="L304" s="26">
        <v>1136.7462519999999</v>
      </c>
      <c r="N304" s="21"/>
    </row>
    <row r="305" spans="1:14" s="7" customFormat="1" ht="12" customHeight="1" x14ac:dyDescent="0.2">
      <c r="A305" s="28">
        <v>335</v>
      </c>
      <c r="B305" s="7" t="s">
        <v>277</v>
      </c>
      <c r="C305" s="10">
        <v>15.274491979953263</v>
      </c>
      <c r="D305" s="7">
        <v>5.120018113799282</v>
      </c>
      <c r="E305" s="7">
        <v>0.2812647334672746</v>
      </c>
      <c r="F305" s="7">
        <v>3.7503332904271048E-5</v>
      </c>
      <c r="G305" s="7">
        <v>9.9044454199216387E-4</v>
      </c>
      <c r="H305" s="7">
        <v>0.28121308513792426</v>
      </c>
      <c r="I305" s="7">
        <v>-53.76050825628753</v>
      </c>
      <c r="J305" s="7">
        <v>1.3262136571690064</v>
      </c>
      <c r="K305" s="19">
        <v>6.30982146447856</v>
      </c>
      <c r="L305" s="26">
        <v>2718.3139919999999</v>
      </c>
      <c r="N305" s="21"/>
    </row>
    <row r="306" spans="1:14" s="7" customFormat="1" ht="12" customHeight="1" x14ac:dyDescent="0.2">
      <c r="A306" s="28">
        <v>336</v>
      </c>
      <c r="B306" s="7" t="s">
        <v>278</v>
      </c>
      <c r="C306" s="10">
        <v>5.407803022993523</v>
      </c>
      <c r="D306" s="7">
        <v>6.6735553962736374</v>
      </c>
      <c r="E306" s="7">
        <v>0.28082029367686073</v>
      </c>
      <c r="F306" s="7">
        <v>1.9889022352330875E-5</v>
      </c>
      <c r="G306" s="7">
        <v>3.2408664578042925E-4</v>
      </c>
      <c r="H306" s="7">
        <v>0.28080365705824284</v>
      </c>
      <c r="I306" s="7">
        <v>-69.477034607184905</v>
      </c>
      <c r="J306" s="7">
        <v>0.70332663869466217</v>
      </c>
      <c r="K306" s="19">
        <v>-9.2278964886383097</v>
      </c>
      <c r="L306" s="26">
        <v>2676.9893670000001</v>
      </c>
      <c r="N306" s="21"/>
    </row>
    <row r="307" spans="1:14" s="7" customFormat="1" ht="12" customHeight="1" x14ac:dyDescent="0.2">
      <c r="A307" s="28">
        <v>337</v>
      </c>
      <c r="B307" s="7" t="s">
        <v>279</v>
      </c>
      <c r="C307" s="10">
        <v>11.528266359763087</v>
      </c>
      <c r="D307" s="7">
        <v>6.0102621419787408</v>
      </c>
      <c r="E307" s="7">
        <v>0.28187523944996296</v>
      </c>
      <c r="F307" s="7">
        <v>2.184931932351099E-5</v>
      </c>
      <c r="G307" s="7">
        <v>7.2572844509738812E-4</v>
      </c>
      <c r="H307" s="7">
        <v>0.28185080851043381</v>
      </c>
      <c r="I307" s="7">
        <v>-32.17145711537195</v>
      </c>
      <c r="J307" s="7">
        <v>0.77264774735352404</v>
      </c>
      <c r="K307" s="19">
        <v>6.9260060025966297</v>
      </c>
      <c r="L307" s="26">
        <v>1770.5772460000001</v>
      </c>
      <c r="N307" s="21"/>
    </row>
    <row r="308" spans="1:14" s="7" customFormat="1" ht="12" customHeight="1" x14ac:dyDescent="0.2">
      <c r="A308" s="28">
        <v>338</v>
      </c>
      <c r="B308" s="7" t="s">
        <v>280</v>
      </c>
      <c r="C308" s="10">
        <v>5.6881856382568374</v>
      </c>
      <c r="D308" s="7">
        <v>5.8915855065813867</v>
      </c>
      <c r="E308" s="7">
        <v>0.28112668202987617</v>
      </c>
      <c r="F308" s="7">
        <v>1.7594185774149903E-5</v>
      </c>
      <c r="G308" s="7">
        <v>3.1571278910268337E-4</v>
      </c>
      <c r="H308" s="7">
        <v>0.28111553861013622</v>
      </c>
      <c r="I308" s="7">
        <v>-58.642359747647092</v>
      </c>
      <c r="J308" s="7">
        <v>0.62217535492069942</v>
      </c>
      <c r="K308" s="19">
        <v>-17.238904918570608</v>
      </c>
      <c r="L308" s="26">
        <v>1854.94336</v>
      </c>
      <c r="N308" s="21"/>
    </row>
    <row r="309" spans="1:14" ht="12" customHeight="1" x14ac:dyDescent="0.2">
      <c r="A309" s="29"/>
      <c r="K309" s="18"/>
      <c r="L309" s="27"/>
    </row>
    <row r="310" spans="1:14" s="7" customFormat="1" ht="12" customHeight="1" x14ac:dyDescent="0.2">
      <c r="A310" s="28">
        <v>42</v>
      </c>
      <c r="B310" s="7" t="s">
        <v>237</v>
      </c>
      <c r="C310" s="10">
        <v>8.0764951901201432</v>
      </c>
      <c r="D310" s="7">
        <v>4.6553453440860206</v>
      </c>
      <c r="E310" s="7">
        <v>0.28156000099501988</v>
      </c>
      <c r="F310" s="7">
        <v>1.6185875611100555E-5</v>
      </c>
      <c r="G310" s="7">
        <v>4.885711043840854E-4</v>
      </c>
      <c r="H310" s="7">
        <v>0.2815428849994574</v>
      </c>
      <c r="I310" s="7">
        <v>-43.319094187461715</v>
      </c>
      <c r="J310" s="7">
        <v>0.57237390989950399</v>
      </c>
      <c r="K310" s="19">
        <v>-2.3086772060210148</v>
      </c>
      <c r="L310" s="26">
        <v>1844.3</v>
      </c>
      <c r="N310" s="21"/>
    </row>
    <row r="311" spans="1:14" s="7" customFormat="1" ht="12" customHeight="1" x14ac:dyDescent="0.2">
      <c r="A311" s="28">
        <v>43</v>
      </c>
      <c r="B311" s="7" t="s">
        <v>238</v>
      </c>
      <c r="C311" s="10">
        <v>8.8549648789519733</v>
      </c>
      <c r="D311" s="7">
        <v>4.1336468983870969</v>
      </c>
      <c r="E311" s="7">
        <v>0.28161355523373921</v>
      </c>
      <c r="F311" s="7">
        <v>1.4298507880973757E-5</v>
      </c>
      <c r="G311" s="7">
        <v>5.942105243290953E-4</v>
      </c>
      <c r="H311" s="7">
        <v>0.28159271428359545</v>
      </c>
      <c r="I311" s="7">
        <v>-41.425279497172561</v>
      </c>
      <c r="J311" s="7">
        <v>0.50563176551055022</v>
      </c>
      <c r="K311" s="19">
        <v>-0.49080384779798258</v>
      </c>
      <c r="L311" s="26">
        <v>1846.4</v>
      </c>
      <c r="N311" s="21"/>
    </row>
    <row r="312" spans="1:14" s="7" customFormat="1" ht="12" customHeight="1" x14ac:dyDescent="0.2">
      <c r="A312" s="28">
        <v>44</v>
      </c>
      <c r="B312" s="7" t="s">
        <v>239</v>
      </c>
      <c r="C312" s="10">
        <v>32.674474550364621</v>
      </c>
      <c r="D312" s="7">
        <v>3.957579156451613</v>
      </c>
      <c r="E312" s="7">
        <v>0.2816969264890129</v>
      </c>
      <c r="F312" s="7">
        <v>2.0039412385215503E-5</v>
      </c>
      <c r="G312" s="7">
        <v>1.9353626272528117E-3</v>
      </c>
      <c r="H312" s="7">
        <v>0.28162890846301963</v>
      </c>
      <c r="I312" s="7">
        <v>-38.477058931241089</v>
      </c>
      <c r="J312" s="7">
        <v>0.70864481444222349</v>
      </c>
      <c r="K312" s="19">
        <v>0.87979414745253948</v>
      </c>
      <c r="L312" s="26">
        <v>1850.1</v>
      </c>
      <c r="N312" s="21"/>
    </row>
    <row r="313" spans="1:14" s="7" customFormat="1" ht="12" customHeight="1" x14ac:dyDescent="0.2">
      <c r="A313" s="28">
        <v>45</v>
      </c>
      <c r="B313" s="7" t="s">
        <v>240</v>
      </c>
      <c r="C313" s="10">
        <v>6.4835457487967867</v>
      </c>
      <c r="D313" s="7">
        <v>4.7849661985663072</v>
      </c>
      <c r="E313" s="7">
        <v>0.28145935818477186</v>
      </c>
      <c r="F313" s="7">
        <v>2.3179711001141907E-5</v>
      </c>
      <c r="G313" s="7">
        <v>4.1906168728640734E-4</v>
      </c>
      <c r="H313" s="7">
        <v>0.28144460116848952</v>
      </c>
      <c r="I313" s="7">
        <v>-46.878081059043012</v>
      </c>
      <c r="J313" s="7">
        <v>0.81969379567946987</v>
      </c>
      <c r="K313" s="19">
        <v>-5.5821433006086885</v>
      </c>
      <c r="L313" s="26">
        <v>1853.7</v>
      </c>
      <c r="N313" s="21"/>
    </row>
    <row r="314" spans="1:14" s="7" customFormat="1" ht="12" customHeight="1" x14ac:dyDescent="0.2">
      <c r="A314" s="28">
        <v>46</v>
      </c>
      <c r="B314" s="7" t="s">
        <v>241</v>
      </c>
      <c r="C314" s="10">
        <v>11.484287980460604</v>
      </c>
      <c r="D314" s="7">
        <v>5.1690786797491048</v>
      </c>
      <c r="E314" s="7">
        <v>0.28164411192763184</v>
      </c>
      <c r="F314" s="7">
        <v>1.4047395575027363E-5</v>
      </c>
      <c r="G314" s="7">
        <v>6.975027742100367E-4</v>
      </c>
      <c r="H314" s="7">
        <v>0.28161949988738055</v>
      </c>
      <c r="I314" s="7">
        <v>-40.344716741276265</v>
      </c>
      <c r="J314" s="7">
        <v>0.49675179288222182</v>
      </c>
      <c r="K314" s="19">
        <v>0.7140439183017655</v>
      </c>
      <c r="L314" s="26">
        <v>1857.4</v>
      </c>
      <c r="N314" s="21"/>
    </row>
    <row r="315" spans="1:14" s="7" customFormat="1" ht="12" customHeight="1" x14ac:dyDescent="0.2">
      <c r="A315" s="28">
        <v>49</v>
      </c>
      <c r="B315" s="7" t="s">
        <v>242</v>
      </c>
      <c r="C315" s="10">
        <v>4.3061741314752506</v>
      </c>
      <c r="D315" s="7">
        <v>4.5620517426523284</v>
      </c>
      <c r="E315" s="7">
        <v>0.28140398324008076</v>
      </c>
      <c r="F315" s="7">
        <v>1.4743613451668336E-5</v>
      </c>
      <c r="G315" s="7">
        <v>2.5184277419742498E-4</v>
      </c>
      <c r="H315" s="7">
        <v>0.28139478841646232</v>
      </c>
      <c r="I315" s="7">
        <v>-48.836280563652188</v>
      </c>
      <c r="J315" s="7">
        <v>0.52137183555234401</v>
      </c>
      <c r="K315" s="19">
        <v>-5.8058933627425091</v>
      </c>
      <c r="L315" s="26">
        <v>1920.7</v>
      </c>
      <c r="N315" s="21"/>
    </row>
    <row r="316" spans="1:14" s="7" customFormat="1" ht="12" customHeight="1" x14ac:dyDescent="0.2">
      <c r="A316" s="28">
        <v>50</v>
      </c>
      <c r="B316" s="7" t="s">
        <v>243</v>
      </c>
      <c r="C316" s="10">
        <v>8.9334669032240335</v>
      </c>
      <c r="D316" s="7">
        <v>4.4787038227598543</v>
      </c>
      <c r="E316" s="7">
        <v>0.28150012155604998</v>
      </c>
      <c r="F316" s="7">
        <v>1.2502856722011438E-5</v>
      </c>
      <c r="G316" s="7">
        <v>5.8493114265982472E-4</v>
      </c>
      <c r="H316" s="7">
        <v>0.28147869882997451</v>
      </c>
      <c r="I316" s="7">
        <v>-45.436584116910204</v>
      </c>
      <c r="J316" s="7">
        <v>0.44213295337436165</v>
      </c>
      <c r="K316" s="19">
        <v>-2.6894561578916232</v>
      </c>
      <c r="L316" s="26">
        <v>1926.6</v>
      </c>
      <c r="N316" s="21"/>
    </row>
    <row r="317" spans="1:14" s="7" customFormat="1" ht="12" customHeight="1" x14ac:dyDescent="0.2">
      <c r="A317" s="28">
        <v>51</v>
      </c>
      <c r="B317" s="7" t="s">
        <v>244</v>
      </c>
      <c r="C317" s="10">
        <v>2.285708728719078</v>
      </c>
      <c r="D317" s="7">
        <v>4.5488557625447994</v>
      </c>
      <c r="E317" s="7">
        <v>0.28136749189591109</v>
      </c>
      <c r="F317" s="7">
        <v>1.3380695168085462E-5</v>
      </c>
      <c r="G317" s="7">
        <v>1.3792446622393981E-4</v>
      </c>
      <c r="H317" s="7">
        <v>0.28136243275988493</v>
      </c>
      <c r="I317" s="7">
        <v>-50.126707713948889</v>
      </c>
      <c r="J317" s="7">
        <v>0.47317556334692057</v>
      </c>
      <c r="K317" s="19">
        <v>-6.7519553258921228</v>
      </c>
      <c r="L317" s="26">
        <v>1929.5</v>
      </c>
      <c r="N317" s="21"/>
    </row>
    <row r="318" spans="1:14" s="7" customFormat="1" ht="12" customHeight="1" x14ac:dyDescent="0.2">
      <c r="A318" s="28">
        <v>52</v>
      </c>
      <c r="B318" s="7" t="s">
        <v>245</v>
      </c>
      <c r="C318" s="10">
        <v>13.282566385734652</v>
      </c>
      <c r="D318" s="7">
        <v>4.2496368985663064</v>
      </c>
      <c r="E318" s="7">
        <v>0.28157711841124727</v>
      </c>
      <c r="F318" s="7">
        <v>1.5548147132591867E-5</v>
      </c>
      <c r="G318" s="7">
        <v>8.243417631546749E-4</v>
      </c>
      <c r="H318" s="7">
        <v>0.28154617246202973</v>
      </c>
      <c r="I318" s="7">
        <v>-42.713778621664702</v>
      </c>
      <c r="J318" s="7">
        <v>0.54982220176524521</v>
      </c>
      <c r="K318" s="19">
        <v>0.80003794887595348</v>
      </c>
      <c r="L318" s="26">
        <v>1973.9</v>
      </c>
      <c r="N318" s="21"/>
    </row>
    <row r="319" spans="1:14" s="7" customFormat="1" ht="12" customHeight="1" x14ac:dyDescent="0.2">
      <c r="A319" s="28">
        <v>53</v>
      </c>
      <c r="B319" s="7" t="s">
        <v>246</v>
      </c>
      <c r="C319" s="10">
        <v>10.571781932898523</v>
      </c>
      <c r="D319" s="7">
        <v>5.934032094265234</v>
      </c>
      <c r="E319" s="7">
        <v>0.28130477525289921</v>
      </c>
      <c r="F319" s="7">
        <v>1.5421546743510922E-5</v>
      </c>
      <c r="G319" s="7">
        <v>6.1646773280207238E-4</v>
      </c>
      <c r="H319" s="7">
        <v>0.28128160308048838</v>
      </c>
      <c r="I319" s="7">
        <v>-52.344528426218062</v>
      </c>
      <c r="J319" s="7">
        <v>0.54534528859395692</v>
      </c>
      <c r="K319" s="19">
        <v>-8.5399794925078432</v>
      </c>
      <c r="L319" s="26">
        <v>1976.4</v>
      </c>
      <c r="N319" s="21"/>
    </row>
    <row r="320" spans="1:14" s="7" customFormat="1" ht="12" customHeight="1" x14ac:dyDescent="0.2">
      <c r="A320" s="28">
        <v>54</v>
      </c>
      <c r="B320" s="7" t="s">
        <v>247</v>
      </c>
      <c r="C320" s="10">
        <v>14.573495300178502</v>
      </c>
      <c r="D320" s="7">
        <v>4.7941288121863792</v>
      </c>
      <c r="E320" s="7">
        <v>0.28149962149150082</v>
      </c>
      <c r="F320" s="7">
        <v>1.8697627321371655E-5</v>
      </c>
      <c r="G320" s="7">
        <v>8.8975326625585457E-4</v>
      </c>
      <c r="H320" s="7">
        <v>0.28146610622181967</v>
      </c>
      <c r="I320" s="7">
        <v>-45.454267676828806</v>
      </c>
      <c r="J320" s="7">
        <v>0.6611958668723048</v>
      </c>
      <c r="K320" s="19">
        <v>-1.8914269738146139</v>
      </c>
      <c r="L320" s="26">
        <v>1980.5</v>
      </c>
      <c r="N320" s="21"/>
    </row>
    <row r="321" spans="1:14" s="7" customFormat="1" ht="12" customHeight="1" x14ac:dyDescent="0.2">
      <c r="A321" s="28">
        <v>55</v>
      </c>
      <c r="B321" s="7" t="s">
        <v>248</v>
      </c>
      <c r="C321" s="10">
        <v>8.3839268096247626</v>
      </c>
      <c r="D321" s="7">
        <v>4.5089971899641563</v>
      </c>
      <c r="E321" s="7">
        <v>0.28145393953769804</v>
      </c>
      <c r="F321" s="7">
        <v>1.5400619531412931E-5</v>
      </c>
      <c r="G321" s="7">
        <v>5.1471710998031569E-4</v>
      </c>
      <c r="H321" s="7">
        <v>0.28143450427906952</v>
      </c>
      <c r="I321" s="7">
        <v>-47.069698262000024</v>
      </c>
      <c r="J321" s="7">
        <v>0.54460524891442219</v>
      </c>
      <c r="K321" s="19">
        <v>-2.9053278459079124</v>
      </c>
      <c r="L321" s="26">
        <v>1985.2</v>
      </c>
      <c r="N321" s="21"/>
    </row>
    <row r="322" spans="1:14" s="7" customFormat="1" ht="12" customHeight="1" x14ac:dyDescent="0.2">
      <c r="A322" s="28">
        <v>56</v>
      </c>
      <c r="B322" s="7" t="s">
        <v>249</v>
      </c>
      <c r="C322" s="10">
        <v>13.84096085183967</v>
      </c>
      <c r="D322" s="7">
        <v>4.1310206851254483</v>
      </c>
      <c r="E322" s="7">
        <v>0.28138292040434598</v>
      </c>
      <c r="F322" s="7">
        <v>1.8813278957983016E-5</v>
      </c>
      <c r="G322" s="7">
        <v>8.1983942713115775E-4</v>
      </c>
      <c r="H322" s="7">
        <v>0.28135180037475727</v>
      </c>
      <c r="I322" s="7">
        <v>-49.581116242163326</v>
      </c>
      <c r="J322" s="7">
        <v>0.66528560418665705</v>
      </c>
      <c r="K322" s="19">
        <v>-5.6050554586317691</v>
      </c>
      <c r="L322" s="26">
        <v>1995.5</v>
      </c>
      <c r="N322" s="21"/>
    </row>
    <row r="323" spans="1:14" s="7" customFormat="1" ht="12" customHeight="1" x14ac:dyDescent="0.2">
      <c r="A323" s="28">
        <v>58</v>
      </c>
      <c r="B323" s="7" t="s">
        <v>250</v>
      </c>
      <c r="C323" s="10">
        <v>10.379563919103271</v>
      </c>
      <c r="D323" s="7">
        <v>4.5850118387096792</v>
      </c>
      <c r="E323" s="7">
        <v>0.28141818385740541</v>
      </c>
      <c r="F323" s="7">
        <v>2.1096293870116934E-5</v>
      </c>
      <c r="G323" s="7">
        <v>6.3068546229392934E-4</v>
      </c>
      <c r="H323" s="7">
        <v>0.28139415341629048</v>
      </c>
      <c r="I323" s="7">
        <v>-48.33411045828462</v>
      </c>
      <c r="J323" s="7">
        <v>0.74601884364700055</v>
      </c>
      <c r="K323" s="19">
        <v>-3.929453628699342</v>
      </c>
      <c r="L323" s="26">
        <v>2002.9</v>
      </c>
      <c r="N323" s="21"/>
    </row>
    <row r="324" spans="1:14" s="7" customFormat="1" ht="12" customHeight="1" x14ac:dyDescent="0.2">
      <c r="A324" s="28">
        <v>59</v>
      </c>
      <c r="B324" s="7" t="s">
        <v>251</v>
      </c>
      <c r="C324" s="10">
        <v>13.243581781724822</v>
      </c>
      <c r="D324" s="7">
        <v>4.9342498252688181</v>
      </c>
      <c r="E324" s="7">
        <v>0.28158835004377175</v>
      </c>
      <c r="F324" s="7">
        <v>2.1854287023820982E-5</v>
      </c>
      <c r="G324" s="7">
        <v>7.3753813286742565E-4</v>
      </c>
      <c r="H324" s="7">
        <v>0.28156020254766639</v>
      </c>
      <c r="I324" s="7">
        <v>-42.316599403372514</v>
      </c>
      <c r="J324" s="7">
        <v>0.77282341792605536</v>
      </c>
      <c r="K324" s="19">
        <v>2.0432161868444432</v>
      </c>
      <c r="L324" s="26">
        <v>2006.1</v>
      </c>
      <c r="N324" s="21"/>
    </row>
    <row r="325" spans="1:14" s="7" customFormat="1" ht="12" customHeight="1" x14ac:dyDescent="0.2">
      <c r="A325" s="28">
        <v>61</v>
      </c>
      <c r="B325" s="7" t="s">
        <v>252</v>
      </c>
      <c r="C325" s="10">
        <v>8.29739420534729</v>
      </c>
      <c r="D325" s="7">
        <v>4.8226365023297495</v>
      </c>
      <c r="E325" s="7">
        <v>0.28151325408924383</v>
      </c>
      <c r="F325" s="7">
        <v>1.7525639356234648E-5</v>
      </c>
      <c r="G325" s="7">
        <v>5.2542422036944863E-4</v>
      </c>
      <c r="H325" s="7">
        <v>0.28149294503622718</v>
      </c>
      <c r="I325" s="7">
        <v>-44.972184194924658</v>
      </c>
      <c r="J325" s="7">
        <v>0.6197513784766997</v>
      </c>
      <c r="K325" s="19">
        <v>0.23713430451488549</v>
      </c>
      <c r="L325" s="26">
        <v>2031.3</v>
      </c>
      <c r="N325" s="21"/>
    </row>
    <row r="326" spans="1:14" s="7" customFormat="1" ht="12" customHeight="1" x14ac:dyDescent="0.2">
      <c r="A326" s="28">
        <v>62</v>
      </c>
      <c r="B326" s="7" t="s">
        <v>253</v>
      </c>
      <c r="C326" s="10">
        <v>4.1393206642784515</v>
      </c>
      <c r="D326" s="7">
        <v>4.8129454324372771</v>
      </c>
      <c r="E326" s="7">
        <v>0.28144173234053199</v>
      </c>
      <c r="F326" s="7">
        <v>1.4799745386814112E-5</v>
      </c>
      <c r="G326" s="7">
        <v>2.6435580290389335E-4</v>
      </c>
      <c r="H326" s="7">
        <v>0.28143112081249405</v>
      </c>
      <c r="I326" s="7">
        <v>-47.501375938187039</v>
      </c>
      <c r="J326" s="7">
        <v>0.52335680417292707</v>
      </c>
      <c r="K326" s="19">
        <v>-0.18259276897691912</v>
      </c>
      <c r="L326" s="26">
        <v>2108</v>
      </c>
      <c r="N326" s="21"/>
    </row>
    <row r="327" spans="1:14" s="7" customFormat="1" ht="12" customHeight="1" x14ac:dyDescent="0.2">
      <c r="A327" s="28">
        <v>63</v>
      </c>
      <c r="B327" s="7" t="s">
        <v>254</v>
      </c>
      <c r="C327" s="10">
        <v>15.875933624194777</v>
      </c>
      <c r="D327" s="7">
        <v>3.9873605132616494</v>
      </c>
      <c r="E327" s="7">
        <v>0.28144407388682285</v>
      </c>
      <c r="F327" s="7">
        <v>1.8095079748646884E-5</v>
      </c>
      <c r="G327" s="7">
        <v>9.9866258276563023E-4</v>
      </c>
      <c r="H327" s="7">
        <v>0.2814006843638116</v>
      </c>
      <c r="I327" s="7">
        <v>-47.41857287964946</v>
      </c>
      <c r="J327" s="7">
        <v>0.63988824543836387</v>
      </c>
      <c r="K327" s="19">
        <v>2.6846071211794609</v>
      </c>
      <c r="L327" s="26">
        <v>2278</v>
      </c>
      <c r="N327" s="21"/>
    </row>
    <row r="328" spans="1:14" s="7" customFormat="1" ht="12" customHeight="1" x14ac:dyDescent="0.2">
      <c r="A328" s="28">
        <v>65</v>
      </c>
      <c r="B328" s="7" t="s">
        <v>255</v>
      </c>
      <c r="C328" s="10">
        <v>11.524778827926982</v>
      </c>
      <c r="D328" s="7">
        <v>3.93428759623656</v>
      </c>
      <c r="E328" s="7">
        <v>0.28135229537388673</v>
      </c>
      <c r="F328" s="7">
        <v>1.6743147961671075E-5</v>
      </c>
      <c r="G328" s="7">
        <v>8.7989662825225102E-4</v>
      </c>
      <c r="H328" s="7">
        <v>0.28131362874008975</v>
      </c>
      <c r="I328" s="7">
        <v>-50.664095553628606</v>
      </c>
      <c r="J328" s="7">
        <v>0.59208048381886869</v>
      </c>
      <c r="K328" s="19">
        <v>0.18359088480579544</v>
      </c>
      <c r="L328" s="26">
        <v>2303.5</v>
      </c>
      <c r="N328" s="21"/>
    </row>
    <row r="329" spans="1:14" s="7" customFormat="1" ht="12" customHeight="1" x14ac:dyDescent="0.2">
      <c r="A329" s="28">
        <v>66</v>
      </c>
      <c r="B329" s="7" t="s">
        <v>256</v>
      </c>
      <c r="C329" s="10">
        <v>9.7189730360244884</v>
      </c>
      <c r="D329" s="7">
        <v>2.492878334408601</v>
      </c>
      <c r="E329" s="7">
        <v>0.28132184924987935</v>
      </c>
      <c r="F329" s="7">
        <v>2.3947209659884685E-5</v>
      </c>
      <c r="G329" s="7">
        <v>7.0711250800733344E-4</v>
      </c>
      <c r="H329" s="7">
        <v>0.28129062942809102</v>
      </c>
      <c r="I329" s="7">
        <v>-51.740748275921348</v>
      </c>
      <c r="J329" s="7">
        <v>0.84683450889855294</v>
      </c>
      <c r="K329" s="19">
        <v>-0.38721231999772066</v>
      </c>
      <c r="L329" s="26">
        <v>2314.1</v>
      </c>
      <c r="N329" s="21"/>
    </row>
    <row r="330" spans="1:14" s="7" customFormat="1" ht="12" customHeight="1" x14ac:dyDescent="0.2">
      <c r="A330" s="28">
        <v>67</v>
      </c>
      <c r="B330" s="7" t="s">
        <v>257</v>
      </c>
      <c r="C330" s="10">
        <v>18.155865138074159</v>
      </c>
      <c r="D330" s="7">
        <v>4.3053459387096789</v>
      </c>
      <c r="E330" s="7">
        <v>0.28114791217487023</v>
      </c>
      <c r="F330" s="7">
        <v>1.5937781139104883E-5</v>
      </c>
      <c r="G330" s="7">
        <v>1.1607258466490755E-3</v>
      </c>
      <c r="H330" s="7">
        <v>0.28109250099278277</v>
      </c>
      <c r="I330" s="7">
        <v>-57.891607586321172</v>
      </c>
      <c r="J330" s="7">
        <v>0.56360065559091055</v>
      </c>
      <c r="K330" s="19">
        <v>-3.1470525068866273</v>
      </c>
      <c r="L330" s="26">
        <v>2497.8000000000002</v>
      </c>
      <c r="N330" s="21"/>
    </row>
    <row r="331" spans="1:14" s="7" customFormat="1" ht="12" customHeight="1" x14ac:dyDescent="0.2">
      <c r="A331" s="28">
        <v>68</v>
      </c>
      <c r="B331" s="7" t="s">
        <v>258</v>
      </c>
      <c r="C331" s="10">
        <v>20.259629785692738</v>
      </c>
      <c r="D331" s="7">
        <v>4.123475273655913</v>
      </c>
      <c r="E331" s="7">
        <v>0.28128619494110429</v>
      </c>
      <c r="F331" s="7">
        <v>1.7024148009144019E-5</v>
      </c>
      <c r="G331" s="7">
        <v>1.3191314430730586E-3</v>
      </c>
      <c r="H331" s="7">
        <v>0.28122176562491052</v>
      </c>
      <c r="I331" s="7">
        <v>-53.001575716382646</v>
      </c>
      <c r="J331" s="7">
        <v>0.60201736333697653</v>
      </c>
      <c r="K331" s="19">
        <v>2.7695575619790525</v>
      </c>
      <c r="L331" s="26">
        <v>2554.1999999999998</v>
      </c>
      <c r="N331" s="21"/>
    </row>
    <row r="332" spans="1:14" s="7" customFormat="1" ht="12" customHeight="1" x14ac:dyDescent="0.2">
      <c r="A332" s="28">
        <v>69</v>
      </c>
      <c r="B332" s="7" t="s">
        <v>259</v>
      </c>
      <c r="C332" s="10">
        <v>20.415537376324519</v>
      </c>
      <c r="D332" s="7">
        <v>3.721461006989248</v>
      </c>
      <c r="E332" s="7">
        <v>0.28124077311577306</v>
      </c>
      <c r="F332" s="7">
        <v>1.7945401945807294E-5</v>
      </c>
      <c r="G332" s="7">
        <v>1.2372984583400432E-3</v>
      </c>
      <c r="H332" s="7">
        <v>0.28117930572950217</v>
      </c>
      <c r="I332" s="7">
        <v>-54.607807494277964</v>
      </c>
      <c r="J332" s="7">
        <v>0.63459525596609012</v>
      </c>
      <c r="K332" s="19">
        <v>2.2592202245719228</v>
      </c>
      <c r="L332" s="26">
        <v>2596.9</v>
      </c>
      <c r="N332" s="21"/>
    </row>
    <row r="333" spans="1:14" s="7" customFormat="1" ht="12" customHeight="1" x14ac:dyDescent="0.2">
      <c r="A333" s="28">
        <v>70</v>
      </c>
      <c r="B333" s="7" t="s">
        <v>260</v>
      </c>
      <c r="C333" s="10">
        <v>10.280857606898385</v>
      </c>
      <c r="D333" s="7">
        <v>4.6215659155913977</v>
      </c>
      <c r="E333" s="7">
        <v>0.28119065036042767</v>
      </c>
      <c r="F333" s="7">
        <v>1.7226832204555855E-5</v>
      </c>
      <c r="G333" s="7">
        <v>6.5034177595889883E-4</v>
      </c>
      <c r="H333" s="7">
        <v>0.28115759622844583</v>
      </c>
      <c r="I333" s="7">
        <v>-56.380276166427819</v>
      </c>
      <c r="J333" s="7">
        <v>0.609184794263534</v>
      </c>
      <c r="K333" s="19">
        <v>2.8583828683315105</v>
      </c>
      <c r="L333" s="26">
        <v>2655.4</v>
      </c>
      <c r="N333" s="21"/>
    </row>
    <row r="334" spans="1:14" ht="12" customHeight="1" x14ac:dyDescent="0.2">
      <c r="A334" s="29"/>
      <c r="K334" s="18"/>
      <c r="L334" s="27"/>
    </row>
    <row r="335" spans="1:14" ht="12" customHeight="1" x14ac:dyDescent="0.2">
      <c r="A335" s="1" t="s">
        <v>519</v>
      </c>
      <c r="K335" s="18"/>
      <c r="L335" s="27"/>
    </row>
    <row r="336" spans="1:14" ht="12" customHeight="1" x14ac:dyDescent="0.2">
      <c r="A336" s="29"/>
      <c r="K336" s="18"/>
      <c r="L336" s="27"/>
    </row>
    <row r="337" spans="1:14" s="7" customFormat="1" ht="12" customHeight="1" x14ac:dyDescent="0.2">
      <c r="A337" s="28">
        <v>1</v>
      </c>
      <c r="B337" s="7" t="s">
        <v>6</v>
      </c>
      <c r="C337" s="10">
        <v>24.951546195079608</v>
      </c>
      <c r="D337" s="7">
        <v>3.2556182227258046</v>
      </c>
      <c r="E337" s="7">
        <v>0.28250197291226747</v>
      </c>
      <c r="F337" s="7">
        <v>4.0146409860268945E-5</v>
      </c>
      <c r="G337" s="7">
        <v>2.1029583143798098E-3</v>
      </c>
      <c r="H337" s="7">
        <v>0.28248943853702435</v>
      </c>
      <c r="I337" s="7">
        <v>-10.008560840657488</v>
      </c>
      <c r="J337" s="7">
        <v>1.4196796103149723</v>
      </c>
      <c r="K337" s="19">
        <v>-3.3722126446711354</v>
      </c>
      <c r="L337" s="26">
        <v>318.3</v>
      </c>
      <c r="N337" s="21"/>
    </row>
    <row r="338" spans="1:14" s="7" customFormat="1" ht="12" customHeight="1" x14ac:dyDescent="0.2">
      <c r="A338" s="28">
        <v>2</v>
      </c>
      <c r="B338" s="7" t="s">
        <v>7</v>
      </c>
      <c r="C338" s="10">
        <v>25.942494599222481</v>
      </c>
      <c r="D338" s="7">
        <v>4.4752909847670255</v>
      </c>
      <c r="E338" s="7">
        <v>0.28291775534465285</v>
      </c>
      <c r="F338" s="7">
        <v>1.4126099254227804E-5</v>
      </c>
      <c r="G338" s="7">
        <v>1.8703987180360632E-3</v>
      </c>
      <c r="H338" s="7">
        <v>0.28290660008113677</v>
      </c>
      <c r="I338" s="7">
        <v>4.6945681225252223</v>
      </c>
      <c r="J338" s="7">
        <v>0.49953495603327625</v>
      </c>
      <c r="K338" s="19">
        <v>11.394611282191658</v>
      </c>
      <c r="L338" s="26">
        <v>318.5</v>
      </c>
      <c r="N338" s="21"/>
    </row>
    <row r="339" spans="1:14" s="7" customFormat="1" ht="12" customHeight="1" x14ac:dyDescent="0.2">
      <c r="A339" s="28">
        <v>3</v>
      </c>
      <c r="B339" s="7" t="s">
        <v>8</v>
      </c>
      <c r="C339" s="10">
        <v>32.495271503652724</v>
      </c>
      <c r="D339" s="7">
        <v>4.6458909962365604</v>
      </c>
      <c r="E339" s="7">
        <v>0.28289350495764493</v>
      </c>
      <c r="F339" s="7">
        <v>1.7926224759879346E-5</v>
      </c>
      <c r="G339" s="7">
        <v>2.2746292400807832E-3</v>
      </c>
      <c r="H339" s="7">
        <v>0.28287985337605875</v>
      </c>
      <c r="I339" s="7">
        <v>3.8370124881059731</v>
      </c>
      <c r="J339" s="7">
        <v>0.63391710168003712</v>
      </c>
      <c r="K339" s="19">
        <v>10.492819396310527</v>
      </c>
      <c r="L339" s="26">
        <v>320.5</v>
      </c>
      <c r="N339" s="21"/>
    </row>
    <row r="340" spans="1:14" s="7" customFormat="1" ht="12" customHeight="1" x14ac:dyDescent="0.2">
      <c r="A340" s="28">
        <v>4</v>
      </c>
      <c r="B340" s="7" t="s">
        <v>9</v>
      </c>
      <c r="C340" s="10">
        <v>49.779129268177556</v>
      </c>
      <c r="D340" s="7">
        <v>3.4538956564722225</v>
      </c>
      <c r="E340" s="7">
        <v>0.28279266363886818</v>
      </c>
      <c r="F340" s="7">
        <v>2.3441729533315348E-5</v>
      </c>
      <c r="G340" s="7">
        <v>3.4751665591087012E-3</v>
      </c>
      <c r="H340" s="7">
        <v>0.28277148045548922</v>
      </c>
      <c r="I340" s="7">
        <v>0.27100584784056636</v>
      </c>
      <c r="J340" s="7">
        <v>0.82895944032879143</v>
      </c>
      <c r="K340" s="19">
        <v>6.7694841444732035</v>
      </c>
      <c r="L340" s="26">
        <v>325.5</v>
      </c>
      <c r="N340" s="21"/>
    </row>
    <row r="341" spans="1:14" s="7" customFormat="1" ht="12" customHeight="1" x14ac:dyDescent="0.2">
      <c r="A341" s="28">
        <v>5</v>
      </c>
      <c r="B341" s="7" t="s">
        <v>10</v>
      </c>
      <c r="C341" s="10">
        <v>32.793645429726418</v>
      </c>
      <c r="D341" s="7">
        <v>4.8904975304659493</v>
      </c>
      <c r="E341" s="7">
        <v>0.28289740804633118</v>
      </c>
      <c r="F341" s="7">
        <v>2.372233101219515E-5</v>
      </c>
      <c r="G341" s="7">
        <v>2.7352134403061052E-3</v>
      </c>
      <c r="H341" s="7">
        <v>0.28288069934762644</v>
      </c>
      <c r="I341" s="7">
        <v>3.9750356748480264</v>
      </c>
      <c r="J341" s="7">
        <v>0.83888222544459268</v>
      </c>
      <c r="K341" s="19">
        <v>10.650193592414148</v>
      </c>
      <c r="L341" s="26">
        <v>326.2</v>
      </c>
      <c r="N341" s="21"/>
    </row>
    <row r="342" spans="1:14" s="7" customFormat="1" ht="12" customHeight="1" x14ac:dyDescent="0.2">
      <c r="A342" s="28">
        <v>6</v>
      </c>
      <c r="B342" s="7" t="s">
        <v>11</v>
      </c>
      <c r="C342" s="10">
        <v>51.967459650621173</v>
      </c>
      <c r="D342" s="7">
        <v>4.4225500510752696</v>
      </c>
      <c r="E342" s="7">
        <v>0.28282638675464855</v>
      </c>
      <c r="F342" s="7">
        <v>1.5394862347802089E-5</v>
      </c>
      <c r="G342" s="7">
        <v>3.4227385436328547E-3</v>
      </c>
      <c r="H342" s="7">
        <v>0.28280522739470915</v>
      </c>
      <c r="I342" s="7">
        <v>1.463541370601007</v>
      </c>
      <c r="J342" s="7">
        <v>0.54440166019409375</v>
      </c>
      <c r="K342" s="19">
        <v>8.0665542244484634</v>
      </c>
      <c r="L342" s="26">
        <v>330.1</v>
      </c>
      <c r="N342" s="21"/>
    </row>
    <row r="343" spans="1:14" s="7" customFormat="1" ht="12" customHeight="1" x14ac:dyDescent="0.2">
      <c r="A343" s="28">
        <v>7</v>
      </c>
      <c r="B343" s="7" t="s">
        <v>12</v>
      </c>
      <c r="C343" s="10">
        <v>17.828776140329495</v>
      </c>
      <c r="D343" s="7">
        <v>3.8740620715053753</v>
      </c>
      <c r="E343" s="7">
        <v>0.28282692461160908</v>
      </c>
      <c r="F343" s="7">
        <v>1.6669598408367067E-5</v>
      </c>
      <c r="G343" s="7">
        <v>1.3403316834719352E-3</v>
      </c>
      <c r="H343" s="7">
        <v>0.28281860091638994</v>
      </c>
      <c r="I343" s="7">
        <v>1.4825613667301951</v>
      </c>
      <c r="J343" s="7">
        <v>0.58947958372579379</v>
      </c>
      <c r="K343" s="19">
        <v>8.5733582914904183</v>
      </c>
      <c r="L343" s="26">
        <v>331.6</v>
      </c>
      <c r="N343" s="21"/>
    </row>
    <row r="344" spans="1:14" s="7" customFormat="1" ht="12" customHeight="1" x14ac:dyDescent="0.2">
      <c r="A344" s="28">
        <v>8</v>
      </c>
      <c r="B344" s="7" t="s">
        <v>13</v>
      </c>
      <c r="C344" s="10">
        <v>19.207828128009091</v>
      </c>
      <c r="D344" s="7">
        <v>4.036891831720431</v>
      </c>
      <c r="E344" s="7">
        <v>0.28288082876210124</v>
      </c>
      <c r="F344" s="7">
        <v>1.9672065405460457E-5</v>
      </c>
      <c r="G344" s="7">
        <v>1.5313375732135585E-3</v>
      </c>
      <c r="H344" s="7">
        <v>0.2828713102564408</v>
      </c>
      <c r="I344" s="7">
        <v>3.388749831187976</v>
      </c>
      <c r="J344" s="7">
        <v>0.69565448681752073</v>
      </c>
      <c r="K344" s="19">
        <v>10.445379885704043</v>
      </c>
      <c r="L344" s="26">
        <v>331.9</v>
      </c>
      <c r="N344" s="21"/>
    </row>
    <row r="345" spans="1:14" s="7" customFormat="1" ht="12" customHeight="1" x14ac:dyDescent="0.2">
      <c r="A345" s="28">
        <v>9</v>
      </c>
      <c r="B345" s="7" t="s">
        <v>14</v>
      </c>
      <c r="C345" s="10">
        <v>23.31772781256544</v>
      </c>
      <c r="D345" s="7">
        <v>4.1095401308243726</v>
      </c>
      <c r="E345" s="7">
        <v>0.28264028139314307</v>
      </c>
      <c r="F345" s="7">
        <v>2.0154664093309536E-5</v>
      </c>
      <c r="G345" s="7">
        <v>1.4523971942763882E-3</v>
      </c>
      <c r="H345" s="7">
        <v>0.28263115533739636</v>
      </c>
      <c r="I345" s="7">
        <v>-5.1176196353042158</v>
      </c>
      <c r="J345" s="7">
        <v>0.71272040926273483</v>
      </c>
      <c r="K345" s="19">
        <v>2.0270465409244487</v>
      </c>
      <c r="L345" s="26">
        <v>335.5</v>
      </c>
      <c r="N345" s="21"/>
    </row>
    <row r="346" spans="1:14" s="7" customFormat="1" ht="12" customHeight="1" x14ac:dyDescent="0.2">
      <c r="A346" s="28">
        <v>10</v>
      </c>
      <c r="B346" s="7" t="s">
        <v>15</v>
      </c>
      <c r="C346" s="10">
        <v>15.627245682004583</v>
      </c>
      <c r="D346" s="7">
        <v>4.4296113940860211</v>
      </c>
      <c r="E346" s="7">
        <v>0.28256459126309852</v>
      </c>
      <c r="F346" s="7">
        <v>1.384511402359924E-5</v>
      </c>
      <c r="G346" s="7">
        <v>1.0430327775288453E-3</v>
      </c>
      <c r="H346" s="7">
        <v>0.28255798451560049</v>
      </c>
      <c r="I346" s="7">
        <v>-7.7942159909993869</v>
      </c>
      <c r="J346" s="7">
        <v>0.48959860047714798</v>
      </c>
      <c r="K346" s="19">
        <v>-0.50207895412546222</v>
      </c>
      <c r="L346" s="26">
        <v>338.2</v>
      </c>
      <c r="N346" s="21"/>
    </row>
    <row r="347" spans="1:14" s="7" customFormat="1" ht="12" customHeight="1" x14ac:dyDescent="0.2">
      <c r="A347" s="28">
        <v>11</v>
      </c>
      <c r="B347" s="7" t="s">
        <v>16</v>
      </c>
      <c r="C347" s="10">
        <v>24.553240507194154</v>
      </c>
      <c r="D347" s="7">
        <v>4.2967171956989247</v>
      </c>
      <c r="E347" s="7">
        <v>0.28263507768312568</v>
      </c>
      <c r="F347" s="7">
        <v>1.6348883413262461E-5</v>
      </c>
      <c r="G347" s="7">
        <v>1.5670123738728257E-3</v>
      </c>
      <c r="H347" s="7">
        <v>0.28262507540991472</v>
      </c>
      <c r="I347" s="7">
        <v>-5.3016361148694457</v>
      </c>
      <c r="J347" s="7">
        <v>0.57813828220343311</v>
      </c>
      <c r="K347" s="19">
        <v>1.9303117812441428</v>
      </c>
      <c r="L347" s="26">
        <v>340.8</v>
      </c>
      <c r="N347" s="21"/>
    </row>
    <row r="348" spans="1:14" s="7" customFormat="1" ht="12" customHeight="1" x14ac:dyDescent="0.2">
      <c r="A348" s="28">
        <v>12</v>
      </c>
      <c r="B348" s="7" t="s">
        <v>17</v>
      </c>
      <c r="C348" s="10">
        <v>17.204400633472865</v>
      </c>
      <c r="D348" s="7">
        <v>4.2401674835125442</v>
      </c>
      <c r="E348" s="7">
        <v>0.28238318752521707</v>
      </c>
      <c r="F348" s="7">
        <v>1.4485200554191033E-5</v>
      </c>
      <c r="G348" s="7">
        <v>1.1332945974686006E-3</v>
      </c>
      <c r="H348" s="7">
        <v>0.28237551920825038</v>
      </c>
      <c r="I348" s="7">
        <v>-14.20911557483362</v>
      </c>
      <c r="J348" s="7">
        <v>0.51223369535891017</v>
      </c>
      <c r="K348" s="19">
        <v>-6.4457634585290968</v>
      </c>
      <c r="L348" s="26">
        <v>361.2</v>
      </c>
      <c r="N348" s="21"/>
    </row>
    <row r="349" spans="1:14" s="7" customFormat="1" ht="12" customHeight="1" x14ac:dyDescent="0.2">
      <c r="A349" s="28">
        <v>13</v>
      </c>
      <c r="B349" s="7" t="s">
        <v>18</v>
      </c>
      <c r="C349" s="10">
        <v>33.645939376109794</v>
      </c>
      <c r="D349" s="7">
        <v>4.016316925268816</v>
      </c>
      <c r="E349" s="7">
        <v>0.28261143202770805</v>
      </c>
      <c r="F349" s="7">
        <v>1.9796799244291296E-5</v>
      </c>
      <c r="G349" s="7">
        <v>1.9568982747019265E-3</v>
      </c>
      <c r="H349" s="7">
        <v>0.28259802167756187</v>
      </c>
      <c r="I349" s="7">
        <v>-6.1378068954132114</v>
      </c>
      <c r="J349" s="7">
        <v>0.70006539400258028</v>
      </c>
      <c r="K349" s="19">
        <v>1.5316599185788426</v>
      </c>
      <c r="L349" s="26">
        <v>365.8</v>
      </c>
      <c r="N349" s="21"/>
    </row>
    <row r="350" spans="1:14" s="7" customFormat="1" ht="12" customHeight="1" x14ac:dyDescent="0.2">
      <c r="A350" s="28">
        <v>14</v>
      </c>
      <c r="B350" s="7" t="s">
        <v>19</v>
      </c>
      <c r="C350" s="10">
        <v>13.480283772172728</v>
      </c>
      <c r="D350" s="7">
        <v>4.0807569664874563</v>
      </c>
      <c r="E350" s="7">
        <v>0.28223416163278503</v>
      </c>
      <c r="F350" s="7">
        <v>1.2996239943908759E-5</v>
      </c>
      <c r="G350" s="7">
        <v>8.5951447056029312E-4</v>
      </c>
      <c r="H350" s="7">
        <v>0.28222614908994509</v>
      </c>
      <c r="I350" s="7">
        <v>-19.479051831425842</v>
      </c>
      <c r="J350" s="7">
        <v>0.45958024449288359</v>
      </c>
      <c r="K350" s="19">
        <v>-8.6955904718577504</v>
      </c>
      <c r="L350" s="26">
        <v>497</v>
      </c>
      <c r="N350" s="21"/>
    </row>
    <row r="351" spans="1:14" s="7" customFormat="1" ht="12" customHeight="1" x14ac:dyDescent="0.2">
      <c r="A351" s="28">
        <v>16</v>
      </c>
      <c r="B351" s="7" t="s">
        <v>20</v>
      </c>
      <c r="C351" s="10">
        <v>22.391089065277082</v>
      </c>
      <c r="D351" s="7">
        <v>4.2121014775985666</v>
      </c>
      <c r="E351" s="7">
        <v>0.28186917494489289</v>
      </c>
      <c r="F351" s="7">
        <v>1.6174826297257123E-5</v>
      </c>
      <c r="G351" s="7">
        <v>1.4873101052059632E-3</v>
      </c>
      <c r="H351" s="7">
        <v>0.28182217774688467</v>
      </c>
      <c r="I351" s="7">
        <v>-32.385913506979279</v>
      </c>
      <c r="J351" s="7">
        <v>0.57198317793494624</v>
      </c>
      <c r="K351" s="19">
        <v>3.5104323963008888</v>
      </c>
      <c r="L351" s="26">
        <v>1666.3</v>
      </c>
      <c r="N351" s="21"/>
    </row>
    <row r="352" spans="1:14" s="7" customFormat="1" ht="12" customHeight="1" x14ac:dyDescent="0.2">
      <c r="A352" s="28">
        <v>17</v>
      </c>
      <c r="B352" s="7" t="s">
        <v>21</v>
      </c>
      <c r="C352" s="10">
        <v>17.483445962750288</v>
      </c>
      <c r="D352" s="7">
        <v>5.343774521326166</v>
      </c>
      <c r="E352" s="7">
        <v>0.28162675026656725</v>
      </c>
      <c r="F352" s="7">
        <v>1.6346879014866462E-5</v>
      </c>
      <c r="G352" s="7">
        <v>1.1166876884244272E-3</v>
      </c>
      <c r="H352" s="7">
        <v>0.28158883955664976</v>
      </c>
      <c r="I352" s="7">
        <v>-40.958669428461377</v>
      </c>
      <c r="J352" s="7">
        <v>0.57806740155541547</v>
      </c>
      <c r="K352" s="19">
        <v>-1.9693503455975314</v>
      </c>
      <c r="L352" s="26">
        <v>1788.2</v>
      </c>
      <c r="N352" s="21"/>
    </row>
    <row r="353" spans="1:14" s="7" customFormat="1" ht="12" customHeight="1" x14ac:dyDescent="0.2">
      <c r="A353" s="28">
        <v>18</v>
      </c>
      <c r="B353" s="7" t="s">
        <v>22</v>
      </c>
      <c r="C353" s="10">
        <v>28.524207526583854</v>
      </c>
      <c r="D353" s="7">
        <v>4.8976221616487452</v>
      </c>
      <c r="E353" s="7">
        <v>0.28169687368565399</v>
      </c>
      <c r="F353" s="7">
        <v>2.3388896660382381E-5</v>
      </c>
      <c r="G353" s="7">
        <v>2.0194982974283144E-3</v>
      </c>
      <c r="H353" s="7">
        <v>0.28162762310050571</v>
      </c>
      <c r="I353" s="7">
        <v>-38.478926192903053</v>
      </c>
      <c r="J353" s="7">
        <v>0.82709113497502784</v>
      </c>
      <c r="K353" s="19">
        <v>-0.18463099198728905</v>
      </c>
      <c r="L353" s="26">
        <v>1805.9</v>
      </c>
      <c r="N353" s="21"/>
    </row>
    <row r="354" spans="1:14" s="7" customFormat="1" ht="12" customHeight="1" x14ac:dyDescent="0.2">
      <c r="A354" s="28">
        <v>19</v>
      </c>
      <c r="B354" s="7" t="s">
        <v>23</v>
      </c>
      <c r="C354" s="10">
        <v>18.409081552748827</v>
      </c>
      <c r="D354" s="7">
        <v>4.8150486627240134</v>
      </c>
      <c r="E354" s="7">
        <v>0.28167966997360233</v>
      </c>
      <c r="F354" s="7">
        <v>1.658935346930026E-5</v>
      </c>
      <c r="G354" s="7">
        <v>1.2385552172703492E-3</v>
      </c>
      <c r="H354" s="7">
        <v>0.28163692362331771</v>
      </c>
      <c r="I354" s="7">
        <v>-39.087293399496794</v>
      </c>
      <c r="J354" s="7">
        <v>0.58664191768809104</v>
      </c>
      <c r="K354" s="19">
        <v>0.41058004448313312</v>
      </c>
      <c r="L354" s="26">
        <v>1817.4</v>
      </c>
      <c r="N354" s="21"/>
    </row>
    <row r="355" spans="1:14" s="7" customFormat="1" ht="12" customHeight="1" x14ac:dyDescent="0.2">
      <c r="A355" s="28">
        <v>20</v>
      </c>
      <c r="B355" s="7" t="s">
        <v>24</v>
      </c>
      <c r="C355" s="10">
        <v>14.059215501297379</v>
      </c>
      <c r="D355" s="7">
        <v>5.4896548250896071</v>
      </c>
      <c r="E355" s="7">
        <v>0.28228840786073117</v>
      </c>
      <c r="F355" s="7">
        <v>1.4681013055158629E-5</v>
      </c>
      <c r="G355" s="7">
        <v>8.2111186500949981E-4</v>
      </c>
      <c r="H355" s="7">
        <v>0.28227691797645549</v>
      </c>
      <c r="I355" s="7">
        <v>-17.56076663432804</v>
      </c>
      <c r="J355" s="7">
        <v>0.51915812561365016</v>
      </c>
      <c r="K355" s="19">
        <v>-1.3429873514780866</v>
      </c>
      <c r="L355" s="26">
        <v>744.3</v>
      </c>
      <c r="N355" s="21"/>
    </row>
    <row r="356" spans="1:14" s="7" customFormat="1" ht="12" customHeight="1" x14ac:dyDescent="0.2">
      <c r="A356" s="28">
        <v>21</v>
      </c>
      <c r="B356" s="7" t="s">
        <v>25</v>
      </c>
      <c r="C356" s="10">
        <v>48.845666335111247</v>
      </c>
      <c r="D356" s="7">
        <v>6.0849967299283119</v>
      </c>
      <c r="E356" s="7">
        <v>0.28216422127228102</v>
      </c>
      <c r="F356" s="7">
        <v>2.1214837350843781E-5</v>
      </c>
      <c r="G356" s="7">
        <v>3.2992799986942406E-3</v>
      </c>
      <c r="H356" s="7">
        <v>0.28210385206193539</v>
      </c>
      <c r="I356" s="7">
        <v>-21.952321647858987</v>
      </c>
      <c r="J356" s="7">
        <v>0.75021084395720905</v>
      </c>
      <c r="K356" s="19">
        <v>-2.3512573674422388</v>
      </c>
      <c r="L356" s="26">
        <v>971.2</v>
      </c>
      <c r="N356" s="21"/>
    </row>
    <row r="357" spans="1:14" s="7" customFormat="1" ht="12" customHeight="1" x14ac:dyDescent="0.2">
      <c r="A357" s="28">
        <v>22</v>
      </c>
      <c r="B357" s="7" t="s">
        <v>26</v>
      </c>
      <c r="C357" s="10">
        <v>6.2657825835600569</v>
      </c>
      <c r="D357" s="7">
        <v>4.5814694562724005</v>
      </c>
      <c r="E357" s="7">
        <v>0.28229270904714521</v>
      </c>
      <c r="F357" s="7">
        <v>1.5924319606918176E-5</v>
      </c>
      <c r="G357" s="7">
        <v>3.9193066689126749E-4</v>
      </c>
      <c r="H357" s="7">
        <v>0.28228546906312579</v>
      </c>
      <c r="I357" s="7">
        <v>-17.408665694955694</v>
      </c>
      <c r="J357" s="7">
        <v>0.56312462142216191</v>
      </c>
      <c r="K357" s="19">
        <v>4.2935585057102266</v>
      </c>
      <c r="L357" s="26">
        <v>980.4</v>
      </c>
      <c r="N357" s="21"/>
    </row>
    <row r="358" spans="1:14" s="7" customFormat="1" ht="12" customHeight="1" x14ac:dyDescent="0.2">
      <c r="A358" s="28">
        <v>23</v>
      </c>
      <c r="B358" s="7" t="s">
        <v>27</v>
      </c>
      <c r="C358" s="10">
        <v>10.965273478221894</v>
      </c>
      <c r="D358" s="7">
        <v>4.2716787598566297</v>
      </c>
      <c r="E358" s="7">
        <v>0.28228386795039845</v>
      </c>
      <c r="F358" s="7">
        <v>1.5727727000170968E-5</v>
      </c>
      <c r="G358" s="7">
        <v>6.8629095508449694E-4</v>
      </c>
      <c r="H358" s="7">
        <v>0.28227110161844332</v>
      </c>
      <c r="I358" s="7">
        <v>-17.721309461307122</v>
      </c>
      <c r="J358" s="7">
        <v>0.5561726046332538</v>
      </c>
      <c r="K358" s="19">
        <v>3.9384130679831486</v>
      </c>
      <c r="L358" s="26">
        <v>987.2</v>
      </c>
      <c r="N358" s="21"/>
    </row>
    <row r="359" spans="1:14" s="7" customFormat="1" ht="12" customHeight="1" x14ac:dyDescent="0.2">
      <c r="A359" s="28">
        <v>24</v>
      </c>
      <c r="B359" s="7" t="s">
        <v>28</v>
      </c>
      <c r="C359" s="10">
        <v>17.55896061687503</v>
      </c>
      <c r="D359" s="7">
        <v>4.8953642177419363</v>
      </c>
      <c r="E359" s="7">
        <v>0.28166417334317329</v>
      </c>
      <c r="F359" s="7">
        <v>1.5132996722079854E-5</v>
      </c>
      <c r="G359" s="7">
        <v>1.0982877795011612E-3</v>
      </c>
      <c r="H359" s="7">
        <v>0.28162603681139547</v>
      </c>
      <c r="I359" s="7">
        <v>-39.635293839019866</v>
      </c>
      <c r="J359" s="7">
        <v>0.53514142270839216</v>
      </c>
      <c r="K359" s="19">
        <v>0.27521558298326809</v>
      </c>
      <c r="L359" s="26">
        <v>1828.3</v>
      </c>
      <c r="N359" s="21"/>
    </row>
    <row r="360" spans="1:14" s="7" customFormat="1" ht="12" customHeight="1" x14ac:dyDescent="0.2">
      <c r="A360" s="28">
        <v>25</v>
      </c>
      <c r="B360" s="7" t="s">
        <v>29</v>
      </c>
      <c r="C360" s="10">
        <v>15.606047991103555</v>
      </c>
      <c r="D360" s="7">
        <v>4.5947989111111109</v>
      </c>
      <c r="E360" s="7">
        <v>0.28142298465260973</v>
      </c>
      <c r="F360" s="7">
        <v>1.6384586676667405E-5</v>
      </c>
      <c r="G360" s="7">
        <v>9.8683908692634046E-4</v>
      </c>
      <c r="H360" s="7">
        <v>0.2813885826596339</v>
      </c>
      <c r="I360" s="7">
        <v>-48.164342075791566</v>
      </c>
      <c r="J360" s="7">
        <v>0.57940084080443199</v>
      </c>
      <c r="K360" s="19">
        <v>-7.9930315547815933</v>
      </c>
      <c r="L360" s="26">
        <v>1835.4</v>
      </c>
      <c r="N360" s="21"/>
    </row>
    <row r="361" spans="1:14" s="7" customFormat="1" ht="12" customHeight="1" x14ac:dyDescent="0.2">
      <c r="A361" s="28">
        <v>26</v>
      </c>
      <c r="B361" s="7" t="s">
        <v>30</v>
      </c>
      <c r="C361" s="10">
        <v>8.7769292307147708</v>
      </c>
      <c r="D361" s="7">
        <v>3.4395895008960573</v>
      </c>
      <c r="E361" s="7">
        <v>0.2815606576152388</v>
      </c>
      <c r="F361" s="7">
        <v>1.8061718900828409E-5</v>
      </c>
      <c r="G361" s="7">
        <v>5.687130274907074E-4</v>
      </c>
      <c r="H361" s="7">
        <v>0.28154076919315718</v>
      </c>
      <c r="I361" s="7">
        <v>-43.295874419124743</v>
      </c>
      <c r="J361" s="7">
        <v>0.63870852063719497</v>
      </c>
      <c r="K361" s="19">
        <v>-2.4575706411833487</v>
      </c>
      <c r="L361" s="26">
        <v>1841.1</v>
      </c>
      <c r="N361" s="21"/>
    </row>
    <row r="362" spans="1:14" s="7" customFormat="1" ht="12" customHeight="1" x14ac:dyDescent="0.2">
      <c r="A362" s="28">
        <v>27</v>
      </c>
      <c r="B362" s="7" t="s">
        <v>31</v>
      </c>
      <c r="C362" s="10">
        <v>16.61379571160143</v>
      </c>
      <c r="D362" s="7">
        <v>5.2534416053763442</v>
      </c>
      <c r="E362" s="7">
        <v>0.28166759541353276</v>
      </c>
      <c r="F362" s="7">
        <v>1.6423783067389572E-5</v>
      </c>
      <c r="G362" s="7">
        <v>1.0564538966762761E-3</v>
      </c>
      <c r="H362" s="7">
        <v>0.28163049916858696</v>
      </c>
      <c r="I362" s="7">
        <v>-39.514280689119104</v>
      </c>
      <c r="J362" s="7">
        <v>0.5807869253093898</v>
      </c>
      <c r="K362" s="19">
        <v>0.89938383105669928</v>
      </c>
      <c r="L362" s="26">
        <v>1848.5</v>
      </c>
      <c r="N362" s="21"/>
    </row>
    <row r="363" spans="1:14" s="7" customFormat="1" ht="12" customHeight="1" x14ac:dyDescent="0.2">
      <c r="A363" s="28">
        <v>28</v>
      </c>
      <c r="B363" s="7" t="s">
        <v>32</v>
      </c>
      <c r="C363" s="10">
        <v>13.74556315322133</v>
      </c>
      <c r="D363" s="7">
        <v>4.3510086311827969</v>
      </c>
      <c r="E363" s="7">
        <v>0.28183842565016254</v>
      </c>
      <c r="F363" s="7">
        <v>1.5539271940611287E-5</v>
      </c>
      <c r="G363" s="7">
        <v>9.0238429325577903E-4</v>
      </c>
      <c r="H363" s="7">
        <v>0.28180656673099697</v>
      </c>
      <c r="I363" s="7">
        <v>-33.473287120514563</v>
      </c>
      <c r="J363" s="7">
        <v>0.549508352302162</v>
      </c>
      <c r="K363" s="19">
        <v>7.3801370032855473</v>
      </c>
      <c r="L363" s="26">
        <v>1858.4</v>
      </c>
      <c r="N363" s="21"/>
    </row>
    <row r="364" spans="1:14" s="7" customFormat="1" ht="12" customHeight="1" x14ac:dyDescent="0.2">
      <c r="A364" s="28">
        <v>29</v>
      </c>
      <c r="B364" s="7" t="s">
        <v>33</v>
      </c>
      <c r="C364" s="10">
        <v>11.231253110970862</v>
      </c>
      <c r="D364" s="7">
        <v>4.1787503396057355</v>
      </c>
      <c r="E364" s="7">
        <v>0.2818358699537718</v>
      </c>
      <c r="F364" s="7">
        <v>1.557002459423379E-5</v>
      </c>
      <c r="G364" s="7">
        <v>7.9988842538855642E-4</v>
      </c>
      <c r="H364" s="7">
        <v>0.28180740546146427</v>
      </c>
      <c r="I364" s="7">
        <v>-33.563663073650218</v>
      </c>
      <c r="J364" s="7">
        <v>0.55059584469607614</v>
      </c>
      <c r="K364" s="19">
        <v>7.7446436400441243</v>
      </c>
      <c r="L364" s="26">
        <v>1872.9</v>
      </c>
      <c r="N364" s="21"/>
    </row>
    <row r="365" spans="1:14" s="7" customFormat="1" ht="12" customHeight="1" x14ac:dyDescent="0.2">
      <c r="A365" s="28">
        <v>30</v>
      </c>
      <c r="B365" s="7" t="s">
        <v>34</v>
      </c>
      <c r="C365" s="10">
        <v>8.1072750453662099</v>
      </c>
      <c r="D365" s="7">
        <v>4.8637610596774197</v>
      </c>
      <c r="E365" s="7">
        <v>0.28153995936628889</v>
      </c>
      <c r="F365" s="7">
        <v>1.631674783182496E-5</v>
      </c>
      <c r="G365" s="7">
        <v>4.966407063309356E-4</v>
      </c>
      <c r="H365" s="7">
        <v>0.28152115950463424</v>
      </c>
      <c r="I365" s="7">
        <v>-44.027817377552125</v>
      </c>
      <c r="J365" s="7">
        <v>0.57700188594967017</v>
      </c>
      <c r="K365" s="19">
        <v>0.28615195517334158</v>
      </c>
      <c r="L365" s="26">
        <v>1990.1</v>
      </c>
      <c r="N365" s="21"/>
    </row>
    <row r="366" spans="1:14" s="7" customFormat="1" ht="12" customHeight="1" x14ac:dyDescent="0.2">
      <c r="A366" s="28">
        <v>31</v>
      </c>
      <c r="B366" s="7" t="s">
        <v>35</v>
      </c>
      <c r="C366" s="10">
        <v>10.218951078501616</v>
      </c>
      <c r="D366" s="7">
        <v>5.3517982835125446</v>
      </c>
      <c r="E366" s="7">
        <v>0.28134289972214105</v>
      </c>
      <c r="F366" s="7">
        <v>1.4766131908580886E-5</v>
      </c>
      <c r="G366" s="7">
        <v>5.8953017582414615E-4</v>
      </c>
      <c r="H366" s="7">
        <v>0.28132051850241857</v>
      </c>
      <c r="I366" s="7">
        <v>-50.996349801402104</v>
      </c>
      <c r="J366" s="7">
        <v>0.52216814571460191</v>
      </c>
      <c r="K366" s="19">
        <v>-6.7093398946360683</v>
      </c>
      <c r="L366" s="26">
        <v>1995.8</v>
      </c>
      <c r="N366" s="21"/>
    </row>
    <row r="367" spans="1:14" s="7" customFormat="1" ht="12" customHeight="1" x14ac:dyDescent="0.2">
      <c r="A367" s="28">
        <v>32</v>
      </c>
      <c r="B367" s="7" t="s">
        <v>36</v>
      </c>
      <c r="C367" s="10">
        <v>7.4468245116989173</v>
      </c>
      <c r="D367" s="7">
        <v>4.8036987955197121</v>
      </c>
      <c r="E367" s="7">
        <v>0.28148621098181498</v>
      </c>
      <c r="F367" s="7">
        <v>1.7270306222781574E-5</v>
      </c>
      <c r="G367" s="7">
        <v>5.1186328950662374E-4</v>
      </c>
      <c r="H367" s="7">
        <v>0.28146677338710696</v>
      </c>
      <c r="I367" s="7">
        <v>-45.928497557686796</v>
      </c>
      <c r="J367" s="7">
        <v>0.61072214660451607</v>
      </c>
      <c r="K367" s="19">
        <v>-1.5023945891290413</v>
      </c>
      <c r="L367" s="26">
        <v>1996.3</v>
      </c>
      <c r="N367" s="21"/>
    </row>
    <row r="368" spans="1:14" s="7" customFormat="1" ht="12" customHeight="1" x14ac:dyDescent="0.2">
      <c r="A368" s="28">
        <v>33</v>
      </c>
      <c r="B368" s="7" t="s">
        <v>37</v>
      </c>
      <c r="C368" s="10">
        <v>16.857649941413655</v>
      </c>
      <c r="D368" s="7">
        <v>4.2586773795698907</v>
      </c>
      <c r="E368" s="7">
        <v>0.28138260668296639</v>
      </c>
      <c r="F368" s="7">
        <v>1.7096437330363553E-5</v>
      </c>
      <c r="G368" s="7">
        <v>1.1039825989406203E-3</v>
      </c>
      <c r="H368" s="7">
        <v>0.28133143011317902</v>
      </c>
      <c r="I368" s="7">
        <v>-49.592210231576004</v>
      </c>
      <c r="J368" s="7">
        <v>0.60457369840616337</v>
      </c>
      <c r="K368" s="19">
        <v>3.6981613196496177</v>
      </c>
      <c r="L368" s="26">
        <v>2427.1</v>
      </c>
      <c r="N368" s="21"/>
    </row>
    <row r="369" spans="1:14" s="7" customFormat="1" ht="12" customHeight="1" x14ac:dyDescent="0.2">
      <c r="A369" s="28">
        <v>34</v>
      </c>
      <c r="B369" s="7" t="s">
        <v>38</v>
      </c>
      <c r="C369" s="10">
        <v>18.716918214615262</v>
      </c>
      <c r="D369" s="7">
        <v>4.2313956603942655</v>
      </c>
      <c r="E369" s="7">
        <v>0.28120411724359945</v>
      </c>
      <c r="F369" s="7">
        <v>1.685394230277216E-5</v>
      </c>
      <c r="G369" s="7">
        <v>1.1149920706546672E-3</v>
      </c>
      <c r="H369" s="7">
        <v>0.2811513908559628</v>
      </c>
      <c r="I369" s="7">
        <v>-55.904052775096467</v>
      </c>
      <c r="J369" s="7">
        <v>0.59599845475433</v>
      </c>
      <c r="K369" s="19">
        <v>-1.590099537492895</v>
      </c>
      <c r="L369" s="26">
        <v>2474.8000000000002</v>
      </c>
      <c r="N369" s="21"/>
    </row>
    <row r="370" spans="1:14" s="7" customFormat="1" ht="12" customHeight="1" x14ac:dyDescent="0.2">
      <c r="A370" s="28">
        <v>35</v>
      </c>
      <c r="B370" s="7" t="s">
        <v>39</v>
      </c>
      <c r="C370" s="10">
        <v>5.5824773020987077</v>
      </c>
      <c r="D370" s="7">
        <v>5.1158926844086023</v>
      </c>
      <c r="E370" s="7">
        <v>0.28126536160229004</v>
      </c>
      <c r="F370" s="7">
        <v>1.4205636193363453E-5</v>
      </c>
      <c r="G370" s="7">
        <v>3.5265698150853473E-4</v>
      </c>
      <c r="H370" s="7">
        <v>0.28124824338257642</v>
      </c>
      <c r="I370" s="7">
        <v>-53.73829579751299</v>
      </c>
      <c r="J370" s="7">
        <v>0.50234758538714175</v>
      </c>
      <c r="K370" s="19">
        <v>3.3508744276367075</v>
      </c>
      <c r="L370" s="26">
        <v>2538.8000000000002</v>
      </c>
      <c r="N370" s="21"/>
    </row>
    <row r="371" spans="1:14" s="7" customFormat="1" ht="12" customHeight="1" x14ac:dyDescent="0.2">
      <c r="A371" s="28">
        <v>36</v>
      </c>
      <c r="B371" s="7" t="s">
        <v>40</v>
      </c>
      <c r="C371" s="10">
        <v>4.5664482618848163</v>
      </c>
      <c r="D371" s="7">
        <v>5.5488325535842282</v>
      </c>
      <c r="E371" s="7">
        <v>0.28113753275122749</v>
      </c>
      <c r="F371" s="7">
        <v>1.390752187151508E-5</v>
      </c>
      <c r="G371" s="7">
        <v>2.9247386267820959E-4</v>
      </c>
      <c r="H371" s="7">
        <v>0.28112319211793174</v>
      </c>
      <c r="I371" s="7">
        <v>-58.258650521509914</v>
      </c>
      <c r="J371" s="7">
        <v>0.49180550140692958</v>
      </c>
      <c r="K371" s="19">
        <v>-0.50958618446950155</v>
      </c>
      <c r="L371" s="26">
        <v>2563.9</v>
      </c>
      <c r="N371" s="21"/>
    </row>
    <row r="372" spans="1:14" s="7" customFormat="1" ht="12" customHeight="1" x14ac:dyDescent="0.2">
      <c r="A372" s="28">
        <v>37</v>
      </c>
      <c r="B372" s="7" t="s">
        <v>41</v>
      </c>
      <c r="C372" s="10">
        <v>11.975569968911351</v>
      </c>
      <c r="D372" s="7">
        <v>4.5026763577060942</v>
      </c>
      <c r="E372" s="7">
        <v>0.28100575224977314</v>
      </c>
      <c r="F372" s="7">
        <v>1.5668164667289722E-5</v>
      </c>
      <c r="G372" s="7">
        <v>7.4337178480643755E-4</v>
      </c>
      <c r="H372" s="7">
        <v>0.28096751755496463</v>
      </c>
      <c r="I372" s="7">
        <v>-62.918745698211652</v>
      </c>
      <c r="J372" s="7">
        <v>0.55406632838650438</v>
      </c>
      <c r="K372" s="19">
        <v>-3.1771175687200781</v>
      </c>
      <c r="L372" s="26">
        <v>2686.4</v>
      </c>
      <c r="N372" s="21"/>
    </row>
    <row r="373" spans="1:14" s="7" customFormat="1" ht="12" customHeight="1" x14ac:dyDescent="0.2">
      <c r="A373" s="28">
        <v>38</v>
      </c>
      <c r="B373" s="7" t="s">
        <v>42</v>
      </c>
      <c r="C373" s="10">
        <v>12.907886709024659</v>
      </c>
      <c r="D373" s="7">
        <v>3.8587983399641574</v>
      </c>
      <c r="E373" s="7">
        <v>0.28113252295616969</v>
      </c>
      <c r="F373" s="7">
        <v>1.9444583022731082E-5</v>
      </c>
      <c r="G373" s="7">
        <v>7.6783231109204078E-4</v>
      </c>
      <c r="H373" s="7">
        <v>0.2810928839360084</v>
      </c>
      <c r="I373" s="7">
        <v>-58.435809672731096</v>
      </c>
      <c r="J373" s="7">
        <v>0.6876101286390508</v>
      </c>
      <c r="K373" s="19">
        <v>1.5111098921694044</v>
      </c>
      <c r="L373" s="26">
        <v>2696.1</v>
      </c>
      <c r="N373" s="21"/>
    </row>
    <row r="374" spans="1:14" s="7" customFormat="1" ht="12" customHeight="1" x14ac:dyDescent="0.2">
      <c r="A374" s="28">
        <v>39</v>
      </c>
      <c r="B374" s="7" t="s">
        <v>43</v>
      </c>
      <c r="C374" s="10">
        <v>25.605732838592637</v>
      </c>
      <c r="D374" s="7">
        <v>3.4561645071684581</v>
      </c>
      <c r="E374" s="7">
        <v>0.28113920676516624</v>
      </c>
      <c r="F374" s="7">
        <v>1.9293687615841222E-5</v>
      </c>
      <c r="G374" s="7">
        <v>1.6545732758569893E-3</v>
      </c>
      <c r="H374" s="7">
        <v>0.28105335475394655</v>
      </c>
      <c r="I374" s="7">
        <v>-58.199453112215416</v>
      </c>
      <c r="J374" s="7">
        <v>0.68227408157483893</v>
      </c>
      <c r="K374" s="19">
        <v>0.41921434620784126</v>
      </c>
      <c r="L374" s="26">
        <v>2709.5</v>
      </c>
      <c r="N374" s="21"/>
    </row>
    <row r="375" spans="1:14" s="7" customFormat="1" ht="12" customHeight="1" x14ac:dyDescent="0.2">
      <c r="A375" s="28">
        <v>40</v>
      </c>
      <c r="B375" s="7" t="s">
        <v>44</v>
      </c>
      <c r="C375" s="10">
        <v>6.9030179081908587</v>
      </c>
      <c r="D375" s="7">
        <v>4.0000761331541206</v>
      </c>
      <c r="E375" s="7">
        <v>0.28118320673089969</v>
      </c>
      <c r="F375" s="7">
        <v>1.5032750822336248E-5</v>
      </c>
      <c r="G375" s="7">
        <v>4.6793961904087998E-4</v>
      </c>
      <c r="H375" s="7">
        <v>0.28115901095605894</v>
      </c>
      <c r="I375" s="7">
        <v>-56.643501921965765</v>
      </c>
      <c r="J375" s="7">
        <v>0.53159647160683221</v>
      </c>
      <c r="K375" s="19">
        <v>3.9625901037632083</v>
      </c>
      <c r="L375" s="26">
        <v>2700.3</v>
      </c>
      <c r="N375" s="21"/>
    </row>
    <row r="376" spans="1:14" s="7" customFormat="1" ht="12" customHeight="1" x14ac:dyDescent="0.2">
      <c r="A376" s="28">
        <v>41</v>
      </c>
      <c r="B376" s="7" t="s">
        <v>45</v>
      </c>
      <c r="C376" s="10">
        <v>5.7322073142630865</v>
      </c>
      <c r="D376" s="7">
        <v>4.3387011734767009</v>
      </c>
      <c r="E376" s="7">
        <v>0.28114955429781713</v>
      </c>
      <c r="F376" s="7">
        <v>1.5256233023430969E-5</v>
      </c>
      <c r="G376" s="7">
        <v>3.6320579238064609E-4</v>
      </c>
      <c r="H376" s="7">
        <v>0.28113093371588188</v>
      </c>
      <c r="I376" s="7">
        <v>-57.833537923965835</v>
      </c>
      <c r="J376" s="7">
        <v>0.53949937314446572</v>
      </c>
      <c r="K376" s="19">
        <v>2.4377199087566304</v>
      </c>
      <c r="L376" s="26">
        <v>2677.9</v>
      </c>
      <c r="N376" s="21"/>
    </row>
    <row r="377" spans="1:14" ht="12" customHeight="1" x14ac:dyDescent="0.2">
      <c r="A377" s="29"/>
      <c r="K377" s="18"/>
      <c r="L377" s="27"/>
    </row>
    <row r="378" spans="1:14" ht="12" customHeight="1" x14ac:dyDescent="0.2">
      <c r="A378" s="28">
        <v>23</v>
      </c>
      <c r="B378" s="7" t="s">
        <v>93</v>
      </c>
      <c r="C378" s="10">
        <v>13.024919449837268</v>
      </c>
      <c r="D378" s="7">
        <v>3.312158393010753</v>
      </c>
      <c r="E378" s="7">
        <v>0.28274135300904046</v>
      </c>
      <c r="F378" s="7">
        <v>1.5981317322101004E-5</v>
      </c>
      <c r="G378" s="7">
        <v>8.8667336734115363E-4</v>
      </c>
      <c r="H378" s="7">
        <v>0.282736111418595</v>
      </c>
      <c r="I378" s="7">
        <v>-1.5434691005378198</v>
      </c>
      <c r="J378" s="7">
        <v>0.56514020623787964</v>
      </c>
      <c r="K378" s="19">
        <v>5.2988616052362936</v>
      </c>
      <c r="L378" s="26">
        <v>315.7</v>
      </c>
      <c r="N378" s="21"/>
    </row>
    <row r="379" spans="1:14" ht="12" customHeight="1" x14ac:dyDescent="0.2">
      <c r="A379" s="28">
        <v>24</v>
      </c>
      <c r="B379" s="7" t="s">
        <v>94</v>
      </c>
      <c r="C379" s="10">
        <v>44.293744354433279</v>
      </c>
      <c r="D379" s="7">
        <v>3.798417049462365</v>
      </c>
      <c r="E379" s="7">
        <v>0.28233864901931149</v>
      </c>
      <c r="F379" s="7">
        <v>2.4163719653007215E-5</v>
      </c>
      <c r="G379" s="7">
        <v>2.6244983873698327E-3</v>
      </c>
      <c r="H379" s="7">
        <v>0.2823230504427181</v>
      </c>
      <c r="I379" s="7">
        <v>-15.784110921318595</v>
      </c>
      <c r="J379" s="7">
        <v>0.85449085535094405</v>
      </c>
      <c r="K379" s="19">
        <v>-9.2803700710952786</v>
      </c>
      <c r="L379" s="26">
        <v>317.39999999999998</v>
      </c>
      <c r="N379" s="21"/>
    </row>
    <row r="380" spans="1:14" ht="12" customHeight="1" x14ac:dyDescent="0.2">
      <c r="A380" s="28">
        <v>25</v>
      </c>
      <c r="B380" s="7" t="s">
        <v>95</v>
      </c>
      <c r="C380" s="10">
        <v>17.441712222978456</v>
      </c>
      <c r="D380" s="7">
        <v>3.0674893406810044</v>
      </c>
      <c r="E380" s="7">
        <v>0.28245539746060894</v>
      </c>
      <c r="F380" s="7">
        <v>1.8721408333681886E-5</v>
      </c>
      <c r="G380" s="7">
        <v>1.233442228468483E-3</v>
      </c>
      <c r="H380" s="7">
        <v>0.28244790670720621</v>
      </c>
      <c r="I380" s="7">
        <v>-11.655587792530619</v>
      </c>
      <c r="J380" s="7">
        <v>0.66203682421939192</v>
      </c>
      <c r="K380" s="19">
        <v>-4.7079923288029235</v>
      </c>
      <c r="L380" s="26">
        <v>324.3</v>
      </c>
      <c r="N380" s="21"/>
    </row>
    <row r="381" spans="1:14" ht="12" customHeight="1" x14ac:dyDescent="0.2">
      <c r="A381" s="28">
        <v>26</v>
      </c>
      <c r="B381" s="7" t="s">
        <v>96</v>
      </c>
      <c r="C381" s="10">
        <v>34.312930403797878</v>
      </c>
      <c r="D381" s="7">
        <v>2.3943620344086027</v>
      </c>
      <c r="E381" s="7">
        <v>0.28263526698846297</v>
      </c>
      <c r="F381" s="7">
        <v>2.6979262407365463E-5</v>
      </c>
      <c r="G381" s="7">
        <v>2.6054218320204652E-3</v>
      </c>
      <c r="H381" s="7">
        <v>0.28261926305836427</v>
      </c>
      <c r="I381" s="7">
        <v>-5.2949417945447053</v>
      </c>
      <c r="J381" s="7">
        <v>0.95405563970363261</v>
      </c>
      <c r="K381" s="19">
        <v>1.4386329390192465</v>
      </c>
      <c r="L381" s="26">
        <v>328</v>
      </c>
      <c r="N381" s="21"/>
    </row>
    <row r="382" spans="1:14" ht="12" customHeight="1" x14ac:dyDescent="0.2">
      <c r="A382" s="28">
        <v>27</v>
      </c>
      <c r="B382" s="7" t="s">
        <v>97</v>
      </c>
      <c r="C382" s="10">
        <v>25.136295420889191</v>
      </c>
      <c r="D382" s="7">
        <v>2.9679795313620074</v>
      </c>
      <c r="E382" s="7">
        <v>0.28247400083277219</v>
      </c>
      <c r="F382" s="7">
        <v>2.1184076604079721E-5</v>
      </c>
      <c r="G382" s="7">
        <v>1.4678080828280408E-3</v>
      </c>
      <c r="H382" s="7">
        <v>0.28246491857534028</v>
      </c>
      <c r="I382" s="7">
        <v>-10.997725028831784</v>
      </c>
      <c r="J382" s="7">
        <v>0.74912306537000539</v>
      </c>
      <c r="K382" s="19">
        <v>-3.9697825647155849</v>
      </c>
      <c r="L382" s="26">
        <v>330.4</v>
      </c>
      <c r="N382" s="21"/>
    </row>
    <row r="383" spans="1:14" ht="12" customHeight="1" x14ac:dyDescent="0.2">
      <c r="A383" s="28">
        <v>28</v>
      </c>
      <c r="B383" s="7" t="s">
        <v>98</v>
      </c>
      <c r="C383" s="10">
        <v>19.96151001325369</v>
      </c>
      <c r="D383" s="7">
        <v>3.394941578494624</v>
      </c>
      <c r="E383" s="7">
        <v>0.28253353567692241</v>
      </c>
      <c r="F383" s="7">
        <v>1.7730543394568398E-5</v>
      </c>
      <c r="G383" s="7">
        <v>1.3425917965479029E-3</v>
      </c>
      <c r="H383" s="7">
        <v>0.28252509957719113</v>
      </c>
      <c r="I383" s="7">
        <v>-8.8924208525065218</v>
      </c>
      <c r="J383" s="7">
        <v>0.62699730871695891</v>
      </c>
      <c r="K383" s="19">
        <v>-1.7261581641536683</v>
      </c>
      <c r="L383" s="26">
        <v>335.5</v>
      </c>
      <c r="N383" s="21"/>
    </row>
    <row r="384" spans="1:14" ht="12" customHeight="1" x14ac:dyDescent="0.2">
      <c r="A384" s="28">
        <v>29</v>
      </c>
      <c r="B384" s="7" t="s">
        <v>99</v>
      </c>
      <c r="C384" s="10">
        <v>24.174225941834262</v>
      </c>
      <c r="D384" s="7">
        <v>3.1667503001792108</v>
      </c>
      <c r="E384" s="7">
        <v>0.28240607820963037</v>
      </c>
      <c r="F384" s="7">
        <v>2.0751983510735908E-5</v>
      </c>
      <c r="G384" s="7">
        <v>1.5270231528424067E-3</v>
      </c>
      <c r="H384" s="7">
        <v>0.28239643447439111</v>
      </c>
      <c r="I384" s="7">
        <v>-13.399642497644582</v>
      </c>
      <c r="J384" s="7">
        <v>0.73384314976943088</v>
      </c>
      <c r="K384" s="19">
        <v>-6.2415304269802796</v>
      </c>
      <c r="L384" s="26">
        <v>337.2</v>
      </c>
      <c r="N384" s="21"/>
    </row>
    <row r="385" spans="1:14" ht="12" customHeight="1" x14ac:dyDescent="0.2">
      <c r="A385" s="28">
        <v>30</v>
      </c>
      <c r="B385" s="7" t="s">
        <v>100</v>
      </c>
      <c r="C385" s="10">
        <v>11.394740430073343</v>
      </c>
      <c r="D385" s="7">
        <v>3.2894820216845897</v>
      </c>
      <c r="E385" s="7">
        <v>0.28254004450485459</v>
      </c>
      <c r="F385" s="7">
        <v>1.8073464370294501E-5</v>
      </c>
      <c r="G385" s="7">
        <v>8.3862262320515406E-4</v>
      </c>
      <c r="H385" s="7">
        <v>0.28253473725299988</v>
      </c>
      <c r="I385" s="7">
        <v>-8.6622520694312755</v>
      </c>
      <c r="J385" s="7">
        <v>0.63912387044173791</v>
      </c>
      <c r="K385" s="19">
        <v>-1.3314820177490194</v>
      </c>
      <c r="L385" s="26">
        <v>337.9</v>
      </c>
      <c r="N385" s="21"/>
    </row>
    <row r="386" spans="1:14" ht="12" customHeight="1" x14ac:dyDescent="0.2">
      <c r="A386" s="28">
        <v>31</v>
      </c>
      <c r="B386" s="7" t="s">
        <v>101</v>
      </c>
      <c r="C386" s="10">
        <v>21.778438591140151</v>
      </c>
      <c r="D386" s="7">
        <v>3.4824429519713256</v>
      </c>
      <c r="E386" s="7">
        <v>0.28251906668397408</v>
      </c>
      <c r="F386" s="7">
        <v>1.7743067244824041E-5</v>
      </c>
      <c r="G386" s="7">
        <v>1.4087104992015244E-3</v>
      </c>
      <c r="H386" s="7">
        <v>0.28251012249748986</v>
      </c>
      <c r="I386" s="7">
        <v>-9.404081405517406</v>
      </c>
      <c r="J386" s="7">
        <v>0.62744018405669344</v>
      </c>
      <c r="K386" s="19">
        <v>-2.1780081732414303</v>
      </c>
      <c r="L386" s="26">
        <v>339</v>
      </c>
      <c r="N386" s="21"/>
    </row>
    <row r="387" spans="1:14" ht="12" customHeight="1" x14ac:dyDescent="0.2">
      <c r="A387" s="28">
        <v>32</v>
      </c>
      <c r="B387" s="7" t="s">
        <v>102</v>
      </c>
      <c r="C387" s="10">
        <v>17.433172405566701</v>
      </c>
      <c r="D387" s="7">
        <v>2.8892614093189959</v>
      </c>
      <c r="E387" s="7">
        <v>0.2826391028193872</v>
      </c>
      <c r="F387" s="7">
        <v>2.4897354702469083E-5</v>
      </c>
      <c r="G387" s="7">
        <v>1.1046183830285376E-3</v>
      </c>
      <c r="H387" s="7">
        <v>0.28263206862059181</v>
      </c>
      <c r="I387" s="7">
        <v>-5.1592970140856842</v>
      </c>
      <c r="J387" s="7">
        <v>0.88043406483495623</v>
      </c>
      <c r="K387" s="19">
        <v>2.1599200292943266</v>
      </c>
      <c r="L387" s="26">
        <v>340</v>
      </c>
      <c r="N387" s="21"/>
    </row>
    <row r="388" spans="1:14" ht="12" customHeight="1" x14ac:dyDescent="0.2">
      <c r="A388" s="28">
        <v>33</v>
      </c>
      <c r="B388" s="7" t="s">
        <v>103</v>
      </c>
      <c r="C388" s="10">
        <v>23.442840077572736</v>
      </c>
      <c r="D388" s="7">
        <v>3.4246988403225807</v>
      </c>
      <c r="E388" s="7">
        <v>0.28255598731455783</v>
      </c>
      <c r="F388" s="7">
        <v>2.1170673787571383E-5</v>
      </c>
      <c r="G388" s="7">
        <v>1.5047299194931717E-3</v>
      </c>
      <c r="H388" s="7">
        <v>0.2825463741097618</v>
      </c>
      <c r="I388" s="7">
        <v>-8.09847359096727</v>
      </c>
      <c r="J388" s="7">
        <v>0.74864910754146585</v>
      </c>
      <c r="K388" s="19">
        <v>-0.8481775646707046</v>
      </c>
      <c r="L388" s="26">
        <v>341.1</v>
      </c>
      <c r="N388" s="21"/>
    </row>
    <row r="389" spans="1:14" ht="12" customHeight="1" x14ac:dyDescent="0.2">
      <c r="A389" s="28">
        <v>34</v>
      </c>
      <c r="B389" s="7" t="s">
        <v>104</v>
      </c>
      <c r="C389" s="10">
        <v>20.880515735743213</v>
      </c>
      <c r="D389" s="7">
        <v>2.9986143073476685</v>
      </c>
      <c r="E389" s="7">
        <v>0.28227046686285617</v>
      </c>
      <c r="F389" s="7">
        <v>2.26422186427947E-5</v>
      </c>
      <c r="G389" s="7">
        <v>1.4044417392369991E-3</v>
      </c>
      <c r="H389" s="7">
        <v>0.28226147853178746</v>
      </c>
      <c r="I389" s="7">
        <v>-18.195206151098155</v>
      </c>
      <c r="J389" s="7">
        <v>0.80068669281563132</v>
      </c>
      <c r="K389" s="19">
        <v>-10.917075683141153</v>
      </c>
      <c r="L389" s="26">
        <v>341.7</v>
      </c>
      <c r="N389" s="21"/>
    </row>
    <row r="390" spans="1:14" ht="12" customHeight="1" x14ac:dyDescent="0.2">
      <c r="A390" s="28">
        <v>35</v>
      </c>
      <c r="B390" s="7" t="s">
        <v>105</v>
      </c>
      <c r="C390" s="10">
        <v>16.885224162764086</v>
      </c>
      <c r="D390" s="7">
        <v>3.2474970853046607</v>
      </c>
      <c r="E390" s="7">
        <v>0.28236853211160384</v>
      </c>
      <c r="F390" s="7">
        <v>2.1714013559398788E-5</v>
      </c>
      <c r="G390" s="7">
        <v>1.3532018346392471E-3</v>
      </c>
      <c r="H390" s="7">
        <v>0.28235983357293393</v>
      </c>
      <c r="I390" s="7">
        <v>-14.727368438784971</v>
      </c>
      <c r="J390" s="7">
        <v>0.76786298988107404</v>
      </c>
      <c r="K390" s="19">
        <v>-7.4028541899140432</v>
      </c>
      <c r="L390" s="26">
        <v>343.2</v>
      </c>
      <c r="N390" s="21"/>
    </row>
    <row r="391" spans="1:14" ht="12" customHeight="1" x14ac:dyDescent="0.2">
      <c r="A391" s="28">
        <v>36</v>
      </c>
      <c r="B391" s="7" t="s">
        <v>106</v>
      </c>
      <c r="C391" s="10">
        <v>12.260303327810048</v>
      </c>
      <c r="D391" s="7">
        <v>3.225421003225807</v>
      </c>
      <c r="E391" s="7">
        <v>0.2825458750481829</v>
      </c>
      <c r="F391" s="7">
        <v>1.9325221073380629E-5</v>
      </c>
      <c r="G391" s="7">
        <v>8.2341244082477917E-4</v>
      </c>
      <c r="H391" s="7">
        <v>0.28254054956562075</v>
      </c>
      <c r="I391" s="7">
        <v>-8.4560691626889284</v>
      </c>
      <c r="J391" s="7">
        <v>0.68338918518984215</v>
      </c>
      <c r="K391" s="19">
        <v>-0.96047357518003196</v>
      </c>
      <c r="L391" s="26">
        <v>345.3</v>
      </c>
      <c r="N391" s="21"/>
    </row>
    <row r="392" spans="1:14" ht="12" customHeight="1" x14ac:dyDescent="0.2">
      <c r="A392" s="28">
        <v>37</v>
      </c>
      <c r="B392" s="7" t="s">
        <v>107</v>
      </c>
      <c r="C392" s="10">
        <v>17.292758050653635</v>
      </c>
      <c r="D392" s="7">
        <v>3.2373249261648769</v>
      </c>
      <c r="E392" s="7">
        <v>0.28250602137495318</v>
      </c>
      <c r="F392" s="7">
        <v>1.7565738524780405E-5</v>
      </c>
      <c r="G392" s="7">
        <v>1.1150718040486985E-3</v>
      </c>
      <c r="H392" s="7">
        <v>0.28249879070539552</v>
      </c>
      <c r="I392" s="7">
        <v>-9.8653968579254236</v>
      </c>
      <c r="J392" s="7">
        <v>0.62116938751244355</v>
      </c>
      <c r="K392" s="19">
        <v>-2.4182043112785934</v>
      </c>
      <c r="L392" s="26">
        <v>346.2</v>
      </c>
      <c r="N392" s="21"/>
    </row>
    <row r="393" spans="1:14" ht="12" customHeight="1" x14ac:dyDescent="0.2">
      <c r="A393" s="28">
        <v>38</v>
      </c>
      <c r="B393" s="7" t="s">
        <v>108</v>
      </c>
      <c r="C393" s="10">
        <v>17.690096734186394</v>
      </c>
      <c r="D393" s="7">
        <v>3.3760654032258075</v>
      </c>
      <c r="E393" s="7">
        <v>0.28221466440837312</v>
      </c>
      <c r="F393" s="7">
        <v>2.1862337961034705E-5</v>
      </c>
      <c r="G393" s="7">
        <v>1.2457578666368835E-3</v>
      </c>
      <c r="H393" s="7">
        <v>0.28220656289729529</v>
      </c>
      <c r="I393" s="7">
        <v>-20.168523494064061</v>
      </c>
      <c r="J393" s="7">
        <v>0.77310811963271675</v>
      </c>
      <c r="K393" s="19">
        <v>-12.737778131729494</v>
      </c>
      <c r="L393" s="26">
        <v>347.2</v>
      </c>
      <c r="N393" s="21"/>
    </row>
    <row r="394" spans="1:14" ht="12" customHeight="1" x14ac:dyDescent="0.2">
      <c r="A394" s="28">
        <v>39</v>
      </c>
      <c r="B394" s="7" t="s">
        <v>109</v>
      </c>
      <c r="C394" s="10">
        <v>29.538931777794339</v>
      </c>
      <c r="D394" s="7">
        <v>2.7968229047491033</v>
      </c>
      <c r="E394" s="7">
        <v>0.28246307037242774</v>
      </c>
      <c r="F394" s="7">
        <v>2.7036042335943684E-5</v>
      </c>
      <c r="G394" s="7">
        <v>2.2559657163893796E-3</v>
      </c>
      <c r="H394" s="7">
        <v>0.28244835680458363</v>
      </c>
      <c r="I394" s="7">
        <v>-11.38425402946619</v>
      </c>
      <c r="J394" s="7">
        <v>0.95606352302879394</v>
      </c>
      <c r="K394" s="19">
        <v>-4.1583799744893124</v>
      </c>
      <c r="L394" s="26">
        <v>348.2</v>
      </c>
      <c r="N394" s="21"/>
    </row>
    <row r="395" spans="1:14" ht="12" customHeight="1" x14ac:dyDescent="0.2">
      <c r="A395" s="28">
        <v>40</v>
      </c>
      <c r="B395" s="7" t="s">
        <v>110</v>
      </c>
      <c r="C395" s="10">
        <v>18.779111230968557</v>
      </c>
      <c r="D395" s="7">
        <v>3.3946211390681</v>
      </c>
      <c r="E395" s="7">
        <v>0.28250774265644413</v>
      </c>
      <c r="F395" s="7">
        <v>1.8972477041195358E-5</v>
      </c>
      <c r="G395" s="7">
        <v>1.2162387799637847E-3</v>
      </c>
      <c r="H395" s="7">
        <v>0.28249978740567355</v>
      </c>
      <c r="I395" s="7">
        <v>-9.8045279472347424</v>
      </c>
      <c r="J395" s="7">
        <v>0.6709152550943287</v>
      </c>
      <c r="K395" s="19">
        <v>-2.3159116586535244</v>
      </c>
      <c r="L395" s="26">
        <v>349.2</v>
      </c>
      <c r="N395" s="21"/>
    </row>
    <row r="396" spans="1:14" ht="12" customHeight="1" x14ac:dyDescent="0.2">
      <c r="A396" s="28">
        <v>41</v>
      </c>
      <c r="B396" s="7" t="s">
        <v>111</v>
      </c>
      <c r="C396" s="10">
        <v>23.805202620212963</v>
      </c>
      <c r="D396" s="7">
        <v>2.8509419526881721</v>
      </c>
      <c r="E396" s="7">
        <v>0.28247522234289296</v>
      </c>
      <c r="F396" s="7">
        <v>2.1676054990499513E-5</v>
      </c>
      <c r="G396" s="7">
        <v>1.5355274300918103E-3</v>
      </c>
      <c r="H396" s="7">
        <v>0.28246511229913263</v>
      </c>
      <c r="I396" s="7">
        <v>-10.954529310502892</v>
      </c>
      <c r="J396" s="7">
        <v>0.76652067791727063</v>
      </c>
      <c r="K396" s="19">
        <v>-3.4916871754031575</v>
      </c>
      <c r="L396" s="26">
        <v>351.5</v>
      </c>
      <c r="N396" s="21"/>
    </row>
    <row r="397" spans="1:14" ht="12" customHeight="1" x14ac:dyDescent="0.2">
      <c r="A397" s="28">
        <v>42</v>
      </c>
      <c r="B397" s="7" t="s">
        <v>112</v>
      </c>
      <c r="C397" s="10">
        <v>15.789925189541028</v>
      </c>
      <c r="D397" s="7">
        <v>3.2169269026881722</v>
      </c>
      <c r="E397" s="7">
        <v>0.28219381423174184</v>
      </c>
      <c r="F397" s="7">
        <v>1.7267550656315006E-5</v>
      </c>
      <c r="G397" s="7">
        <v>1.06992868198418E-3</v>
      </c>
      <c r="H397" s="7">
        <v>0.28218672147181362</v>
      </c>
      <c r="I397" s="7">
        <v>-20.905839003418912</v>
      </c>
      <c r="J397" s="7">
        <v>0.61062470273598635</v>
      </c>
      <c r="K397" s="19">
        <v>-13.290443096233284</v>
      </c>
      <c r="L397" s="26">
        <v>353.9</v>
      </c>
      <c r="N397" s="21"/>
    </row>
    <row r="398" spans="1:14" ht="12" customHeight="1" x14ac:dyDescent="0.2">
      <c r="A398" s="28">
        <v>43</v>
      </c>
      <c r="B398" s="7" t="s">
        <v>113</v>
      </c>
      <c r="C398" s="10">
        <v>22.108554540798988</v>
      </c>
      <c r="D398" s="7">
        <v>3.360674995340502</v>
      </c>
      <c r="E398" s="7">
        <v>0.28258254368758112</v>
      </c>
      <c r="F398" s="7">
        <v>2.1836801265193575E-5</v>
      </c>
      <c r="G398" s="7">
        <v>1.4810596520520654E-3</v>
      </c>
      <c r="H398" s="7">
        <v>0.28257269762761478</v>
      </c>
      <c r="I398" s="7">
        <v>-7.1593724001939307</v>
      </c>
      <c r="J398" s="7">
        <v>0.77220507683328776</v>
      </c>
      <c r="K398" s="19">
        <v>0.39176832338672085</v>
      </c>
      <c r="L398" s="26">
        <v>354.9</v>
      </c>
      <c r="N398" s="21"/>
    </row>
    <row r="399" spans="1:14" ht="12" customHeight="1" x14ac:dyDescent="0.2">
      <c r="A399" s="28">
        <v>44</v>
      </c>
      <c r="B399" s="7" t="s">
        <v>114</v>
      </c>
      <c r="C399" s="10">
        <v>10.966830097900628</v>
      </c>
      <c r="D399" s="7">
        <v>3.783396717204301</v>
      </c>
      <c r="E399" s="7">
        <v>0.28219873891562253</v>
      </c>
      <c r="F399" s="7">
        <v>1.5679193522466817E-5</v>
      </c>
      <c r="G399" s="7">
        <v>7.141254161639705E-4</v>
      </c>
      <c r="H399" s="7">
        <v>0.28219395249872786</v>
      </c>
      <c r="I399" s="7">
        <v>-20.731689600844703</v>
      </c>
      <c r="J399" s="7">
        <v>0.55445633687978457</v>
      </c>
      <c r="K399" s="19">
        <v>-12.947486358613203</v>
      </c>
      <c r="L399" s="26">
        <v>357.8</v>
      </c>
      <c r="N399" s="21"/>
    </row>
    <row r="400" spans="1:14" ht="12" customHeight="1" x14ac:dyDescent="0.2">
      <c r="A400" s="28">
        <v>45</v>
      </c>
      <c r="B400" s="7" t="s">
        <v>115</v>
      </c>
      <c r="C400" s="10">
        <v>12.94253066980175</v>
      </c>
      <c r="D400" s="7">
        <v>3.4939532204301078</v>
      </c>
      <c r="E400" s="7">
        <v>0.28229573712022527</v>
      </c>
      <c r="F400" s="7">
        <v>2.0751697719183656E-5</v>
      </c>
      <c r="G400" s="7">
        <v>8.4961164124010096E-4</v>
      </c>
      <c r="H400" s="7">
        <v>0.28229003462423879</v>
      </c>
      <c r="I400" s="7">
        <v>-17.30158529535619</v>
      </c>
      <c r="J400" s="7">
        <v>0.73383304345031775</v>
      </c>
      <c r="K400" s="19">
        <v>-9.5359046198217889</v>
      </c>
      <c r="L400" s="26">
        <v>358.3</v>
      </c>
      <c r="N400" s="21"/>
    </row>
    <row r="401" spans="1:14" ht="12" customHeight="1" x14ac:dyDescent="0.2">
      <c r="A401" s="28">
        <v>46</v>
      </c>
      <c r="B401" s="7" t="s">
        <v>116</v>
      </c>
      <c r="C401" s="10">
        <v>8.4152643134639433</v>
      </c>
      <c r="D401" s="7">
        <v>3.3167098301075284</v>
      </c>
      <c r="E401" s="7">
        <v>0.28223380200714449</v>
      </c>
      <c r="F401" s="7">
        <v>1.8518078542736613E-5</v>
      </c>
      <c r="G401" s="7">
        <v>5.5457835550544389E-4</v>
      </c>
      <c r="H401" s="7">
        <v>0.28223005785104499</v>
      </c>
      <c r="I401" s="7">
        <v>-19.491769112771618</v>
      </c>
      <c r="J401" s="7">
        <v>0.65484656338821168</v>
      </c>
      <c r="K401" s="19">
        <v>-11.611647747848952</v>
      </c>
      <c r="L401" s="26">
        <v>360.4</v>
      </c>
      <c r="N401" s="21"/>
    </row>
    <row r="402" spans="1:14" ht="12" customHeight="1" x14ac:dyDescent="0.2">
      <c r="A402" s="28">
        <v>47</v>
      </c>
      <c r="B402" s="7" t="s">
        <v>117</v>
      </c>
      <c r="C402" s="10">
        <v>12.994020247554845</v>
      </c>
      <c r="D402" s="7">
        <v>3.3750224444444448</v>
      </c>
      <c r="E402" s="7">
        <v>0.28224307539123733</v>
      </c>
      <c r="F402" s="7">
        <v>2.1681385821805875E-5</v>
      </c>
      <c r="G402" s="7">
        <v>8.5984243390141836E-4</v>
      </c>
      <c r="H402" s="7">
        <v>0.2822372185697738</v>
      </c>
      <c r="I402" s="7">
        <v>-19.163838561545575</v>
      </c>
      <c r="J402" s="7">
        <v>0.76670918973120905</v>
      </c>
      <c r="K402" s="19">
        <v>-11.286778373273965</v>
      </c>
      <c r="L402" s="26">
        <v>363.6</v>
      </c>
      <c r="N402" s="21"/>
    </row>
    <row r="403" spans="1:14" ht="12" customHeight="1" x14ac:dyDescent="0.2">
      <c r="A403" s="28">
        <v>48</v>
      </c>
      <c r="B403" s="7" t="s">
        <v>118</v>
      </c>
      <c r="C403" s="10">
        <v>15.416698492487432</v>
      </c>
      <c r="D403" s="7">
        <v>3.5008021727598573</v>
      </c>
      <c r="E403" s="7">
        <v>0.28234160971492805</v>
      </c>
      <c r="F403" s="7">
        <v>2.8145044743494397E-5</v>
      </c>
      <c r="G403" s="7">
        <v>1.3887443260792948E-3</v>
      </c>
      <c r="H403" s="7">
        <v>0.2823319910290194</v>
      </c>
      <c r="I403" s="7">
        <v>-15.679413160950562</v>
      </c>
      <c r="J403" s="7">
        <v>0.9952806812074666</v>
      </c>
      <c r="K403" s="19">
        <v>-7.7964155308962724</v>
      </c>
      <c r="L403" s="26">
        <v>369.7</v>
      </c>
      <c r="N403" s="21"/>
    </row>
    <row r="404" spans="1:14" ht="12" customHeight="1" x14ac:dyDescent="0.2">
      <c r="A404" s="28">
        <v>49</v>
      </c>
      <c r="B404" s="7" t="s">
        <v>119</v>
      </c>
      <c r="C404" s="10">
        <v>21.961525366667328</v>
      </c>
      <c r="D404" s="7">
        <v>3.4896107922939068</v>
      </c>
      <c r="E404" s="7">
        <v>0.28213430897340125</v>
      </c>
      <c r="F404" s="7">
        <v>1.9846975855494603E-5</v>
      </c>
      <c r="G404" s="7">
        <v>1.5896778792353721E-3</v>
      </c>
      <c r="H404" s="7">
        <v>0.28212294291736423</v>
      </c>
      <c r="I404" s="7">
        <v>-23.010096949935832</v>
      </c>
      <c r="J404" s="7">
        <v>0.70183976715543039</v>
      </c>
      <c r="K404" s="19">
        <v>-14.929317895724381</v>
      </c>
      <c r="L404" s="26">
        <v>381.6</v>
      </c>
      <c r="N404" s="21"/>
    </row>
    <row r="405" spans="1:14" ht="12" customHeight="1" x14ac:dyDescent="0.2">
      <c r="A405" s="28">
        <v>50</v>
      </c>
      <c r="B405" s="7" t="s">
        <v>120</v>
      </c>
      <c r="C405" s="10">
        <v>26.65663015291323</v>
      </c>
      <c r="D405" s="7">
        <v>3.4513745738351256</v>
      </c>
      <c r="E405" s="7">
        <v>0.28164374511061918</v>
      </c>
      <c r="F405" s="7">
        <v>2.1384130663606715E-5</v>
      </c>
      <c r="G405" s="7">
        <v>1.6082075759194074E-3</v>
      </c>
      <c r="H405" s="7">
        <v>0.28163167795873945</v>
      </c>
      <c r="I405" s="7">
        <v>-40.357688327911092</v>
      </c>
      <c r="J405" s="7">
        <v>0.75619748797106467</v>
      </c>
      <c r="K405" s="19">
        <v>-31.897354203286319</v>
      </c>
      <c r="L405" s="26">
        <v>400.4</v>
      </c>
      <c r="N405" s="21"/>
    </row>
    <row r="406" spans="1:14" ht="12" customHeight="1" x14ac:dyDescent="0.2">
      <c r="A406" s="28">
        <v>51</v>
      </c>
      <c r="B406" s="7" t="s">
        <v>121</v>
      </c>
      <c r="C406" s="10">
        <v>24.466567838310478</v>
      </c>
      <c r="D406" s="7">
        <v>4.1297594573476699</v>
      </c>
      <c r="E406" s="7">
        <v>0.28262937695743484</v>
      </c>
      <c r="F406" s="7">
        <v>2.2540765260031878E-5</v>
      </c>
      <c r="G406" s="7">
        <v>1.3173018662877988E-3</v>
      </c>
      <c r="H406" s="7">
        <v>0.28261780411690124</v>
      </c>
      <c r="I406" s="7">
        <v>-5.5032283383193992</v>
      </c>
      <c r="J406" s="7">
        <v>0.79709904203029147</v>
      </c>
      <c r="K406" s="19">
        <v>4.530743236392798</v>
      </c>
      <c r="L406" s="26">
        <v>468.5</v>
      </c>
      <c r="N406" s="21"/>
    </row>
    <row r="407" spans="1:14" ht="12" customHeight="1" x14ac:dyDescent="0.2">
      <c r="A407" s="28">
        <v>52</v>
      </c>
      <c r="B407" s="7" t="s">
        <v>122</v>
      </c>
      <c r="C407" s="10">
        <v>15.241573548399284</v>
      </c>
      <c r="D407" s="7">
        <v>2.7592003338709672</v>
      </c>
      <c r="E407" s="7">
        <v>0.28261714795332243</v>
      </c>
      <c r="F407" s="7">
        <v>2.0416716828871847E-5</v>
      </c>
      <c r="G407" s="7">
        <v>9.1937490228618439E-4</v>
      </c>
      <c r="H407" s="7">
        <v>0.28260898095986653</v>
      </c>
      <c r="I407" s="7">
        <v>-5.9356771638374717</v>
      </c>
      <c r="J407" s="7">
        <v>0.72198726343009056</v>
      </c>
      <c r="K407" s="19">
        <v>4.3349524392088945</v>
      </c>
      <c r="L407" s="26">
        <v>473.7</v>
      </c>
      <c r="N407" s="21"/>
    </row>
    <row r="408" spans="1:14" ht="12" customHeight="1" x14ac:dyDescent="0.2">
      <c r="A408" s="28">
        <v>53</v>
      </c>
      <c r="B408" s="7" t="s">
        <v>123</v>
      </c>
      <c r="C408" s="10">
        <v>13.854793577656755</v>
      </c>
      <c r="D408" s="7">
        <v>3.5949459026881709</v>
      </c>
      <c r="E408" s="7">
        <v>0.28195137860085301</v>
      </c>
      <c r="F408" s="7">
        <v>1.8704046429860146E-5</v>
      </c>
      <c r="G408" s="7">
        <v>8.7982333860736237E-4</v>
      </c>
      <c r="H408" s="7">
        <v>0.2819240007839019</v>
      </c>
      <c r="I408" s="7">
        <v>-29.478982235514593</v>
      </c>
      <c r="J408" s="7">
        <v>0.66142286294645913</v>
      </c>
      <c r="K408" s="19">
        <v>6.5502188013000229</v>
      </c>
      <c r="L408" s="26">
        <v>1641.3</v>
      </c>
      <c r="N408" s="21"/>
    </row>
    <row r="409" spans="1:14" ht="12" customHeight="1" x14ac:dyDescent="0.2">
      <c r="A409" s="28">
        <v>54</v>
      </c>
      <c r="B409" s="7" t="s">
        <v>124</v>
      </c>
      <c r="C409" s="10">
        <v>4.6916447444388973</v>
      </c>
      <c r="D409" s="7">
        <v>3.6858605331541221</v>
      </c>
      <c r="E409" s="7">
        <v>0.28156936277361394</v>
      </c>
      <c r="F409" s="7">
        <v>1.9008709995022201E-5</v>
      </c>
      <c r="G409" s="7">
        <v>2.7766904439955367E-4</v>
      </c>
      <c r="H409" s="7">
        <v>0.28156008669635979</v>
      </c>
      <c r="I409" s="7">
        <v>-42.988037780861134</v>
      </c>
      <c r="J409" s="7">
        <v>0.67219654490302361</v>
      </c>
      <c r="K409" s="19">
        <v>-3.6369629655097491</v>
      </c>
      <c r="L409" s="26">
        <v>1760.1</v>
      </c>
      <c r="N409" s="21"/>
    </row>
    <row r="410" spans="1:14" ht="12" customHeight="1" x14ac:dyDescent="0.2">
      <c r="A410" s="28">
        <v>55</v>
      </c>
      <c r="B410" s="7" t="s">
        <v>125</v>
      </c>
      <c r="C410" s="10">
        <v>1.9922499895483157</v>
      </c>
      <c r="D410" s="7">
        <v>3.34101912670251</v>
      </c>
      <c r="E410" s="7">
        <v>0.28176459543192472</v>
      </c>
      <c r="F410" s="7">
        <v>1.4871923482094586E-5</v>
      </c>
      <c r="G410" s="7">
        <v>1.4395250120808237E-4</v>
      </c>
      <c r="H410" s="7">
        <v>0.28175956433914168</v>
      </c>
      <c r="I410" s="7">
        <v>-36.084112243410793</v>
      </c>
      <c r="J410" s="7">
        <v>0.5259092060072561</v>
      </c>
      <c r="K410" s="19">
        <v>5.2864945220831849</v>
      </c>
      <c r="L410" s="26">
        <v>1840</v>
      </c>
      <c r="N410" s="21"/>
    </row>
    <row r="411" spans="1:14" ht="12" customHeight="1" x14ac:dyDescent="0.2">
      <c r="A411" s="28">
        <v>56</v>
      </c>
      <c r="B411" s="7" t="s">
        <v>126</v>
      </c>
      <c r="C411" s="10">
        <v>9.5100193986193666</v>
      </c>
      <c r="D411" s="7">
        <v>3.703904062903228</v>
      </c>
      <c r="E411" s="7">
        <v>0.28144011827630538</v>
      </c>
      <c r="F411" s="7">
        <v>1.9989190067323735E-5</v>
      </c>
      <c r="G411" s="7">
        <v>6.0031178856562748E-4</v>
      </c>
      <c r="H411" s="7">
        <v>0.2814183285622896</v>
      </c>
      <c r="I411" s="7">
        <v>-47.558453372513739</v>
      </c>
      <c r="J411" s="7">
        <v>0.70686882498561232</v>
      </c>
      <c r="K411" s="19">
        <v>-5.2236959821305717</v>
      </c>
      <c r="L411" s="26">
        <v>1909.7</v>
      </c>
      <c r="N411" s="21"/>
    </row>
    <row r="412" spans="1:14" ht="12" customHeight="1" x14ac:dyDescent="0.2">
      <c r="A412" s="28">
        <v>57</v>
      </c>
      <c r="B412" s="7" t="s">
        <v>127</v>
      </c>
      <c r="C412" s="10">
        <v>14.359835977910581</v>
      </c>
      <c r="D412" s="7">
        <v>2.3206097618279573</v>
      </c>
      <c r="E412" s="7">
        <v>0.2806734510829697</v>
      </c>
      <c r="F412" s="7">
        <v>1.9439768961792836E-5</v>
      </c>
      <c r="G412" s="7">
        <v>1.0279620604247152E-3</v>
      </c>
      <c r="H412" s="7">
        <v>0.28062796518668648</v>
      </c>
      <c r="I412" s="7">
        <v>-74.669763849931627</v>
      </c>
      <c r="J412" s="7">
        <v>0.68743989114716442</v>
      </c>
      <c r="K412" s="19">
        <v>-23.828139545629679</v>
      </c>
      <c r="L412" s="26">
        <v>2319.1</v>
      </c>
      <c r="N412" s="21"/>
    </row>
    <row r="413" spans="1:14" ht="12" customHeight="1" x14ac:dyDescent="0.2">
      <c r="A413" s="28">
        <v>58</v>
      </c>
      <c r="B413" s="7" t="s">
        <v>128</v>
      </c>
      <c r="C413" s="10">
        <v>30.646653296586702</v>
      </c>
      <c r="D413" s="7">
        <v>2.9728663526881731</v>
      </c>
      <c r="E413" s="7">
        <v>0.28123663121829595</v>
      </c>
      <c r="F413" s="7">
        <v>1.7976713570466027E-5</v>
      </c>
      <c r="G413" s="7">
        <v>2.1029389373181102E-3</v>
      </c>
      <c r="H413" s="7">
        <v>0.28112914938066452</v>
      </c>
      <c r="I413" s="7">
        <v>-54.754275569922626</v>
      </c>
      <c r="J413" s="7">
        <v>0.63570251500055974</v>
      </c>
      <c r="K413" s="19">
        <v>2.1864990054898392</v>
      </c>
      <c r="L413" s="26">
        <v>2669.9</v>
      </c>
      <c r="N413" s="21"/>
    </row>
    <row r="414" spans="1:14" ht="12" customHeight="1" x14ac:dyDescent="0.2">
      <c r="A414" s="29"/>
      <c r="K414" s="18"/>
      <c r="L414" s="27"/>
    </row>
    <row r="415" spans="1:14" s="7" customFormat="1" ht="12" customHeight="1" x14ac:dyDescent="0.2">
      <c r="A415" s="28">
        <v>242</v>
      </c>
      <c r="B415" s="7" t="s">
        <v>144</v>
      </c>
      <c r="C415" s="10">
        <v>11.359877876183377</v>
      </c>
      <c r="D415" s="7">
        <v>4.1585733447039921</v>
      </c>
      <c r="E415" s="7">
        <v>0.28242181432961455</v>
      </c>
      <c r="F415" s="7">
        <v>1.965894394584094E-5</v>
      </c>
      <c r="G415" s="7">
        <v>8.2302649596103855E-4</v>
      </c>
      <c r="H415" s="7">
        <v>0.2824164308944993</v>
      </c>
      <c r="I415" s="7">
        <v>-12.843173095654636</v>
      </c>
      <c r="J415" s="7">
        <v>0.69519047848465299</v>
      </c>
      <c r="K415" s="19">
        <v>-5.2782251335292685</v>
      </c>
      <c r="L415" s="26">
        <v>348.64829889999999</v>
      </c>
      <c r="N415" s="21"/>
    </row>
    <row r="416" spans="1:14" s="7" customFormat="1" ht="12" customHeight="1" x14ac:dyDescent="0.2">
      <c r="A416" s="28">
        <v>243</v>
      </c>
      <c r="B416" s="7" t="s">
        <v>145</v>
      </c>
      <c r="C416" s="10">
        <v>12.530553913571465</v>
      </c>
      <c r="D416" s="7">
        <v>4.2667992596403401</v>
      </c>
      <c r="E416" s="7">
        <v>0.28239539554575699</v>
      </c>
      <c r="F416" s="7">
        <v>3.0204719804115856E-5</v>
      </c>
      <c r="G416" s="7">
        <v>9.4014934473692123E-4</v>
      </c>
      <c r="H416" s="7">
        <v>0.28238920107812931</v>
      </c>
      <c r="I416" s="7">
        <v>-13.777408782044143</v>
      </c>
      <c r="J416" s="7">
        <v>1.0681160529779632</v>
      </c>
      <c r="K416" s="19">
        <v>-6.1851888717734393</v>
      </c>
      <c r="L416" s="26">
        <v>351.18722020000001</v>
      </c>
      <c r="N416" s="21"/>
    </row>
    <row r="417" spans="1:14" s="7" customFormat="1" ht="12" customHeight="1" x14ac:dyDescent="0.2">
      <c r="A417" s="28">
        <v>244</v>
      </c>
      <c r="B417" s="7" t="s">
        <v>146</v>
      </c>
      <c r="C417" s="10">
        <v>13.155942393223206</v>
      </c>
      <c r="D417" s="7">
        <v>3.9616555338956867</v>
      </c>
      <c r="E417" s="7">
        <v>0.28238656293304853</v>
      </c>
      <c r="F417" s="7">
        <v>3.4527125026064266E-5</v>
      </c>
      <c r="G417" s="7">
        <v>9.4463790770560156E-4</v>
      </c>
      <c r="H417" s="7">
        <v>0.28238073083078807</v>
      </c>
      <c r="I417" s="7">
        <v>-14.089752531126765</v>
      </c>
      <c r="J417" s="7">
        <v>1.2209673436025525</v>
      </c>
      <c r="K417" s="19">
        <v>-6.9771866289725093</v>
      </c>
      <c r="L417" s="26">
        <v>329.1402119</v>
      </c>
      <c r="N417" s="21"/>
    </row>
    <row r="418" spans="1:14" s="7" customFormat="1" ht="12" customHeight="1" x14ac:dyDescent="0.2">
      <c r="A418" s="28">
        <v>245</v>
      </c>
      <c r="B418" s="7" t="s">
        <v>147</v>
      </c>
      <c r="C418" s="10">
        <v>7.7243443938453442</v>
      </c>
      <c r="D418" s="7">
        <v>4.3857573769929559</v>
      </c>
      <c r="E418" s="7">
        <v>0.2824715295960305</v>
      </c>
      <c r="F418" s="7">
        <v>3.8318546855775291E-5</v>
      </c>
      <c r="G418" s="7">
        <v>6.1161363516389305E-4</v>
      </c>
      <c r="H418" s="7">
        <v>0.28246758021989676</v>
      </c>
      <c r="I418" s="7">
        <v>-11.085114273017282</v>
      </c>
      <c r="J418" s="7">
        <v>1.3550417050323116</v>
      </c>
      <c r="K418" s="19">
        <v>-3.567402131754438</v>
      </c>
      <c r="L418" s="26">
        <v>344.20034709999999</v>
      </c>
      <c r="N418" s="21"/>
    </row>
    <row r="419" spans="1:14" s="7" customFormat="1" ht="12" customHeight="1" x14ac:dyDescent="0.2">
      <c r="A419" s="28">
        <v>246</v>
      </c>
      <c r="B419" s="7" t="s">
        <v>148</v>
      </c>
      <c r="C419" s="10">
        <v>8.6483262458404813</v>
      </c>
      <c r="D419" s="7">
        <v>5.1217138642009656</v>
      </c>
      <c r="E419" s="7">
        <v>0.2824509475504714</v>
      </c>
      <c r="F419" s="7">
        <v>2.1019212693530699E-5</v>
      </c>
      <c r="G419" s="7">
        <v>6.2078810563687191E-4</v>
      </c>
      <c r="H419" s="7">
        <v>0.28244690146347168</v>
      </c>
      <c r="I419" s="7">
        <v>-11.812947982693389</v>
      </c>
      <c r="J419" s="7">
        <v>0.74329305633447085</v>
      </c>
      <c r="K419" s="19">
        <v>-4.227593235983651</v>
      </c>
      <c r="L419" s="26">
        <v>347.40715549999999</v>
      </c>
      <c r="N419" s="21"/>
    </row>
    <row r="420" spans="1:14" s="7" customFormat="1" ht="12" customHeight="1" x14ac:dyDescent="0.2">
      <c r="A420" s="28">
        <v>247</v>
      </c>
      <c r="B420" s="7" t="s">
        <v>149</v>
      </c>
      <c r="C420" s="10">
        <v>14.996473189106016</v>
      </c>
      <c r="D420" s="7">
        <v>4.1139298422321096</v>
      </c>
      <c r="E420" s="7">
        <v>0.28240000405528359</v>
      </c>
      <c r="F420" s="7">
        <v>3.0890187011923096E-5</v>
      </c>
      <c r="G420" s="7">
        <v>1.1438473403788704E-3</v>
      </c>
      <c r="H420" s="7">
        <v>0.28239276978807026</v>
      </c>
      <c r="I420" s="7">
        <v>-13.614440112326154</v>
      </c>
      <c r="J420" s="7">
        <v>1.0923559245334946</v>
      </c>
      <c r="K420" s="19">
        <v>-6.3724759595307212</v>
      </c>
      <c r="L420" s="26">
        <v>337.14376299999998</v>
      </c>
      <c r="N420" s="21"/>
    </row>
    <row r="421" spans="1:14" s="7" customFormat="1" ht="12" customHeight="1" x14ac:dyDescent="0.2">
      <c r="A421" s="28">
        <v>248</v>
      </c>
      <c r="B421" s="7" t="s">
        <v>150</v>
      </c>
      <c r="C421" s="10">
        <v>13.572989681328469</v>
      </c>
      <c r="D421" s="7">
        <v>4.7314212965331857</v>
      </c>
      <c r="E421" s="7">
        <v>0.28231647596029757</v>
      </c>
      <c r="F421" s="7">
        <v>2.1589733196350194E-5</v>
      </c>
      <c r="G421" s="7">
        <v>9.7796333406694521E-4</v>
      </c>
      <c r="H421" s="7">
        <v>0.28231037980925922</v>
      </c>
      <c r="I421" s="7">
        <v>-16.568206931146801</v>
      </c>
      <c r="J421" s="7">
        <v>0.76346811875849241</v>
      </c>
      <c r="K421" s="19">
        <v>-9.3960979137175382</v>
      </c>
      <c r="L421" s="26">
        <v>332.30850079999999</v>
      </c>
      <c r="N421" s="21"/>
    </row>
    <row r="422" spans="1:14" s="7" customFormat="1" ht="12" customHeight="1" x14ac:dyDescent="0.2">
      <c r="A422" s="28">
        <v>249</v>
      </c>
      <c r="B422" s="7" t="s">
        <v>151</v>
      </c>
      <c r="C422" s="10">
        <v>13.1615688133238</v>
      </c>
      <c r="D422" s="7">
        <v>4.6895391088555192</v>
      </c>
      <c r="E422" s="7">
        <v>0.28245698334200259</v>
      </c>
      <c r="F422" s="7">
        <v>2.7583970534569208E-5</v>
      </c>
      <c r="G422" s="7">
        <v>1.0199473375776384E-3</v>
      </c>
      <c r="H422" s="7">
        <v>0.28245088823466441</v>
      </c>
      <c r="I422" s="7">
        <v>-11.599506975172869</v>
      </c>
      <c r="J422" s="7">
        <v>0.97543966386393066</v>
      </c>
      <c r="K422" s="19">
        <v>-4.7293626963629265</v>
      </c>
      <c r="L422" s="26">
        <v>318.615993</v>
      </c>
      <c r="N422" s="21"/>
    </row>
    <row r="423" spans="1:14" s="7" customFormat="1" ht="12" customHeight="1" x14ac:dyDescent="0.2">
      <c r="A423" s="28">
        <v>250</v>
      </c>
      <c r="B423" s="7" t="s">
        <v>152</v>
      </c>
      <c r="C423" s="10">
        <v>14.348887625309619</v>
      </c>
      <c r="D423" s="7">
        <v>4.1554646751019648</v>
      </c>
      <c r="E423" s="7">
        <v>0.28239824411628589</v>
      </c>
      <c r="F423" s="7">
        <v>2.1141822314863385E-5</v>
      </c>
      <c r="G423" s="7">
        <v>1.0557849210318935E-3</v>
      </c>
      <c r="H423" s="7">
        <v>0.28239137808536108</v>
      </c>
      <c r="I423" s="7">
        <v>-13.676676051209702</v>
      </c>
      <c r="J423" s="7">
        <v>0.74762884576196065</v>
      </c>
      <c r="K423" s="19">
        <v>-6.2096625778307324</v>
      </c>
      <c r="L423" s="26">
        <v>346.64133049999998</v>
      </c>
      <c r="N423" s="21"/>
    </row>
    <row r="424" spans="1:14" s="7" customFormat="1" ht="12" customHeight="1" x14ac:dyDescent="0.2">
      <c r="A424" s="28">
        <v>251</v>
      </c>
      <c r="B424" s="7" t="s">
        <v>153</v>
      </c>
      <c r="C424" s="10">
        <v>8.5155840113454371</v>
      </c>
      <c r="D424" s="7">
        <v>5.6883759820788544</v>
      </c>
      <c r="E424" s="7">
        <v>0.28251676588270835</v>
      </c>
      <c r="F424" s="7">
        <v>3.6513662429595628E-5</v>
      </c>
      <c r="G424" s="7">
        <v>8.5838594721015843E-4</v>
      </c>
      <c r="H424" s="7">
        <v>0.28251130840608718</v>
      </c>
      <c r="I424" s="7">
        <v>-9.4854436158797739</v>
      </c>
      <c r="J424" s="7">
        <v>1.2912163809808419</v>
      </c>
      <c r="K424" s="19">
        <v>-2.137939301877223</v>
      </c>
      <c r="L424" s="26">
        <v>338.91495680000003</v>
      </c>
      <c r="N424" s="21"/>
    </row>
    <row r="425" spans="1:14" s="7" customFormat="1" ht="12" customHeight="1" x14ac:dyDescent="0.2">
      <c r="A425" s="28">
        <v>252</v>
      </c>
      <c r="B425" s="7" t="s">
        <v>154</v>
      </c>
      <c r="C425" s="10">
        <v>9.0899427155187631</v>
      </c>
      <c r="D425" s="7">
        <v>5.4974759528179442</v>
      </c>
      <c r="E425" s="7">
        <v>0.28254521858740428</v>
      </c>
      <c r="F425" s="7">
        <v>2.4686034532822352E-5</v>
      </c>
      <c r="G425" s="7">
        <v>7.3800246521169596E-4</v>
      </c>
      <c r="H425" s="7">
        <v>0.28254058336561721</v>
      </c>
      <c r="I425" s="7">
        <v>-8.4792832928104467</v>
      </c>
      <c r="J425" s="7">
        <v>0.87296124380076279</v>
      </c>
      <c r="K425" s="19">
        <v>-1.1934017672854402</v>
      </c>
      <c r="L425" s="26">
        <v>334.81954710000002</v>
      </c>
      <c r="N425" s="21"/>
    </row>
    <row r="426" spans="1:14" s="7" customFormat="1" ht="12" customHeight="1" x14ac:dyDescent="0.2">
      <c r="A426" s="28">
        <v>253</v>
      </c>
      <c r="B426" s="7" t="s">
        <v>155</v>
      </c>
      <c r="C426" s="10">
        <v>5.5581092026613463</v>
      </c>
      <c r="D426" s="7">
        <v>4.456184033308614</v>
      </c>
      <c r="E426" s="7">
        <v>0.28256547149815275</v>
      </c>
      <c r="F426" s="7">
        <v>2.5948490589538729E-5</v>
      </c>
      <c r="G426" s="7">
        <v>4.2138916034439926E-4</v>
      </c>
      <c r="H426" s="7">
        <v>0.28256270203190215</v>
      </c>
      <c r="I426" s="7">
        <v>-7.7630886308410751</v>
      </c>
      <c r="J426" s="7">
        <v>0.91760491502501651</v>
      </c>
      <c r="K426" s="19">
        <v>-6.4639607320060577E-2</v>
      </c>
      <c r="L426" s="26">
        <v>350.30623079999998</v>
      </c>
      <c r="N426" s="21"/>
    </row>
    <row r="427" spans="1:14" s="7" customFormat="1" ht="12" customHeight="1" x14ac:dyDescent="0.2">
      <c r="A427" s="28">
        <v>254</v>
      </c>
      <c r="B427" s="7" t="s">
        <v>156</v>
      </c>
      <c r="C427" s="10">
        <v>15.93893804322914</v>
      </c>
      <c r="D427" s="7">
        <v>6.3241130949820796</v>
      </c>
      <c r="E427" s="7">
        <v>0.2825600887177197</v>
      </c>
      <c r="F427" s="7">
        <v>3.1655296028737853E-5</v>
      </c>
      <c r="G427" s="7">
        <v>1.3231046833631238E-3</v>
      </c>
      <c r="H427" s="7">
        <v>0.28255087812474516</v>
      </c>
      <c r="I427" s="7">
        <v>-7.9534374977563438</v>
      </c>
      <c r="J427" s="7">
        <v>1.1194121339086482</v>
      </c>
      <c r="K427" s="19">
        <v>-2.1132610522611728E-2</v>
      </c>
      <c r="L427" s="26">
        <v>370.97488279999999</v>
      </c>
      <c r="N427" s="21"/>
    </row>
    <row r="428" spans="1:14" s="7" customFormat="1" ht="12" customHeight="1" x14ac:dyDescent="0.2">
      <c r="A428" s="28">
        <v>255</v>
      </c>
      <c r="B428" s="7" t="s">
        <v>157</v>
      </c>
      <c r="C428" s="10">
        <v>12.450665546435793</v>
      </c>
      <c r="D428" s="7">
        <v>6.7521224038437797</v>
      </c>
      <c r="E428" s="7">
        <v>0.28252250115440736</v>
      </c>
      <c r="F428" s="7">
        <v>1.9326505390576872E-5</v>
      </c>
      <c r="G428" s="7">
        <v>1.0857787654563107E-3</v>
      </c>
      <c r="H428" s="7">
        <v>0.28251555584108035</v>
      </c>
      <c r="I428" s="7">
        <v>-9.2826297573300742</v>
      </c>
      <c r="J428" s="7">
        <v>0.68343460192687999</v>
      </c>
      <c r="K428" s="19">
        <v>-1.9415922371823768</v>
      </c>
      <c r="L428" s="26">
        <v>340.97581200000002</v>
      </c>
      <c r="N428" s="21"/>
    </row>
    <row r="429" spans="1:14" s="7" customFormat="1" ht="12" customHeight="1" x14ac:dyDescent="0.2">
      <c r="A429" s="28">
        <v>256</v>
      </c>
      <c r="B429" s="7" t="s">
        <v>158</v>
      </c>
      <c r="C429" s="10">
        <v>9.0485519764118933</v>
      </c>
      <c r="D429" s="7">
        <v>5.6639587962550983</v>
      </c>
      <c r="E429" s="7">
        <v>0.28243897635966358</v>
      </c>
      <c r="F429" s="7">
        <v>3.3296046257327024E-5</v>
      </c>
      <c r="G429" s="7">
        <v>7.0370403328122043E-4</v>
      </c>
      <c r="H429" s="7">
        <v>0.28243422303105153</v>
      </c>
      <c r="I429" s="7">
        <v>-12.236279871153943</v>
      </c>
      <c r="J429" s="7">
        <v>1.1774332534375542</v>
      </c>
      <c r="K429" s="19">
        <v>-4.3949664908249364</v>
      </c>
      <c r="L429" s="26">
        <v>360.00085639999998</v>
      </c>
      <c r="N429" s="21"/>
    </row>
    <row r="430" spans="1:14" s="7" customFormat="1" ht="12" customHeight="1" x14ac:dyDescent="0.2">
      <c r="A430" s="28">
        <v>257</v>
      </c>
      <c r="B430" s="7" t="s">
        <v>159</v>
      </c>
      <c r="C430" s="10">
        <v>11.849086047931062</v>
      </c>
      <c r="D430" s="7">
        <v>4.3893405528673828</v>
      </c>
      <c r="E430" s="7">
        <v>0.28251529165577405</v>
      </c>
      <c r="F430" s="7">
        <v>2.98697233643375E-5</v>
      </c>
      <c r="G430" s="7">
        <v>8.26252507461128E-4</v>
      </c>
      <c r="H430" s="7">
        <v>0.28250977045001158</v>
      </c>
      <c r="I430" s="7">
        <v>-9.5375760463234371</v>
      </c>
      <c r="J430" s="7">
        <v>1.0562697230875884</v>
      </c>
      <c r="K430" s="19">
        <v>-1.8073333036672246</v>
      </c>
      <c r="L430" s="26">
        <v>356.1496588</v>
      </c>
      <c r="N430" s="21"/>
    </row>
    <row r="431" spans="1:14" s="7" customFormat="1" ht="12" customHeight="1" x14ac:dyDescent="0.2">
      <c r="A431" s="28">
        <v>258</v>
      </c>
      <c r="B431" s="7" t="s">
        <v>160</v>
      </c>
      <c r="C431" s="10">
        <v>13.985078227105994</v>
      </c>
      <c r="D431" s="7">
        <v>3.9365848210666168</v>
      </c>
      <c r="E431" s="7">
        <v>0.28245363617352609</v>
      </c>
      <c r="F431" s="7">
        <v>3.6998242822626529E-5</v>
      </c>
      <c r="G431" s="7">
        <v>1.0170013493131147E-3</v>
      </c>
      <c r="H431" s="7">
        <v>0.28244703933311627</v>
      </c>
      <c r="I431" s="7">
        <v>-11.717871403147395</v>
      </c>
      <c r="J431" s="7">
        <v>1.3083523815837772</v>
      </c>
      <c r="K431" s="19">
        <v>-4.2596217738111175</v>
      </c>
      <c r="L431" s="26">
        <v>345.75470259999997</v>
      </c>
      <c r="N431" s="21"/>
    </row>
    <row r="432" spans="1:14" s="7" customFormat="1" ht="12" customHeight="1" x14ac:dyDescent="0.2">
      <c r="A432" s="28">
        <v>259</v>
      </c>
      <c r="B432" s="7" t="s">
        <v>161</v>
      </c>
      <c r="C432" s="10">
        <v>27.046482937188657</v>
      </c>
      <c r="D432" s="7">
        <v>4.6572414309726859</v>
      </c>
      <c r="E432" s="7">
        <v>0.28256263089040651</v>
      </c>
      <c r="F432" s="7">
        <v>4.9266970528248349E-5</v>
      </c>
      <c r="G432" s="7">
        <v>1.5267282335327005E-3</v>
      </c>
      <c r="H432" s="7">
        <v>0.2825528106246738</v>
      </c>
      <c r="I432" s="7">
        <v>-7.8635397773396676</v>
      </c>
      <c r="J432" s="7">
        <v>1.7422059348359831</v>
      </c>
      <c r="K432" s="19">
        <v>-0.58089519733628414</v>
      </c>
      <c r="L432" s="26">
        <v>342.86794500000002</v>
      </c>
      <c r="N432" s="21"/>
    </row>
    <row r="433" spans="1:14" s="7" customFormat="1" ht="12" customHeight="1" x14ac:dyDescent="0.2">
      <c r="A433" s="28">
        <v>260</v>
      </c>
      <c r="B433" s="7" t="s">
        <v>162</v>
      </c>
      <c r="C433" s="10">
        <v>11.436768564649139</v>
      </c>
      <c r="D433" s="7">
        <v>4.3538119981769858</v>
      </c>
      <c r="E433" s="7">
        <v>0.28251966859308852</v>
      </c>
      <c r="F433" s="7">
        <v>2.7597916200857484E-5</v>
      </c>
      <c r="G433" s="7">
        <v>8.7177953756504189E-4</v>
      </c>
      <c r="H433" s="7">
        <v>0.28251397682913054</v>
      </c>
      <c r="I433" s="7">
        <v>-9.3827963615988885</v>
      </c>
      <c r="J433" s="7">
        <v>0.97593281825014699</v>
      </c>
      <c r="K433" s="19">
        <v>-1.8404589837794916</v>
      </c>
      <c r="L433" s="26">
        <v>348.00438170000001</v>
      </c>
      <c r="N433" s="21"/>
    </row>
    <row r="434" spans="1:14" s="7" customFormat="1" ht="12" customHeight="1" x14ac:dyDescent="0.2">
      <c r="A434" s="28">
        <v>261</v>
      </c>
      <c r="B434" s="7" t="s">
        <v>163</v>
      </c>
      <c r="C434" s="10">
        <v>10.825693475558234</v>
      </c>
      <c r="D434" s="7">
        <v>5.1473247861821774</v>
      </c>
      <c r="E434" s="7">
        <v>0.28251739588369956</v>
      </c>
      <c r="F434" s="7">
        <v>3.2372508478692624E-5</v>
      </c>
      <c r="G434" s="7">
        <v>9.3729838984244265E-4</v>
      </c>
      <c r="H434" s="7">
        <v>0.28251118103761852</v>
      </c>
      <c r="I434" s="7">
        <v>-9.4631651714360832</v>
      </c>
      <c r="J434" s="7">
        <v>1.144774598323961</v>
      </c>
      <c r="K434" s="19">
        <v>-1.818696733283387</v>
      </c>
      <c r="L434" s="26">
        <v>353.40691779999997</v>
      </c>
      <c r="N434" s="21"/>
    </row>
    <row r="435" spans="1:14" ht="12" customHeight="1" x14ac:dyDescent="0.2">
      <c r="A435" s="29"/>
      <c r="K435" s="18"/>
      <c r="L435" s="27"/>
    </row>
    <row r="436" spans="1:14" ht="12" customHeight="1" x14ac:dyDescent="0.2">
      <c r="A436" s="28">
        <v>133</v>
      </c>
      <c r="B436" s="7" t="s">
        <v>129</v>
      </c>
      <c r="C436" s="10">
        <v>5.4773930421639472</v>
      </c>
      <c r="D436" s="7">
        <v>4.268452709139785</v>
      </c>
      <c r="E436" s="7">
        <v>0.28208369980975756</v>
      </c>
      <c r="F436" s="7">
        <v>1.728074089239199E-5</v>
      </c>
      <c r="G436" s="7">
        <v>5.2533829137591513E-4</v>
      </c>
      <c r="H436" s="7">
        <v>0.28208021823000762</v>
      </c>
      <c r="I436" s="7">
        <v>-24.799766262088021</v>
      </c>
      <c r="J436" s="7">
        <v>0.61109114318002966</v>
      </c>
      <c r="K436" s="19">
        <v>-17.061869660848217</v>
      </c>
      <c r="L436" s="26">
        <v>353.8</v>
      </c>
      <c r="N436" s="21"/>
    </row>
    <row r="437" spans="1:14" ht="12" customHeight="1" x14ac:dyDescent="0.2">
      <c r="A437" s="28">
        <v>134</v>
      </c>
      <c r="B437" s="7" t="s">
        <v>130</v>
      </c>
      <c r="C437" s="10">
        <v>31.140136159451291</v>
      </c>
      <c r="D437" s="7">
        <v>4.478668728673834</v>
      </c>
      <c r="E437" s="7">
        <v>0.28211465223443066</v>
      </c>
      <c r="F437" s="7">
        <v>1.7674454786919896E-5</v>
      </c>
      <c r="G437" s="7">
        <v>1.8246085129011726E-3</v>
      </c>
      <c r="H437" s="7">
        <v>0.28210247425804597</v>
      </c>
      <c r="I437" s="7">
        <v>-23.705209454862874</v>
      </c>
      <c r="J437" s="7">
        <v>0.62501387226743077</v>
      </c>
      <c r="K437" s="19">
        <v>-16.218438812160009</v>
      </c>
      <c r="L437" s="26">
        <v>356.3</v>
      </c>
      <c r="N437" s="21"/>
    </row>
    <row r="438" spans="1:14" ht="12" customHeight="1" x14ac:dyDescent="0.2">
      <c r="A438" s="28">
        <v>135</v>
      </c>
      <c r="B438" s="7" t="s">
        <v>131</v>
      </c>
      <c r="C438" s="10">
        <v>20.276680054096893</v>
      </c>
      <c r="D438" s="7">
        <v>4.5268140501792118</v>
      </c>
      <c r="E438" s="7">
        <v>0.28208291880633463</v>
      </c>
      <c r="F438" s="7">
        <v>1.9795143466112965E-5</v>
      </c>
      <c r="G438" s="7">
        <v>1.1951286076513326E-3</v>
      </c>
      <c r="H438" s="7">
        <v>0.28207488600860009</v>
      </c>
      <c r="I438" s="7">
        <v>-24.827384538267381</v>
      </c>
      <c r="J438" s="7">
        <v>0.70000684145532688</v>
      </c>
      <c r="K438" s="19">
        <v>-17.139025691325081</v>
      </c>
      <c r="L438" s="26">
        <v>358.8</v>
      </c>
      <c r="N438" s="21"/>
    </row>
    <row r="439" spans="1:14" ht="12" customHeight="1" x14ac:dyDescent="0.2">
      <c r="A439" s="28">
        <v>136</v>
      </c>
      <c r="B439" s="7" t="s">
        <v>132</v>
      </c>
      <c r="C439" s="10">
        <v>23.90524510949702</v>
      </c>
      <c r="D439" s="7">
        <v>5.6193799465949832</v>
      </c>
      <c r="E439" s="7">
        <v>0.28205096421198689</v>
      </c>
      <c r="F439" s="7">
        <v>1.6573832777964144E-5</v>
      </c>
      <c r="G439" s="7">
        <v>1.4146192687892586E-3</v>
      </c>
      <c r="H439" s="7">
        <v>0.28204142424887102</v>
      </c>
      <c r="I439" s="7">
        <v>-25.957380625319935</v>
      </c>
      <c r="J439" s="7">
        <v>0.58609306639257142</v>
      </c>
      <c r="K439" s="19">
        <v>-18.296493148767247</v>
      </c>
      <c r="L439" s="26">
        <v>360</v>
      </c>
      <c r="N439" s="21"/>
    </row>
    <row r="440" spans="1:14" ht="12" customHeight="1" x14ac:dyDescent="0.2">
      <c r="A440" s="28">
        <v>139</v>
      </c>
      <c r="B440" s="7" t="s">
        <v>133</v>
      </c>
      <c r="C440" s="10">
        <v>13.635606913352486</v>
      </c>
      <c r="D440" s="7">
        <v>4.8497828435483878</v>
      </c>
      <c r="E440" s="7">
        <v>0.28199330815422807</v>
      </c>
      <c r="F440" s="7">
        <v>1.6658528784273169E-5</v>
      </c>
      <c r="G440" s="7">
        <v>1.0141393573699692E-3</v>
      </c>
      <c r="H440" s="7">
        <v>0.28198640986985329</v>
      </c>
      <c r="I440" s="7">
        <v>-27.996246115314925</v>
      </c>
      <c r="J440" s="7">
        <v>0.58908813353908585</v>
      </c>
      <c r="K440" s="19">
        <v>-20.174352349914273</v>
      </c>
      <c r="L440" s="26">
        <v>363.1</v>
      </c>
      <c r="N440" s="21"/>
    </row>
    <row r="441" spans="1:14" ht="12" customHeight="1" x14ac:dyDescent="0.2">
      <c r="A441" s="28">
        <v>140</v>
      </c>
      <c r="B441" s="7" t="s">
        <v>134</v>
      </c>
      <c r="C441" s="10">
        <v>6.4361941772478319</v>
      </c>
      <c r="D441" s="7">
        <v>5.1039783012544824</v>
      </c>
      <c r="E441" s="7">
        <v>0.28180861842975602</v>
      </c>
      <c r="F441" s="7">
        <v>1.8703529024312818E-5</v>
      </c>
      <c r="G441" s="7">
        <v>3.8479766285433813E-4</v>
      </c>
      <c r="H441" s="7">
        <v>0.28180599593173677</v>
      </c>
      <c r="I441" s="7">
        <v>-34.527346579343863</v>
      </c>
      <c r="J441" s="7">
        <v>0.66140456616681575</v>
      </c>
      <c r="K441" s="19">
        <v>-26.543805389340758</v>
      </c>
      <c r="L441" s="26">
        <v>363.8</v>
      </c>
      <c r="N441" s="21"/>
    </row>
    <row r="442" spans="1:14" ht="12" customHeight="1" x14ac:dyDescent="0.2">
      <c r="A442" s="28">
        <v>141</v>
      </c>
      <c r="B442" s="7" t="s">
        <v>135</v>
      </c>
      <c r="C442" s="10">
        <v>19.093063701523384</v>
      </c>
      <c r="D442" s="7">
        <v>4.2040925912186378</v>
      </c>
      <c r="E442" s="7">
        <v>0.28209695738907981</v>
      </c>
      <c r="F442" s="7">
        <v>1.6414242417297315E-5</v>
      </c>
      <c r="G442" s="7">
        <v>1.216946572921331E-3</v>
      </c>
      <c r="H442" s="7">
        <v>0.28208864756300067</v>
      </c>
      <c r="I442" s="7">
        <v>-24.330944389561182</v>
      </c>
      <c r="J442" s="7">
        <v>0.58044954355018774</v>
      </c>
      <c r="K442" s="19">
        <v>-16.524800039429131</v>
      </c>
      <c r="L442" s="26">
        <v>364.5</v>
      </c>
      <c r="N442" s="21"/>
    </row>
    <row r="443" spans="1:14" ht="12" customHeight="1" x14ac:dyDescent="0.2">
      <c r="A443" s="28">
        <v>142</v>
      </c>
      <c r="B443" s="7" t="s">
        <v>136</v>
      </c>
      <c r="C443" s="10">
        <v>8.5525151768400125</v>
      </c>
      <c r="D443" s="7">
        <v>4.6916786238351227</v>
      </c>
      <c r="E443" s="7">
        <v>0.28177965298976182</v>
      </c>
      <c r="F443" s="7">
        <v>1.746140004019735E-5</v>
      </c>
      <c r="G443" s="7">
        <v>5.0911031829890341E-4</v>
      </c>
      <c r="H443" s="7">
        <v>0.28177617369810209</v>
      </c>
      <c r="I443" s="7">
        <v>-35.551638532389518</v>
      </c>
      <c r="J443" s="7">
        <v>0.61747971215719843</v>
      </c>
      <c r="K443" s="19">
        <v>-27.576959222559427</v>
      </c>
      <c r="L443" s="26">
        <v>364.8</v>
      </c>
      <c r="N443" s="21"/>
    </row>
    <row r="444" spans="1:14" ht="12" customHeight="1" x14ac:dyDescent="0.2">
      <c r="A444" s="28">
        <v>143</v>
      </c>
      <c r="B444" s="7" t="s">
        <v>137</v>
      </c>
      <c r="C444" s="10">
        <v>12.907059080273635</v>
      </c>
      <c r="D444" s="7">
        <v>5.1101792939068087</v>
      </c>
      <c r="E444" s="7">
        <v>0.28204051175471689</v>
      </c>
      <c r="F444" s="7">
        <v>1.806967671228647E-5</v>
      </c>
      <c r="G444" s="7">
        <v>1.3736573322864843E-3</v>
      </c>
      <c r="H444" s="7">
        <v>0.2820310956909699</v>
      </c>
      <c r="I444" s="7">
        <v>-26.327006216140258</v>
      </c>
      <c r="J444" s="7">
        <v>0.63898992917921404</v>
      </c>
      <c r="K444" s="19">
        <v>-18.530397248142094</v>
      </c>
      <c r="L444" s="26">
        <v>365.9</v>
      </c>
      <c r="N444" s="21"/>
    </row>
    <row r="445" spans="1:14" ht="12" customHeight="1" x14ac:dyDescent="0.2">
      <c r="A445" s="28">
        <v>145</v>
      </c>
      <c r="B445" s="7" t="s">
        <v>138</v>
      </c>
      <c r="C445" s="10">
        <v>14.419307262563592</v>
      </c>
      <c r="D445" s="7">
        <v>4.0987136689964156</v>
      </c>
      <c r="E445" s="7">
        <v>0.28213028750291014</v>
      </c>
      <c r="F445" s="7">
        <v>2.9275982861642619E-5</v>
      </c>
      <c r="G445" s="7">
        <v>1.0282782198537453E-3</v>
      </c>
      <c r="H445" s="7">
        <v>0.28212318673204734</v>
      </c>
      <c r="I445" s="7">
        <v>-23.152306419713664</v>
      </c>
      <c r="J445" s="7">
        <v>1.0352735421470527</v>
      </c>
      <c r="K445" s="19">
        <v>-15.210903749810489</v>
      </c>
      <c r="L445" s="26">
        <v>368.6</v>
      </c>
      <c r="N445" s="21"/>
    </row>
    <row r="446" spans="1:14" ht="12" customHeight="1" x14ac:dyDescent="0.2">
      <c r="A446" s="28">
        <v>146</v>
      </c>
      <c r="B446" s="7" t="s">
        <v>139</v>
      </c>
      <c r="C446" s="10">
        <v>7.7166380761779783</v>
      </c>
      <c r="D446" s="7">
        <v>5.5639596768817201</v>
      </c>
      <c r="E446" s="7">
        <v>0.28204745553833133</v>
      </c>
      <c r="F446" s="7">
        <v>1.6237827534589079E-5</v>
      </c>
      <c r="G446" s="7">
        <v>6.6286231885172222E-4</v>
      </c>
      <c r="H446" s="7">
        <v>0.28204286194578898</v>
      </c>
      <c r="I446" s="7">
        <v>-26.081456289006599</v>
      </c>
      <c r="J446" s="7">
        <v>0.57421106262944832</v>
      </c>
      <c r="K446" s="19">
        <v>-18.024716601032775</v>
      </c>
      <c r="L446" s="26">
        <v>369.9</v>
      </c>
      <c r="N446" s="21"/>
    </row>
    <row r="447" spans="1:14" ht="12" customHeight="1" x14ac:dyDescent="0.2">
      <c r="A447" s="28">
        <v>149</v>
      </c>
      <c r="B447" s="7" t="s">
        <v>140</v>
      </c>
      <c r="C447" s="10">
        <v>21.993024205975413</v>
      </c>
      <c r="D447" s="7">
        <v>4.6771361741935475</v>
      </c>
      <c r="E447" s="7">
        <v>0.28199527137415481</v>
      </c>
      <c r="F447" s="7">
        <v>2.0474762017352597E-5</v>
      </c>
      <c r="G447" s="7">
        <v>1.3401866911393278E-3</v>
      </c>
      <c r="H447" s="7">
        <v>0.28198567907790312</v>
      </c>
      <c r="I447" s="7">
        <v>-27.926821643481368</v>
      </c>
      <c r="J447" s="7">
        <v>0.72403988957470489</v>
      </c>
      <c r="K447" s="19">
        <v>-19.778518356090569</v>
      </c>
      <c r="L447" s="26">
        <v>382</v>
      </c>
      <c r="N447" s="21"/>
    </row>
    <row r="448" spans="1:14" ht="12" customHeight="1" x14ac:dyDescent="0.2">
      <c r="A448" s="28">
        <v>150</v>
      </c>
      <c r="B448" s="7" t="s">
        <v>141</v>
      </c>
      <c r="C448" s="10">
        <v>12.456455600390957</v>
      </c>
      <c r="D448" s="7">
        <v>4.879566131182794</v>
      </c>
      <c r="E448" s="7">
        <v>0.28187525450727402</v>
      </c>
      <c r="F448" s="7">
        <v>2.1057796065013637E-5</v>
      </c>
      <c r="G448" s="7">
        <v>7.3468187972249781E-4</v>
      </c>
      <c r="H448" s="7">
        <v>0.28186981093110558</v>
      </c>
      <c r="I448" s="7">
        <v>-32.170924650387619</v>
      </c>
      <c r="J448" s="7">
        <v>0.74465746291441803</v>
      </c>
      <c r="K448" s="19">
        <v>-23.580429339257194</v>
      </c>
      <c r="L448" s="26">
        <v>395.4</v>
      </c>
      <c r="N448" s="21"/>
    </row>
    <row r="449" spans="1:14" ht="12" customHeight="1" x14ac:dyDescent="0.2">
      <c r="A449" s="28">
        <v>151</v>
      </c>
      <c r="B449" s="7" t="s">
        <v>142</v>
      </c>
      <c r="C449" s="10">
        <v>16.606768288522293</v>
      </c>
      <c r="D449" s="7">
        <v>4.3626359211469543</v>
      </c>
      <c r="E449" s="7">
        <v>0.2819466666616805</v>
      </c>
      <c r="F449" s="7">
        <v>2.2028352152633849E-5</v>
      </c>
      <c r="G449" s="7">
        <v>1.3921524759658566E-3</v>
      </c>
      <c r="H449" s="7">
        <v>0.28193601902407378</v>
      </c>
      <c r="I449" s="7">
        <v>-29.64560844173181</v>
      </c>
      <c r="J449" s="7">
        <v>0.77897880554677812</v>
      </c>
      <c r="K449" s="19">
        <v>-20.953574479478654</v>
      </c>
      <c r="L449" s="26">
        <v>408.1</v>
      </c>
      <c r="N449" s="21"/>
    </row>
    <row r="450" spans="1:14" ht="12" customHeight="1" x14ac:dyDescent="0.2">
      <c r="A450" s="28">
        <v>152</v>
      </c>
      <c r="B450" s="7" t="s">
        <v>143</v>
      </c>
      <c r="C450" s="10">
        <v>24.264077442019953</v>
      </c>
      <c r="D450" s="7">
        <v>4.3719871562723975</v>
      </c>
      <c r="E450" s="7">
        <v>0.28190295680957006</v>
      </c>
      <c r="F450" s="7">
        <v>2.0122290965345613E-5</v>
      </c>
      <c r="G450" s="7">
        <v>1.4764439624884136E-3</v>
      </c>
      <c r="H450" s="7">
        <v>0.28189130612907393</v>
      </c>
      <c r="I450" s="7">
        <v>-31.191300473148999</v>
      </c>
      <c r="J450" s="7">
        <v>0.7115756127562527</v>
      </c>
      <c r="K450" s="19">
        <v>-22.248166065289567</v>
      </c>
      <c r="L450" s="26">
        <v>421</v>
      </c>
      <c r="N450" s="21"/>
    </row>
    <row r="451" spans="1:14" ht="12" customHeight="1" x14ac:dyDescent="0.2">
      <c r="A451" s="29"/>
      <c r="K451" s="18"/>
      <c r="L451" s="27"/>
    </row>
    <row r="452" spans="1:14" s="7" customFormat="1" ht="12" customHeight="1" x14ac:dyDescent="0.2">
      <c r="A452" s="28">
        <v>96</v>
      </c>
      <c r="B452" s="7" t="s">
        <v>164</v>
      </c>
      <c r="C452" s="10">
        <v>16.957847254885611</v>
      </c>
      <c r="D452" s="7">
        <v>6.9489084726239021</v>
      </c>
      <c r="E452" s="7">
        <v>0.28220841683435582</v>
      </c>
      <c r="F452" s="7">
        <v>3.2846244832219138E-5</v>
      </c>
      <c r="G452" s="7">
        <v>9.5804339508165619E-4</v>
      </c>
      <c r="H452" s="7">
        <v>0.28219601019262852</v>
      </c>
      <c r="I452" s="7">
        <v>-20.389453671311173</v>
      </c>
      <c r="J452" s="7">
        <v>1.1615271259879378</v>
      </c>
      <c r="K452" s="19">
        <v>-5.4745083571050568</v>
      </c>
      <c r="L452" s="26">
        <v>688.06656959999998</v>
      </c>
      <c r="N452" s="21"/>
    </row>
    <row r="453" spans="1:14" s="7" customFormat="1" ht="12" customHeight="1" x14ac:dyDescent="0.2">
      <c r="A453" s="28">
        <v>97</v>
      </c>
      <c r="B453" s="7" t="s">
        <v>165</v>
      </c>
      <c r="C453" s="10">
        <v>8.4725759072676805</v>
      </c>
      <c r="D453" s="7">
        <v>8.2105999768261011</v>
      </c>
      <c r="E453" s="7">
        <v>0.28242546712570565</v>
      </c>
      <c r="F453" s="7">
        <v>2.5865536054907789E-5</v>
      </c>
      <c r="G453" s="7">
        <v>6.6217358855468996E-4</v>
      </c>
      <c r="H453" s="7">
        <v>0.28241990339361311</v>
      </c>
      <c r="I453" s="7">
        <v>-12.71400089447261</v>
      </c>
      <c r="J453" s="7">
        <v>0.91467143076506829</v>
      </c>
      <c r="K453" s="19">
        <v>-2.9463963164355622</v>
      </c>
      <c r="L453" s="26">
        <v>447.4397707</v>
      </c>
      <c r="N453" s="21"/>
    </row>
    <row r="454" spans="1:14" s="7" customFormat="1" ht="12" customHeight="1" x14ac:dyDescent="0.2">
      <c r="A454" s="28">
        <v>98</v>
      </c>
      <c r="B454" s="7" t="s">
        <v>166</v>
      </c>
      <c r="C454" s="10">
        <v>23.715043150975156</v>
      </c>
      <c r="D454" s="7">
        <v>6.7263674877641817</v>
      </c>
      <c r="E454" s="7">
        <v>0.28234787190393679</v>
      </c>
      <c r="F454" s="7">
        <v>3.4355291775399535E-5</v>
      </c>
      <c r="G454" s="7">
        <v>1.6437198931066343E-3</v>
      </c>
      <c r="H454" s="7">
        <v>0.28233864818063642</v>
      </c>
      <c r="I454" s="7">
        <v>-15.457966160270509</v>
      </c>
      <c r="J454" s="7">
        <v>1.2148908808962133</v>
      </c>
      <c r="K454" s="19">
        <v>-9.1334723938130136</v>
      </c>
      <c r="L454" s="26">
        <v>299.24104840000001</v>
      </c>
      <c r="N454" s="21"/>
    </row>
    <row r="455" spans="1:14" s="7" customFormat="1" ht="12" customHeight="1" x14ac:dyDescent="0.2">
      <c r="A455" s="28">
        <v>99</v>
      </c>
      <c r="B455" s="7" t="s">
        <v>167</v>
      </c>
      <c r="C455" s="10">
        <v>13.294363210594737</v>
      </c>
      <c r="D455" s="7">
        <v>6.1433208231368193</v>
      </c>
      <c r="E455" s="7">
        <v>0.28131975811594012</v>
      </c>
      <c r="F455" s="7">
        <v>5.1837948657809797E-5</v>
      </c>
      <c r="G455" s="7">
        <v>8.9867842658307581E-4</v>
      </c>
      <c r="H455" s="7">
        <v>0.28127982699060106</v>
      </c>
      <c r="I455" s="7">
        <v>-51.814696114005358</v>
      </c>
      <c r="J455" s="7">
        <v>1.8331222892942165</v>
      </c>
      <c r="K455" s="19">
        <v>-0.52138201871554379</v>
      </c>
      <c r="L455" s="26">
        <v>2324.8294569999998</v>
      </c>
      <c r="N455" s="21"/>
    </row>
    <row r="456" spans="1:14" s="7" customFormat="1" ht="12" customHeight="1" x14ac:dyDescent="0.2">
      <c r="A456" s="28">
        <v>100</v>
      </c>
      <c r="B456" s="7" t="s">
        <v>168</v>
      </c>
      <c r="C456" s="10">
        <v>6.033518432939335</v>
      </c>
      <c r="D456" s="7">
        <v>6.3468588025583976</v>
      </c>
      <c r="E456" s="7">
        <v>0.2812864432220783</v>
      </c>
      <c r="F456" s="7">
        <v>2.4548163828993421E-5</v>
      </c>
      <c r="G456" s="7">
        <v>3.5926361334492012E-4</v>
      </c>
      <c r="H456" s="7">
        <v>0.28127322715915742</v>
      </c>
      <c r="I456" s="7">
        <v>-52.99279586688521</v>
      </c>
      <c r="J456" s="7">
        <v>0.86808578351082843</v>
      </c>
      <c r="K456" s="19">
        <v>-9.8655033372196943</v>
      </c>
      <c r="L456" s="26">
        <v>1931.8747559999999</v>
      </c>
      <c r="N456" s="21"/>
    </row>
    <row r="457" spans="1:14" s="7" customFormat="1" ht="12" customHeight="1" x14ac:dyDescent="0.2">
      <c r="A457" s="28">
        <v>101</v>
      </c>
      <c r="B457" s="7" t="s">
        <v>169</v>
      </c>
      <c r="C457" s="10">
        <v>7.1090855092654079</v>
      </c>
      <c r="D457" s="7">
        <v>5.9808332168458787</v>
      </c>
      <c r="E457" s="7">
        <v>0.28274724596407147</v>
      </c>
      <c r="F457" s="7">
        <v>2.3670197539117586E-5</v>
      </c>
      <c r="G457" s="7">
        <v>6.0739887481264397E-4</v>
      </c>
      <c r="H457" s="7">
        <v>0.28274241835756309</v>
      </c>
      <c r="I457" s="7">
        <v>-1.3350791565513997</v>
      </c>
      <c r="J457" s="7">
        <v>0.83703865265571942</v>
      </c>
      <c r="K457" s="19">
        <v>7.9301407321952233</v>
      </c>
      <c r="L457" s="26">
        <v>423.3466004</v>
      </c>
      <c r="N457" s="21"/>
    </row>
    <row r="458" spans="1:14" s="7" customFormat="1" ht="12" customHeight="1" x14ac:dyDescent="0.2">
      <c r="A458" s="28">
        <v>102</v>
      </c>
      <c r="B458" s="7" t="s">
        <v>170</v>
      </c>
      <c r="C458" s="10">
        <v>27.260715235967929</v>
      </c>
      <c r="D458" s="7">
        <v>4.2555268217772841</v>
      </c>
      <c r="E458" s="7">
        <v>0.28246244732369519</v>
      </c>
      <c r="F458" s="7">
        <v>2.0971526532947223E-5</v>
      </c>
      <c r="G458" s="7">
        <v>1.7627550423677846E-3</v>
      </c>
      <c r="H458" s="7">
        <v>0.28245111570728682</v>
      </c>
      <c r="I458" s="7">
        <v>-11.406286624284778</v>
      </c>
      <c r="J458" s="7">
        <v>0.74160675187728842</v>
      </c>
      <c r="K458" s="19">
        <v>-4.1844298215953923</v>
      </c>
      <c r="L458" s="26">
        <v>342.6621356</v>
      </c>
      <c r="N458" s="21"/>
    </row>
    <row r="459" spans="1:14" s="7" customFormat="1" ht="12" customHeight="1" x14ac:dyDescent="0.2">
      <c r="A459" s="28">
        <v>103</v>
      </c>
      <c r="B459" s="7" t="s">
        <v>171</v>
      </c>
      <c r="C459" s="10">
        <v>12.606995853894409</v>
      </c>
      <c r="D459" s="7">
        <v>5.1291920275923868</v>
      </c>
      <c r="E459" s="7">
        <v>0.28121909739911388</v>
      </c>
      <c r="F459" s="7">
        <v>2.8960609949462822E-5</v>
      </c>
      <c r="G459" s="7">
        <v>7.677577388543413E-4</v>
      </c>
      <c r="H459" s="7">
        <v>0.28118237628637294</v>
      </c>
      <c r="I459" s="7">
        <v>-55.374316207936758</v>
      </c>
      <c r="J459" s="7">
        <v>1.0241211503236869</v>
      </c>
      <c r="K459" s="19">
        <v>6.3771989937677631E-2</v>
      </c>
      <c r="L459" s="26">
        <v>2498.4192119999998</v>
      </c>
      <c r="N459" s="21"/>
    </row>
    <row r="460" spans="1:14" s="7" customFormat="1" ht="12" customHeight="1" x14ac:dyDescent="0.2">
      <c r="A460" s="28">
        <v>104</v>
      </c>
      <c r="B460" s="7" t="s">
        <v>172</v>
      </c>
      <c r="C460" s="10">
        <v>24.421349915150206</v>
      </c>
      <c r="D460" s="7">
        <v>5.1146809407984186</v>
      </c>
      <c r="E460" s="7">
        <v>0.28236457612059962</v>
      </c>
      <c r="F460" s="7">
        <v>2.4380856100276014E-5</v>
      </c>
      <c r="G460" s="7">
        <v>1.6734754922690506E-3</v>
      </c>
      <c r="H460" s="7">
        <v>0.28235339451350183</v>
      </c>
      <c r="I460" s="7">
        <v>-14.867262386633051</v>
      </c>
      <c r="J460" s="7">
        <v>0.86216935482053003</v>
      </c>
      <c r="K460" s="19">
        <v>-7.3422348802831827</v>
      </c>
      <c r="L460" s="26">
        <v>356.1200144</v>
      </c>
      <c r="N460" s="21"/>
    </row>
    <row r="461" spans="1:14" s="7" customFormat="1" ht="12" customHeight="1" x14ac:dyDescent="0.2">
      <c r="A461" s="28">
        <v>105</v>
      </c>
      <c r="B461" s="7" t="s">
        <v>173</v>
      </c>
      <c r="C461" s="10">
        <v>18.557286895201894</v>
      </c>
      <c r="D461" s="7">
        <v>4.9098913000865156</v>
      </c>
      <c r="E461" s="7">
        <v>0.28237476006350859</v>
      </c>
      <c r="F461" s="7">
        <v>1.9437125970004363E-5</v>
      </c>
      <c r="G461" s="7">
        <v>1.1463948631322998E-3</v>
      </c>
      <c r="H461" s="7">
        <v>0.28235859059093571</v>
      </c>
      <c r="I461" s="7">
        <v>-14.507132149562674</v>
      </c>
      <c r="J461" s="7">
        <v>0.68734642820644787</v>
      </c>
      <c r="K461" s="19">
        <v>1.655632106074556</v>
      </c>
      <c r="L461" s="26">
        <v>748.98838699999999</v>
      </c>
      <c r="N461" s="21"/>
    </row>
    <row r="462" spans="1:14" s="7" customFormat="1" ht="12" customHeight="1" x14ac:dyDescent="0.2">
      <c r="A462" s="28">
        <v>106</v>
      </c>
      <c r="B462" s="7" t="s">
        <v>174</v>
      </c>
      <c r="C462" s="10">
        <v>23.884667831360474</v>
      </c>
      <c r="D462" s="7">
        <v>5.1976299820788521</v>
      </c>
      <c r="E462" s="7">
        <v>0.28224193281871124</v>
      </c>
      <c r="F462" s="7">
        <v>3.6383894831704882E-5</v>
      </c>
      <c r="G462" s="7">
        <v>1.5829143485831874E-3</v>
      </c>
      <c r="H462" s="7">
        <v>0.28223314215222306</v>
      </c>
      <c r="I462" s="7">
        <v>-19.204242844873541</v>
      </c>
      <c r="J462" s="7">
        <v>1.2866274672174178</v>
      </c>
      <c r="K462" s="19">
        <v>-12.935708851355976</v>
      </c>
      <c r="L462" s="26">
        <v>296.15539039999999</v>
      </c>
      <c r="N462" s="21"/>
    </row>
    <row r="463" spans="1:14" s="7" customFormat="1" ht="12" customHeight="1" x14ac:dyDescent="0.2">
      <c r="A463" s="28">
        <v>107</v>
      </c>
      <c r="B463" s="7" t="s">
        <v>175</v>
      </c>
      <c r="C463" s="10">
        <v>18.670279272713202</v>
      </c>
      <c r="D463" s="7">
        <v>5.2790110343282661</v>
      </c>
      <c r="E463" s="7">
        <v>0.28227755918916497</v>
      </c>
      <c r="F463" s="7">
        <v>2.5720241497770442E-5</v>
      </c>
      <c r="G463" s="7">
        <v>1.3330059783367098E-3</v>
      </c>
      <c r="H463" s="7">
        <v>0.28226873199881242</v>
      </c>
      <c r="I463" s="7">
        <v>-17.944403374826614</v>
      </c>
      <c r="J463" s="7">
        <v>0.90953344405786396</v>
      </c>
      <c r="K463" s="19">
        <v>-10.409234522498201</v>
      </c>
      <c r="L463" s="26">
        <v>352.951301</v>
      </c>
      <c r="N463" s="21"/>
    </row>
    <row r="464" spans="1:14" s="7" customFormat="1" ht="12" customHeight="1" x14ac:dyDescent="0.2">
      <c r="A464" s="28">
        <v>108</v>
      </c>
      <c r="B464" s="7" t="s">
        <v>176</v>
      </c>
      <c r="C464" s="10">
        <v>27.211763430406048</v>
      </c>
      <c r="D464" s="7">
        <v>5.0046054353602774</v>
      </c>
      <c r="E464" s="7">
        <v>0.28232948856116014</v>
      </c>
      <c r="F464" s="7">
        <v>3.7128369404002844E-5</v>
      </c>
      <c r="G464" s="7">
        <v>1.7813657451425388E-3</v>
      </c>
      <c r="H464" s="7">
        <v>0.28231824330373573</v>
      </c>
      <c r="I464" s="7">
        <v>-16.108048122773777</v>
      </c>
      <c r="J464" s="7">
        <v>1.3129539899225939</v>
      </c>
      <c r="K464" s="19">
        <v>-9.0238823414867664</v>
      </c>
      <c r="L464" s="26">
        <v>336.51738180000001</v>
      </c>
      <c r="N464" s="21"/>
    </row>
    <row r="465" spans="1:14" s="7" customFormat="1" ht="12" customHeight="1" x14ac:dyDescent="0.2">
      <c r="A465" s="28">
        <v>109</v>
      </c>
      <c r="B465" s="7" t="s">
        <v>177</v>
      </c>
      <c r="C465" s="10">
        <v>18.672038478507709</v>
      </c>
      <c r="D465" s="7">
        <v>5.718504460697071</v>
      </c>
      <c r="E465" s="7">
        <v>0.28215411010670682</v>
      </c>
      <c r="F465" s="7">
        <v>1.910894359162321E-5</v>
      </c>
      <c r="G465" s="7">
        <v>1.260408356169231E-3</v>
      </c>
      <c r="H465" s="7">
        <v>0.28213124800383016</v>
      </c>
      <c r="I465" s="7">
        <v>-22.309878292454677</v>
      </c>
      <c r="J465" s="7">
        <v>0.67574106093481845</v>
      </c>
      <c r="K465" s="19">
        <v>-1.6046685964665741</v>
      </c>
      <c r="L465" s="26">
        <v>961.2890281</v>
      </c>
      <c r="N465" s="21"/>
    </row>
    <row r="466" spans="1:14" s="7" customFormat="1" ht="12" customHeight="1" x14ac:dyDescent="0.2">
      <c r="A466" s="28">
        <v>110</v>
      </c>
      <c r="B466" s="7" t="s">
        <v>178</v>
      </c>
      <c r="C466" s="10">
        <v>60.062239642684169</v>
      </c>
      <c r="D466" s="7">
        <v>4.1672829269249778</v>
      </c>
      <c r="E466" s="7">
        <v>0.28223459099768189</v>
      </c>
      <c r="F466" s="7">
        <v>4.8170978937327869E-5</v>
      </c>
      <c r="G466" s="7">
        <v>3.71354436325016E-3</v>
      </c>
      <c r="H466" s="7">
        <v>0.28220917658691508</v>
      </c>
      <c r="I466" s="7">
        <v>-19.46386839182135</v>
      </c>
      <c r="J466" s="7">
        <v>1.7034488723710588</v>
      </c>
      <c r="K466" s="19">
        <v>-12.254056348697251</v>
      </c>
      <c r="L466" s="26">
        <v>364.72703000000001</v>
      </c>
      <c r="N466" s="21"/>
    </row>
    <row r="467" spans="1:14" s="7" customFormat="1" ht="12" customHeight="1" x14ac:dyDescent="0.2">
      <c r="A467" s="28">
        <v>111</v>
      </c>
      <c r="B467" s="7" t="s">
        <v>179</v>
      </c>
      <c r="C467" s="10">
        <v>16.04139021092471</v>
      </c>
      <c r="D467" s="7">
        <v>4.6091787374551973</v>
      </c>
      <c r="E467" s="7">
        <v>0.28230495058220906</v>
      </c>
      <c r="F467" s="7">
        <v>1.9744801024169232E-5</v>
      </c>
      <c r="G467" s="7">
        <v>1.2389695173458631E-3</v>
      </c>
      <c r="H467" s="7">
        <v>0.28229687803459608</v>
      </c>
      <c r="I467" s="7">
        <v>-16.975773742983201</v>
      </c>
      <c r="J467" s="7">
        <v>0.69822660410445891</v>
      </c>
      <c r="K467" s="19">
        <v>-9.5394341436605412</v>
      </c>
      <c r="L467" s="26">
        <v>347.29408219999999</v>
      </c>
      <c r="N467" s="21"/>
    </row>
    <row r="468" spans="1:14" s="7" customFormat="1" ht="12" customHeight="1" x14ac:dyDescent="0.2">
      <c r="A468" s="28">
        <v>112</v>
      </c>
      <c r="B468" s="7" t="s">
        <v>180</v>
      </c>
      <c r="C468" s="10">
        <v>5.8382379656115813</v>
      </c>
      <c r="D468" s="7">
        <v>4.6696677199975278</v>
      </c>
      <c r="E468" s="7">
        <v>0.28112811060790754</v>
      </c>
      <c r="F468" s="7">
        <v>1.6697905226106526E-5</v>
      </c>
      <c r="G468" s="7">
        <v>3.4365985134978506E-4</v>
      </c>
      <c r="H468" s="7">
        <v>0.28111031497962652</v>
      </c>
      <c r="I468" s="7">
        <v>-58.591841579025413</v>
      </c>
      <c r="J468" s="7">
        <v>0.59048058511313428</v>
      </c>
      <c r="K468" s="19">
        <v>2.218511923075539</v>
      </c>
      <c r="L468" s="26">
        <v>2699.8136629999999</v>
      </c>
      <c r="N468" s="21"/>
    </row>
    <row r="469" spans="1:14" s="7" customFormat="1" ht="12" customHeight="1" x14ac:dyDescent="0.2">
      <c r="A469" s="28">
        <v>113</v>
      </c>
      <c r="B469" s="7" t="s">
        <v>181</v>
      </c>
      <c r="C469" s="10">
        <v>15.149999763188347</v>
      </c>
      <c r="D469" s="7">
        <v>4.869089706340378</v>
      </c>
      <c r="E469" s="7">
        <v>0.28233262695907008</v>
      </c>
      <c r="F469" s="7">
        <v>2.3627482854786624E-5</v>
      </c>
      <c r="G469" s="7">
        <v>1.0058025396199911E-3</v>
      </c>
      <c r="H469" s="7">
        <v>0.28232605525798232</v>
      </c>
      <c r="I469" s="7">
        <v>-15.997066355355472</v>
      </c>
      <c r="J469" s="7">
        <v>0.83552815229870347</v>
      </c>
      <c r="K469" s="19">
        <v>-8.485201475231241</v>
      </c>
      <c r="L469" s="26">
        <v>348.26394909999999</v>
      </c>
      <c r="N469" s="21"/>
    </row>
    <row r="470" spans="1:14" s="7" customFormat="1" ht="12" customHeight="1" x14ac:dyDescent="0.2">
      <c r="A470" s="28">
        <v>114</v>
      </c>
      <c r="B470" s="7" t="s">
        <v>182</v>
      </c>
      <c r="C470" s="10">
        <v>5.3884432655781893</v>
      </c>
      <c r="D470" s="7">
        <v>5.3139794654245485</v>
      </c>
      <c r="E470" s="7">
        <v>0.28229427581444833</v>
      </c>
      <c r="F470" s="7">
        <v>2.8728720424446827E-5</v>
      </c>
      <c r="G470" s="7">
        <v>3.181630940541559E-4</v>
      </c>
      <c r="H470" s="7">
        <v>0.28228993696753885</v>
      </c>
      <c r="I470" s="7">
        <v>-17.35326080066768</v>
      </c>
      <c r="J470" s="7">
        <v>1.0159209443361128</v>
      </c>
      <c r="K470" s="19">
        <v>-1.331570851578201</v>
      </c>
      <c r="L470" s="26">
        <v>724.33310270000004</v>
      </c>
      <c r="N470" s="21"/>
    </row>
    <row r="471" spans="1:14" s="7" customFormat="1" ht="12" customHeight="1" x14ac:dyDescent="0.2">
      <c r="A471" s="28">
        <v>115</v>
      </c>
      <c r="B471" s="7" t="s">
        <v>183</v>
      </c>
      <c r="C471" s="10">
        <v>57.103515558039838</v>
      </c>
      <c r="D471" s="7">
        <v>4.6845244784637243</v>
      </c>
      <c r="E471" s="7">
        <v>0.28209245903049091</v>
      </c>
      <c r="F471" s="7">
        <v>3.877438424252953E-5</v>
      </c>
      <c r="G471" s="7">
        <v>3.1482469378626139E-3</v>
      </c>
      <c r="H471" s="7">
        <v>0.28206018075714795</v>
      </c>
      <c r="I471" s="7">
        <v>-24.490017840730349</v>
      </c>
      <c r="J471" s="7">
        <v>1.3711612795075361</v>
      </c>
      <c r="K471" s="19">
        <v>-13.485341670026463</v>
      </c>
      <c r="L471" s="26">
        <v>545.48522219999995</v>
      </c>
      <c r="N471" s="21"/>
    </row>
    <row r="472" spans="1:14" s="7" customFormat="1" ht="12" customHeight="1" x14ac:dyDescent="0.2">
      <c r="A472" s="28">
        <v>116</v>
      </c>
      <c r="B472" s="7" t="s">
        <v>184</v>
      </c>
      <c r="C472" s="10">
        <v>29.199209666787397</v>
      </c>
      <c r="D472" s="7">
        <v>3.5295173590718094</v>
      </c>
      <c r="E472" s="7">
        <v>0.28276806377208347</v>
      </c>
      <c r="F472" s="7">
        <v>3.4187504241513476E-5</v>
      </c>
      <c r="G472" s="7">
        <v>2.3261824742327936E-3</v>
      </c>
      <c r="H472" s="7">
        <v>0.28275327205490497</v>
      </c>
      <c r="I472" s="7">
        <v>-0.5989082842638993</v>
      </c>
      <c r="J472" s="7">
        <v>1.2089574850682183</v>
      </c>
      <c r="K472" s="19">
        <v>6.4261113684627169</v>
      </c>
      <c r="L472" s="26">
        <v>338.96593739999997</v>
      </c>
      <c r="N472" s="21"/>
    </row>
    <row r="473" spans="1:14" s="7" customFormat="1" ht="12" customHeight="1" x14ac:dyDescent="0.2">
      <c r="A473" s="28">
        <v>117</v>
      </c>
      <c r="B473" s="7" t="s">
        <v>185</v>
      </c>
      <c r="C473" s="10">
        <v>20.056295725004663</v>
      </c>
      <c r="D473" s="7">
        <v>6.2100180960944265</v>
      </c>
      <c r="E473" s="7">
        <v>0.28232165502193701</v>
      </c>
      <c r="F473" s="7">
        <v>3.0205968482159232E-5</v>
      </c>
      <c r="G473" s="7">
        <v>1.4862490248654082E-3</v>
      </c>
      <c r="H473" s="7">
        <v>0.28231052027973813</v>
      </c>
      <c r="I473" s="7">
        <v>-16.385062081192281</v>
      </c>
      <c r="J473" s="7">
        <v>1.0681602094220182</v>
      </c>
      <c r="K473" s="19">
        <v>-7.8984986654917488</v>
      </c>
      <c r="L473" s="26">
        <v>399.13995130000001</v>
      </c>
      <c r="N473" s="21"/>
    </row>
    <row r="474" spans="1:14" s="7" customFormat="1" ht="12" customHeight="1" x14ac:dyDescent="0.2">
      <c r="A474" s="28">
        <v>118</v>
      </c>
      <c r="B474" s="7" t="s">
        <v>186</v>
      </c>
      <c r="C474" s="10">
        <v>15.742247821291835</v>
      </c>
      <c r="D474" s="7">
        <v>3.9398668643245589</v>
      </c>
      <c r="E474" s="7">
        <v>0.28263108868089581</v>
      </c>
      <c r="F474" s="7">
        <v>4.5146563937091467E-5</v>
      </c>
      <c r="G474" s="7">
        <v>1.2358262285129195E-3</v>
      </c>
      <c r="H474" s="7">
        <v>0.28262332605624735</v>
      </c>
      <c r="I474" s="7">
        <v>-5.4426974239862869</v>
      </c>
      <c r="J474" s="7">
        <v>1.5964978318194767</v>
      </c>
      <c r="K474" s="19">
        <v>1.7354334905417268</v>
      </c>
      <c r="L474" s="26">
        <v>334.84911579999999</v>
      </c>
      <c r="N474" s="21"/>
    </row>
    <row r="475" spans="1:14" s="7" customFormat="1" ht="12" customHeight="1" x14ac:dyDescent="0.2">
      <c r="A475" s="28">
        <v>119</v>
      </c>
      <c r="B475" s="7" t="s">
        <v>187</v>
      </c>
      <c r="C475" s="10">
        <v>24.2481646178475</v>
      </c>
      <c r="D475" s="7">
        <v>6.1537912229946867</v>
      </c>
      <c r="E475" s="7">
        <v>0.28232529171992865</v>
      </c>
      <c r="F475" s="7">
        <v>1.8413570168773887E-5</v>
      </c>
      <c r="G475" s="7">
        <v>1.5164795956697738E-3</v>
      </c>
      <c r="H475" s="7">
        <v>0.28231541144521943</v>
      </c>
      <c r="I475" s="7">
        <v>-16.256459149932567</v>
      </c>
      <c r="J475" s="7">
        <v>0.65115088030754009</v>
      </c>
      <c r="K475" s="19">
        <v>-8.8838506547139762</v>
      </c>
      <c r="L475" s="26">
        <v>347.28009750000001</v>
      </c>
      <c r="N475" s="21"/>
    </row>
    <row r="476" spans="1:14" s="7" customFormat="1" ht="12" customHeight="1" x14ac:dyDescent="0.2">
      <c r="A476" s="28">
        <v>120</v>
      </c>
      <c r="B476" s="7" t="s">
        <v>188</v>
      </c>
      <c r="C476" s="10">
        <v>17.280575544841579</v>
      </c>
      <c r="D476" s="7">
        <v>5.0250874656717341</v>
      </c>
      <c r="E476" s="7">
        <v>0.28203325778701388</v>
      </c>
      <c r="F476" s="7">
        <v>4.5667209101358422E-5</v>
      </c>
      <c r="G476" s="7">
        <v>1.0836193653290512E-3</v>
      </c>
      <c r="H476" s="7">
        <v>0.28202623145257433</v>
      </c>
      <c r="I476" s="7">
        <v>-26.583525045038581</v>
      </c>
      <c r="J476" s="7">
        <v>1.6149091748640636</v>
      </c>
      <c r="K476" s="19">
        <v>-19.154796108082905</v>
      </c>
      <c r="L476" s="26">
        <v>345.62586099999999</v>
      </c>
      <c r="N476" s="21"/>
    </row>
    <row r="477" spans="1:14" s="7" customFormat="1" ht="12" customHeight="1" x14ac:dyDescent="0.2">
      <c r="A477" s="28">
        <v>121</v>
      </c>
      <c r="B477" s="7" t="s">
        <v>189</v>
      </c>
      <c r="C477" s="10">
        <v>28.788297625483992</v>
      </c>
      <c r="D477" s="7">
        <v>5.489232678840688</v>
      </c>
      <c r="E477" s="7">
        <v>0.28233362605342222</v>
      </c>
      <c r="F477" s="7">
        <v>3.1761572459227208E-5</v>
      </c>
      <c r="G477" s="7">
        <v>1.6053924110817617E-3</v>
      </c>
      <c r="H477" s="7">
        <v>0.28231140043934239</v>
      </c>
      <c r="I477" s="7">
        <v>-15.961735826787171</v>
      </c>
      <c r="J477" s="7">
        <v>1.1231703399827691</v>
      </c>
      <c r="K477" s="19">
        <v>-0.32519074389392166</v>
      </c>
      <c r="L477" s="26">
        <v>735.26161430000002</v>
      </c>
      <c r="N477" s="21"/>
    </row>
    <row r="478" spans="1:14" s="7" customFormat="1" ht="12" customHeight="1" x14ac:dyDescent="0.2">
      <c r="A478" s="28">
        <v>122</v>
      </c>
      <c r="B478" s="7" t="s">
        <v>190</v>
      </c>
      <c r="C478" s="10">
        <v>21.920772822894826</v>
      </c>
      <c r="D478" s="7">
        <v>5.6678538763440862</v>
      </c>
      <c r="E478" s="7">
        <v>0.28235544170722016</v>
      </c>
      <c r="F478" s="7">
        <v>2.4210070429793406E-5</v>
      </c>
      <c r="G478" s="7">
        <v>1.3442830538204355E-3</v>
      </c>
      <c r="H478" s="7">
        <v>0.28234720262493418</v>
      </c>
      <c r="I478" s="7">
        <v>-15.190278578419703</v>
      </c>
      <c r="J478" s="7">
        <v>0.85612993722450348</v>
      </c>
      <c r="K478" s="19">
        <v>-8.2169851808788774</v>
      </c>
      <c r="L478" s="26">
        <v>326.75256489999998</v>
      </c>
      <c r="N478" s="21"/>
    </row>
    <row r="479" spans="1:14" s="7" customFormat="1" ht="12" customHeight="1" x14ac:dyDescent="0.2">
      <c r="A479" s="28">
        <v>123</v>
      </c>
      <c r="B479" s="7" t="s">
        <v>191</v>
      </c>
      <c r="C479" s="10">
        <v>29.568967096448493</v>
      </c>
      <c r="D479" s="7">
        <v>7.0755242496601163</v>
      </c>
      <c r="E479" s="7">
        <v>0.28216131148002166</v>
      </c>
      <c r="F479" s="7">
        <v>3.0722885184251393E-5</v>
      </c>
      <c r="G479" s="7">
        <v>1.8120253266163879E-3</v>
      </c>
      <c r="H479" s="7">
        <v>0.28214590652596072</v>
      </c>
      <c r="I479" s="7">
        <v>-22.055219335479492</v>
      </c>
      <c r="J479" s="7">
        <v>1.0864397045184937</v>
      </c>
      <c r="K479" s="19">
        <v>-12.527544450416928</v>
      </c>
      <c r="L479" s="26">
        <v>452.70465890000003</v>
      </c>
      <c r="N479" s="21"/>
    </row>
    <row r="480" spans="1:14" s="7" customFormat="1" ht="12" customHeight="1" x14ac:dyDescent="0.2">
      <c r="A480" s="28">
        <v>124</v>
      </c>
      <c r="B480" s="7" t="s">
        <v>192</v>
      </c>
      <c r="C480" s="10">
        <v>26.278580169552068</v>
      </c>
      <c r="D480" s="7">
        <v>5.5228789207761704</v>
      </c>
      <c r="E480" s="7">
        <v>0.28233715987080377</v>
      </c>
      <c r="F480" s="7">
        <v>3.33552507695304E-5</v>
      </c>
      <c r="G480" s="7">
        <v>1.7056859058386593E-3</v>
      </c>
      <c r="H480" s="7">
        <v>0.28232611701808086</v>
      </c>
      <c r="I480" s="7">
        <v>-15.836771016717321</v>
      </c>
      <c r="J480" s="7">
        <v>1.1795268762315736</v>
      </c>
      <c r="K480" s="19">
        <v>-8.5537666077972752</v>
      </c>
      <c r="L480" s="26">
        <v>345.09490570000003</v>
      </c>
      <c r="N480" s="21"/>
    </row>
    <row r="481" spans="1:14" s="7" customFormat="1" ht="12" customHeight="1" x14ac:dyDescent="0.2">
      <c r="A481" s="28">
        <v>125</v>
      </c>
      <c r="B481" s="7" t="s">
        <v>193</v>
      </c>
      <c r="C481" s="10">
        <v>15.251900840436798</v>
      </c>
      <c r="D481" s="7">
        <v>6.1258061087010249</v>
      </c>
      <c r="E481" s="7">
        <v>0.28158447427805922</v>
      </c>
      <c r="F481" s="7">
        <v>3.4609200895425709E-5</v>
      </c>
      <c r="G481" s="7">
        <v>1.3268225635456223E-3</v>
      </c>
      <c r="H481" s="7">
        <v>0.28153787027977334</v>
      </c>
      <c r="I481" s="7">
        <v>-42.453656379963789</v>
      </c>
      <c r="J481" s="7">
        <v>1.2238697560129594</v>
      </c>
      <c r="K481" s="19">
        <v>-2.445686947563086</v>
      </c>
      <c r="L481" s="26">
        <v>1846.081459</v>
      </c>
      <c r="N481" s="21"/>
    </row>
    <row r="482" spans="1:14" s="7" customFormat="1" ht="12" customHeight="1" x14ac:dyDescent="0.2">
      <c r="A482" s="28">
        <v>126</v>
      </c>
      <c r="B482" s="7" t="s">
        <v>194</v>
      </c>
      <c r="C482" s="10">
        <v>39.364769695780751</v>
      </c>
      <c r="D482" s="7">
        <v>5.5568387417500924</v>
      </c>
      <c r="E482" s="7">
        <v>0.28234737460628817</v>
      </c>
      <c r="F482" s="7">
        <v>2.1226030932366064E-5</v>
      </c>
      <c r="G482" s="7">
        <v>2.3580807315978117E-3</v>
      </c>
      <c r="H482" s="7">
        <v>0.28233139301901067</v>
      </c>
      <c r="I482" s="7">
        <v>-15.475551875517857</v>
      </c>
      <c r="J482" s="7">
        <v>0.75060667759418997</v>
      </c>
      <c r="K482" s="19">
        <v>-8.0073530669233506</v>
      </c>
      <c r="L482" s="26">
        <v>361.20361359999998</v>
      </c>
      <c r="N482" s="21"/>
    </row>
    <row r="483" spans="1:14" s="7" customFormat="1" ht="12" customHeight="1" x14ac:dyDescent="0.2">
      <c r="A483" s="28">
        <v>127</v>
      </c>
      <c r="B483" s="7" t="s">
        <v>195</v>
      </c>
      <c r="C483" s="10">
        <v>9.6415615832675599</v>
      </c>
      <c r="D483" s="7">
        <v>5.2776389462365607</v>
      </c>
      <c r="E483" s="7">
        <v>0.28221891523723075</v>
      </c>
      <c r="F483" s="7">
        <v>2.462388957821997E-5</v>
      </c>
      <c r="G483" s="7">
        <v>6.0980260495120556E-4</v>
      </c>
      <c r="H483" s="7">
        <v>0.28221082120812963</v>
      </c>
      <c r="I483" s="7">
        <v>-20.018203326529481</v>
      </c>
      <c r="J483" s="7">
        <v>0.87076363945226731</v>
      </c>
      <c r="K483" s="19">
        <v>-4.5661167797872437</v>
      </c>
      <c r="L483" s="26">
        <v>705.12718159999997</v>
      </c>
      <c r="N483" s="21"/>
    </row>
    <row r="484" spans="1:14" s="7" customFormat="1" ht="12" customHeight="1" x14ac:dyDescent="0.2">
      <c r="A484" s="28">
        <v>128</v>
      </c>
      <c r="B484" s="7" t="s">
        <v>196</v>
      </c>
      <c r="C484" s="10">
        <v>32.096446619275135</v>
      </c>
      <c r="D484" s="7">
        <v>4.7667187589605735</v>
      </c>
      <c r="E484" s="7">
        <v>0.28231959098357035</v>
      </c>
      <c r="F484" s="7">
        <v>2.9034830542816928E-5</v>
      </c>
      <c r="G484" s="7">
        <v>2.2700260477039476E-3</v>
      </c>
      <c r="H484" s="7">
        <v>0.28230468704926742</v>
      </c>
      <c r="I484" s="7">
        <v>-16.45805175061188</v>
      </c>
      <c r="J484" s="7">
        <v>1.0267457801094153</v>
      </c>
      <c r="K484" s="19">
        <v>-9.2037684597201519</v>
      </c>
      <c r="L484" s="26">
        <v>349.95054770000002</v>
      </c>
      <c r="N484" s="21"/>
    </row>
    <row r="485" spans="1:14" s="7" customFormat="1" ht="12" customHeight="1" x14ac:dyDescent="0.2">
      <c r="A485" s="28">
        <v>129</v>
      </c>
      <c r="B485" s="7" t="s">
        <v>197</v>
      </c>
      <c r="C485" s="10">
        <v>18.687195562309533</v>
      </c>
      <c r="D485" s="7">
        <v>5.5113540762575699</v>
      </c>
      <c r="E485" s="7">
        <v>0.28120570649393911</v>
      </c>
      <c r="F485" s="7">
        <v>3.1350628110220936E-5</v>
      </c>
      <c r="G485" s="7">
        <v>1.0924570187340302E-3</v>
      </c>
      <c r="H485" s="7">
        <v>0.28115161460267724</v>
      </c>
      <c r="I485" s="7">
        <v>-55.847852823200924</v>
      </c>
      <c r="J485" s="7">
        <v>1.1086382980085574</v>
      </c>
      <c r="K485" s="19">
        <v>0.98000582112955925</v>
      </c>
      <c r="L485" s="26">
        <v>2584.3410469999999</v>
      </c>
      <c r="N485" s="21"/>
    </row>
    <row r="486" spans="1:14" s="7" customFormat="1" ht="12" customHeight="1" x14ac:dyDescent="0.2">
      <c r="A486" s="28">
        <v>130</v>
      </c>
      <c r="B486" s="7" t="s">
        <v>198</v>
      </c>
      <c r="C486" s="10">
        <v>16.798289453329808</v>
      </c>
      <c r="D486" s="7">
        <v>4.3987577218514398</v>
      </c>
      <c r="E486" s="7">
        <v>0.28231867806948968</v>
      </c>
      <c r="F486" s="7">
        <v>4.3410463626205155E-5</v>
      </c>
      <c r="G486" s="7">
        <v>1.1455500374448076E-3</v>
      </c>
      <c r="H486" s="7">
        <v>0.28231179825435648</v>
      </c>
      <c r="I486" s="7">
        <v>-16.49033472462591</v>
      </c>
      <c r="J486" s="7">
        <v>1.5351048898004649</v>
      </c>
      <c r="K486" s="19">
        <v>-9.6161072000677805</v>
      </c>
      <c r="L486" s="26">
        <v>320.19919179999999</v>
      </c>
      <c r="N486" s="21"/>
    </row>
    <row r="487" spans="1:14" s="7" customFormat="1" ht="12" customHeight="1" x14ac:dyDescent="0.2">
      <c r="A487" s="28">
        <v>131</v>
      </c>
      <c r="B487" s="7" t="s">
        <v>199</v>
      </c>
      <c r="C487" s="10">
        <v>11.556587145853173</v>
      </c>
      <c r="D487" s="7">
        <v>5.649183085805217</v>
      </c>
      <c r="E487" s="7">
        <v>0.28145049178160308</v>
      </c>
      <c r="F487" s="7">
        <v>3.493935986009734E-5</v>
      </c>
      <c r="G487" s="7">
        <v>6.9508283957452652E-4</v>
      </c>
      <c r="H487" s="7">
        <v>0.28142397114633583</v>
      </c>
      <c r="I487" s="7">
        <v>-47.191619725124312</v>
      </c>
      <c r="J487" s="7">
        <v>1.2355450204248868</v>
      </c>
      <c r="K487" s="19">
        <v>-2.8819486011411044</v>
      </c>
      <c r="L487" s="26">
        <v>2002.393161</v>
      </c>
      <c r="N487" s="21"/>
    </row>
    <row r="488" spans="1:14" ht="12" customHeight="1" x14ac:dyDescent="0.2">
      <c r="A488" s="29"/>
      <c r="K488" s="18"/>
      <c r="L488" s="27"/>
    </row>
    <row r="489" spans="1:14" s="7" customFormat="1" ht="12" customHeight="1" x14ac:dyDescent="0.2">
      <c r="A489" s="28">
        <v>47</v>
      </c>
      <c r="B489" s="7" t="s">
        <v>46</v>
      </c>
      <c r="C489" s="10">
        <v>11.076146227164044</v>
      </c>
      <c r="D489" s="7">
        <v>5.4987354372759869</v>
      </c>
      <c r="E489" s="7">
        <v>0.28251718166234807</v>
      </c>
      <c r="F489" s="7">
        <v>2.6346869997755971E-5</v>
      </c>
      <c r="G489" s="7">
        <v>7.6279085751122637E-4</v>
      </c>
      <c r="H489" s="7">
        <v>0.28250785256088889</v>
      </c>
      <c r="I489" s="7">
        <v>-9.4707405856719884</v>
      </c>
      <c r="J489" s="7">
        <v>0.93169262859627011</v>
      </c>
      <c r="K489" s="19">
        <v>4.7379711490558307</v>
      </c>
      <c r="L489" s="26">
        <v>651.1</v>
      </c>
      <c r="N489" s="21"/>
    </row>
    <row r="490" spans="1:14" s="7" customFormat="1" ht="12" customHeight="1" x14ac:dyDescent="0.2">
      <c r="A490" s="28">
        <v>48</v>
      </c>
      <c r="B490" s="7" t="s">
        <v>47</v>
      </c>
      <c r="C490" s="10">
        <v>8.0966449061325427</v>
      </c>
      <c r="D490" s="7">
        <v>6.3767849259856639</v>
      </c>
      <c r="E490" s="7">
        <v>0.28224365762104231</v>
      </c>
      <c r="F490" s="7">
        <v>1.7803336780733403E-5</v>
      </c>
      <c r="G490" s="7">
        <v>5.5828163192981521E-4</v>
      </c>
      <c r="H490" s="7">
        <v>0.2822368096663086</v>
      </c>
      <c r="I490" s="7">
        <v>-19.143249428282829</v>
      </c>
      <c r="J490" s="7">
        <v>0.62957146881092996</v>
      </c>
      <c r="K490" s="19">
        <v>-4.8180404838260582</v>
      </c>
      <c r="L490" s="26">
        <v>653</v>
      </c>
      <c r="N490" s="21"/>
    </row>
    <row r="491" spans="1:14" s="7" customFormat="1" ht="12" customHeight="1" x14ac:dyDescent="0.2">
      <c r="A491" s="28">
        <v>49</v>
      </c>
      <c r="B491" s="7" t="s">
        <v>48</v>
      </c>
      <c r="C491" s="10">
        <v>16.142898249491036</v>
      </c>
      <c r="D491" s="7">
        <v>5.6689468650537647</v>
      </c>
      <c r="E491" s="7">
        <v>0.28233327179402984</v>
      </c>
      <c r="F491" s="7">
        <v>2.2330286905406267E-5</v>
      </c>
      <c r="G491" s="7">
        <v>9.4536896745572472E-4</v>
      </c>
      <c r="H491" s="7">
        <v>0.28232078739700073</v>
      </c>
      <c r="I491" s="7">
        <v>-15.974263343888628</v>
      </c>
      <c r="J491" s="7">
        <v>0.78965598972469131</v>
      </c>
      <c r="K491" s="19">
        <v>-0.72593621492922367</v>
      </c>
      <c r="L491" s="26">
        <v>702.7</v>
      </c>
      <c r="N491" s="21"/>
    </row>
    <row r="492" spans="1:14" s="7" customFormat="1" ht="12" customHeight="1" x14ac:dyDescent="0.2">
      <c r="A492" s="28">
        <v>50</v>
      </c>
      <c r="B492" s="7" t="s">
        <v>49</v>
      </c>
      <c r="C492" s="10">
        <v>8.6326830351198627</v>
      </c>
      <c r="D492" s="7">
        <v>8.1777290310035884</v>
      </c>
      <c r="E492" s="7">
        <v>0.28230259862971718</v>
      </c>
      <c r="F492" s="7">
        <v>1.6350038272916504E-5</v>
      </c>
      <c r="G492" s="7">
        <v>5.405317312620273E-4</v>
      </c>
      <c r="H492" s="7">
        <v>0.28229545840589459</v>
      </c>
      <c r="I492" s="7">
        <v>-17.05894479137271</v>
      </c>
      <c r="J492" s="7">
        <v>0.57817912099022806</v>
      </c>
      <c r="K492" s="19">
        <v>-1.6185400838186759</v>
      </c>
      <c r="L492" s="26">
        <v>702.9</v>
      </c>
      <c r="N492" s="21"/>
    </row>
    <row r="493" spans="1:14" s="7" customFormat="1" ht="12" customHeight="1" x14ac:dyDescent="0.2">
      <c r="A493" s="28">
        <v>51</v>
      </c>
      <c r="B493" s="7" t="s">
        <v>50</v>
      </c>
      <c r="C493" s="10">
        <v>7.6343524023700748</v>
      </c>
      <c r="D493" s="7">
        <v>6.9200109996415762</v>
      </c>
      <c r="E493" s="7">
        <v>0.28230402469000077</v>
      </c>
      <c r="F493" s="7">
        <v>2.5384551541537084E-5</v>
      </c>
      <c r="G493" s="7">
        <v>4.389362156437275E-4</v>
      </c>
      <c r="H493" s="7">
        <v>0.2822981808353866</v>
      </c>
      <c r="I493" s="7">
        <v>-17.008515656744549</v>
      </c>
      <c r="J493" s="7">
        <v>0.89766258965395807</v>
      </c>
      <c r="K493" s="19">
        <v>-1.3983131680117555</v>
      </c>
      <c r="L493" s="26">
        <v>708.4</v>
      </c>
      <c r="N493" s="21"/>
    </row>
    <row r="494" spans="1:14" s="7" customFormat="1" ht="12" customHeight="1" x14ac:dyDescent="0.2">
      <c r="A494" s="28">
        <v>52</v>
      </c>
      <c r="B494" s="7" t="s">
        <v>51</v>
      </c>
      <c r="C494" s="10">
        <v>10.702700559699824</v>
      </c>
      <c r="D494" s="7">
        <v>5.8480868535842303</v>
      </c>
      <c r="E494" s="7">
        <v>0.28239554604104022</v>
      </c>
      <c r="F494" s="7">
        <v>2.0325252140573641E-5</v>
      </c>
      <c r="G494" s="7">
        <v>7.4041711741397746E-4</v>
      </c>
      <c r="H494" s="7">
        <v>0.28238567856193703</v>
      </c>
      <c r="I494" s="7">
        <v>-13.772086884374923</v>
      </c>
      <c r="J494" s="7">
        <v>0.71875283839561988</v>
      </c>
      <c r="K494" s="19">
        <v>1.7164951918235971</v>
      </c>
      <c r="L494" s="26">
        <v>709.1</v>
      </c>
      <c r="N494" s="21"/>
    </row>
    <row r="495" spans="1:14" s="7" customFormat="1" ht="12" customHeight="1" x14ac:dyDescent="0.2">
      <c r="A495" s="28">
        <v>53</v>
      </c>
      <c r="B495" s="7" t="s">
        <v>52</v>
      </c>
      <c r="C495" s="10">
        <v>23.939049216224024</v>
      </c>
      <c r="D495" s="7">
        <v>8.4886272806451633</v>
      </c>
      <c r="E495" s="7">
        <v>0.28232530319189203</v>
      </c>
      <c r="F495" s="7">
        <v>1.7982181884850692E-5</v>
      </c>
      <c r="G495" s="7">
        <v>1.3486530744792997E-3</v>
      </c>
      <c r="H495" s="7">
        <v>0.28230726856415966</v>
      </c>
      <c r="I495" s="7">
        <v>-16.256053472001319</v>
      </c>
      <c r="J495" s="7">
        <v>0.63589588856771684</v>
      </c>
      <c r="K495" s="19">
        <v>-1.0066493255878051</v>
      </c>
      <c r="L495" s="26">
        <v>711.5</v>
      </c>
      <c r="N495" s="21"/>
    </row>
    <row r="496" spans="1:14" s="7" customFormat="1" ht="12" customHeight="1" x14ac:dyDescent="0.2">
      <c r="A496" s="28">
        <v>54</v>
      </c>
      <c r="B496" s="7" t="s">
        <v>53</v>
      </c>
      <c r="C496" s="10">
        <v>23.229396305745894</v>
      </c>
      <c r="D496" s="7">
        <v>8.7455743648745532</v>
      </c>
      <c r="E496" s="7">
        <v>0.28221695420084619</v>
      </c>
      <c r="F496" s="7">
        <v>2.0824459422817121E-5</v>
      </c>
      <c r="G496" s="7">
        <v>1.2215272285160375E-3</v>
      </c>
      <c r="H496" s="7">
        <v>0.2822003676070482</v>
      </c>
      <c r="I496" s="7">
        <v>-20.087550582732483</v>
      </c>
      <c r="J496" s="7">
        <v>0.73640608316605238</v>
      </c>
      <c r="K496" s="19">
        <v>-4.5476209515971089</v>
      </c>
      <c r="L496" s="26">
        <v>722.4</v>
      </c>
      <c r="N496" s="21"/>
    </row>
    <row r="497" spans="1:14" s="7" customFormat="1" ht="12" customHeight="1" x14ac:dyDescent="0.2">
      <c r="A497" s="28">
        <v>55</v>
      </c>
      <c r="B497" s="7" t="s">
        <v>54</v>
      </c>
      <c r="C497" s="10">
        <v>13.511226624424866</v>
      </c>
      <c r="D497" s="7">
        <v>7.5244239419354839</v>
      </c>
      <c r="E497" s="7">
        <v>0.28234862192863552</v>
      </c>
      <c r="F497" s="7">
        <v>1.8406975789228295E-5</v>
      </c>
      <c r="G497" s="7">
        <v>7.9905353502869624E-4</v>
      </c>
      <c r="H497" s="7">
        <v>0.28233772051105216</v>
      </c>
      <c r="I497" s="7">
        <v>-15.431443370916842</v>
      </c>
      <c r="J497" s="7">
        <v>0.65091768620240131</v>
      </c>
      <c r="K497" s="19">
        <v>0.39395424522359335</v>
      </c>
      <c r="L497" s="26">
        <v>725.8</v>
      </c>
      <c r="N497" s="21"/>
    </row>
    <row r="498" spans="1:14" s="7" customFormat="1" ht="12" customHeight="1" x14ac:dyDescent="0.2">
      <c r="A498" s="28">
        <v>56</v>
      </c>
      <c r="B498" s="7" t="s">
        <v>55</v>
      </c>
      <c r="C498" s="10">
        <v>10.188833351201257</v>
      </c>
      <c r="D498" s="7">
        <v>6.9387605275985669</v>
      </c>
      <c r="E498" s="7">
        <v>0.28235634409320653</v>
      </c>
      <c r="F498" s="7">
        <v>1.7342061476436942E-5</v>
      </c>
      <c r="G498" s="7">
        <v>5.8426555296670578E-4</v>
      </c>
      <c r="H498" s="7">
        <v>0.28234836969217464</v>
      </c>
      <c r="I498" s="7">
        <v>-15.158367904715142</v>
      </c>
      <c r="J498" s="7">
        <v>0.61325959567870569</v>
      </c>
      <c r="K498" s="19">
        <v>0.77790523236531683</v>
      </c>
      <c r="L498" s="26">
        <v>726.1</v>
      </c>
      <c r="N498" s="21"/>
    </row>
    <row r="499" spans="1:14" s="7" customFormat="1" ht="12" customHeight="1" x14ac:dyDescent="0.2">
      <c r="A499" s="28">
        <v>57</v>
      </c>
      <c r="B499" s="7" t="s">
        <v>56</v>
      </c>
      <c r="C499" s="10">
        <v>23.756866439210469</v>
      </c>
      <c r="D499" s="7">
        <v>6.1176954532258065</v>
      </c>
      <c r="E499" s="7">
        <v>0.28238396312328318</v>
      </c>
      <c r="F499" s="7">
        <v>2.1627868886488869E-5</v>
      </c>
      <c r="G499" s="7">
        <v>1.2328035451640166E-3</v>
      </c>
      <c r="H499" s="7">
        <v>0.2823671160953406</v>
      </c>
      <c r="I499" s="7">
        <v>-14.181688445880081</v>
      </c>
      <c r="J499" s="7">
        <v>0.76481669418426712</v>
      </c>
      <c r="K499" s="19">
        <v>1.4621762633604263</v>
      </c>
      <c r="L499" s="26">
        <v>727</v>
      </c>
      <c r="N499" s="21"/>
    </row>
    <row r="500" spans="1:14" s="7" customFormat="1" ht="12" customHeight="1" x14ac:dyDescent="0.2">
      <c r="A500" s="28">
        <v>58</v>
      </c>
      <c r="B500" s="7" t="s">
        <v>57</v>
      </c>
      <c r="C500" s="10">
        <v>6.6463094166118655</v>
      </c>
      <c r="D500" s="7">
        <v>6.6620701722222222</v>
      </c>
      <c r="E500" s="7">
        <v>0.2823142466289692</v>
      </c>
      <c r="F500" s="7">
        <v>2.4389256573161988E-5</v>
      </c>
      <c r="G500" s="7">
        <v>4.1258051211488854E-4</v>
      </c>
      <c r="H500" s="7">
        <v>0.28230857644480306</v>
      </c>
      <c r="I500" s="7">
        <v>-16.647041781947536</v>
      </c>
      <c r="J500" s="7">
        <v>0.86246641700093818</v>
      </c>
      <c r="K500" s="19">
        <v>-0.5189587306153598</v>
      </c>
      <c r="L500" s="26">
        <v>731.1</v>
      </c>
      <c r="N500" s="21"/>
    </row>
    <row r="501" spans="1:14" s="7" customFormat="1" ht="12" customHeight="1" x14ac:dyDescent="0.2">
      <c r="A501" s="28">
        <v>59</v>
      </c>
      <c r="B501" s="7" t="s">
        <v>58</v>
      </c>
      <c r="C501" s="10">
        <v>25.688166626017978</v>
      </c>
      <c r="D501" s="7">
        <v>8.3622281621863781</v>
      </c>
      <c r="E501" s="7">
        <v>0.28233390416224313</v>
      </c>
      <c r="F501" s="7">
        <v>1.5657459490685039E-5</v>
      </c>
      <c r="G501" s="7">
        <v>1.399274449973759E-3</v>
      </c>
      <c r="H501" s="7">
        <v>0.28231460212038229</v>
      </c>
      <c r="I501" s="7">
        <v>-15.9519011884246</v>
      </c>
      <c r="J501" s="7">
        <v>0.55368776599507186</v>
      </c>
      <c r="K501" s="19">
        <v>-0.24470936157428014</v>
      </c>
      <c r="L501" s="26">
        <v>733.8</v>
      </c>
      <c r="N501" s="21"/>
    </row>
    <row r="502" spans="1:14" s="7" customFormat="1" ht="12" customHeight="1" x14ac:dyDescent="0.2">
      <c r="A502" s="28">
        <v>60</v>
      </c>
      <c r="B502" s="7" t="s">
        <v>59</v>
      </c>
      <c r="C502" s="10">
        <v>11.936910333290783</v>
      </c>
      <c r="D502" s="7">
        <v>7.8609348064516134</v>
      </c>
      <c r="E502" s="7">
        <v>0.28228911698248921</v>
      </c>
      <c r="F502" s="7">
        <v>1.8364162607792251E-5</v>
      </c>
      <c r="G502" s="7">
        <v>7.0041495208376914E-4</v>
      </c>
      <c r="H502" s="7">
        <v>0.28227928154367232</v>
      </c>
      <c r="I502" s="7">
        <v>-17.53569027744706</v>
      </c>
      <c r="J502" s="7">
        <v>0.6494037027360271</v>
      </c>
      <c r="K502" s="19">
        <v>-1.2006907950534718</v>
      </c>
      <c r="L502" s="26">
        <v>746.9</v>
      </c>
      <c r="N502" s="21"/>
    </row>
    <row r="503" spans="1:14" s="7" customFormat="1" ht="12" customHeight="1" x14ac:dyDescent="0.2">
      <c r="A503" s="28">
        <v>61</v>
      </c>
      <c r="B503" s="7" t="s">
        <v>60</v>
      </c>
      <c r="C503" s="10">
        <v>10.130625939922169</v>
      </c>
      <c r="D503" s="7">
        <v>6.2497010704301088</v>
      </c>
      <c r="E503" s="7">
        <v>0.28172159932871782</v>
      </c>
      <c r="F503" s="7">
        <v>1.4553350956218296E-5</v>
      </c>
      <c r="G503" s="7">
        <v>5.9430781550255446E-4</v>
      </c>
      <c r="H503" s="7">
        <v>0.2817012910769161</v>
      </c>
      <c r="I503" s="7">
        <v>-37.604564290262267</v>
      </c>
      <c r="J503" s="7">
        <v>0.5146436676717272</v>
      </c>
      <c r="K503" s="19">
        <v>2.2882549647129657</v>
      </c>
      <c r="L503" s="26">
        <v>1799.7</v>
      </c>
      <c r="N503" s="21"/>
    </row>
    <row r="504" spans="1:14" s="7" customFormat="1" ht="12" customHeight="1" x14ac:dyDescent="0.2">
      <c r="A504" s="28">
        <v>62</v>
      </c>
      <c r="B504" s="7" t="s">
        <v>61</v>
      </c>
      <c r="C504" s="10">
        <v>5.8161784449921496</v>
      </c>
      <c r="D504" s="7">
        <v>7.9795127001792112</v>
      </c>
      <c r="E504" s="7">
        <v>0.28142330735145216</v>
      </c>
      <c r="F504" s="7">
        <v>1.8798600120157183E-5</v>
      </c>
      <c r="G504" s="7">
        <v>3.7666688401553742E-4</v>
      </c>
      <c r="H504" s="7">
        <v>0.2814103794353065</v>
      </c>
      <c r="I504" s="7">
        <v>-48.152930620359854</v>
      </c>
      <c r="J504" s="7">
        <v>0.66476652298308636</v>
      </c>
      <c r="K504" s="19">
        <v>-7.8615184567265572</v>
      </c>
      <c r="L504" s="26">
        <v>1807.5</v>
      </c>
      <c r="N504" s="21"/>
    </row>
    <row r="505" spans="1:14" s="7" customFormat="1" ht="12" customHeight="1" x14ac:dyDescent="0.2">
      <c r="A505" s="28">
        <v>63</v>
      </c>
      <c r="B505" s="7" t="s">
        <v>62</v>
      </c>
      <c r="C505" s="10">
        <v>9.3747589332239567</v>
      </c>
      <c r="D505" s="7">
        <v>6.6049124892473108</v>
      </c>
      <c r="E505" s="7">
        <v>0.28144719099485388</v>
      </c>
      <c r="F505" s="7">
        <v>1.84718518647019E-5</v>
      </c>
      <c r="G505" s="7">
        <v>5.8655257840837844E-4</v>
      </c>
      <c r="H505" s="7">
        <v>0.28142703448732642</v>
      </c>
      <c r="I505" s="7">
        <v>-47.308343976736332</v>
      </c>
      <c r="J505" s="7">
        <v>0.65321186996092706</v>
      </c>
      <c r="K505" s="19">
        <v>-7.2194920483226177</v>
      </c>
      <c r="L505" s="26">
        <v>1809.7</v>
      </c>
      <c r="N505" s="21"/>
    </row>
    <row r="506" spans="1:14" s="7" customFormat="1" ht="12" customHeight="1" x14ac:dyDescent="0.2">
      <c r="A506" s="28">
        <v>65</v>
      </c>
      <c r="B506" s="7" t="s">
        <v>63</v>
      </c>
      <c r="C506" s="10">
        <v>7.9725277467390354</v>
      </c>
      <c r="D506" s="7">
        <v>6.5988745806451607</v>
      </c>
      <c r="E506" s="7">
        <v>0.281832143318413</v>
      </c>
      <c r="F506" s="7">
        <v>2.0752993833193452E-5</v>
      </c>
      <c r="G506" s="7">
        <v>5.7889405241579647E-4</v>
      </c>
      <c r="H506" s="7">
        <v>0.28181210016910702</v>
      </c>
      <c r="I506" s="7">
        <v>-33.695446419965691</v>
      </c>
      <c r="J506" s="7">
        <v>0.73387887735254509</v>
      </c>
      <c r="K506" s="19">
        <v>6.7622214523588298</v>
      </c>
      <c r="L506" s="26">
        <v>1823.1</v>
      </c>
      <c r="N506" s="21"/>
    </row>
    <row r="507" spans="1:14" s="7" customFormat="1" ht="12" customHeight="1" x14ac:dyDescent="0.2">
      <c r="A507" s="28">
        <v>66</v>
      </c>
      <c r="B507" s="7" t="s">
        <v>64</v>
      </c>
      <c r="C507" s="10">
        <v>23.937434113660672</v>
      </c>
      <c r="D507" s="7">
        <v>5.0595140727598578</v>
      </c>
      <c r="E507" s="7">
        <v>0.28179297654019236</v>
      </c>
      <c r="F507" s="7">
        <v>1.5485389409986087E-5</v>
      </c>
      <c r="G507" s="7">
        <v>1.623386333192802E-3</v>
      </c>
      <c r="H507" s="7">
        <v>0.28173626481352276</v>
      </c>
      <c r="I507" s="7">
        <v>-35.080483752945035</v>
      </c>
      <c r="J507" s="7">
        <v>0.54760292837241309</v>
      </c>
      <c r="K507" s="19">
        <v>4.4406764397919574</v>
      </c>
      <c r="L507" s="26">
        <v>1839.2</v>
      </c>
      <c r="N507" s="21"/>
    </row>
    <row r="508" spans="1:14" s="7" customFormat="1" ht="12" customHeight="1" x14ac:dyDescent="0.2">
      <c r="A508" s="28">
        <v>67</v>
      </c>
      <c r="B508" s="7" t="s">
        <v>65</v>
      </c>
      <c r="C508" s="10">
        <v>6.163308554113387</v>
      </c>
      <c r="D508" s="7">
        <v>6.3830988501792119</v>
      </c>
      <c r="E508" s="7">
        <v>0.28142687678840622</v>
      </c>
      <c r="F508" s="7">
        <v>2.1964877247351501E-5</v>
      </c>
      <c r="G508" s="7">
        <v>4.041263014463086E-4</v>
      </c>
      <c r="H508" s="7">
        <v>0.28141286825980083</v>
      </c>
      <c r="I508" s="7">
        <v>-48.026706211212741</v>
      </c>
      <c r="J508" s="7">
        <v>0.77673417074431228</v>
      </c>
      <c r="K508" s="19">
        <v>-7.3655952207574149</v>
      </c>
      <c r="L508" s="26">
        <v>1825.2</v>
      </c>
      <c r="N508" s="21"/>
    </row>
    <row r="509" spans="1:14" s="7" customFormat="1" ht="12" customHeight="1" x14ac:dyDescent="0.2">
      <c r="A509" s="28">
        <v>68</v>
      </c>
      <c r="B509" s="7" t="s">
        <v>66</v>
      </c>
      <c r="C509" s="10">
        <v>16.313523999118267</v>
      </c>
      <c r="D509" s="7">
        <v>7.2675422808243697</v>
      </c>
      <c r="E509" s="7">
        <v>0.28162084806982324</v>
      </c>
      <c r="F509" s="7">
        <v>1.6035693431109952E-5</v>
      </c>
      <c r="G509" s="7">
        <v>1.0530152628575444E-3</v>
      </c>
      <c r="H509" s="7">
        <v>0.28158428152963855</v>
      </c>
      <c r="I509" s="7">
        <v>-41.167386183028619</v>
      </c>
      <c r="J509" s="7">
        <v>0.56706308436127273</v>
      </c>
      <c r="K509" s="19">
        <v>-1.2051705319049422</v>
      </c>
      <c r="L509" s="26">
        <v>1828.4</v>
      </c>
      <c r="N509" s="21"/>
    </row>
    <row r="510" spans="1:14" s="7" customFormat="1" ht="12" customHeight="1" x14ac:dyDescent="0.2">
      <c r="A510" s="28">
        <v>69</v>
      </c>
      <c r="B510" s="7" t="s">
        <v>67</v>
      </c>
      <c r="C510" s="10">
        <v>19.578689813380848</v>
      </c>
      <c r="D510" s="7">
        <v>7.1638744670250896</v>
      </c>
      <c r="E510" s="7">
        <v>0.28171663257183382</v>
      </c>
      <c r="F510" s="7">
        <v>2.0516595234592686E-5</v>
      </c>
      <c r="G510" s="7">
        <v>1.2177744403768331E-3</v>
      </c>
      <c r="H510" s="7">
        <v>0.2816742929207865</v>
      </c>
      <c r="I510" s="7">
        <v>-37.780201501712575</v>
      </c>
      <c r="J510" s="7">
        <v>0.72551921900476657</v>
      </c>
      <c r="K510" s="19">
        <v>2.0417686144380554</v>
      </c>
      <c r="L510" s="26">
        <v>1830.6</v>
      </c>
      <c r="N510" s="21"/>
    </row>
    <row r="511" spans="1:14" s="7" customFormat="1" ht="12" customHeight="1" x14ac:dyDescent="0.2">
      <c r="A511" s="28">
        <v>70</v>
      </c>
      <c r="B511" s="7" t="s">
        <v>68</v>
      </c>
      <c r="C511" s="10">
        <v>10.859860156331452</v>
      </c>
      <c r="D511" s="7">
        <v>6.8240345222222203</v>
      </c>
      <c r="E511" s="7">
        <v>0.28148456756613166</v>
      </c>
      <c r="F511" s="7">
        <v>2.1856286895989627E-5</v>
      </c>
      <c r="G511" s="7">
        <v>6.6404442737212621E-4</v>
      </c>
      <c r="H511" s="7">
        <v>0.28146140946992138</v>
      </c>
      <c r="I511" s="7">
        <v>-45.986612934503235</v>
      </c>
      <c r="J511" s="7">
        <v>0.77289413851433864</v>
      </c>
      <c r="K511" s="19">
        <v>-5.3908498928945114</v>
      </c>
      <c r="L511" s="26">
        <v>1836.1</v>
      </c>
      <c r="N511" s="21"/>
    </row>
    <row r="512" spans="1:14" s="7" customFormat="1" ht="12" customHeight="1" x14ac:dyDescent="0.2">
      <c r="A512" s="28">
        <v>71</v>
      </c>
      <c r="B512" s="7" t="s">
        <v>69</v>
      </c>
      <c r="C512" s="10">
        <v>7.415002322044403</v>
      </c>
      <c r="D512" s="7">
        <v>7.1662791143369189</v>
      </c>
      <c r="E512" s="7">
        <v>0.28143061732486752</v>
      </c>
      <c r="F512" s="7">
        <v>2.2615423815678196E-5</v>
      </c>
      <c r="G512" s="7">
        <v>4.7986509654416681E-4</v>
      </c>
      <c r="H512" s="7">
        <v>0.28141378499658554</v>
      </c>
      <c r="I512" s="7">
        <v>-47.894431286401584</v>
      </c>
      <c r="J512" s="7">
        <v>0.79973915927733685</v>
      </c>
      <c r="K512" s="19">
        <v>-6.8400710053206915</v>
      </c>
      <c r="L512" s="26">
        <v>1846.6</v>
      </c>
      <c r="N512" s="21"/>
    </row>
    <row r="513" spans="1:14" s="7" customFormat="1" ht="12" customHeight="1" x14ac:dyDescent="0.2">
      <c r="A513" s="28">
        <v>72</v>
      </c>
      <c r="B513" s="7" t="s">
        <v>70</v>
      </c>
      <c r="C513" s="10">
        <v>17.167588305210899</v>
      </c>
      <c r="D513" s="7">
        <v>5.3104428783154107</v>
      </c>
      <c r="E513" s="7">
        <v>0.28165623562805003</v>
      </c>
      <c r="F513" s="7">
        <v>2.6794810887412347E-5</v>
      </c>
      <c r="G513" s="7">
        <v>1.0812956579054969E-3</v>
      </c>
      <c r="H513" s="7">
        <v>0.28161788043628827</v>
      </c>
      <c r="I513" s="7">
        <v>-39.915991723392665</v>
      </c>
      <c r="J513" s="7">
        <v>0.9475329627606186</v>
      </c>
      <c r="K513" s="19">
        <v>0.87797712432724495</v>
      </c>
      <c r="L513" s="26">
        <v>1867</v>
      </c>
      <c r="N513" s="21"/>
    </row>
    <row r="514" spans="1:14" s="7" customFormat="1" ht="12" customHeight="1" x14ac:dyDescent="0.2">
      <c r="A514" s="28">
        <v>73</v>
      </c>
      <c r="B514" s="7" t="s">
        <v>71</v>
      </c>
      <c r="C514" s="10">
        <v>11.450706784197347</v>
      </c>
      <c r="D514" s="7">
        <v>6.7996581206093181</v>
      </c>
      <c r="E514" s="7">
        <v>0.28151591396003472</v>
      </c>
      <c r="F514" s="7">
        <v>1.8642410635870344E-5</v>
      </c>
      <c r="G514" s="7">
        <v>6.9419617577140384E-4</v>
      </c>
      <c r="H514" s="7">
        <v>0.2814909246452128</v>
      </c>
      <c r="I514" s="7">
        <v>-44.878124368876726</v>
      </c>
      <c r="J514" s="7">
        <v>0.6592432638175012</v>
      </c>
      <c r="K514" s="19">
        <v>-3.0031000914132466</v>
      </c>
      <c r="L514" s="26">
        <v>1894.2</v>
      </c>
      <c r="N514" s="21"/>
    </row>
    <row r="515" spans="1:14" s="7" customFormat="1" ht="12" customHeight="1" x14ac:dyDescent="0.2">
      <c r="A515" s="28">
        <v>74</v>
      </c>
      <c r="B515" s="7" t="s">
        <v>72</v>
      </c>
      <c r="C515" s="10">
        <v>6.5500242859386901</v>
      </c>
      <c r="D515" s="7">
        <v>7.0229718933691769</v>
      </c>
      <c r="E515" s="7">
        <v>0.28141773685199417</v>
      </c>
      <c r="F515" s="7">
        <v>1.3376536725508409E-5</v>
      </c>
      <c r="G515" s="7">
        <v>4.2970742640647863E-4</v>
      </c>
      <c r="H515" s="7">
        <v>0.2814022094512682</v>
      </c>
      <c r="I515" s="7">
        <v>-48.349917711542069</v>
      </c>
      <c r="J515" s="7">
        <v>0.47302851019281889</v>
      </c>
      <c r="K515" s="19">
        <v>-5.9899868015711455</v>
      </c>
      <c r="L515" s="26">
        <v>1901.3</v>
      </c>
      <c r="N515" s="21"/>
    </row>
    <row r="516" spans="1:14" s="7" customFormat="1" ht="12" customHeight="1" x14ac:dyDescent="0.2">
      <c r="A516" s="28">
        <v>75</v>
      </c>
      <c r="B516" s="7" t="s">
        <v>73</v>
      </c>
      <c r="C516" s="10">
        <v>9.7695512569997547</v>
      </c>
      <c r="D516" s="7">
        <v>7.8578294573476741</v>
      </c>
      <c r="E516" s="7">
        <v>0.28141695684676987</v>
      </c>
      <c r="F516" s="7">
        <v>1.5721034557514816E-5</v>
      </c>
      <c r="G516" s="7">
        <v>6.325274406952879E-4</v>
      </c>
      <c r="H516" s="7">
        <v>0.28139402226606419</v>
      </c>
      <c r="I516" s="7">
        <v>-48.377500688867592</v>
      </c>
      <c r="J516" s="7">
        <v>0.55593594276537317</v>
      </c>
      <c r="K516" s="19">
        <v>-6.1330988126562236</v>
      </c>
      <c r="L516" s="26">
        <v>1907.7</v>
      </c>
      <c r="N516" s="21"/>
    </row>
    <row r="517" spans="1:14" s="7" customFormat="1" ht="12" customHeight="1" x14ac:dyDescent="0.2">
      <c r="A517" s="28">
        <v>76</v>
      </c>
      <c r="B517" s="7" t="s">
        <v>74</v>
      </c>
      <c r="C517" s="10">
        <v>7.2429448417881188</v>
      </c>
      <c r="D517" s="7">
        <v>7.0346019482078841</v>
      </c>
      <c r="E517" s="7">
        <v>0.28141810691142466</v>
      </c>
      <c r="F517" s="7">
        <v>1.2720992049012339E-5</v>
      </c>
      <c r="G517" s="7">
        <v>6.4607229139339143E-4</v>
      </c>
      <c r="H517" s="7">
        <v>0.28139467371318205</v>
      </c>
      <c r="I517" s="7">
        <v>-48.336831464729222</v>
      </c>
      <c r="J517" s="7">
        <v>0.44984677578408139</v>
      </c>
      <c r="K517" s="19">
        <v>-6.0961183749708159</v>
      </c>
      <c r="L517" s="26">
        <v>1908.3</v>
      </c>
      <c r="N517" s="21"/>
    </row>
    <row r="518" spans="1:14" s="7" customFormat="1" ht="12" customHeight="1" x14ac:dyDescent="0.2">
      <c r="A518" s="28">
        <v>77</v>
      </c>
      <c r="B518" s="7" t="s">
        <v>75</v>
      </c>
      <c r="C518" s="10">
        <v>2.9288331785307746</v>
      </c>
      <c r="D518" s="7">
        <v>7.6331110982078867</v>
      </c>
      <c r="E518" s="7">
        <v>0.28126979135403291</v>
      </c>
      <c r="F518" s="7">
        <v>2.2187253287111557E-5</v>
      </c>
      <c r="G518" s="7">
        <v>1.7185685752355121E-4</v>
      </c>
      <c r="H518" s="7">
        <v>0.28126349620957197</v>
      </c>
      <c r="I518" s="7">
        <v>-53.58164845968183</v>
      </c>
      <c r="J518" s="7">
        <v>0.78459795558871548</v>
      </c>
      <c r="K518" s="19">
        <v>-10.325910025885676</v>
      </c>
      <c r="L518" s="26">
        <v>1926.9</v>
      </c>
      <c r="N518" s="21"/>
    </row>
    <row r="519" spans="1:14" s="7" customFormat="1" ht="12" customHeight="1" x14ac:dyDescent="0.2">
      <c r="A519" s="28">
        <v>78</v>
      </c>
      <c r="B519" s="7" t="s">
        <v>76</v>
      </c>
      <c r="C519" s="10">
        <v>9.8745522406913082</v>
      </c>
      <c r="D519" s="7">
        <v>6.883664944982077</v>
      </c>
      <c r="E519" s="7">
        <v>0.28142544899905358</v>
      </c>
      <c r="F519" s="7">
        <v>2.0961638251833005E-5</v>
      </c>
      <c r="G519" s="7">
        <v>6.2025933907042881E-4</v>
      </c>
      <c r="H519" s="7">
        <v>0.28140204898949145</v>
      </c>
      <c r="I519" s="7">
        <v>-48.07719649014053</v>
      </c>
      <c r="J519" s="7">
        <v>0.74125707699490562</v>
      </c>
      <c r="K519" s="19">
        <v>-4.097497433596109</v>
      </c>
      <c r="L519" s="26">
        <v>1983.5</v>
      </c>
      <c r="N519" s="21"/>
    </row>
    <row r="520" spans="1:14" s="7" customFormat="1" ht="12" customHeight="1" x14ac:dyDescent="0.2">
      <c r="A520" s="28">
        <v>79</v>
      </c>
      <c r="B520" s="7" t="s">
        <v>77</v>
      </c>
      <c r="C520" s="10">
        <v>6.4742951592131908</v>
      </c>
      <c r="D520" s="7">
        <v>7.3304573390681016</v>
      </c>
      <c r="E520" s="7">
        <v>0.28146267230796179</v>
      </c>
      <c r="F520" s="7">
        <v>1.7748269901216851E-5</v>
      </c>
      <c r="G520" s="7">
        <v>4.4968057032567253E-4</v>
      </c>
      <c r="H520" s="7">
        <v>0.2814456518202636</v>
      </c>
      <c r="I520" s="7">
        <v>-46.760885196818201</v>
      </c>
      <c r="J520" s="7">
        <v>0.62762416327522175</v>
      </c>
      <c r="K520" s="19">
        <v>-2.400680858855031</v>
      </c>
      <c r="L520" s="26">
        <v>1989.9</v>
      </c>
      <c r="N520" s="21"/>
    </row>
    <row r="521" spans="1:14" s="7" customFormat="1" ht="12" customHeight="1" x14ac:dyDescent="0.2">
      <c r="A521" s="28">
        <v>80</v>
      </c>
      <c r="B521" s="7" t="s">
        <v>78</v>
      </c>
      <c r="C521" s="10">
        <v>4.6830561153710759</v>
      </c>
      <c r="D521" s="7">
        <v>6.9021865050179265</v>
      </c>
      <c r="E521" s="7">
        <v>0.28146351234871525</v>
      </c>
      <c r="F521" s="7">
        <v>1.7791820290127564E-5</v>
      </c>
      <c r="G521" s="7">
        <v>3.3473969403140366E-4</v>
      </c>
      <c r="H521" s="7">
        <v>0.28145155513621711</v>
      </c>
      <c r="I521" s="7">
        <v>-46.73117920981462</v>
      </c>
      <c r="J521" s="7">
        <v>0.62916421628145258</v>
      </c>
      <c r="K521" s="19">
        <v>-4.7311394317484101</v>
      </c>
      <c r="L521" s="26">
        <v>1879.9</v>
      </c>
      <c r="N521" s="21"/>
    </row>
    <row r="522" spans="1:14" s="7" customFormat="1" ht="12" customHeight="1" x14ac:dyDescent="0.2">
      <c r="A522" s="28">
        <v>82</v>
      </c>
      <c r="B522" s="7" t="s">
        <v>79</v>
      </c>
      <c r="C522" s="10">
        <v>10.237078533105439</v>
      </c>
      <c r="D522" s="7">
        <v>6.3287968060931874</v>
      </c>
      <c r="E522" s="7">
        <v>0.28150915093568601</v>
      </c>
      <c r="F522" s="7">
        <v>1.3304763870558239E-5</v>
      </c>
      <c r="G522" s="7">
        <v>5.9749385845170473E-4</v>
      </c>
      <c r="H522" s="7">
        <v>0.28148671511366713</v>
      </c>
      <c r="I522" s="7">
        <v>-45.11728218660749</v>
      </c>
      <c r="J522" s="7">
        <v>0.47049043869318297</v>
      </c>
      <c r="K522" s="19">
        <v>-1.3003880210293861</v>
      </c>
      <c r="L522" s="26">
        <v>1974.4</v>
      </c>
      <c r="N522" s="21"/>
    </row>
    <row r="523" spans="1:14" s="7" customFormat="1" ht="12" customHeight="1" x14ac:dyDescent="0.2">
      <c r="A523" s="28">
        <v>83</v>
      </c>
      <c r="B523" s="7" t="s">
        <v>80</v>
      </c>
      <c r="C523" s="10">
        <v>21.857973470614485</v>
      </c>
      <c r="D523" s="7">
        <v>5.5408004707885308</v>
      </c>
      <c r="E523" s="7">
        <v>0.28139064570772088</v>
      </c>
      <c r="F523" s="7">
        <v>1.6659284649727201E-5</v>
      </c>
      <c r="G523" s="7">
        <v>1.5329317381864624E-3</v>
      </c>
      <c r="H523" s="7">
        <v>0.28133257347908036</v>
      </c>
      <c r="I523" s="7">
        <v>-49.30792977983711</v>
      </c>
      <c r="J523" s="7">
        <v>0.58911486287227888</v>
      </c>
      <c r="K523" s="19">
        <v>-6.3781931389439439</v>
      </c>
      <c r="L523" s="26">
        <v>1991.6</v>
      </c>
      <c r="N523" s="21"/>
    </row>
    <row r="524" spans="1:14" s="7" customFormat="1" ht="12" customHeight="1" x14ac:dyDescent="0.2">
      <c r="A524" s="28">
        <v>85</v>
      </c>
      <c r="B524" s="7" t="s">
        <v>81</v>
      </c>
      <c r="C524" s="10">
        <v>12.025748109867184</v>
      </c>
      <c r="D524" s="7">
        <v>6.2289676969534042</v>
      </c>
      <c r="E524" s="7">
        <v>0.28141024492171063</v>
      </c>
      <c r="F524" s="7">
        <v>1.785344796537423E-5</v>
      </c>
      <c r="G524" s="7">
        <v>7.7608330594334824E-4</v>
      </c>
      <c r="H524" s="7">
        <v>0.28137978507078448</v>
      </c>
      <c r="I524" s="7">
        <v>-48.614851505185406</v>
      </c>
      <c r="J524" s="7">
        <v>0.63134352831229279</v>
      </c>
      <c r="K524" s="19">
        <v>-3.0723524784559419</v>
      </c>
      <c r="L524" s="26">
        <v>2062</v>
      </c>
      <c r="N524" s="21"/>
    </row>
    <row r="525" spans="1:14" s="7" customFormat="1" ht="12" customHeight="1" x14ac:dyDescent="0.2">
      <c r="A525" s="28">
        <v>86</v>
      </c>
      <c r="B525" s="7" t="s">
        <v>82</v>
      </c>
      <c r="C525" s="10">
        <v>15.660864918317749</v>
      </c>
      <c r="D525" s="7">
        <v>5.9486142168458791</v>
      </c>
      <c r="E525" s="7">
        <v>0.28146320863771351</v>
      </c>
      <c r="F525" s="7">
        <v>1.677038689137296E-5</v>
      </c>
      <c r="G525" s="7">
        <v>9.8112228023154637E-4</v>
      </c>
      <c r="H525" s="7">
        <v>0.28142459096431577</v>
      </c>
      <c r="I525" s="7">
        <v>-46.741919206694234</v>
      </c>
      <c r="J525" s="7">
        <v>0.59304372195590105</v>
      </c>
      <c r="K525" s="19">
        <v>-1.3461491491995048</v>
      </c>
      <c r="L525" s="26">
        <v>2067.8000000000002</v>
      </c>
      <c r="N525" s="21"/>
    </row>
    <row r="526" spans="1:14" s="7" customFormat="1" ht="12" customHeight="1" x14ac:dyDescent="0.2">
      <c r="A526" s="28">
        <v>87</v>
      </c>
      <c r="B526" s="7" t="s">
        <v>83</v>
      </c>
      <c r="C526" s="10">
        <v>23.132634989145576</v>
      </c>
      <c r="D526" s="7">
        <v>6.3639964874551991</v>
      </c>
      <c r="E526" s="7">
        <v>0.28151844144434146</v>
      </c>
      <c r="F526" s="7">
        <v>2.1683352179301329E-5</v>
      </c>
      <c r="G526" s="7">
        <v>1.376996408876087E-3</v>
      </c>
      <c r="H526" s="7">
        <v>0.2814641617190845</v>
      </c>
      <c r="I526" s="7">
        <v>-44.788746067102593</v>
      </c>
      <c r="J526" s="7">
        <v>0.76677872515418244</v>
      </c>
      <c r="K526" s="19">
        <v>0.12924626307642129</v>
      </c>
      <c r="L526" s="26">
        <v>2070.8000000000002</v>
      </c>
      <c r="N526" s="21"/>
    </row>
    <row r="527" spans="1:14" s="7" customFormat="1" ht="12" customHeight="1" x14ac:dyDescent="0.2">
      <c r="A527" s="28">
        <v>88</v>
      </c>
      <c r="B527" s="7" t="s">
        <v>84</v>
      </c>
      <c r="C527" s="10">
        <v>19.383589944409731</v>
      </c>
      <c r="D527" s="7">
        <v>8.4063180718637991</v>
      </c>
      <c r="E527" s="7">
        <v>0.2813970384754117</v>
      </c>
      <c r="F527" s="7">
        <v>1.7012033213078364E-5</v>
      </c>
      <c r="G527" s="7">
        <v>1.1493902848462513E-3</v>
      </c>
      <c r="H527" s="7">
        <v>0.28135158128713145</v>
      </c>
      <c r="I527" s="7">
        <v>-49.081865183383535</v>
      </c>
      <c r="J527" s="7">
        <v>0.60158895320072503</v>
      </c>
      <c r="K527" s="19">
        <v>-3.7154532586414213</v>
      </c>
      <c r="L527" s="26">
        <v>2077.5</v>
      </c>
      <c r="N527" s="21"/>
    </row>
    <row r="528" spans="1:14" s="7" customFormat="1" ht="12" customHeight="1" x14ac:dyDescent="0.2">
      <c r="A528" s="28">
        <v>89</v>
      </c>
      <c r="B528" s="7" t="s">
        <v>85</v>
      </c>
      <c r="C528" s="10">
        <v>7.4914683662990456</v>
      </c>
      <c r="D528" s="7">
        <v>5.7485076587813619</v>
      </c>
      <c r="E528" s="7">
        <v>0.28148896882253377</v>
      </c>
      <c r="F528" s="7">
        <v>1.6839831430713258E-5</v>
      </c>
      <c r="G528" s="7">
        <v>4.2951274889125121E-4</v>
      </c>
      <c r="H528" s="7">
        <v>0.28147199621202412</v>
      </c>
      <c r="I528" s="7">
        <v>-45.830973264714416</v>
      </c>
      <c r="J528" s="7">
        <v>0.59549945827019712</v>
      </c>
      <c r="K528" s="19">
        <v>0.52344064096709886</v>
      </c>
      <c r="L528" s="26">
        <v>2075.8000000000002</v>
      </c>
      <c r="N528" s="21"/>
    </row>
    <row r="529" spans="1:14" s="7" customFormat="1" ht="12" customHeight="1" x14ac:dyDescent="0.2">
      <c r="A529" s="28">
        <v>90</v>
      </c>
      <c r="B529" s="7" t="s">
        <v>86</v>
      </c>
      <c r="C529" s="10">
        <v>13.455992445204924</v>
      </c>
      <c r="D529" s="7">
        <v>5.811229884587811</v>
      </c>
      <c r="E529" s="7">
        <v>0.28159209603069119</v>
      </c>
      <c r="F529" s="7">
        <v>1.8214728202946523E-5</v>
      </c>
      <c r="G529" s="7">
        <v>8.2576844728175639E-4</v>
      </c>
      <c r="H529" s="7">
        <v>0.28156114131070653</v>
      </c>
      <c r="I529" s="7">
        <v>-42.184131736436868</v>
      </c>
      <c r="J529" s="7">
        <v>0.64411932043650921</v>
      </c>
      <c r="K529" s="19">
        <v>1.2670059453534499</v>
      </c>
      <c r="L529" s="26">
        <v>1971.1</v>
      </c>
      <c r="N529" s="21"/>
    </row>
    <row r="530" spans="1:14" s="7" customFormat="1" ht="12" customHeight="1" x14ac:dyDescent="0.2">
      <c r="A530" s="28">
        <v>91</v>
      </c>
      <c r="B530" s="7" t="s">
        <v>87</v>
      </c>
      <c r="C530" s="10">
        <v>6.7540635557420297</v>
      </c>
      <c r="D530" s="7">
        <v>6.937906882885307</v>
      </c>
      <c r="E530" s="7">
        <v>0.28126403588508431</v>
      </c>
      <c r="F530" s="7">
        <v>1.6256928655527983E-5</v>
      </c>
      <c r="G530" s="7">
        <v>4.5104614693595638E-4</v>
      </c>
      <c r="H530" s="7">
        <v>0.28124189448670289</v>
      </c>
      <c r="I530" s="7">
        <v>-53.785176544572934</v>
      </c>
      <c r="J530" s="7">
        <v>0.57488652706272347</v>
      </c>
      <c r="K530" s="19">
        <v>3.780540119928677</v>
      </c>
      <c r="L530" s="26">
        <v>2566.8000000000002</v>
      </c>
      <c r="N530" s="21"/>
    </row>
    <row r="531" spans="1:14" s="7" customFormat="1" ht="12" customHeight="1" x14ac:dyDescent="0.2">
      <c r="A531" s="28">
        <v>92</v>
      </c>
      <c r="B531" s="7" t="s">
        <v>88</v>
      </c>
      <c r="C531" s="10">
        <v>0.89732513285400828</v>
      </c>
      <c r="D531" s="7">
        <v>8.1125956745519705</v>
      </c>
      <c r="E531" s="7">
        <v>0.28100763250154781</v>
      </c>
      <c r="F531" s="7">
        <v>1.5166979229932531E-5</v>
      </c>
      <c r="G531" s="7">
        <v>4.8377336084046743E-5</v>
      </c>
      <c r="H531" s="7">
        <v>0.28100525164249945</v>
      </c>
      <c r="I531" s="7">
        <v>-62.852255192185069</v>
      </c>
      <c r="J531" s="7">
        <v>0.53634313099792763</v>
      </c>
      <c r="K531" s="19">
        <v>-4.4870928362616969</v>
      </c>
      <c r="L531" s="26">
        <v>2573.1999999999998</v>
      </c>
      <c r="N531" s="21"/>
    </row>
    <row r="532" spans="1:14" s="7" customFormat="1" ht="12" customHeight="1" x14ac:dyDescent="0.2">
      <c r="A532" s="28">
        <v>93</v>
      </c>
      <c r="B532" s="7" t="s">
        <v>89</v>
      </c>
      <c r="C532" s="10">
        <v>6.441458783623613</v>
      </c>
      <c r="D532" s="7">
        <v>7.1112228788530469</v>
      </c>
      <c r="E532" s="7">
        <v>0.28103856125848309</v>
      </c>
      <c r="F532" s="7">
        <v>2.0687482039729906E-5</v>
      </c>
      <c r="G532" s="7">
        <v>4.3372412671461045E-4</v>
      </c>
      <c r="H532" s="7">
        <v>0.28101720561292665</v>
      </c>
      <c r="I532" s="7">
        <v>-61.758535336631226</v>
      </c>
      <c r="J532" s="7">
        <v>0.73156221297776369</v>
      </c>
      <c r="K532" s="19">
        <v>-4.0338000888529013</v>
      </c>
      <c r="L532" s="26">
        <v>2574.4</v>
      </c>
      <c r="N532" s="21"/>
    </row>
    <row r="533" spans="1:14" s="7" customFormat="1" ht="12" customHeight="1" x14ac:dyDescent="0.2">
      <c r="A533" s="28">
        <v>94</v>
      </c>
      <c r="B533" s="7" t="s">
        <v>90</v>
      </c>
      <c r="C533" s="10">
        <v>6.7178925036852259</v>
      </c>
      <c r="D533" s="7">
        <v>6.2407953697132603</v>
      </c>
      <c r="E533" s="7">
        <v>0.28118375644947241</v>
      </c>
      <c r="F533" s="7">
        <v>1.9480707065370073E-5</v>
      </c>
      <c r="G533" s="7">
        <v>4.2886845265755911E-4</v>
      </c>
      <c r="H533" s="7">
        <v>0.2811626146825234</v>
      </c>
      <c r="I533" s="7">
        <v>-56.624062468928486</v>
      </c>
      <c r="J533" s="7">
        <v>0.68888756706963505</v>
      </c>
      <c r="K533" s="19">
        <v>1.2087440467523081</v>
      </c>
      <c r="L533" s="26">
        <v>2577.4</v>
      </c>
      <c r="N533" s="21"/>
    </row>
    <row r="534" spans="1:14" s="7" customFormat="1" ht="12" customHeight="1" x14ac:dyDescent="0.2">
      <c r="A534" s="28">
        <v>95</v>
      </c>
      <c r="B534" s="7" t="s">
        <v>91</v>
      </c>
      <c r="C534" s="10">
        <v>9.6749376373556881</v>
      </c>
      <c r="D534" s="7">
        <v>6.4565462243727598</v>
      </c>
      <c r="E534" s="7">
        <v>0.28112097479298936</v>
      </c>
      <c r="F534" s="7">
        <v>1.5655088031444606E-5</v>
      </c>
      <c r="G534" s="7">
        <v>5.7018366865301429E-4</v>
      </c>
      <c r="H534" s="7">
        <v>0.28109276500632424</v>
      </c>
      <c r="I534" s="7">
        <v>-58.844182223620756</v>
      </c>
      <c r="J534" s="7">
        <v>0.55360390513681068</v>
      </c>
      <c r="K534" s="19">
        <v>-1.0628087408171005</v>
      </c>
      <c r="L534" s="26">
        <v>2586.5</v>
      </c>
      <c r="N534" s="21"/>
    </row>
    <row r="535" spans="1:14" s="7" customFormat="1" ht="12" customHeight="1" x14ac:dyDescent="0.2">
      <c r="A535" s="28">
        <v>96</v>
      </c>
      <c r="B535" s="7" t="s">
        <v>92</v>
      </c>
      <c r="C535" s="10">
        <v>8.0207146183990208</v>
      </c>
      <c r="D535" s="7">
        <v>6.5118081129032284</v>
      </c>
      <c r="E535" s="7">
        <v>0.28142402925502957</v>
      </c>
      <c r="F535" s="7">
        <v>1.428930625772895E-5</v>
      </c>
      <c r="G535" s="7">
        <v>5.1031841359650779E-4</v>
      </c>
      <c r="H535" s="7">
        <v>0.28140633083858063</v>
      </c>
      <c r="I535" s="7">
        <v>-48.127402265694116</v>
      </c>
      <c r="J535" s="7">
        <v>0.50530637260682454</v>
      </c>
      <c r="K535" s="19">
        <v>-7.5770042591238873</v>
      </c>
      <c r="L535" s="26">
        <v>1826.1</v>
      </c>
      <c r="N535" s="21"/>
    </row>
  </sheetData>
  <sortState xmlns:xlrd2="http://schemas.microsoft.com/office/spreadsheetml/2017/richdata2" ref="N489:N535">
    <sortCondition descending="1" ref="N489:N535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D8F0A-EC99-4FCF-8716-4014D0EDCDDA}">
  <dimension ref="A1:C72"/>
  <sheetViews>
    <sheetView workbookViewId="0"/>
  </sheetViews>
  <sheetFormatPr defaultRowHeight="12.75" x14ac:dyDescent="0.2"/>
  <cols>
    <col min="1" max="1" width="48.85546875" customWidth="1"/>
    <col min="2" max="2" width="8.42578125" customWidth="1"/>
    <col min="3" max="3" width="72.7109375" customWidth="1"/>
  </cols>
  <sheetData>
    <row r="1" spans="1:3" ht="15.75" x14ac:dyDescent="0.25">
      <c r="A1" s="23" t="s">
        <v>603</v>
      </c>
    </row>
    <row r="2" spans="1:3" ht="15.75" x14ac:dyDescent="0.25">
      <c r="A2" s="23"/>
      <c r="C2" s="23" t="s">
        <v>520</v>
      </c>
    </row>
    <row r="3" spans="1:3" ht="15.75" x14ac:dyDescent="0.25">
      <c r="A3" s="23" t="s">
        <v>521</v>
      </c>
      <c r="B3" s="23"/>
    </row>
    <row r="4" spans="1:3" x14ac:dyDescent="0.2">
      <c r="A4" t="s">
        <v>522</v>
      </c>
      <c r="C4" t="s">
        <v>523</v>
      </c>
    </row>
    <row r="5" spans="1:3" x14ac:dyDescent="0.2">
      <c r="A5" t="s">
        <v>524</v>
      </c>
      <c r="C5" t="s">
        <v>525</v>
      </c>
    </row>
    <row r="6" spans="1:3" x14ac:dyDescent="0.2">
      <c r="A6" t="s">
        <v>526</v>
      </c>
      <c r="C6" t="s">
        <v>527</v>
      </c>
    </row>
    <row r="7" spans="1:3" x14ac:dyDescent="0.2">
      <c r="A7" t="s">
        <v>528</v>
      </c>
      <c r="C7" t="s">
        <v>529</v>
      </c>
    </row>
    <row r="9" spans="1:3" ht="15.75" x14ac:dyDescent="0.25">
      <c r="A9" s="23" t="s">
        <v>530</v>
      </c>
      <c r="B9" s="23"/>
    </row>
    <row r="10" spans="1:3" x14ac:dyDescent="0.2">
      <c r="A10" t="s">
        <v>531</v>
      </c>
      <c r="C10" t="s">
        <v>532</v>
      </c>
    </row>
    <row r="11" spans="1:3" x14ac:dyDescent="0.2">
      <c r="A11" t="s">
        <v>533</v>
      </c>
      <c r="C11" t="s">
        <v>534</v>
      </c>
    </row>
    <row r="12" spans="1:3" x14ac:dyDescent="0.2">
      <c r="A12" t="s">
        <v>535</v>
      </c>
      <c r="C12" t="s">
        <v>536</v>
      </c>
    </row>
    <row r="13" spans="1:3" x14ac:dyDescent="0.2">
      <c r="A13" t="s">
        <v>537</v>
      </c>
      <c r="C13" t="s">
        <v>538</v>
      </c>
    </row>
    <row r="14" spans="1:3" x14ac:dyDescent="0.2">
      <c r="A14" t="s">
        <v>539</v>
      </c>
      <c r="C14" t="s">
        <v>540</v>
      </c>
    </row>
    <row r="15" spans="1:3" x14ac:dyDescent="0.2">
      <c r="A15" t="s">
        <v>541</v>
      </c>
      <c r="C15" t="s">
        <v>542</v>
      </c>
    </row>
    <row r="16" spans="1:3" x14ac:dyDescent="0.2">
      <c r="A16" t="s">
        <v>543</v>
      </c>
      <c r="C16" t="s">
        <v>544</v>
      </c>
    </row>
    <row r="17" spans="1:3" x14ac:dyDescent="0.2">
      <c r="A17" t="s">
        <v>545</v>
      </c>
      <c r="C17" t="s">
        <v>546</v>
      </c>
    </row>
    <row r="18" spans="1:3" x14ac:dyDescent="0.2">
      <c r="A18" t="s">
        <v>547</v>
      </c>
      <c r="C18" t="s">
        <v>548</v>
      </c>
    </row>
    <row r="19" spans="1:3" x14ac:dyDescent="0.2">
      <c r="A19" t="s">
        <v>549</v>
      </c>
      <c r="C19" t="s">
        <v>550</v>
      </c>
    </row>
    <row r="20" spans="1:3" x14ac:dyDescent="0.2">
      <c r="A20" t="s">
        <v>551</v>
      </c>
      <c r="C20" t="s">
        <v>552</v>
      </c>
    </row>
    <row r="21" spans="1:3" x14ac:dyDescent="0.2">
      <c r="A21" t="s">
        <v>553</v>
      </c>
      <c r="C21" t="s">
        <v>554</v>
      </c>
    </row>
    <row r="23" spans="1:3" ht="15.75" x14ac:dyDescent="0.25">
      <c r="A23" s="23" t="s">
        <v>555</v>
      </c>
      <c r="B23" s="23"/>
    </row>
    <row r="24" spans="1:3" x14ac:dyDescent="0.2">
      <c r="A24" t="s">
        <v>531</v>
      </c>
      <c r="C24" t="s">
        <v>556</v>
      </c>
    </row>
    <row r="25" spans="1:3" x14ac:dyDescent="0.2">
      <c r="A25" t="s">
        <v>557</v>
      </c>
      <c r="C25" t="s">
        <v>558</v>
      </c>
    </row>
    <row r="26" spans="1:3" x14ac:dyDescent="0.2">
      <c r="A26" t="s">
        <v>559</v>
      </c>
      <c r="C26" t="s">
        <v>560</v>
      </c>
    </row>
    <row r="27" spans="1:3" x14ac:dyDescent="0.2">
      <c r="A27" t="s">
        <v>561</v>
      </c>
      <c r="C27" t="s">
        <v>562</v>
      </c>
    </row>
    <row r="28" spans="1:3" x14ac:dyDescent="0.2">
      <c r="A28" t="s">
        <v>563</v>
      </c>
      <c r="C28" t="s">
        <v>564</v>
      </c>
    </row>
    <row r="29" spans="1:3" x14ac:dyDescent="0.2">
      <c r="A29" t="s">
        <v>565</v>
      </c>
      <c r="C29" t="s">
        <v>566</v>
      </c>
    </row>
    <row r="30" spans="1:3" x14ac:dyDescent="0.2">
      <c r="A30" t="s">
        <v>567</v>
      </c>
      <c r="C30" t="s">
        <v>568</v>
      </c>
    </row>
    <row r="31" spans="1:3" x14ac:dyDescent="0.2">
      <c r="A31" t="s">
        <v>569</v>
      </c>
      <c r="C31" t="s">
        <v>570</v>
      </c>
    </row>
    <row r="32" spans="1:3" x14ac:dyDescent="0.2">
      <c r="A32" t="s">
        <v>571</v>
      </c>
      <c r="C32" t="s">
        <v>572</v>
      </c>
    </row>
    <row r="33" spans="1:3" x14ac:dyDescent="0.2">
      <c r="A33" t="s">
        <v>573</v>
      </c>
      <c r="C33" t="s">
        <v>574</v>
      </c>
    </row>
    <row r="35" spans="1:3" ht="15.75" x14ac:dyDescent="0.25">
      <c r="A35" s="23" t="s">
        <v>575</v>
      </c>
      <c r="B35" s="23"/>
    </row>
    <row r="36" spans="1:3" x14ac:dyDescent="0.2">
      <c r="A36" t="s">
        <v>576</v>
      </c>
      <c r="C36" t="s">
        <v>577</v>
      </c>
    </row>
    <row r="37" spans="1:3" x14ac:dyDescent="0.2">
      <c r="A37" t="s">
        <v>578</v>
      </c>
      <c r="C37" s="24" t="s">
        <v>579</v>
      </c>
    </row>
    <row r="38" spans="1:3" x14ac:dyDescent="0.2">
      <c r="A38" t="s">
        <v>580</v>
      </c>
      <c r="C38" t="s">
        <v>581</v>
      </c>
    </row>
    <row r="41" spans="1:3" x14ac:dyDescent="0.2">
      <c r="A41" t="s">
        <v>582</v>
      </c>
      <c r="C41" t="s">
        <v>583</v>
      </c>
    </row>
    <row r="42" spans="1:3" x14ac:dyDescent="0.2">
      <c r="A42" t="s">
        <v>584</v>
      </c>
      <c r="C42" t="s">
        <v>585</v>
      </c>
    </row>
    <row r="43" spans="1:3" x14ac:dyDescent="0.2">
      <c r="A43" t="s">
        <v>586</v>
      </c>
    </row>
    <row r="45" spans="1:3" x14ac:dyDescent="0.2">
      <c r="A45" t="s">
        <v>587</v>
      </c>
      <c r="C45" t="s">
        <v>588</v>
      </c>
    </row>
    <row r="47" spans="1:3" x14ac:dyDescent="0.2">
      <c r="A47" t="s">
        <v>589</v>
      </c>
      <c r="C47" t="s">
        <v>590</v>
      </c>
    </row>
    <row r="49" spans="1:3" ht="15.75" x14ac:dyDescent="0.25">
      <c r="A49" s="23" t="s">
        <v>591</v>
      </c>
      <c r="B49" s="23"/>
      <c r="C49" t="s">
        <v>592</v>
      </c>
    </row>
    <row r="50" spans="1:3" x14ac:dyDescent="0.2">
      <c r="C50" t="s">
        <v>593</v>
      </c>
    </row>
    <row r="56" spans="1:3" x14ac:dyDescent="0.2">
      <c r="A56" t="s">
        <v>594</v>
      </c>
    </row>
    <row r="58" spans="1:3" x14ac:dyDescent="0.2">
      <c r="A58" t="s">
        <v>595</v>
      </c>
    </row>
    <row r="60" spans="1:3" x14ac:dyDescent="0.2">
      <c r="A60" s="25" t="s">
        <v>596</v>
      </c>
    </row>
    <row r="62" spans="1:3" x14ac:dyDescent="0.2">
      <c r="A62" t="s">
        <v>597</v>
      </c>
    </row>
    <row r="64" spans="1:3" x14ac:dyDescent="0.2">
      <c r="A64" t="s">
        <v>598</v>
      </c>
    </row>
    <row r="66" spans="1:1" x14ac:dyDescent="0.2">
      <c r="A66" t="s">
        <v>599</v>
      </c>
    </row>
    <row r="68" spans="1:1" x14ac:dyDescent="0.2">
      <c r="A68" s="9" t="s">
        <v>600</v>
      </c>
    </row>
    <row r="70" spans="1:1" x14ac:dyDescent="0.2">
      <c r="A70" s="25" t="s">
        <v>601</v>
      </c>
    </row>
    <row r="72" spans="1:1" x14ac:dyDescent="0.2">
      <c r="A72" t="s">
        <v>602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DR2 Hf data</vt:lpstr>
      <vt:lpstr>Metadata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Gina Harlow</cp:lastModifiedBy>
  <dcterms:created xsi:type="dcterms:W3CDTF">2022-04-09T19:52:59Z</dcterms:created>
  <dcterms:modified xsi:type="dcterms:W3CDTF">2023-04-12T22:17:27Z</dcterms:modified>
</cp:coreProperties>
</file>