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avaldti-my.sharepoint.com/personal/frfor212_ulaval_ca/Documents/Bureau/GEOLOGIE/Paper_Geochem_Geochron_2022/"/>
    </mc:Choice>
  </mc:AlternateContent>
  <xr:revisionPtr revIDLastSave="0" documentId="14_{519F6314-45DF-45F6-9C36-1847C6FA5883}" xr6:coauthVersionLast="36" xr6:coauthVersionMax="36" xr10:uidLastSave="{00000000-0000-0000-0000-000000000000}"/>
  <bookViews>
    <workbookView xWindow="0" yWindow="0" windowWidth="23040" windowHeight="9204" xr2:uid="{6D2108F9-2D42-4B9C-9178-6B3F6AC73D96}"/>
  </bookViews>
  <sheets>
    <sheet name="Feuil1" sheetId="1" r:id="rId1"/>
    <sheet name="Standard Dat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5" i="1" l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4" i="1"/>
</calcChain>
</file>

<file path=xl/sharedStrings.xml><?xml version="1.0" encoding="utf-8"?>
<sst xmlns="http://schemas.openxmlformats.org/spreadsheetml/2006/main" count="765" uniqueCount="436">
  <si>
    <t>Analysis</t>
  </si>
  <si>
    <t>rho</t>
  </si>
  <si>
    <t>Z_NA1902-1</t>
  </si>
  <si>
    <t>0.42</t>
  </si>
  <si>
    <t>Z_NA1902-2</t>
  </si>
  <si>
    <t>0.31</t>
  </si>
  <si>
    <t>Z_NA1902-3</t>
  </si>
  <si>
    <t>0.53</t>
  </si>
  <si>
    <t>Z_NA1902-4</t>
  </si>
  <si>
    <t>0.71</t>
  </si>
  <si>
    <t>Z_NA1902-5</t>
  </si>
  <si>
    <t>0.32</t>
  </si>
  <si>
    <t>Z_NA1902-6</t>
  </si>
  <si>
    <t>0.61</t>
  </si>
  <si>
    <t>Z_NA1902-7</t>
  </si>
  <si>
    <t>0.65</t>
  </si>
  <si>
    <t>Z_NA1902-8</t>
  </si>
  <si>
    <t>0.57</t>
  </si>
  <si>
    <t>Z_NA1902-9</t>
  </si>
  <si>
    <t>0.45</t>
  </si>
  <si>
    <t>Z_NA1902-10</t>
  </si>
  <si>
    <t>0.56</t>
  </si>
  <si>
    <t>Z_NA1902-11</t>
  </si>
  <si>
    <t>Z_NA1902-12</t>
  </si>
  <si>
    <t>0.30</t>
  </si>
  <si>
    <t>Z_NA1902-13</t>
  </si>
  <si>
    <t>Z_NA1902-14</t>
  </si>
  <si>
    <t>Z_NA1902-15</t>
  </si>
  <si>
    <t>0.47</t>
  </si>
  <si>
    <t>Z_NA1902-16</t>
  </si>
  <si>
    <t>0.60</t>
  </si>
  <si>
    <t>Z_NA1902-17</t>
  </si>
  <si>
    <t>Z_NA1902-18</t>
  </si>
  <si>
    <t>0.26</t>
  </si>
  <si>
    <t>Z_NA1902-19</t>
  </si>
  <si>
    <t>0.41</t>
  </si>
  <si>
    <t>Z_NA1902-20</t>
  </si>
  <si>
    <t>Z_NA1902-21</t>
  </si>
  <si>
    <t>Z_NA1902-22</t>
  </si>
  <si>
    <t>0.75</t>
  </si>
  <si>
    <t>Z_NA1902-23</t>
  </si>
  <si>
    <t>Z_NA1902-24</t>
  </si>
  <si>
    <t>0.62</t>
  </si>
  <si>
    <t>Z_NA1902-25</t>
  </si>
  <si>
    <t>0.59</t>
  </si>
  <si>
    <t>Z_NA1902-26</t>
  </si>
  <si>
    <t>0.48</t>
  </si>
  <si>
    <t>Z_NA1902-28</t>
  </si>
  <si>
    <t>0.28</t>
  </si>
  <si>
    <t>Z_NA1902-29</t>
  </si>
  <si>
    <t>0.36</t>
  </si>
  <si>
    <t>Z_NA1902-30</t>
  </si>
  <si>
    <t>Z_NA1902-31</t>
  </si>
  <si>
    <t>Z_NA1902-32</t>
  </si>
  <si>
    <t>Z_NA1902-33</t>
  </si>
  <si>
    <t>0.38</t>
  </si>
  <si>
    <t>Z_NA1902-34</t>
  </si>
  <si>
    <t>0.49</t>
  </si>
  <si>
    <t>Z_NA1902-35</t>
  </si>
  <si>
    <t>0.66</t>
  </si>
  <si>
    <t>Z_NA1902-36</t>
  </si>
  <si>
    <t>Z_NA1902-37</t>
  </si>
  <si>
    <t>Z_NA1902-38</t>
  </si>
  <si>
    <t>Z_NA1902-39</t>
  </si>
  <si>
    <t>0.79</t>
  </si>
  <si>
    <t>Z_NA1902-40</t>
  </si>
  <si>
    <t>0.43</t>
  </si>
  <si>
    <t>Z_NA1902-41</t>
  </si>
  <si>
    <t>Z_NA1902-42</t>
  </si>
  <si>
    <t>0.34</t>
  </si>
  <si>
    <t>Z_NA1902-43</t>
  </si>
  <si>
    <t>0.35</t>
  </si>
  <si>
    <t>Z_NA1902-44</t>
  </si>
  <si>
    <t>0.52</t>
  </si>
  <si>
    <t>Z_NA1902-45</t>
  </si>
  <si>
    <t>Z_NA1902-46</t>
  </si>
  <si>
    <t>0.68</t>
  </si>
  <si>
    <t>Z_NA1902-47</t>
  </si>
  <si>
    <t>Z_NA1902-48</t>
  </si>
  <si>
    <t>Z_NA1902-49</t>
  </si>
  <si>
    <t>0.29</t>
  </si>
  <si>
    <t>Z_NA1902-50</t>
  </si>
  <si>
    <t>0.77</t>
  </si>
  <si>
    <t>Z_NA1902-51</t>
  </si>
  <si>
    <t>0.63</t>
  </si>
  <si>
    <t>Z_NA1902-52</t>
  </si>
  <si>
    <t>0.51</t>
  </si>
  <si>
    <t>Z_NA1902-53</t>
  </si>
  <si>
    <t>Z_NA1902-54</t>
  </si>
  <si>
    <t>0.58</t>
  </si>
  <si>
    <t>Z_NA1902-55</t>
  </si>
  <si>
    <t>Z_NA1902-56</t>
  </si>
  <si>
    <t>Z_NA1902-57</t>
  </si>
  <si>
    <t>Z_NA1902-58</t>
  </si>
  <si>
    <t>Z_NA1902-59</t>
  </si>
  <si>
    <t>Z_NA1902-60</t>
  </si>
  <si>
    <t>Z_NA1902-61</t>
  </si>
  <si>
    <t>Z_NA1902-62</t>
  </si>
  <si>
    <t>Z_NA1902-63</t>
  </si>
  <si>
    <t>Z_NA1902-64</t>
  </si>
  <si>
    <t>Z_NA1902-65</t>
  </si>
  <si>
    <t>0.54</t>
  </si>
  <si>
    <t>Z_NA1902-66</t>
  </si>
  <si>
    <t>Z_NA1902-67</t>
  </si>
  <si>
    <t>Z_NA1902-68</t>
  </si>
  <si>
    <t>Z_NA1902-69</t>
  </si>
  <si>
    <t>Z_NA1902-70</t>
  </si>
  <si>
    <t>Z_NA1902-71</t>
  </si>
  <si>
    <t>Z_NA1902-72</t>
  </si>
  <si>
    <t>Z_NA1902-73</t>
  </si>
  <si>
    <t>Z_NA1902-75</t>
  </si>
  <si>
    <t>0.44</t>
  </si>
  <si>
    <t>Z_NA1902-76</t>
  </si>
  <si>
    <t>Z_NA1902-77</t>
  </si>
  <si>
    <t>0.55</t>
  </si>
  <si>
    <t>Z_NA1902-78</t>
  </si>
  <si>
    <t>0.73</t>
  </si>
  <si>
    <t>Z_NA1902-79</t>
  </si>
  <si>
    <t>Z_NA1902-80</t>
  </si>
  <si>
    <t>Z_NA1902-81</t>
  </si>
  <si>
    <t>Z_NA1902-82</t>
  </si>
  <si>
    <t>Z_NA1902-83</t>
  </si>
  <si>
    <t>Z_NA1902-84</t>
  </si>
  <si>
    <t>Z_NA1902-85</t>
  </si>
  <si>
    <t>Z_NA1902-86</t>
  </si>
  <si>
    <t>Z_NA1902-87</t>
  </si>
  <si>
    <t>Z_NA1902-88</t>
  </si>
  <si>
    <t>Z_NA1902-89</t>
  </si>
  <si>
    <t>Z_NA1902-90</t>
  </si>
  <si>
    <t>Z_NA1902-91</t>
  </si>
  <si>
    <t>Z_NA1902-92</t>
  </si>
  <si>
    <t>Z_NA1902-93</t>
  </si>
  <si>
    <t>Z_NA1902-94</t>
  </si>
  <si>
    <t>Z_NA1902-95</t>
  </si>
  <si>
    <t>Z_NA1902-96</t>
  </si>
  <si>
    <t>Z_NA1902-97</t>
  </si>
  <si>
    <t>Z_NA1902-99</t>
  </si>
  <si>
    <t>0.39</t>
  </si>
  <si>
    <t>Z_NA1902-100</t>
  </si>
  <si>
    <t>Z_NA1902-101</t>
  </si>
  <si>
    <t>Z_NA1902-102</t>
  </si>
  <si>
    <t>Z_NA1902-103</t>
  </si>
  <si>
    <t>0.46</t>
  </si>
  <si>
    <t>Z_NA1902-104</t>
  </si>
  <si>
    <t>Z_NA1902-105</t>
  </si>
  <si>
    <t>Z_NA1902-106</t>
  </si>
  <si>
    <t>Z_NA1902-107</t>
  </si>
  <si>
    <t>Z_NA1902-108</t>
  </si>
  <si>
    <t>0.76</t>
  </si>
  <si>
    <t>Z_NA1902-109</t>
  </si>
  <si>
    <t>Z_NA1902-110</t>
  </si>
  <si>
    <t>0.72</t>
  </si>
  <si>
    <t>Z_NA1902-111</t>
  </si>
  <si>
    <t>Z_NA1902-112</t>
  </si>
  <si>
    <t>0.40</t>
  </si>
  <si>
    <t>Z_NA1902-113</t>
  </si>
  <si>
    <t>Z_NA1902-114</t>
  </si>
  <si>
    <t>Z_NA1902-115</t>
  </si>
  <si>
    <t>Z_NA1902-117</t>
  </si>
  <si>
    <t>Z_NA1902-118</t>
  </si>
  <si>
    <t>0.64</t>
  </si>
  <si>
    <t>Z_NA1902-119</t>
  </si>
  <si>
    <t>0.50</t>
  </si>
  <si>
    <t>Z_NA1902-120</t>
  </si>
  <si>
    <t>0.78</t>
  </si>
  <si>
    <t>Z_NA1902-121</t>
  </si>
  <si>
    <t>0.27</t>
  </si>
  <si>
    <t>Z_NA1902-122</t>
  </si>
  <si>
    <t>Z_NA1902-123</t>
  </si>
  <si>
    <t>Z_NA1902-124</t>
  </si>
  <si>
    <t>Z_NA1902-125</t>
  </si>
  <si>
    <t>Z_NA1902-126</t>
  </si>
  <si>
    <t>Z_NA1902-127</t>
  </si>
  <si>
    <t>0.74</t>
  </si>
  <si>
    <t>Z_NA1902-128</t>
  </si>
  <si>
    <t>0.84</t>
  </si>
  <si>
    <t>Z_NA1902-129</t>
  </si>
  <si>
    <t>Z_NA1902-130</t>
  </si>
  <si>
    <t>Z_NA1902-131</t>
  </si>
  <si>
    <t>Z_NA1902-132</t>
  </si>
  <si>
    <t>Z_NA1902-133</t>
  </si>
  <si>
    <t>Z_NA1902-134</t>
  </si>
  <si>
    <t>Z_NA1902-135</t>
  </si>
  <si>
    <t>Z_NA1902-136</t>
  </si>
  <si>
    <t>Z_NA1902-137</t>
  </si>
  <si>
    <t>Z_NA1902-138</t>
  </si>
  <si>
    <t>0.67</t>
  </si>
  <si>
    <t>Z_NA1902-139</t>
  </si>
  <si>
    <t>Z_NA1902-140</t>
  </si>
  <si>
    <t>Z_NA1902-141</t>
  </si>
  <si>
    <t>Z_NA1902-142</t>
  </si>
  <si>
    <t>Z_NA1902-143</t>
  </si>
  <si>
    <t>Z_NA1902-144</t>
  </si>
  <si>
    <t>Z_NA1902-145</t>
  </si>
  <si>
    <t>Z_NA1902-146</t>
  </si>
  <si>
    <t>Z_NA1902-147</t>
  </si>
  <si>
    <t>Z_NA1902-148</t>
  </si>
  <si>
    <t>Z_NA1902-149</t>
  </si>
  <si>
    <t>Z_NA1902-150</t>
  </si>
  <si>
    <t>Z_NA1902-151</t>
  </si>
  <si>
    <t>Z_NA1902-152</t>
  </si>
  <si>
    <t>0.23</t>
  </si>
  <si>
    <t>Z_NA1902-153</t>
  </si>
  <si>
    <t>Z_NA-19-02_2-1</t>
  </si>
  <si>
    <t>Z_NA-19-02_2-3</t>
  </si>
  <si>
    <t>Z_NA-19-02_2-4</t>
  </si>
  <si>
    <t>Z_NA-19-02_2-5</t>
  </si>
  <si>
    <t>Z_NA-19-02_2-6</t>
  </si>
  <si>
    <t>Z_NA-19-02_2-7</t>
  </si>
  <si>
    <t>Z_NA-19-02_2-8</t>
  </si>
  <si>
    <t>Z_NA-19-02_2-9</t>
  </si>
  <si>
    <t>Z_NA-19-02_2-10</t>
  </si>
  <si>
    <t>Z_NA-19-02_2-11</t>
  </si>
  <si>
    <t>Z_NA-19-02_2-12</t>
  </si>
  <si>
    <t>Z_NA-19-02_2-13</t>
  </si>
  <si>
    <t>0.25</t>
  </si>
  <si>
    <t>Z_NA-19-02_2-14</t>
  </si>
  <si>
    <t>Z_NA-19-02_2-15</t>
  </si>
  <si>
    <t>0.20</t>
  </si>
  <si>
    <t>Z_NA-19-02_2-16</t>
  </si>
  <si>
    <t>Z_NA-19-02_2-18</t>
  </si>
  <si>
    <t>0.33</t>
  </si>
  <si>
    <t>Z_NA-19-02_2-19</t>
  </si>
  <si>
    <t>Z_NA-19-02_2-20</t>
  </si>
  <si>
    <t>Z_NA-19-02_2-21</t>
  </si>
  <si>
    <t>Z_NA-19-02_2-22</t>
  </si>
  <si>
    <t>Z_NA-19-02_2-23</t>
  </si>
  <si>
    <t>Z_NA-19-02_2-24</t>
  </si>
  <si>
    <t>Z_NA-19-02_2-25</t>
  </si>
  <si>
    <t>Z_NA-19-02_2-26</t>
  </si>
  <si>
    <t>Z_NA-19-02_2-27</t>
  </si>
  <si>
    <t>0.37</t>
  </si>
  <si>
    <t>Z_NA-19-02_2-28</t>
  </si>
  <si>
    <t>Z_NA-19-02_2-29</t>
  </si>
  <si>
    <t>Z_NA-19-02_2-30</t>
  </si>
  <si>
    <t>Z_NA-19-02_2-31</t>
  </si>
  <si>
    <t>Z_NA-19-02_2-32</t>
  </si>
  <si>
    <t>Z_NA-19-02_2-33</t>
  </si>
  <si>
    <t>Z_NA-19-02_2-34</t>
  </si>
  <si>
    <t>Z_NA-19-02_2-35</t>
  </si>
  <si>
    <t>Z_NA-19-02_2-36</t>
  </si>
  <si>
    <t>Z_NA-19-02_2-37</t>
  </si>
  <si>
    <t>Z_NA-19-02_2-38</t>
  </si>
  <si>
    <t>Z_NA-19-02_2-39</t>
  </si>
  <si>
    <t>Z_NA-19-02_2-40</t>
  </si>
  <si>
    <t>Z_NA-19-02_2-41</t>
  </si>
  <si>
    <t>Z_NA-19-02_2-42</t>
  </si>
  <si>
    <t>Z_NA-19-02_2-43</t>
  </si>
  <si>
    <t>Z_NA-19-02_2-44</t>
  </si>
  <si>
    <t>Z_NA-19-02_2-45</t>
  </si>
  <si>
    <t>Z_NA-19-02_2-46</t>
  </si>
  <si>
    <t>Z_NA-19-02_2-47</t>
  </si>
  <si>
    <t>Z_NA-19-02_2-48</t>
  </si>
  <si>
    <t>Z_NA-19-02_2-49</t>
  </si>
  <si>
    <t>Z_NA-19-02_2-50</t>
  </si>
  <si>
    <t>Z_NA-19-02_2-51</t>
  </si>
  <si>
    <t>Z_NA-19-02_2-52</t>
  </si>
  <si>
    <t>Z_NA-19-02_2-53</t>
  </si>
  <si>
    <t>Z_NA-19-02_2-54</t>
  </si>
  <si>
    <t>Z_NA-19-02_2-55</t>
  </si>
  <si>
    <t>Z_NA-19-02_2-56</t>
  </si>
  <si>
    <t>Z_NA-19-02_2-57</t>
  </si>
  <si>
    <t>Z_NA-19-02_2-58</t>
  </si>
  <si>
    <t>Z_NA-19-02_2-59</t>
  </si>
  <si>
    <t>Z_NA-19-02_2-60</t>
  </si>
  <si>
    <t>Z_NA-19-02_2-61</t>
  </si>
  <si>
    <t>0.70</t>
  </si>
  <si>
    <t>Z_NA-19-02_2-62</t>
  </si>
  <si>
    <t>Z_NA-19-02_2-63</t>
  </si>
  <si>
    <t>Z_NA-19-02_2-64</t>
  </si>
  <si>
    <t>0.80</t>
  </si>
  <si>
    <t>Z_NA-19-02_2-65</t>
  </si>
  <si>
    <t>0.81</t>
  </si>
  <si>
    <t>Z_NA-19-02_2-67</t>
  </si>
  <si>
    <t>Z_NA-19-02_2-68</t>
  </si>
  <si>
    <t>Z_NA-19-02_2-69</t>
  </si>
  <si>
    <t>Z_NA-19-02_2-70</t>
  </si>
  <si>
    <t>Z_NA-19-02_2-71</t>
  </si>
  <si>
    <t>Z_NA-19-02_2-72</t>
  </si>
  <si>
    <t>Z_NA-19-02_2-73</t>
  </si>
  <si>
    <t>Z_NA-19-02_2-74</t>
  </si>
  <si>
    <t>Z_NA-19-02_2-75</t>
  </si>
  <si>
    <t>0.21</t>
  </si>
  <si>
    <t>Z_NA-19-02_2-76</t>
  </si>
  <si>
    <t>Z_NA-19-02_2-77</t>
  </si>
  <si>
    <t>Z_NA-19-02_2-78</t>
  </si>
  <si>
    <t>0.19</t>
  </si>
  <si>
    <t>Z_NA-19-02_2-79</t>
  </si>
  <si>
    <t>Z_NA-19-02_2-80</t>
  </si>
  <si>
    <t>Z_NA-19-02_2-81</t>
  </si>
  <si>
    <t>Z_NA-19-02_2-82</t>
  </si>
  <si>
    <t>Z_NA-19-02_2-83</t>
  </si>
  <si>
    <t>Z_NA-19-02_2-84</t>
  </si>
  <si>
    <t>Z_NA-19-02_2-85</t>
  </si>
  <si>
    <t>Z_NA-19-02_2-86</t>
  </si>
  <si>
    <t>Z_NA-19-02_2-87</t>
  </si>
  <si>
    <t>Z_NA-19-02_2-88</t>
  </si>
  <si>
    <t>Z_NA-19-02_2-89</t>
  </si>
  <si>
    <t>Z_NA-19-02_2-90</t>
  </si>
  <si>
    <t>Z_NA-19-02_2-91</t>
  </si>
  <si>
    <t>Z_NA-19-02_2-92</t>
  </si>
  <si>
    <t>Z_NA-19-02_2-93</t>
  </si>
  <si>
    <t>0.69</t>
  </si>
  <si>
    <t>Z_NA-19-02_2-94</t>
  </si>
  <si>
    <t>Z_NA-19-02_2-95</t>
  </si>
  <si>
    <t>Z_NA-19-02_2-96</t>
  </si>
  <si>
    <t>Z_NA-19-02_2-97</t>
  </si>
  <si>
    <t>Z_NA-19-02_2-98</t>
  </si>
  <si>
    <t>Z_NA-19-02_2-99</t>
  </si>
  <si>
    <t>Z_NA-19-02_2-100</t>
  </si>
  <si>
    <t>Z_NA-19-02_2-101</t>
  </si>
  <si>
    <t>Z_NA-19-02_2-102</t>
  </si>
  <si>
    <t>Z_NA-19-02_2-103</t>
  </si>
  <si>
    <t>Z_NA-19-02_2-104</t>
  </si>
  <si>
    <t>Z_NA-19-02_2-105</t>
  </si>
  <si>
    <t>Z_NA-19-02_2-107</t>
  </si>
  <si>
    <t>0.22</t>
  </si>
  <si>
    <t>Z_NA-19-02_2-108</t>
  </si>
  <si>
    <t>Z_NA-19-02_2-109</t>
  </si>
  <si>
    <t>Z_NA-19-02_2-110</t>
  </si>
  <si>
    <t>Z_NA-19-02_2-111</t>
  </si>
  <si>
    <t>Z_NA-19-02_2-112</t>
  </si>
  <si>
    <t>Z_NA-19-02_2-113</t>
  </si>
  <si>
    <t>Z_NA-19-02_2-114</t>
  </si>
  <si>
    <t>Z_NA-19-02_2-115</t>
  </si>
  <si>
    <t>Z_NA-19-02_2-116</t>
  </si>
  <si>
    <t>Z_NA-19-02_2-117</t>
  </si>
  <si>
    <t>Z_NA-19-02_2-118</t>
  </si>
  <si>
    <t>Z_NA-19-02_2-119</t>
  </si>
  <si>
    <t>Z_NA-19-02_2-120</t>
  </si>
  <si>
    <t>NA-19-02</t>
  </si>
  <si>
    <t>U-Th-Pb</t>
  </si>
  <si>
    <t>Isotopic ratios</t>
  </si>
  <si>
    <t>Dates (Ma)</t>
  </si>
  <si>
    <t>Pb (ppm)</t>
  </si>
  <si>
    <t>U (ppm)</t>
  </si>
  <si>
    <t>Th (ppm)</t>
  </si>
  <si>
    <t>U/Th</t>
  </si>
  <si>
    <r>
      <rPr>
        <vertAlign val="superscript"/>
        <sz val="11"/>
        <color rgb="FF000000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U/</t>
    </r>
    <r>
      <rPr>
        <vertAlign val="superscript"/>
        <sz val="11"/>
        <color rgb="FF000000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</t>
    </r>
  </si>
  <si>
    <t>±2σ (%)</t>
  </si>
  <si>
    <r>
      <rPr>
        <vertAlign val="superscript"/>
        <sz val="11"/>
        <color rgb="FF000000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rgb="FF000000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</t>
    </r>
  </si>
  <si>
    <r>
      <rPr>
        <vertAlign val="superscript"/>
        <sz val="11"/>
        <color rgb="FF000000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rgb="FF000000"/>
        <rFont val="Calibri"/>
        <family val="2"/>
        <scheme val="minor"/>
      </rPr>
      <t>235</t>
    </r>
    <r>
      <rPr>
        <sz val="11"/>
        <color theme="1"/>
        <rFont val="Calibri"/>
        <family val="2"/>
        <scheme val="minor"/>
      </rPr>
      <t>U</t>
    </r>
  </si>
  <si>
    <r>
      <rPr>
        <vertAlign val="superscript"/>
        <sz val="11"/>
        <color rgb="FF000000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rgb="FF000000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</t>
    </r>
  </si>
  <si>
    <t>±2σ (abs)</t>
  </si>
  <si>
    <r>
      <rPr>
        <vertAlign val="superscript"/>
        <sz val="11"/>
        <color rgb="FF000000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rgb="FF000000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</t>
    </r>
    <r>
      <rPr>
        <b/>
        <vertAlign val="superscript"/>
        <sz val="14"/>
        <color theme="4"/>
        <rFont val="Calibri"/>
        <family val="2"/>
        <scheme val="minor"/>
      </rPr>
      <t>a</t>
    </r>
  </si>
  <si>
    <t>(%)</t>
  </si>
  <si>
    <r>
      <rPr>
        <b/>
        <sz val="11"/>
        <color theme="4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- </t>
    </r>
    <r>
      <rPr>
        <vertAlign val="superscript"/>
        <sz val="11"/>
        <color rgb="FF000000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 xml:space="preserve">Pb-corrected </t>
    </r>
    <r>
      <rPr>
        <vertAlign val="superscript"/>
        <sz val="11"/>
        <color rgb="FF000000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rgb="FF000000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 date (Stacey and Kramers, 1975)</t>
    </r>
  </si>
  <si>
    <r>
      <t>Discordance</t>
    </r>
    <r>
      <rPr>
        <b/>
        <vertAlign val="superscript"/>
        <sz val="16"/>
        <color theme="4"/>
        <rFont val="Calibri"/>
        <family val="2"/>
        <scheme val="minor"/>
      </rPr>
      <t>b</t>
    </r>
  </si>
  <si>
    <r>
      <rPr>
        <b/>
        <sz val="11"/>
        <color theme="4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- Discordance = [1 - </t>
    </r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 date/</t>
    </r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 date] × 100)</t>
    </r>
  </si>
  <si>
    <t>Approx_U_ppm</t>
  </si>
  <si>
    <t>Approx_Pb_ppm</t>
  </si>
  <si>
    <t>Approx_Th_ppm</t>
  </si>
  <si>
    <t>U_Th</t>
  </si>
  <si>
    <t>U238_Pb206</t>
  </si>
  <si>
    <t>U238_Pb206_2SE%</t>
  </si>
  <si>
    <t>Pb207_Pb206</t>
  </si>
  <si>
    <t>Pb207_Pb206_2SE%</t>
  </si>
  <si>
    <t>Pb207_U235</t>
  </si>
  <si>
    <t>Pb207_U235_2SE%</t>
  </si>
  <si>
    <t>Pb206_U238</t>
  </si>
  <si>
    <t>Pb206_U238_2SE%</t>
  </si>
  <si>
    <t>PbPb_date</t>
  </si>
  <si>
    <t>PbPb_date_2SE</t>
  </si>
  <si>
    <t>UPb7_date</t>
  </si>
  <si>
    <t>UPb7_date_2SE</t>
  </si>
  <si>
    <t>UPb6_date</t>
  </si>
  <si>
    <t>UPb6_date_2SE</t>
  </si>
  <si>
    <t>cor7UPb6_date</t>
  </si>
  <si>
    <t>cor7UPb6_date_2SE</t>
  </si>
  <si>
    <t>68/76_%_disc</t>
  </si>
  <si>
    <t>68/75_%_disc</t>
  </si>
  <si>
    <t>Z_Fish-1</t>
  </si>
  <si>
    <t>0.14</t>
  </si>
  <si>
    <t>Z_Fish-2</t>
  </si>
  <si>
    <t>0.10</t>
  </si>
  <si>
    <t>Z_Fish-3</t>
  </si>
  <si>
    <t>Z_Fish-4</t>
  </si>
  <si>
    <t>0.17</t>
  </si>
  <si>
    <t>Z_Fish-5</t>
  </si>
  <si>
    <t>0.02</t>
  </si>
  <si>
    <t>Z_Fish-6</t>
  </si>
  <si>
    <t>Z_Fish-7</t>
  </si>
  <si>
    <t>Z_Fish-8</t>
  </si>
  <si>
    <t>0.15</t>
  </si>
  <si>
    <t>Z_Fish-9</t>
  </si>
  <si>
    <t>SECONDARY</t>
  </si>
  <si>
    <t>MSWD = 1.53</t>
  </si>
  <si>
    <t>n=9/9</t>
  </si>
  <si>
    <t>Z_Plesovice-1</t>
  </si>
  <si>
    <t>Z_Plesovice-2</t>
  </si>
  <si>
    <t>Z_Plesovice-3</t>
  </si>
  <si>
    <t>Z_Plesovice-4</t>
  </si>
  <si>
    <t>Z_Plesovice-5</t>
  </si>
  <si>
    <t>Z_Plesovice-6</t>
  </si>
  <si>
    <t>Z_Plesovice-7</t>
  </si>
  <si>
    <t>Z_Plesovice-8</t>
  </si>
  <si>
    <t>Z_Plesovice-11</t>
  </si>
  <si>
    <t>Z_Plesovice-12</t>
  </si>
  <si>
    <t>Z_Plesovice-13</t>
  </si>
  <si>
    <t>Z_Plesovice-14</t>
  </si>
  <si>
    <t>Z_Plesovice-15</t>
  </si>
  <si>
    <t>Z_Plesovice-16</t>
  </si>
  <si>
    <t>Z_Plesovice-17</t>
  </si>
  <si>
    <t>Z_Plesovice-18</t>
  </si>
  <si>
    <t>MSWD = 1.7</t>
  </si>
  <si>
    <t>n=15/16</t>
  </si>
  <si>
    <t>Z_91500-1</t>
  </si>
  <si>
    <t>Z_91500-2</t>
  </si>
  <si>
    <t>Z_91500-3</t>
  </si>
  <si>
    <t>Z_91500-4</t>
  </si>
  <si>
    <t>Z_91500-5</t>
  </si>
  <si>
    <t>Z_91500-6</t>
  </si>
  <si>
    <t>Z_91500-7</t>
  </si>
  <si>
    <t>Z_91500-8</t>
  </si>
  <si>
    <t>Z_91500-9</t>
  </si>
  <si>
    <t>Z_91500-10</t>
  </si>
  <si>
    <t>Z_91500-11</t>
  </si>
  <si>
    <t>Z_91500-12</t>
  </si>
  <si>
    <t>Z_91500-13</t>
  </si>
  <si>
    <t>Z_91500-14</t>
  </si>
  <si>
    <t>Z_91500-15</t>
  </si>
  <si>
    <t>Z_91500-16</t>
  </si>
  <si>
    <t>Z_91500-17</t>
  </si>
  <si>
    <t>Z_91500-18</t>
  </si>
  <si>
    <t>PRIMARY</t>
  </si>
  <si>
    <t>1st analytical session</t>
  </si>
  <si>
    <t>2nd analytical session</t>
  </si>
  <si>
    <t>0.24</t>
  </si>
  <si>
    <t>PRIMARY AGE STANDARD</t>
  </si>
  <si>
    <t>Z_Plesovice-9</t>
  </si>
  <si>
    <t>Z_Plesovice-10</t>
  </si>
  <si>
    <t>MSWD</t>
  </si>
  <si>
    <t>n = 13/14</t>
  </si>
  <si>
    <t>2nd analytical session standard data</t>
  </si>
  <si>
    <t>1st analytical session standard data</t>
  </si>
  <si>
    <t>Table S6. Detrital zircon U-Pb geochronology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</si>
</sst>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vertAlign val="superscript"/>
      <sz val="16"/>
      <color theme="4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b/>
      <vertAlign val="superscript"/>
      <sz val="14"/>
      <color theme="4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4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3" xfId="0" applyBorder="1"/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8" fillId="0" borderId="0" xfId="0" applyFont="1" applyAlignment="1">
      <alignment horizontal="right"/>
    </xf>
    <xf numFmtId="0" fontId="7" fillId="0" borderId="1" xfId="0" applyFont="1" applyBorder="1"/>
    <xf numFmtId="0" fontId="8" fillId="0" borderId="3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7" fillId="0" borderId="1" xfId="0" applyFont="1" applyBorder="1"/>
    <xf numFmtId="0" fontId="0" fillId="0" borderId="0" xfId="0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ABE9D-BE53-4B77-BB31-4A125AC82CBF}">
  <dimension ref="A1:AB270"/>
  <sheetViews>
    <sheetView tabSelected="1" workbookViewId="0">
      <selection activeCell="G15" sqref="G15"/>
    </sheetView>
  </sheetViews>
  <sheetFormatPr baseColWidth="10" defaultRowHeight="14.4" x14ac:dyDescent="0.3"/>
  <cols>
    <col min="1" max="1" width="3.77734375" customWidth="1"/>
    <col min="2" max="2" width="14.33203125" customWidth="1"/>
    <col min="3" max="3" width="2.77734375" customWidth="1"/>
    <col min="8" max="8" width="2.77734375" customWidth="1"/>
    <col min="18" max="18" width="2.77734375" customWidth="1"/>
    <col min="27" max="27" width="2.77734375" customWidth="1"/>
    <col min="28" max="28" width="13.21875" style="7" bestFit="1" customWidth="1"/>
  </cols>
  <sheetData>
    <row r="1" spans="1:28" s="1" customFormat="1" ht="15" thickBot="1" x14ac:dyDescent="0.35">
      <c r="A1" s="21" t="s">
        <v>435</v>
      </c>
      <c r="B1" s="21"/>
      <c r="C1" s="21"/>
      <c r="D1" s="21"/>
      <c r="E1" s="21"/>
      <c r="AB1" s="9"/>
    </row>
    <row r="2" spans="1:28" ht="24.6" thickTop="1" thickBot="1" x14ac:dyDescent="0.45">
      <c r="A2" s="20" t="s">
        <v>330</v>
      </c>
      <c r="B2" s="20"/>
      <c r="C2" s="11"/>
      <c r="D2" s="20" t="s">
        <v>331</v>
      </c>
      <c r="E2" s="20"/>
      <c r="F2" s="2"/>
      <c r="G2" s="2"/>
      <c r="H2" s="4"/>
      <c r="I2" s="20" t="s">
        <v>332</v>
      </c>
      <c r="J2" s="20"/>
      <c r="K2" s="2"/>
      <c r="L2" s="2"/>
      <c r="M2" s="2"/>
      <c r="N2" s="2"/>
      <c r="O2" s="2"/>
      <c r="P2" s="2"/>
      <c r="Q2" s="2"/>
      <c r="R2" s="4"/>
      <c r="S2" s="20" t="s">
        <v>333</v>
      </c>
      <c r="T2" s="20"/>
      <c r="U2" s="2"/>
      <c r="V2" s="2"/>
      <c r="W2" s="2"/>
      <c r="X2" s="2"/>
      <c r="Y2" s="3"/>
      <c r="Z2" s="3"/>
      <c r="AA2" s="12"/>
      <c r="AB2" s="13" t="s">
        <v>347</v>
      </c>
    </row>
    <row r="3" spans="1:28" ht="20.399999999999999" thickBot="1" x14ac:dyDescent="0.4">
      <c r="A3" s="26" t="s">
        <v>0</v>
      </c>
      <c r="B3" s="26"/>
      <c r="C3" s="11"/>
      <c r="D3" s="2" t="s">
        <v>334</v>
      </c>
      <c r="E3" s="2" t="s">
        <v>335</v>
      </c>
      <c r="F3" s="2" t="s">
        <v>336</v>
      </c>
      <c r="G3" s="2" t="s">
        <v>337</v>
      </c>
      <c r="H3" s="4"/>
      <c r="I3" s="2" t="s">
        <v>338</v>
      </c>
      <c r="J3" s="2" t="s">
        <v>339</v>
      </c>
      <c r="K3" s="2" t="s">
        <v>340</v>
      </c>
      <c r="L3" s="2" t="s">
        <v>339</v>
      </c>
      <c r="M3" s="2" t="s">
        <v>341</v>
      </c>
      <c r="N3" s="2" t="s">
        <v>339</v>
      </c>
      <c r="O3" s="2" t="s">
        <v>342</v>
      </c>
      <c r="P3" s="2" t="s">
        <v>339</v>
      </c>
      <c r="Q3" s="2" t="s">
        <v>1</v>
      </c>
      <c r="R3" s="4"/>
      <c r="S3" s="2" t="s">
        <v>340</v>
      </c>
      <c r="T3" s="2" t="s">
        <v>343</v>
      </c>
      <c r="U3" s="2" t="s">
        <v>341</v>
      </c>
      <c r="V3" s="2" t="s">
        <v>343</v>
      </c>
      <c r="W3" s="2" t="s">
        <v>342</v>
      </c>
      <c r="X3" s="2" t="s">
        <v>343</v>
      </c>
      <c r="Y3" s="3" t="s">
        <v>344</v>
      </c>
      <c r="Z3" s="3" t="s">
        <v>343</v>
      </c>
      <c r="AA3" s="12"/>
      <c r="AB3" s="2" t="s">
        <v>345</v>
      </c>
    </row>
    <row r="4" spans="1:28" ht="14.4" customHeight="1" x14ac:dyDescent="0.3">
      <c r="A4" s="24" t="s">
        <v>425</v>
      </c>
      <c r="B4" t="s">
        <v>2</v>
      </c>
      <c r="D4" s="7">
        <v>874.1</v>
      </c>
      <c r="E4" s="7">
        <v>71.2</v>
      </c>
      <c r="F4" s="7">
        <v>256.89999999999998</v>
      </c>
      <c r="G4" s="7">
        <v>3.9159999999999999</v>
      </c>
      <c r="H4" s="7"/>
      <c r="I4" s="7">
        <v>12.44</v>
      </c>
      <c r="J4" s="7">
        <v>2.5</v>
      </c>
      <c r="K4" s="7">
        <v>6.2E-2</v>
      </c>
      <c r="L4" s="7">
        <v>5.4</v>
      </c>
      <c r="M4" s="7">
        <v>0.68700000000000006</v>
      </c>
      <c r="N4" s="7">
        <v>5.9</v>
      </c>
      <c r="O4" s="7">
        <v>8.0399999999999999E-2</v>
      </c>
      <c r="P4" s="7">
        <v>2.5</v>
      </c>
      <c r="Q4" s="8" t="s">
        <v>3</v>
      </c>
      <c r="R4" s="7"/>
      <c r="S4" s="7">
        <v>670</v>
      </c>
      <c r="T4" s="7">
        <v>110</v>
      </c>
      <c r="U4" s="7">
        <v>531</v>
      </c>
      <c r="V4" s="7">
        <v>24</v>
      </c>
      <c r="W4" s="7">
        <v>498</v>
      </c>
      <c r="X4" s="7">
        <v>12</v>
      </c>
      <c r="Y4" s="7">
        <v>495</v>
      </c>
      <c r="Z4" s="7">
        <v>12</v>
      </c>
      <c r="AA4" s="7"/>
      <c r="AB4" s="8">
        <f>(1-(W4/S4))*100</f>
        <v>25.671641791044774</v>
      </c>
    </row>
    <row r="5" spans="1:28" x14ac:dyDescent="0.3">
      <c r="A5" s="25"/>
      <c r="B5" t="s">
        <v>4</v>
      </c>
      <c r="D5" s="7">
        <v>926</v>
      </c>
      <c r="E5" s="7">
        <v>153.4</v>
      </c>
      <c r="F5" s="7">
        <v>472.5</v>
      </c>
      <c r="G5" s="7">
        <v>2.101</v>
      </c>
      <c r="H5" s="7"/>
      <c r="I5" s="7">
        <v>12.32</v>
      </c>
      <c r="J5" s="7">
        <v>2.7</v>
      </c>
      <c r="K5" s="7">
        <v>7.2900000000000006E-2</v>
      </c>
      <c r="L5" s="7">
        <v>8.3000000000000007</v>
      </c>
      <c r="M5" s="7">
        <v>0.81599999999999995</v>
      </c>
      <c r="N5" s="7">
        <v>8.8000000000000007</v>
      </c>
      <c r="O5" s="7">
        <v>8.1199999999999994E-2</v>
      </c>
      <c r="P5" s="7">
        <v>2.7</v>
      </c>
      <c r="Q5" s="8" t="s">
        <v>5</v>
      </c>
      <c r="R5" s="8"/>
      <c r="S5" s="7">
        <v>1010</v>
      </c>
      <c r="T5" s="7">
        <v>170</v>
      </c>
      <c r="U5" s="7">
        <v>606</v>
      </c>
      <c r="V5" s="7">
        <v>40</v>
      </c>
      <c r="W5" s="7">
        <v>503</v>
      </c>
      <c r="X5" s="7">
        <v>13</v>
      </c>
      <c r="Y5" s="7">
        <v>494</v>
      </c>
      <c r="Z5" s="7">
        <v>13</v>
      </c>
      <c r="AA5" s="7"/>
      <c r="AB5" s="8">
        <f t="shared" ref="AB5:AB68" si="0">(1-(W5/S5))*100</f>
        <v>50.198019801980195</v>
      </c>
    </row>
    <row r="6" spans="1:28" x14ac:dyDescent="0.3">
      <c r="A6" s="25"/>
      <c r="B6" t="s">
        <v>6</v>
      </c>
      <c r="D6" s="7">
        <v>884.4</v>
      </c>
      <c r="E6" s="7">
        <v>5.5</v>
      </c>
      <c r="F6" s="7">
        <v>27.6</v>
      </c>
      <c r="G6" s="7">
        <v>34.988</v>
      </c>
      <c r="H6" s="7"/>
      <c r="I6" s="7">
        <v>12.79</v>
      </c>
      <c r="J6" s="7">
        <v>2.7</v>
      </c>
      <c r="K6" s="7">
        <v>5.5800000000000002E-2</v>
      </c>
      <c r="L6" s="7">
        <v>4.3</v>
      </c>
      <c r="M6" s="7">
        <v>0.60099999999999998</v>
      </c>
      <c r="N6" s="7">
        <v>5</v>
      </c>
      <c r="O6" s="7">
        <v>7.8200000000000006E-2</v>
      </c>
      <c r="P6" s="7">
        <v>2.7</v>
      </c>
      <c r="Q6" s="8" t="s">
        <v>7</v>
      </c>
      <c r="R6" s="8"/>
      <c r="S6" s="7">
        <v>444</v>
      </c>
      <c r="T6" s="7">
        <v>95</v>
      </c>
      <c r="U6" s="7">
        <v>478</v>
      </c>
      <c r="V6" s="7">
        <v>19</v>
      </c>
      <c r="W6" s="7">
        <v>485</v>
      </c>
      <c r="X6" s="7">
        <v>12</v>
      </c>
      <c r="Y6" s="7">
        <v>486</v>
      </c>
      <c r="Z6" s="7">
        <v>13</v>
      </c>
      <c r="AA6" s="7"/>
      <c r="AB6" s="8">
        <f t="shared" si="0"/>
        <v>-9.2342342342342398</v>
      </c>
    </row>
    <row r="7" spans="1:28" x14ac:dyDescent="0.3">
      <c r="A7" s="25"/>
      <c r="B7" t="s">
        <v>8</v>
      </c>
      <c r="D7" s="7">
        <v>3766.5</v>
      </c>
      <c r="E7" s="7">
        <v>1053</v>
      </c>
      <c r="F7" s="7">
        <v>4398.2</v>
      </c>
      <c r="G7" s="7">
        <v>1.258</v>
      </c>
      <c r="H7" s="7"/>
      <c r="I7" s="7">
        <v>11.43</v>
      </c>
      <c r="J7" s="7">
        <v>3.2</v>
      </c>
      <c r="K7" s="7">
        <v>5.79E-2</v>
      </c>
      <c r="L7" s="7">
        <v>3.2</v>
      </c>
      <c r="M7" s="7">
        <v>0.69899999999999995</v>
      </c>
      <c r="N7" s="7">
        <v>4.5</v>
      </c>
      <c r="O7" s="7">
        <v>8.7499999999999994E-2</v>
      </c>
      <c r="P7" s="7">
        <v>3.2</v>
      </c>
      <c r="Q7" s="8" t="s">
        <v>9</v>
      </c>
      <c r="R7" s="8"/>
      <c r="S7" s="7">
        <v>530</v>
      </c>
      <c r="T7" s="7">
        <v>70</v>
      </c>
      <c r="U7" s="7">
        <v>538</v>
      </c>
      <c r="V7" s="7">
        <v>19</v>
      </c>
      <c r="W7" s="7">
        <v>541</v>
      </c>
      <c r="X7" s="7">
        <v>16</v>
      </c>
      <c r="Y7" s="7">
        <v>541</v>
      </c>
      <c r="Z7" s="7">
        <v>16</v>
      </c>
      <c r="AA7" s="7"/>
      <c r="AB7" s="8">
        <f t="shared" si="0"/>
        <v>-2.0754716981132182</v>
      </c>
    </row>
    <row r="8" spans="1:28" x14ac:dyDescent="0.3">
      <c r="A8" s="25"/>
      <c r="B8" t="s">
        <v>10</v>
      </c>
      <c r="D8" s="7">
        <v>505.2</v>
      </c>
      <c r="E8" s="7">
        <v>66.3</v>
      </c>
      <c r="F8" s="7">
        <v>269.39999999999998</v>
      </c>
      <c r="G8" s="7">
        <v>2</v>
      </c>
      <c r="H8" s="7"/>
      <c r="I8" s="7">
        <v>12.31</v>
      </c>
      <c r="J8" s="7">
        <v>2.2999999999999998</v>
      </c>
      <c r="K8" s="7">
        <v>6.7400000000000002E-2</v>
      </c>
      <c r="L8" s="7">
        <v>6.9</v>
      </c>
      <c r="M8" s="7">
        <v>0.755</v>
      </c>
      <c r="N8" s="7">
        <v>7.3</v>
      </c>
      <c r="O8" s="7">
        <v>8.1199999999999994E-2</v>
      </c>
      <c r="P8" s="7">
        <v>2.2999999999999998</v>
      </c>
      <c r="Q8" s="8" t="s">
        <v>11</v>
      </c>
      <c r="R8" s="8"/>
      <c r="S8" s="7">
        <v>850</v>
      </c>
      <c r="T8" s="7">
        <v>144</v>
      </c>
      <c r="U8" s="7">
        <v>571</v>
      </c>
      <c r="V8" s="7">
        <v>32</v>
      </c>
      <c r="W8" s="7">
        <v>503</v>
      </c>
      <c r="X8" s="7">
        <v>11</v>
      </c>
      <c r="Y8" s="7">
        <v>497</v>
      </c>
      <c r="Z8" s="7">
        <v>11</v>
      </c>
      <c r="AA8" s="7"/>
      <c r="AB8" s="8">
        <f t="shared" si="0"/>
        <v>40.823529411764703</v>
      </c>
    </row>
    <row r="9" spans="1:28" x14ac:dyDescent="0.3">
      <c r="A9" s="25"/>
      <c r="B9" t="s">
        <v>12</v>
      </c>
      <c r="D9" s="7">
        <v>537.4</v>
      </c>
      <c r="E9" s="7">
        <v>58.9</v>
      </c>
      <c r="F9" s="7">
        <v>108.3</v>
      </c>
      <c r="G9" s="7">
        <v>5.2050000000000001</v>
      </c>
      <c r="H9" s="7"/>
      <c r="I9" s="7">
        <v>6.1</v>
      </c>
      <c r="J9" s="7">
        <v>2.7</v>
      </c>
      <c r="K9" s="7">
        <v>7.7700000000000005E-2</v>
      </c>
      <c r="L9" s="7">
        <v>3.5</v>
      </c>
      <c r="M9" s="7">
        <v>1.7549999999999999</v>
      </c>
      <c r="N9" s="7">
        <v>4.4000000000000004</v>
      </c>
      <c r="O9" s="7">
        <v>0.16389999999999999</v>
      </c>
      <c r="P9" s="7">
        <v>2.7</v>
      </c>
      <c r="Q9" s="8" t="s">
        <v>13</v>
      </c>
      <c r="R9" s="8"/>
      <c r="S9" s="7">
        <v>1139</v>
      </c>
      <c r="T9" s="7">
        <v>70</v>
      </c>
      <c r="U9" s="7">
        <v>1029</v>
      </c>
      <c r="V9" s="7">
        <v>29</v>
      </c>
      <c r="W9" s="7">
        <v>978</v>
      </c>
      <c r="X9" s="7">
        <v>24</v>
      </c>
      <c r="Y9" s="7">
        <v>971</v>
      </c>
      <c r="Z9" s="7">
        <v>24</v>
      </c>
      <c r="AA9" s="7"/>
      <c r="AB9" s="8">
        <f t="shared" si="0"/>
        <v>14.135206321334504</v>
      </c>
    </row>
    <row r="10" spans="1:28" x14ac:dyDescent="0.3">
      <c r="A10" s="25"/>
      <c r="B10" t="s">
        <v>14</v>
      </c>
      <c r="D10" s="7">
        <v>2288.9</v>
      </c>
      <c r="E10" s="7">
        <v>40.5</v>
      </c>
      <c r="F10" s="7">
        <v>23.4</v>
      </c>
      <c r="G10" s="7">
        <v>104.02200000000001</v>
      </c>
      <c r="H10" s="7"/>
      <c r="I10" s="7">
        <v>11.31</v>
      </c>
      <c r="J10" s="7">
        <v>3</v>
      </c>
      <c r="K10" s="7">
        <v>6.2E-2</v>
      </c>
      <c r="L10" s="7">
        <v>3.4</v>
      </c>
      <c r="M10" s="7">
        <v>0.755</v>
      </c>
      <c r="N10" s="7">
        <v>4.5999999999999996</v>
      </c>
      <c r="O10" s="7">
        <v>8.8400000000000006E-2</v>
      </c>
      <c r="P10" s="7">
        <v>3</v>
      </c>
      <c r="Q10" s="8" t="s">
        <v>15</v>
      </c>
      <c r="R10" s="8"/>
      <c r="S10" s="7">
        <v>670</v>
      </c>
      <c r="T10" s="7">
        <v>70</v>
      </c>
      <c r="U10" s="7">
        <v>571</v>
      </c>
      <c r="V10" s="7">
        <v>20</v>
      </c>
      <c r="W10" s="7">
        <v>546</v>
      </c>
      <c r="X10" s="7">
        <v>16</v>
      </c>
      <c r="Y10" s="7">
        <v>544</v>
      </c>
      <c r="Z10" s="7">
        <v>16</v>
      </c>
      <c r="AA10" s="7"/>
      <c r="AB10" s="8">
        <f t="shared" si="0"/>
        <v>18.507462686567166</v>
      </c>
    </row>
    <row r="11" spans="1:28" x14ac:dyDescent="0.3">
      <c r="A11" s="25"/>
      <c r="B11" t="s">
        <v>16</v>
      </c>
      <c r="D11" s="7">
        <v>182.5</v>
      </c>
      <c r="E11" s="7">
        <v>16.7</v>
      </c>
      <c r="F11" s="7">
        <v>34.5</v>
      </c>
      <c r="G11" s="7">
        <v>5.1559999999999997</v>
      </c>
      <c r="H11" s="7"/>
      <c r="I11" s="7">
        <v>6.05</v>
      </c>
      <c r="J11" s="7">
        <v>3.6</v>
      </c>
      <c r="K11" s="7">
        <v>7.8600000000000003E-2</v>
      </c>
      <c r="L11" s="7">
        <v>5.2</v>
      </c>
      <c r="M11" s="7">
        <v>1.79</v>
      </c>
      <c r="N11" s="7">
        <v>6.4</v>
      </c>
      <c r="O11" s="7">
        <v>0.16539999999999999</v>
      </c>
      <c r="P11" s="7">
        <v>3.6</v>
      </c>
      <c r="Q11" s="8" t="s">
        <v>17</v>
      </c>
      <c r="R11" s="8"/>
      <c r="S11" s="7">
        <v>1160</v>
      </c>
      <c r="T11" s="7">
        <v>100</v>
      </c>
      <c r="U11" s="7">
        <v>1042</v>
      </c>
      <c r="V11" s="7">
        <v>42</v>
      </c>
      <c r="W11" s="7">
        <v>987</v>
      </c>
      <c r="X11" s="7">
        <v>33</v>
      </c>
      <c r="Y11" s="7">
        <v>979</v>
      </c>
      <c r="Z11" s="7">
        <v>33</v>
      </c>
      <c r="AA11" s="7"/>
      <c r="AB11" s="8">
        <f t="shared" si="0"/>
        <v>14.913793103448281</v>
      </c>
    </row>
    <row r="12" spans="1:28" x14ac:dyDescent="0.3">
      <c r="A12" s="25"/>
      <c r="B12" t="s">
        <v>18</v>
      </c>
      <c r="D12" s="7">
        <v>159.80000000000001</v>
      </c>
      <c r="E12" s="7">
        <v>14.5</v>
      </c>
      <c r="F12" s="7">
        <v>27.6</v>
      </c>
      <c r="G12" s="7">
        <v>5.9880000000000004</v>
      </c>
      <c r="H12" s="7"/>
      <c r="I12" s="7">
        <v>5.28</v>
      </c>
      <c r="J12" s="7">
        <v>2.6</v>
      </c>
      <c r="K12" s="7">
        <v>7.4700000000000003E-2</v>
      </c>
      <c r="L12" s="7">
        <v>5.0999999999999996</v>
      </c>
      <c r="M12" s="7">
        <v>1.95</v>
      </c>
      <c r="N12" s="7">
        <v>5.8</v>
      </c>
      <c r="O12" s="7">
        <v>0.18959999999999999</v>
      </c>
      <c r="P12" s="7">
        <v>2.6</v>
      </c>
      <c r="Q12" s="8" t="s">
        <v>19</v>
      </c>
      <c r="R12" s="8"/>
      <c r="S12" s="7">
        <v>1059</v>
      </c>
      <c r="T12" s="7">
        <v>104</v>
      </c>
      <c r="U12" s="7">
        <v>1099</v>
      </c>
      <c r="V12" s="7">
        <v>39</v>
      </c>
      <c r="W12" s="7">
        <v>1119</v>
      </c>
      <c r="X12" s="7">
        <v>27</v>
      </c>
      <c r="Y12" s="7">
        <v>1122</v>
      </c>
      <c r="Z12" s="7">
        <v>27</v>
      </c>
      <c r="AA12" s="7"/>
      <c r="AB12" s="8">
        <f t="shared" si="0"/>
        <v>-5.6657223796033884</v>
      </c>
    </row>
    <row r="13" spans="1:28" x14ac:dyDescent="0.3">
      <c r="A13" s="25"/>
      <c r="B13" t="s">
        <v>20</v>
      </c>
      <c r="D13" s="7">
        <v>1276.3</v>
      </c>
      <c r="E13" s="7">
        <v>55.2</v>
      </c>
      <c r="F13" s="7">
        <v>184.3</v>
      </c>
      <c r="G13" s="7">
        <v>7.8040000000000003</v>
      </c>
      <c r="H13" s="7"/>
      <c r="I13" s="7">
        <v>5.77</v>
      </c>
      <c r="J13" s="7">
        <v>2.2999999999999998</v>
      </c>
      <c r="K13" s="7">
        <v>7.6600000000000001E-2</v>
      </c>
      <c r="L13" s="7">
        <v>3.3</v>
      </c>
      <c r="M13" s="7">
        <v>1.83</v>
      </c>
      <c r="N13" s="7">
        <v>4</v>
      </c>
      <c r="O13" s="7">
        <v>0.1734</v>
      </c>
      <c r="P13" s="7">
        <v>2.2999999999999998</v>
      </c>
      <c r="Q13" s="8" t="s">
        <v>21</v>
      </c>
      <c r="R13" s="8"/>
      <c r="S13" s="7">
        <v>1109</v>
      </c>
      <c r="T13" s="7">
        <v>66</v>
      </c>
      <c r="U13" s="7">
        <v>1056</v>
      </c>
      <c r="V13" s="7">
        <v>26</v>
      </c>
      <c r="W13" s="7">
        <v>1031</v>
      </c>
      <c r="X13" s="7">
        <v>21</v>
      </c>
      <c r="Y13" s="7">
        <v>1028</v>
      </c>
      <c r="Z13" s="7">
        <v>22</v>
      </c>
      <c r="AA13" s="7"/>
      <c r="AB13" s="8">
        <f t="shared" si="0"/>
        <v>7.0333633904418384</v>
      </c>
    </row>
    <row r="14" spans="1:28" x14ac:dyDescent="0.3">
      <c r="A14" s="25"/>
      <c r="B14" t="s">
        <v>22</v>
      </c>
      <c r="D14" s="7">
        <v>240</v>
      </c>
      <c r="E14" s="7">
        <v>61.7</v>
      </c>
      <c r="F14" s="7">
        <v>87.2</v>
      </c>
      <c r="G14" s="7">
        <v>2.661</v>
      </c>
      <c r="H14" s="7"/>
      <c r="I14" s="7">
        <v>4.01</v>
      </c>
      <c r="J14" s="7">
        <v>3</v>
      </c>
      <c r="K14" s="7">
        <v>9.0499999999999997E-2</v>
      </c>
      <c r="L14" s="7">
        <v>3.9</v>
      </c>
      <c r="M14" s="7">
        <v>3.11</v>
      </c>
      <c r="N14" s="7">
        <v>4.9000000000000004</v>
      </c>
      <c r="O14" s="7">
        <v>0.2492</v>
      </c>
      <c r="P14" s="7">
        <v>3</v>
      </c>
      <c r="Q14" s="8" t="s">
        <v>13</v>
      </c>
      <c r="R14" s="8"/>
      <c r="S14" s="7">
        <v>1440</v>
      </c>
      <c r="T14" s="7">
        <v>70</v>
      </c>
      <c r="U14" s="7">
        <v>1435</v>
      </c>
      <c r="V14" s="7">
        <v>37</v>
      </c>
      <c r="W14" s="7">
        <v>1434</v>
      </c>
      <c r="X14" s="7">
        <v>38</v>
      </c>
      <c r="Y14" s="7">
        <v>1434</v>
      </c>
      <c r="Z14" s="7">
        <v>38</v>
      </c>
      <c r="AA14" s="7"/>
      <c r="AB14" s="8">
        <f t="shared" si="0"/>
        <v>0.41666666666666519</v>
      </c>
    </row>
    <row r="15" spans="1:28" x14ac:dyDescent="0.3">
      <c r="A15" s="25"/>
      <c r="B15" t="s">
        <v>23</v>
      </c>
      <c r="D15" s="7">
        <v>98.9</v>
      </c>
      <c r="E15" s="7">
        <v>23.1</v>
      </c>
      <c r="F15" s="7">
        <v>81.3</v>
      </c>
      <c r="G15" s="7">
        <v>1.1890000000000001</v>
      </c>
      <c r="H15" s="7"/>
      <c r="I15" s="7">
        <v>9.94</v>
      </c>
      <c r="J15" s="7">
        <v>3</v>
      </c>
      <c r="K15" s="7">
        <v>6.4899999999999999E-2</v>
      </c>
      <c r="L15" s="7">
        <v>9.5</v>
      </c>
      <c r="M15" s="7">
        <v>0.90100000000000002</v>
      </c>
      <c r="N15" s="7">
        <v>9.9</v>
      </c>
      <c r="O15" s="7">
        <v>0.10059999999999999</v>
      </c>
      <c r="P15" s="7">
        <v>3</v>
      </c>
      <c r="Q15" s="8" t="s">
        <v>24</v>
      </c>
      <c r="R15" s="8"/>
      <c r="S15" s="7">
        <v>772</v>
      </c>
      <c r="T15" s="7">
        <v>200</v>
      </c>
      <c r="U15" s="7">
        <v>652</v>
      </c>
      <c r="V15" s="7">
        <v>48</v>
      </c>
      <c r="W15" s="7">
        <v>618</v>
      </c>
      <c r="X15" s="7">
        <v>18</v>
      </c>
      <c r="Y15" s="7">
        <v>615</v>
      </c>
      <c r="Z15" s="7">
        <v>18</v>
      </c>
      <c r="AA15" s="7"/>
      <c r="AB15" s="8">
        <f t="shared" si="0"/>
        <v>19.948186528497413</v>
      </c>
    </row>
    <row r="16" spans="1:28" x14ac:dyDescent="0.3">
      <c r="A16" s="25"/>
      <c r="B16" t="s">
        <v>25</v>
      </c>
      <c r="D16" s="7">
        <v>80.400000000000006</v>
      </c>
      <c r="E16" s="7">
        <v>51.9</v>
      </c>
      <c r="F16" s="7">
        <v>51.9</v>
      </c>
      <c r="G16" s="7">
        <v>1.4850000000000001</v>
      </c>
      <c r="H16" s="7"/>
      <c r="I16" s="7">
        <v>2.72</v>
      </c>
      <c r="J16" s="7">
        <v>2.2999999999999998</v>
      </c>
      <c r="K16" s="7">
        <v>0.12720000000000001</v>
      </c>
      <c r="L16" s="7">
        <v>4.9000000000000004</v>
      </c>
      <c r="M16" s="7">
        <v>6.45</v>
      </c>
      <c r="N16" s="7">
        <v>5.4</v>
      </c>
      <c r="O16" s="7">
        <v>0.36759999999999998</v>
      </c>
      <c r="P16" s="7">
        <v>2.2999999999999998</v>
      </c>
      <c r="Q16" s="8" t="s">
        <v>3</v>
      </c>
      <c r="R16" s="8"/>
      <c r="S16" s="7">
        <v>2060</v>
      </c>
      <c r="T16" s="7">
        <v>90</v>
      </c>
      <c r="U16" s="7">
        <v>2039</v>
      </c>
      <c r="V16" s="7">
        <v>48</v>
      </c>
      <c r="W16" s="7">
        <v>2018</v>
      </c>
      <c r="X16" s="7">
        <v>39</v>
      </c>
      <c r="Y16" s="7">
        <v>2012</v>
      </c>
      <c r="Z16" s="7">
        <v>41</v>
      </c>
      <c r="AA16" s="7"/>
      <c r="AB16" s="8">
        <f t="shared" si="0"/>
        <v>2.0388349514563142</v>
      </c>
    </row>
    <row r="17" spans="1:28" x14ac:dyDescent="0.3">
      <c r="A17" s="25"/>
      <c r="B17" t="s">
        <v>26</v>
      </c>
      <c r="D17" s="7">
        <v>496.2</v>
      </c>
      <c r="E17" s="7">
        <v>88.5</v>
      </c>
      <c r="F17" s="7">
        <v>427.1</v>
      </c>
      <c r="G17" s="7">
        <v>1.175</v>
      </c>
      <c r="H17" s="7"/>
      <c r="I17" s="7">
        <v>11.57</v>
      </c>
      <c r="J17" s="7">
        <v>4.5</v>
      </c>
      <c r="K17" s="7">
        <v>6.5199999999999994E-2</v>
      </c>
      <c r="L17" s="7">
        <v>5.8</v>
      </c>
      <c r="M17" s="7">
        <v>0.77700000000000002</v>
      </c>
      <c r="N17" s="7">
        <v>7.4</v>
      </c>
      <c r="O17" s="7">
        <v>8.6400000000000005E-2</v>
      </c>
      <c r="P17" s="7">
        <v>4.5</v>
      </c>
      <c r="Q17" s="8" t="s">
        <v>13</v>
      </c>
      <c r="R17" s="8"/>
      <c r="S17" s="7">
        <v>780</v>
      </c>
      <c r="T17" s="7">
        <v>120</v>
      </c>
      <c r="U17" s="7">
        <v>583</v>
      </c>
      <c r="V17" s="7">
        <v>33</v>
      </c>
      <c r="W17" s="7">
        <v>534</v>
      </c>
      <c r="X17" s="7">
        <v>23</v>
      </c>
      <c r="Y17" s="7">
        <v>530</v>
      </c>
      <c r="Z17" s="7">
        <v>23</v>
      </c>
      <c r="AA17" s="7"/>
      <c r="AB17" s="8">
        <f t="shared" si="0"/>
        <v>31.538461538461537</v>
      </c>
    </row>
    <row r="18" spans="1:28" x14ac:dyDescent="0.3">
      <c r="A18" s="25"/>
      <c r="B18" t="s">
        <v>27</v>
      </c>
      <c r="D18" s="7">
        <v>776</v>
      </c>
      <c r="E18" s="7">
        <v>115.4</v>
      </c>
      <c r="F18" s="7">
        <v>514</v>
      </c>
      <c r="G18" s="7">
        <v>1.3819999999999999</v>
      </c>
      <c r="H18" s="7"/>
      <c r="I18" s="7">
        <v>12.55</v>
      </c>
      <c r="J18" s="7">
        <v>2.6</v>
      </c>
      <c r="K18" s="7">
        <v>5.8700000000000002E-2</v>
      </c>
      <c r="L18" s="7">
        <v>4.8</v>
      </c>
      <c r="M18" s="7">
        <v>0.64500000000000002</v>
      </c>
      <c r="N18" s="7">
        <v>5.4</v>
      </c>
      <c r="O18" s="7">
        <v>7.9699999999999993E-2</v>
      </c>
      <c r="P18" s="7">
        <v>2.6</v>
      </c>
      <c r="Q18" s="8" t="s">
        <v>28</v>
      </c>
      <c r="R18" s="8"/>
      <c r="S18" s="7">
        <v>555</v>
      </c>
      <c r="T18" s="7">
        <v>104</v>
      </c>
      <c r="U18" s="7">
        <v>505</v>
      </c>
      <c r="V18" s="7">
        <v>22</v>
      </c>
      <c r="W18" s="7">
        <v>494</v>
      </c>
      <c r="X18" s="7">
        <v>12</v>
      </c>
      <c r="Y18" s="7">
        <v>493</v>
      </c>
      <c r="Z18" s="7">
        <v>12</v>
      </c>
      <c r="AA18" s="7"/>
      <c r="AB18" s="8">
        <f t="shared" si="0"/>
        <v>10.990990990990991</v>
      </c>
    </row>
    <row r="19" spans="1:28" x14ac:dyDescent="0.3">
      <c r="A19" s="25"/>
      <c r="B19" t="s">
        <v>29</v>
      </c>
      <c r="D19" s="7">
        <v>769.3</v>
      </c>
      <c r="E19" s="7">
        <v>101.6</v>
      </c>
      <c r="F19" s="7">
        <v>202.7</v>
      </c>
      <c r="G19" s="7">
        <v>3.5489999999999999</v>
      </c>
      <c r="H19" s="7"/>
      <c r="I19" s="7">
        <v>5.57</v>
      </c>
      <c r="J19" s="7">
        <v>2.7</v>
      </c>
      <c r="K19" s="7">
        <v>8.0600000000000005E-2</v>
      </c>
      <c r="L19" s="7">
        <v>3.6</v>
      </c>
      <c r="M19" s="7">
        <v>1.994</v>
      </c>
      <c r="N19" s="7">
        <v>4.5</v>
      </c>
      <c r="O19" s="7">
        <v>0.17960000000000001</v>
      </c>
      <c r="P19" s="7">
        <v>2.7</v>
      </c>
      <c r="Q19" s="8" t="s">
        <v>30</v>
      </c>
      <c r="R19" s="8"/>
      <c r="S19" s="7">
        <v>1210</v>
      </c>
      <c r="T19" s="7">
        <v>70</v>
      </c>
      <c r="U19" s="7">
        <v>1114</v>
      </c>
      <c r="V19" s="7">
        <v>30</v>
      </c>
      <c r="W19" s="7">
        <v>1065</v>
      </c>
      <c r="X19" s="7">
        <v>26</v>
      </c>
      <c r="Y19" s="7">
        <v>1058</v>
      </c>
      <c r="Z19" s="7">
        <v>26</v>
      </c>
      <c r="AA19" s="7"/>
      <c r="AB19" s="8">
        <f t="shared" si="0"/>
        <v>11.983471074380169</v>
      </c>
    </row>
    <row r="20" spans="1:28" x14ac:dyDescent="0.3">
      <c r="A20" s="25"/>
      <c r="B20" t="s">
        <v>31</v>
      </c>
      <c r="D20" s="7">
        <v>387.5</v>
      </c>
      <c r="E20" s="7">
        <v>76.5</v>
      </c>
      <c r="F20" s="7">
        <v>113.4</v>
      </c>
      <c r="G20" s="7">
        <v>3.274</v>
      </c>
      <c r="H20" s="7"/>
      <c r="I20" s="7">
        <v>4.99</v>
      </c>
      <c r="J20" s="7">
        <v>2.4</v>
      </c>
      <c r="K20" s="7">
        <v>8.9499999999999996E-2</v>
      </c>
      <c r="L20" s="7">
        <v>4.7</v>
      </c>
      <c r="M20" s="7">
        <v>2.4700000000000002</v>
      </c>
      <c r="N20" s="7">
        <v>5.3</v>
      </c>
      <c r="O20" s="7">
        <v>0.20039999999999999</v>
      </c>
      <c r="P20" s="7">
        <v>2.4</v>
      </c>
      <c r="Q20" s="8" t="s">
        <v>19</v>
      </c>
      <c r="R20" s="8"/>
      <c r="S20" s="7">
        <v>1410</v>
      </c>
      <c r="T20" s="7">
        <v>90</v>
      </c>
      <c r="U20" s="7">
        <v>1264</v>
      </c>
      <c r="V20" s="7">
        <v>38</v>
      </c>
      <c r="W20" s="7">
        <v>1177</v>
      </c>
      <c r="X20" s="7">
        <v>26</v>
      </c>
      <c r="Y20" s="7">
        <v>1163</v>
      </c>
      <c r="Z20" s="7">
        <v>26</v>
      </c>
      <c r="AA20" s="7"/>
      <c r="AB20" s="8">
        <f t="shared" si="0"/>
        <v>16.524822695035457</v>
      </c>
    </row>
    <row r="21" spans="1:28" x14ac:dyDescent="0.3">
      <c r="A21" s="25"/>
      <c r="B21" t="s">
        <v>32</v>
      </c>
      <c r="D21" s="7">
        <v>977.4</v>
      </c>
      <c r="E21" s="7">
        <v>148</v>
      </c>
      <c r="F21" s="7">
        <v>588.29999999999995</v>
      </c>
      <c r="G21" s="7">
        <v>1.671</v>
      </c>
      <c r="H21" s="7"/>
      <c r="I21" s="7">
        <v>12.01</v>
      </c>
      <c r="J21" s="7">
        <v>2.8</v>
      </c>
      <c r="K21" s="7">
        <v>6.9000000000000006E-2</v>
      </c>
      <c r="L21" s="7">
        <v>10</v>
      </c>
      <c r="M21" s="7">
        <v>0.79200000000000004</v>
      </c>
      <c r="N21" s="7">
        <v>11</v>
      </c>
      <c r="O21" s="7">
        <v>8.3299999999999999E-2</v>
      </c>
      <c r="P21" s="7">
        <v>2.8</v>
      </c>
      <c r="Q21" s="8" t="s">
        <v>33</v>
      </c>
      <c r="R21" s="8"/>
      <c r="S21" s="7">
        <v>900</v>
      </c>
      <c r="T21" s="7">
        <v>210</v>
      </c>
      <c r="U21" s="7">
        <v>592</v>
      </c>
      <c r="V21" s="7">
        <v>48</v>
      </c>
      <c r="W21" s="7">
        <v>516</v>
      </c>
      <c r="X21" s="7">
        <v>14</v>
      </c>
      <c r="Y21" s="7">
        <v>509</v>
      </c>
      <c r="Z21" s="7">
        <v>14</v>
      </c>
      <c r="AA21" s="7"/>
      <c r="AB21" s="8">
        <f t="shared" si="0"/>
        <v>42.666666666666664</v>
      </c>
    </row>
    <row r="22" spans="1:28" x14ac:dyDescent="0.3">
      <c r="A22" s="25"/>
      <c r="B22" t="s">
        <v>34</v>
      </c>
      <c r="D22" s="7">
        <v>279.7</v>
      </c>
      <c r="E22" s="7">
        <v>69.8</v>
      </c>
      <c r="F22" s="7">
        <v>249.8</v>
      </c>
      <c r="G22" s="7">
        <v>1.056</v>
      </c>
      <c r="H22" s="7"/>
      <c r="I22" s="7">
        <v>10.01</v>
      </c>
      <c r="J22" s="7">
        <v>2.4</v>
      </c>
      <c r="K22" s="7">
        <v>6.4799999999999996E-2</v>
      </c>
      <c r="L22" s="7">
        <v>5.4</v>
      </c>
      <c r="M22" s="7">
        <v>0.89200000000000002</v>
      </c>
      <c r="N22" s="7">
        <v>5.9</v>
      </c>
      <c r="O22" s="7">
        <v>9.9900000000000003E-2</v>
      </c>
      <c r="P22" s="7">
        <v>2.4</v>
      </c>
      <c r="Q22" s="8" t="s">
        <v>35</v>
      </c>
      <c r="R22" s="8"/>
      <c r="S22" s="7">
        <v>770</v>
      </c>
      <c r="T22" s="7">
        <v>110</v>
      </c>
      <c r="U22" s="7">
        <v>647</v>
      </c>
      <c r="V22" s="7">
        <v>28</v>
      </c>
      <c r="W22" s="7">
        <v>614</v>
      </c>
      <c r="X22" s="7">
        <v>14</v>
      </c>
      <c r="Y22" s="7">
        <v>611</v>
      </c>
      <c r="Z22" s="7">
        <v>14</v>
      </c>
      <c r="AA22" s="7"/>
      <c r="AB22" s="8">
        <f t="shared" si="0"/>
        <v>20.259740259740255</v>
      </c>
    </row>
    <row r="23" spans="1:28" x14ac:dyDescent="0.3">
      <c r="A23" s="25"/>
      <c r="B23" t="s">
        <v>36</v>
      </c>
      <c r="D23" s="7">
        <v>49.8</v>
      </c>
      <c r="E23" s="7">
        <v>7.5</v>
      </c>
      <c r="F23" s="7">
        <v>11.8</v>
      </c>
      <c r="G23" s="7">
        <v>4.0330000000000004</v>
      </c>
      <c r="H23" s="7"/>
      <c r="I23" s="7">
        <v>5.46</v>
      </c>
      <c r="J23" s="7">
        <v>4.4000000000000004</v>
      </c>
      <c r="K23" s="7">
        <v>8.1100000000000005E-2</v>
      </c>
      <c r="L23" s="7">
        <v>8.9</v>
      </c>
      <c r="M23" s="7">
        <v>2.04</v>
      </c>
      <c r="N23" s="7">
        <v>10</v>
      </c>
      <c r="O23" s="7">
        <v>0.183</v>
      </c>
      <c r="P23" s="7">
        <v>4.4000000000000004</v>
      </c>
      <c r="Q23" s="8" t="s">
        <v>19</v>
      </c>
      <c r="R23" s="8"/>
      <c r="S23" s="7">
        <v>1220</v>
      </c>
      <c r="T23" s="7">
        <v>180</v>
      </c>
      <c r="U23" s="7">
        <v>1130</v>
      </c>
      <c r="V23" s="7">
        <v>68</v>
      </c>
      <c r="W23" s="7">
        <v>1083</v>
      </c>
      <c r="X23" s="7">
        <v>44</v>
      </c>
      <c r="Y23" s="7">
        <v>1076</v>
      </c>
      <c r="Z23" s="7">
        <v>45</v>
      </c>
      <c r="AA23" s="7"/>
      <c r="AB23" s="8">
        <f t="shared" si="0"/>
        <v>11.229508196721316</v>
      </c>
    </row>
    <row r="24" spans="1:28" x14ac:dyDescent="0.3">
      <c r="A24" s="25"/>
      <c r="B24" t="s">
        <v>37</v>
      </c>
      <c r="D24" s="7">
        <v>70.099999999999994</v>
      </c>
      <c r="E24" s="7">
        <v>5.8</v>
      </c>
      <c r="F24" s="7">
        <v>20.5</v>
      </c>
      <c r="G24" s="7">
        <v>3.3279999999999998</v>
      </c>
      <c r="H24" s="7"/>
      <c r="I24" s="7">
        <v>10.63</v>
      </c>
      <c r="J24" s="7">
        <v>3.5</v>
      </c>
      <c r="K24" s="7">
        <v>5.7000000000000002E-2</v>
      </c>
      <c r="L24" s="7">
        <v>11</v>
      </c>
      <c r="M24" s="7">
        <v>0.74</v>
      </c>
      <c r="N24" s="7">
        <v>11</v>
      </c>
      <c r="O24" s="7">
        <v>9.4100000000000003E-2</v>
      </c>
      <c r="P24" s="7">
        <v>3.5</v>
      </c>
      <c r="Q24" s="8" t="s">
        <v>5</v>
      </c>
      <c r="R24" s="8"/>
      <c r="S24" s="7">
        <v>492</v>
      </c>
      <c r="T24" s="7">
        <v>237</v>
      </c>
      <c r="U24" s="7">
        <v>562</v>
      </c>
      <c r="V24" s="7">
        <v>48</v>
      </c>
      <c r="W24" s="7">
        <v>580</v>
      </c>
      <c r="X24" s="7">
        <v>19</v>
      </c>
      <c r="Y24" s="7">
        <v>581</v>
      </c>
      <c r="Z24" s="7">
        <v>20</v>
      </c>
      <c r="AA24" s="7"/>
      <c r="AB24" s="8">
        <f t="shared" si="0"/>
        <v>-17.886178861788625</v>
      </c>
    </row>
    <row r="25" spans="1:28" x14ac:dyDescent="0.3">
      <c r="A25" s="25"/>
      <c r="B25" t="s">
        <v>38</v>
      </c>
      <c r="D25" s="7">
        <v>2252.8000000000002</v>
      </c>
      <c r="E25" s="7">
        <v>20.3</v>
      </c>
      <c r="F25" s="7">
        <v>118.3</v>
      </c>
      <c r="G25" s="7">
        <v>20.74</v>
      </c>
      <c r="H25" s="7"/>
      <c r="I25" s="7">
        <v>11.76</v>
      </c>
      <c r="J25" s="7">
        <v>3.9</v>
      </c>
      <c r="K25" s="7">
        <v>6.6400000000000001E-2</v>
      </c>
      <c r="L25" s="7">
        <v>3.4</v>
      </c>
      <c r="M25" s="7">
        <v>0.77900000000000003</v>
      </c>
      <c r="N25" s="7">
        <v>5.0999999999999996</v>
      </c>
      <c r="O25" s="7">
        <v>8.5099999999999995E-2</v>
      </c>
      <c r="P25" s="7">
        <v>3.9</v>
      </c>
      <c r="Q25" s="8" t="s">
        <v>39</v>
      </c>
      <c r="R25" s="8"/>
      <c r="S25" s="7">
        <v>820</v>
      </c>
      <c r="T25" s="7">
        <v>71</v>
      </c>
      <c r="U25" s="7">
        <v>585</v>
      </c>
      <c r="V25" s="7">
        <v>23</v>
      </c>
      <c r="W25" s="7">
        <v>526</v>
      </c>
      <c r="X25" s="7">
        <v>19</v>
      </c>
      <c r="Y25" s="7">
        <v>521</v>
      </c>
      <c r="Z25" s="7">
        <v>19</v>
      </c>
      <c r="AA25" s="7"/>
      <c r="AB25" s="8">
        <f t="shared" si="0"/>
        <v>35.853658536585364</v>
      </c>
    </row>
    <row r="26" spans="1:28" x14ac:dyDescent="0.3">
      <c r="A26" s="25"/>
      <c r="B26" t="s">
        <v>40</v>
      </c>
      <c r="D26" s="7">
        <v>7314.9</v>
      </c>
      <c r="E26" s="7">
        <v>15.3</v>
      </c>
      <c r="F26" s="7">
        <v>62.1</v>
      </c>
      <c r="G26" s="7">
        <v>115.29</v>
      </c>
      <c r="H26" s="7"/>
      <c r="I26" s="7">
        <v>12.6</v>
      </c>
      <c r="J26" s="7">
        <v>2.7</v>
      </c>
      <c r="K26" s="7">
        <v>5.7700000000000001E-2</v>
      </c>
      <c r="L26" s="7">
        <v>3.1</v>
      </c>
      <c r="M26" s="7">
        <v>0.63200000000000001</v>
      </c>
      <c r="N26" s="7">
        <v>4.0999999999999996</v>
      </c>
      <c r="O26" s="7">
        <v>7.9399999999999998E-2</v>
      </c>
      <c r="P26" s="7">
        <v>2.7</v>
      </c>
      <c r="Q26" s="8" t="s">
        <v>15</v>
      </c>
      <c r="R26" s="8"/>
      <c r="S26" s="7">
        <v>520</v>
      </c>
      <c r="T26" s="7">
        <v>70</v>
      </c>
      <c r="U26" s="7">
        <v>497</v>
      </c>
      <c r="V26" s="7">
        <v>16</v>
      </c>
      <c r="W26" s="7">
        <v>492</v>
      </c>
      <c r="X26" s="7">
        <v>13</v>
      </c>
      <c r="Y26" s="7">
        <v>492</v>
      </c>
      <c r="Z26" s="7">
        <v>13</v>
      </c>
      <c r="AA26" s="7"/>
      <c r="AB26" s="8">
        <f t="shared" si="0"/>
        <v>5.3846153846153877</v>
      </c>
    </row>
    <row r="27" spans="1:28" x14ac:dyDescent="0.3">
      <c r="A27" s="25"/>
      <c r="B27" t="s">
        <v>41</v>
      </c>
      <c r="D27" s="7">
        <v>578.29999999999995</v>
      </c>
      <c r="E27" s="7">
        <v>89.4</v>
      </c>
      <c r="F27" s="7">
        <v>179</v>
      </c>
      <c r="G27" s="7">
        <v>3.18</v>
      </c>
      <c r="H27" s="7"/>
      <c r="I27" s="7">
        <v>5.0599999999999996</v>
      </c>
      <c r="J27" s="7">
        <v>4.3</v>
      </c>
      <c r="K27" s="7">
        <v>9.4299999999999995E-2</v>
      </c>
      <c r="L27" s="7">
        <v>5.4</v>
      </c>
      <c r="M27" s="7">
        <v>2.57</v>
      </c>
      <c r="N27" s="7">
        <v>6.9</v>
      </c>
      <c r="O27" s="7">
        <v>0.19739999999999999</v>
      </c>
      <c r="P27" s="7">
        <v>4.3</v>
      </c>
      <c r="Q27" s="8" t="s">
        <v>42</v>
      </c>
      <c r="R27" s="8"/>
      <c r="S27" s="7">
        <v>1514</v>
      </c>
      <c r="T27" s="7">
        <v>102</v>
      </c>
      <c r="U27" s="7">
        <v>1291</v>
      </c>
      <c r="V27" s="7">
        <v>50</v>
      </c>
      <c r="W27" s="7">
        <v>1162</v>
      </c>
      <c r="X27" s="7">
        <v>45</v>
      </c>
      <c r="Y27" s="7">
        <v>1141</v>
      </c>
      <c r="Z27" s="7">
        <v>45</v>
      </c>
      <c r="AA27" s="7"/>
      <c r="AB27" s="8">
        <f t="shared" si="0"/>
        <v>23.24966974900925</v>
      </c>
    </row>
    <row r="28" spans="1:28" x14ac:dyDescent="0.3">
      <c r="A28" s="25"/>
      <c r="B28" t="s">
        <v>43</v>
      </c>
      <c r="D28" s="7">
        <v>499.6</v>
      </c>
      <c r="E28" s="7">
        <v>51.3</v>
      </c>
      <c r="F28" s="7">
        <v>57.2</v>
      </c>
      <c r="G28" s="7">
        <v>8.7780000000000005</v>
      </c>
      <c r="H28" s="7"/>
      <c r="I28" s="7">
        <v>10.01</v>
      </c>
      <c r="J28" s="7">
        <v>3.3</v>
      </c>
      <c r="K28" s="7">
        <v>9.01E-2</v>
      </c>
      <c r="L28" s="7">
        <v>4.5</v>
      </c>
      <c r="M28" s="7">
        <v>1.242</v>
      </c>
      <c r="N28" s="7">
        <v>5.6</v>
      </c>
      <c r="O28" s="7">
        <v>9.9900000000000003E-2</v>
      </c>
      <c r="P28" s="7">
        <v>3.3</v>
      </c>
      <c r="Q28" s="8" t="s">
        <v>44</v>
      </c>
      <c r="R28" s="8"/>
      <c r="S28" s="7">
        <v>1430</v>
      </c>
      <c r="T28" s="7">
        <v>90</v>
      </c>
      <c r="U28" s="7">
        <v>820</v>
      </c>
      <c r="V28" s="7">
        <v>32</v>
      </c>
      <c r="W28" s="7">
        <v>614</v>
      </c>
      <c r="X28" s="7">
        <v>20</v>
      </c>
      <c r="Y28" s="7">
        <v>592</v>
      </c>
      <c r="Z28" s="7">
        <v>19</v>
      </c>
      <c r="AA28" s="7"/>
      <c r="AB28" s="8">
        <f t="shared" si="0"/>
        <v>57.06293706293706</v>
      </c>
    </row>
    <row r="29" spans="1:28" x14ac:dyDescent="0.3">
      <c r="A29" s="25"/>
      <c r="B29" t="s">
        <v>45</v>
      </c>
      <c r="D29" s="7">
        <v>1335.5</v>
      </c>
      <c r="E29" s="7">
        <v>202.7</v>
      </c>
      <c r="F29" s="7">
        <v>518</v>
      </c>
      <c r="G29" s="7">
        <v>2.5489999999999999</v>
      </c>
      <c r="H29" s="7"/>
      <c r="I29" s="7">
        <v>8.92</v>
      </c>
      <c r="J29" s="7">
        <v>3.9</v>
      </c>
      <c r="K29" s="7">
        <v>6.9599999999999995E-2</v>
      </c>
      <c r="L29" s="7">
        <v>7.1</v>
      </c>
      <c r="M29" s="7">
        <v>1.075</v>
      </c>
      <c r="N29" s="7">
        <v>8.1</v>
      </c>
      <c r="O29" s="7">
        <v>0.11210000000000001</v>
      </c>
      <c r="P29" s="7">
        <v>3.9</v>
      </c>
      <c r="Q29" s="8" t="s">
        <v>46</v>
      </c>
      <c r="R29" s="8"/>
      <c r="S29" s="7">
        <v>920</v>
      </c>
      <c r="T29" s="7">
        <v>150</v>
      </c>
      <c r="U29" s="7">
        <v>741</v>
      </c>
      <c r="V29" s="7">
        <v>43</v>
      </c>
      <c r="W29" s="7">
        <v>685</v>
      </c>
      <c r="X29" s="7">
        <v>25</v>
      </c>
      <c r="Y29" s="7">
        <v>679</v>
      </c>
      <c r="Z29" s="7">
        <v>25</v>
      </c>
      <c r="AA29" s="7"/>
      <c r="AB29" s="8">
        <f t="shared" si="0"/>
        <v>25.543478260869566</v>
      </c>
    </row>
    <row r="30" spans="1:28" x14ac:dyDescent="0.3">
      <c r="A30" s="25"/>
      <c r="B30" t="s">
        <v>47</v>
      </c>
      <c r="D30" s="7">
        <v>150.5</v>
      </c>
      <c r="E30" s="7">
        <v>12.6</v>
      </c>
      <c r="F30" s="7">
        <v>61.2</v>
      </c>
      <c r="G30" s="7">
        <v>2.4929999999999999</v>
      </c>
      <c r="H30" s="7"/>
      <c r="I30" s="7">
        <v>13.11</v>
      </c>
      <c r="J30" s="7">
        <v>2.7</v>
      </c>
      <c r="K30" s="7">
        <v>5.8799999999999998E-2</v>
      </c>
      <c r="L30" s="7">
        <v>9.3000000000000007</v>
      </c>
      <c r="M30" s="7">
        <v>0.61799999999999999</v>
      </c>
      <c r="N30" s="7">
        <v>9.6999999999999993</v>
      </c>
      <c r="O30" s="7">
        <v>7.6300000000000007E-2</v>
      </c>
      <c r="P30" s="7">
        <v>2.7</v>
      </c>
      <c r="Q30" s="8" t="s">
        <v>48</v>
      </c>
      <c r="R30" s="8"/>
      <c r="S30" s="7">
        <v>560</v>
      </c>
      <c r="T30" s="7">
        <v>200</v>
      </c>
      <c r="U30" s="7">
        <v>489</v>
      </c>
      <c r="V30" s="7">
        <v>37</v>
      </c>
      <c r="W30" s="7">
        <v>474</v>
      </c>
      <c r="X30" s="7">
        <v>13</v>
      </c>
      <c r="Y30" s="7">
        <v>473</v>
      </c>
      <c r="Z30" s="7">
        <v>13</v>
      </c>
      <c r="AA30" s="7"/>
      <c r="AB30" s="8">
        <f t="shared" si="0"/>
        <v>15.357142857142858</v>
      </c>
    </row>
    <row r="31" spans="1:28" x14ac:dyDescent="0.3">
      <c r="A31" s="25"/>
      <c r="B31" t="s">
        <v>49</v>
      </c>
      <c r="D31" s="7">
        <v>198.5</v>
      </c>
      <c r="E31" s="7">
        <v>13.9</v>
      </c>
      <c r="F31" s="7">
        <v>64.3</v>
      </c>
      <c r="G31" s="7">
        <v>3.5960000000000001</v>
      </c>
      <c r="H31" s="7"/>
      <c r="I31" s="7">
        <v>12.64</v>
      </c>
      <c r="J31" s="7">
        <v>3.3</v>
      </c>
      <c r="K31" s="7">
        <v>6.1100000000000002E-2</v>
      </c>
      <c r="L31" s="7">
        <v>8.4</v>
      </c>
      <c r="M31" s="7">
        <v>0.66700000000000004</v>
      </c>
      <c r="N31" s="7">
        <v>9</v>
      </c>
      <c r="O31" s="7">
        <v>7.9100000000000004E-2</v>
      </c>
      <c r="P31" s="7">
        <v>3.3</v>
      </c>
      <c r="Q31" s="8" t="s">
        <v>50</v>
      </c>
      <c r="R31" s="8"/>
      <c r="S31" s="7">
        <v>640</v>
      </c>
      <c r="T31" s="7">
        <v>180</v>
      </c>
      <c r="U31" s="7">
        <v>519</v>
      </c>
      <c r="V31" s="7">
        <v>37</v>
      </c>
      <c r="W31" s="7">
        <v>491</v>
      </c>
      <c r="X31" s="7">
        <v>15</v>
      </c>
      <c r="Y31" s="7">
        <v>488</v>
      </c>
      <c r="Z31" s="7">
        <v>16</v>
      </c>
      <c r="AA31" s="7"/>
      <c r="AB31" s="8">
        <f t="shared" si="0"/>
        <v>23.281249999999996</v>
      </c>
    </row>
    <row r="32" spans="1:28" x14ac:dyDescent="0.3">
      <c r="A32" s="25"/>
      <c r="B32" t="s">
        <v>51</v>
      </c>
      <c r="D32" s="7">
        <v>661.1</v>
      </c>
      <c r="E32" s="7">
        <v>55.6</v>
      </c>
      <c r="F32" s="7">
        <v>303.2</v>
      </c>
      <c r="G32" s="7">
        <v>2.629</v>
      </c>
      <c r="H32" s="7"/>
      <c r="I32" s="7">
        <v>13.87</v>
      </c>
      <c r="J32" s="7">
        <v>2.9</v>
      </c>
      <c r="K32" s="7">
        <v>8.7400000000000005E-2</v>
      </c>
      <c r="L32" s="7">
        <v>6.5</v>
      </c>
      <c r="M32" s="7">
        <v>0.86799999999999999</v>
      </c>
      <c r="N32" s="7">
        <v>7.1</v>
      </c>
      <c r="O32" s="7">
        <v>7.2099999999999997E-2</v>
      </c>
      <c r="P32" s="7">
        <v>2.9</v>
      </c>
      <c r="Q32" s="8" t="s">
        <v>3</v>
      </c>
      <c r="R32" s="8"/>
      <c r="S32" s="7">
        <v>1367</v>
      </c>
      <c r="T32" s="7">
        <v>125</v>
      </c>
      <c r="U32" s="7">
        <v>634</v>
      </c>
      <c r="V32" s="7">
        <v>33</v>
      </c>
      <c r="W32" s="7">
        <v>449</v>
      </c>
      <c r="X32" s="7">
        <v>13</v>
      </c>
      <c r="Y32" s="7">
        <v>432</v>
      </c>
      <c r="Z32" s="7">
        <v>13</v>
      </c>
      <c r="AA32" s="7"/>
      <c r="AB32" s="8">
        <f t="shared" si="0"/>
        <v>67.154352596927581</v>
      </c>
    </row>
    <row r="33" spans="1:28" x14ac:dyDescent="0.3">
      <c r="A33" s="25"/>
      <c r="B33" t="s">
        <v>52</v>
      </c>
      <c r="D33" s="7">
        <v>765.7</v>
      </c>
      <c r="E33" s="7">
        <v>70</v>
      </c>
      <c r="F33" s="7">
        <v>216.8</v>
      </c>
      <c r="G33" s="7">
        <v>3.9</v>
      </c>
      <c r="H33" s="7"/>
      <c r="I33" s="7">
        <v>11.76</v>
      </c>
      <c r="J33" s="7">
        <v>2.9</v>
      </c>
      <c r="K33" s="7">
        <v>8.1100000000000005E-2</v>
      </c>
      <c r="L33" s="7">
        <v>3.8</v>
      </c>
      <c r="M33" s="7">
        <v>0.95099999999999996</v>
      </c>
      <c r="N33" s="7">
        <v>4.8</v>
      </c>
      <c r="O33" s="7">
        <v>8.5000000000000006E-2</v>
      </c>
      <c r="P33" s="7">
        <v>2.9</v>
      </c>
      <c r="Q33" s="8" t="s">
        <v>13</v>
      </c>
      <c r="R33" s="8"/>
      <c r="S33" s="7">
        <v>1220</v>
      </c>
      <c r="T33" s="7">
        <v>70</v>
      </c>
      <c r="U33" s="7">
        <v>678</v>
      </c>
      <c r="V33" s="7">
        <v>24</v>
      </c>
      <c r="W33" s="7">
        <v>526</v>
      </c>
      <c r="X33" s="7">
        <v>15</v>
      </c>
      <c r="Y33" s="7">
        <v>511</v>
      </c>
      <c r="Z33" s="7">
        <v>14</v>
      </c>
      <c r="AA33" s="7"/>
      <c r="AB33" s="8">
        <f t="shared" si="0"/>
        <v>56.885245901639351</v>
      </c>
    </row>
    <row r="34" spans="1:28" x14ac:dyDescent="0.3">
      <c r="A34" s="25"/>
      <c r="B34" t="s">
        <v>53</v>
      </c>
      <c r="D34" s="7">
        <v>512.20000000000005</v>
      </c>
      <c r="E34" s="7">
        <v>54.5</v>
      </c>
      <c r="F34" s="7">
        <v>215.7</v>
      </c>
      <c r="G34" s="7">
        <v>2.4220000000000002</v>
      </c>
      <c r="H34" s="7"/>
      <c r="I34" s="7">
        <v>13.28</v>
      </c>
      <c r="J34" s="7">
        <v>2.4</v>
      </c>
      <c r="K34" s="7">
        <v>6.4399999999999999E-2</v>
      </c>
      <c r="L34" s="7">
        <v>5.3</v>
      </c>
      <c r="M34" s="7">
        <v>0.66900000000000004</v>
      </c>
      <c r="N34" s="7">
        <v>5.8</v>
      </c>
      <c r="O34" s="7">
        <v>7.5300000000000006E-2</v>
      </c>
      <c r="P34" s="7">
        <v>2.4</v>
      </c>
      <c r="Q34" s="8" t="s">
        <v>35</v>
      </c>
      <c r="R34" s="8"/>
      <c r="S34" s="7">
        <v>750</v>
      </c>
      <c r="T34" s="7">
        <v>110</v>
      </c>
      <c r="U34" s="7">
        <v>520</v>
      </c>
      <c r="V34" s="7">
        <v>24</v>
      </c>
      <c r="W34" s="7">
        <v>468</v>
      </c>
      <c r="X34" s="7">
        <v>11</v>
      </c>
      <c r="Y34" s="7">
        <v>463</v>
      </c>
      <c r="Z34" s="7">
        <v>11</v>
      </c>
      <c r="AA34" s="7"/>
      <c r="AB34" s="8">
        <f t="shared" si="0"/>
        <v>37.6</v>
      </c>
    </row>
    <row r="35" spans="1:28" x14ac:dyDescent="0.3">
      <c r="A35" s="25"/>
      <c r="B35" t="s">
        <v>54</v>
      </c>
      <c r="D35" s="7">
        <v>557.20000000000005</v>
      </c>
      <c r="E35" s="7">
        <v>27.4</v>
      </c>
      <c r="F35" s="7">
        <v>65.5</v>
      </c>
      <c r="G35" s="7">
        <v>9.3960000000000008</v>
      </c>
      <c r="H35" s="7"/>
      <c r="I35" s="7">
        <v>12.54</v>
      </c>
      <c r="J35" s="7">
        <v>2.8</v>
      </c>
      <c r="K35" s="7">
        <v>7.1300000000000002E-2</v>
      </c>
      <c r="L35" s="7">
        <v>6.7</v>
      </c>
      <c r="M35" s="7">
        <v>0.78300000000000003</v>
      </c>
      <c r="N35" s="7">
        <v>7.3</v>
      </c>
      <c r="O35" s="7">
        <v>7.9699999999999993E-2</v>
      </c>
      <c r="P35" s="7">
        <v>2.8</v>
      </c>
      <c r="Q35" s="8" t="s">
        <v>55</v>
      </c>
      <c r="R35" s="8"/>
      <c r="S35" s="7">
        <v>960</v>
      </c>
      <c r="T35" s="7">
        <v>140</v>
      </c>
      <c r="U35" s="7">
        <v>587</v>
      </c>
      <c r="V35" s="7">
        <v>33</v>
      </c>
      <c r="W35" s="7">
        <v>495</v>
      </c>
      <c r="X35" s="7">
        <v>13</v>
      </c>
      <c r="Y35" s="7">
        <v>486</v>
      </c>
      <c r="Z35" s="7">
        <v>13</v>
      </c>
      <c r="AA35" s="7"/>
      <c r="AB35" s="8">
        <f t="shared" si="0"/>
        <v>48.4375</v>
      </c>
    </row>
    <row r="36" spans="1:28" x14ac:dyDescent="0.3">
      <c r="A36" s="25"/>
      <c r="B36" t="s">
        <v>56</v>
      </c>
      <c r="D36" s="7">
        <v>583.20000000000005</v>
      </c>
      <c r="E36" s="7">
        <v>117.4</v>
      </c>
      <c r="F36" s="7">
        <v>411.8</v>
      </c>
      <c r="G36" s="7">
        <v>5.1710000000000003</v>
      </c>
      <c r="H36" s="7"/>
      <c r="I36" s="7">
        <v>11.35</v>
      </c>
      <c r="J36" s="7">
        <v>3.8</v>
      </c>
      <c r="K36" s="7">
        <v>7.1300000000000002E-2</v>
      </c>
      <c r="L36" s="7">
        <v>6.8</v>
      </c>
      <c r="M36" s="7">
        <v>0.86599999999999999</v>
      </c>
      <c r="N36" s="7">
        <v>7.8</v>
      </c>
      <c r="O36" s="7">
        <v>8.8099999999999998E-2</v>
      </c>
      <c r="P36" s="7">
        <v>3.8</v>
      </c>
      <c r="Q36" s="8" t="s">
        <v>57</v>
      </c>
      <c r="R36" s="8"/>
      <c r="S36" s="7">
        <v>960</v>
      </c>
      <c r="T36" s="7">
        <v>140</v>
      </c>
      <c r="U36" s="7">
        <v>633</v>
      </c>
      <c r="V36" s="7">
        <v>37</v>
      </c>
      <c r="W36" s="7">
        <v>544</v>
      </c>
      <c r="X36" s="7">
        <v>20</v>
      </c>
      <c r="Y36" s="7">
        <v>536</v>
      </c>
      <c r="Z36" s="7">
        <v>20</v>
      </c>
      <c r="AA36" s="7"/>
      <c r="AB36" s="8">
        <f t="shared" si="0"/>
        <v>43.333333333333336</v>
      </c>
    </row>
    <row r="37" spans="1:28" x14ac:dyDescent="0.3">
      <c r="A37" s="25"/>
      <c r="B37" t="s">
        <v>58</v>
      </c>
      <c r="D37" s="7">
        <v>1420.3</v>
      </c>
      <c r="E37" s="7">
        <v>104.2</v>
      </c>
      <c r="F37" s="7">
        <v>92</v>
      </c>
      <c r="G37" s="7">
        <v>49.27</v>
      </c>
      <c r="H37" s="7"/>
      <c r="I37" s="7">
        <v>11.14</v>
      </c>
      <c r="J37" s="7">
        <v>5.3</v>
      </c>
      <c r="K37" s="7">
        <v>8.9899999999999994E-2</v>
      </c>
      <c r="L37" s="7">
        <v>6.1</v>
      </c>
      <c r="M37" s="7">
        <v>1.113</v>
      </c>
      <c r="N37" s="7">
        <v>8</v>
      </c>
      <c r="O37" s="7">
        <v>8.9800000000000005E-2</v>
      </c>
      <c r="P37" s="7">
        <v>5.3</v>
      </c>
      <c r="Q37" s="8" t="s">
        <v>59</v>
      </c>
      <c r="R37" s="8"/>
      <c r="S37" s="7">
        <v>1420</v>
      </c>
      <c r="T37" s="7">
        <v>120</v>
      </c>
      <c r="U37" s="7">
        <v>760</v>
      </c>
      <c r="V37" s="7">
        <v>43</v>
      </c>
      <c r="W37" s="7">
        <v>554</v>
      </c>
      <c r="X37" s="7">
        <v>28</v>
      </c>
      <c r="Y37" s="7">
        <v>534</v>
      </c>
      <c r="Z37" s="7">
        <v>27</v>
      </c>
      <c r="AA37" s="7"/>
      <c r="AB37" s="8">
        <f t="shared" si="0"/>
        <v>60.985915492957751</v>
      </c>
    </row>
    <row r="38" spans="1:28" x14ac:dyDescent="0.3">
      <c r="A38" s="25"/>
      <c r="B38" t="s">
        <v>60</v>
      </c>
      <c r="D38" s="7">
        <v>608.29999999999995</v>
      </c>
      <c r="E38" s="7">
        <v>34.6</v>
      </c>
      <c r="F38" s="7">
        <v>24.6</v>
      </c>
      <c r="G38" s="7">
        <v>39.619999999999997</v>
      </c>
      <c r="H38" s="7"/>
      <c r="I38" s="7">
        <v>11.45</v>
      </c>
      <c r="J38" s="7">
        <v>4.8</v>
      </c>
      <c r="K38" s="7">
        <v>8.5000000000000006E-2</v>
      </c>
      <c r="L38" s="7">
        <v>7</v>
      </c>
      <c r="M38" s="7">
        <v>1.0229999999999999</v>
      </c>
      <c r="N38" s="7">
        <v>8.5</v>
      </c>
      <c r="O38" s="7">
        <v>8.7400000000000005E-2</v>
      </c>
      <c r="P38" s="7">
        <v>4.8</v>
      </c>
      <c r="Q38" s="8" t="s">
        <v>17</v>
      </c>
      <c r="R38" s="8"/>
      <c r="S38" s="7">
        <v>1310</v>
      </c>
      <c r="T38" s="7">
        <v>140</v>
      </c>
      <c r="U38" s="7">
        <v>715</v>
      </c>
      <c r="V38" s="7">
        <v>44</v>
      </c>
      <c r="W38" s="7">
        <v>540</v>
      </c>
      <c r="X38" s="7">
        <v>25</v>
      </c>
      <c r="Y38" s="7">
        <v>523</v>
      </c>
      <c r="Z38" s="7">
        <v>25</v>
      </c>
      <c r="AA38" s="7"/>
      <c r="AB38" s="8">
        <f t="shared" si="0"/>
        <v>58.778625954198475</v>
      </c>
    </row>
    <row r="39" spans="1:28" x14ac:dyDescent="0.3">
      <c r="A39" s="25"/>
      <c r="B39" t="s">
        <v>61</v>
      </c>
      <c r="D39" s="7">
        <v>591.5</v>
      </c>
      <c r="E39" s="7">
        <v>83.3</v>
      </c>
      <c r="F39" s="7">
        <v>113.6</v>
      </c>
      <c r="G39" s="7">
        <v>7.4859999999999998</v>
      </c>
      <c r="H39" s="7"/>
      <c r="I39" s="7">
        <v>12.27</v>
      </c>
      <c r="J39" s="7">
        <v>4.7</v>
      </c>
      <c r="K39" s="7">
        <v>0.1041</v>
      </c>
      <c r="L39" s="7">
        <v>6.5</v>
      </c>
      <c r="M39" s="7">
        <v>1.169</v>
      </c>
      <c r="N39" s="7">
        <v>8</v>
      </c>
      <c r="O39" s="7">
        <v>8.1500000000000003E-2</v>
      </c>
      <c r="P39" s="7">
        <v>4.7</v>
      </c>
      <c r="Q39" s="8" t="s">
        <v>44</v>
      </c>
      <c r="R39" s="8"/>
      <c r="S39" s="7">
        <v>1700</v>
      </c>
      <c r="T39" s="7">
        <v>120</v>
      </c>
      <c r="U39" s="7">
        <v>786</v>
      </c>
      <c r="V39" s="7">
        <v>44</v>
      </c>
      <c r="W39" s="7">
        <v>505</v>
      </c>
      <c r="X39" s="7">
        <v>23</v>
      </c>
      <c r="Y39" s="7">
        <v>477</v>
      </c>
      <c r="Z39" s="7">
        <v>22</v>
      </c>
      <c r="AA39" s="7"/>
      <c r="AB39" s="8">
        <f t="shared" si="0"/>
        <v>70.294117647058812</v>
      </c>
    </row>
    <row r="40" spans="1:28" x14ac:dyDescent="0.3">
      <c r="A40" s="25"/>
      <c r="B40" t="s">
        <v>62</v>
      </c>
      <c r="D40" s="7">
        <v>1133.3</v>
      </c>
      <c r="E40" s="7">
        <v>166.9</v>
      </c>
      <c r="F40" s="7">
        <v>512</v>
      </c>
      <c r="G40" s="7">
        <v>2.4820000000000002</v>
      </c>
      <c r="H40" s="7"/>
      <c r="I40" s="7">
        <v>13.7</v>
      </c>
      <c r="J40" s="7">
        <v>4.4000000000000004</v>
      </c>
      <c r="K40" s="7">
        <v>0.1111</v>
      </c>
      <c r="L40" s="7">
        <v>8.1999999999999993</v>
      </c>
      <c r="M40" s="7">
        <v>1.1200000000000001</v>
      </c>
      <c r="N40" s="7">
        <v>9.3000000000000007</v>
      </c>
      <c r="O40" s="7">
        <v>7.2999999999999995E-2</v>
      </c>
      <c r="P40" s="7">
        <v>4.4000000000000004</v>
      </c>
      <c r="Q40" s="8" t="s">
        <v>28</v>
      </c>
      <c r="R40" s="8"/>
      <c r="S40" s="7">
        <v>1816</v>
      </c>
      <c r="T40" s="7">
        <v>149</v>
      </c>
      <c r="U40" s="7">
        <v>762</v>
      </c>
      <c r="V40" s="7">
        <v>50</v>
      </c>
      <c r="W40" s="7">
        <v>454</v>
      </c>
      <c r="X40" s="7">
        <v>19</v>
      </c>
      <c r="Y40" s="7">
        <v>424</v>
      </c>
      <c r="Z40" s="7">
        <v>19</v>
      </c>
      <c r="AA40" s="7"/>
      <c r="AB40" s="8">
        <f t="shared" si="0"/>
        <v>75</v>
      </c>
    </row>
    <row r="41" spans="1:28" x14ac:dyDescent="0.3">
      <c r="A41" s="25"/>
      <c r="B41" t="s">
        <v>63</v>
      </c>
      <c r="D41" s="7">
        <v>11883.1</v>
      </c>
      <c r="E41" s="7">
        <v>201.7</v>
      </c>
      <c r="F41" s="7">
        <v>39.6</v>
      </c>
      <c r="G41" s="7">
        <v>297.87599999999998</v>
      </c>
      <c r="H41" s="7"/>
      <c r="I41" s="7">
        <v>14.92</v>
      </c>
      <c r="J41" s="7">
        <v>3.9</v>
      </c>
      <c r="K41" s="7">
        <v>6.2300000000000001E-2</v>
      </c>
      <c r="L41" s="7">
        <v>3</v>
      </c>
      <c r="M41" s="7">
        <v>0.57499999999999996</v>
      </c>
      <c r="N41" s="7">
        <v>4.9000000000000004</v>
      </c>
      <c r="O41" s="7">
        <v>6.7000000000000004E-2</v>
      </c>
      <c r="P41" s="7">
        <v>3.9</v>
      </c>
      <c r="Q41" s="8" t="s">
        <v>64</v>
      </c>
      <c r="R41" s="8"/>
      <c r="S41" s="7">
        <v>682</v>
      </c>
      <c r="T41" s="7">
        <v>65</v>
      </c>
      <c r="U41" s="7">
        <v>461</v>
      </c>
      <c r="V41" s="7">
        <v>18</v>
      </c>
      <c r="W41" s="7">
        <v>418</v>
      </c>
      <c r="X41" s="7">
        <v>16</v>
      </c>
      <c r="Y41" s="7">
        <v>415</v>
      </c>
      <c r="Z41" s="7">
        <v>16</v>
      </c>
      <c r="AA41" s="7"/>
      <c r="AB41" s="8">
        <f t="shared" si="0"/>
        <v>38.70967741935484</v>
      </c>
    </row>
    <row r="42" spans="1:28" x14ac:dyDescent="0.3">
      <c r="A42" s="25"/>
      <c r="B42" t="s">
        <v>65</v>
      </c>
      <c r="D42" s="7">
        <v>1898.9</v>
      </c>
      <c r="E42" s="7">
        <v>204</v>
      </c>
      <c r="F42" s="7">
        <v>913</v>
      </c>
      <c r="G42" s="7">
        <v>2.222</v>
      </c>
      <c r="H42" s="7"/>
      <c r="I42" s="7">
        <v>12.91</v>
      </c>
      <c r="J42" s="7">
        <v>2.1</v>
      </c>
      <c r="K42" s="7">
        <v>5.6800000000000003E-2</v>
      </c>
      <c r="L42" s="7">
        <v>4.4000000000000004</v>
      </c>
      <c r="M42" s="7">
        <v>0.60599999999999998</v>
      </c>
      <c r="N42" s="7">
        <v>4.9000000000000004</v>
      </c>
      <c r="O42" s="7">
        <v>7.7499999999999999E-2</v>
      </c>
      <c r="P42" s="7">
        <v>2.1</v>
      </c>
      <c r="Q42" s="8" t="s">
        <v>66</v>
      </c>
      <c r="R42" s="8"/>
      <c r="S42" s="7">
        <v>480</v>
      </c>
      <c r="T42" s="7">
        <v>100</v>
      </c>
      <c r="U42" s="7">
        <v>481</v>
      </c>
      <c r="V42" s="7">
        <v>19</v>
      </c>
      <c r="W42" s="7">
        <v>481</v>
      </c>
      <c r="X42" s="7">
        <v>9.9</v>
      </c>
      <c r="Y42" s="7">
        <v>481</v>
      </c>
      <c r="Z42" s="7">
        <v>10</v>
      </c>
      <c r="AA42" s="7"/>
      <c r="AB42" s="8">
        <f t="shared" si="0"/>
        <v>-0.2083333333333437</v>
      </c>
    </row>
    <row r="43" spans="1:28" x14ac:dyDescent="0.3">
      <c r="A43" s="25"/>
      <c r="B43" t="s">
        <v>67</v>
      </c>
      <c r="D43" s="7">
        <v>976.3</v>
      </c>
      <c r="E43" s="7">
        <v>170.5</v>
      </c>
      <c r="F43" s="7">
        <v>318.8</v>
      </c>
      <c r="G43" s="7">
        <v>4.2460000000000004</v>
      </c>
      <c r="H43" s="7"/>
      <c r="I43" s="7">
        <v>10.23</v>
      </c>
      <c r="J43" s="7">
        <v>7.2</v>
      </c>
      <c r="K43" s="7">
        <v>0.127</v>
      </c>
      <c r="L43" s="7">
        <v>11</v>
      </c>
      <c r="M43" s="7">
        <v>1.71</v>
      </c>
      <c r="N43" s="7">
        <v>13</v>
      </c>
      <c r="O43" s="7">
        <v>9.7699999999999995E-2</v>
      </c>
      <c r="P43" s="7">
        <v>7.2</v>
      </c>
      <c r="Q43" s="8" t="s">
        <v>7</v>
      </c>
      <c r="R43" s="8"/>
      <c r="S43" s="7">
        <v>2050</v>
      </c>
      <c r="T43" s="7">
        <v>200</v>
      </c>
      <c r="U43" s="7">
        <v>1011</v>
      </c>
      <c r="V43" s="7">
        <v>86</v>
      </c>
      <c r="W43" s="7">
        <v>601</v>
      </c>
      <c r="X43" s="7">
        <v>41</v>
      </c>
      <c r="Y43" s="7">
        <v>553</v>
      </c>
      <c r="Z43" s="7">
        <v>39</v>
      </c>
      <c r="AA43" s="7"/>
      <c r="AB43" s="8">
        <f t="shared" si="0"/>
        <v>70.682926829268283</v>
      </c>
    </row>
    <row r="44" spans="1:28" x14ac:dyDescent="0.3">
      <c r="A44" s="25"/>
      <c r="B44" t="s">
        <v>68</v>
      </c>
      <c r="D44" s="7">
        <v>707.3</v>
      </c>
      <c r="E44" s="7">
        <v>44.9</v>
      </c>
      <c r="F44" s="7">
        <v>91</v>
      </c>
      <c r="G44" s="7">
        <v>8.5250000000000004</v>
      </c>
      <c r="H44" s="7"/>
      <c r="I44" s="7">
        <v>11.92</v>
      </c>
      <c r="J44" s="7">
        <v>3.7</v>
      </c>
      <c r="K44" s="7">
        <v>6.4299999999999996E-2</v>
      </c>
      <c r="L44" s="7">
        <v>10</v>
      </c>
      <c r="M44" s="7">
        <v>0.74399999999999999</v>
      </c>
      <c r="N44" s="7">
        <v>11</v>
      </c>
      <c r="O44" s="7">
        <v>8.3900000000000002E-2</v>
      </c>
      <c r="P44" s="7">
        <v>3.7</v>
      </c>
      <c r="Q44" s="8" t="s">
        <v>69</v>
      </c>
      <c r="R44" s="8"/>
      <c r="S44" s="7">
        <v>750</v>
      </c>
      <c r="T44" s="7">
        <v>220</v>
      </c>
      <c r="U44" s="7">
        <v>565</v>
      </c>
      <c r="V44" s="7">
        <v>47</v>
      </c>
      <c r="W44" s="7">
        <v>519</v>
      </c>
      <c r="X44" s="7">
        <v>18</v>
      </c>
      <c r="Y44" s="7">
        <v>515</v>
      </c>
      <c r="Z44" s="7">
        <v>19</v>
      </c>
      <c r="AA44" s="7"/>
      <c r="AB44" s="8">
        <f t="shared" si="0"/>
        <v>30.800000000000004</v>
      </c>
    </row>
    <row r="45" spans="1:28" x14ac:dyDescent="0.3">
      <c r="A45" s="25"/>
      <c r="B45" t="s">
        <v>70</v>
      </c>
      <c r="D45" s="7">
        <v>830.3</v>
      </c>
      <c r="E45" s="7">
        <v>97</v>
      </c>
      <c r="F45" s="7">
        <v>379.6</v>
      </c>
      <c r="G45" s="7">
        <v>2.1930000000000001</v>
      </c>
      <c r="H45" s="7"/>
      <c r="I45" s="7">
        <v>12.89</v>
      </c>
      <c r="J45" s="7">
        <v>2.7</v>
      </c>
      <c r="K45" s="7">
        <v>7.1800000000000003E-2</v>
      </c>
      <c r="L45" s="7">
        <v>7</v>
      </c>
      <c r="M45" s="7">
        <v>0.76800000000000002</v>
      </c>
      <c r="N45" s="7">
        <v>7.5</v>
      </c>
      <c r="O45" s="7">
        <v>7.7600000000000002E-2</v>
      </c>
      <c r="P45" s="7">
        <v>2.7</v>
      </c>
      <c r="Q45" s="8" t="s">
        <v>71</v>
      </c>
      <c r="R45" s="8"/>
      <c r="S45" s="7">
        <v>980</v>
      </c>
      <c r="T45" s="7">
        <v>143</v>
      </c>
      <c r="U45" s="7">
        <v>578</v>
      </c>
      <c r="V45" s="7">
        <v>33</v>
      </c>
      <c r="W45" s="7">
        <v>482</v>
      </c>
      <c r="X45" s="7">
        <v>12</v>
      </c>
      <c r="Y45" s="7">
        <v>473</v>
      </c>
      <c r="Z45" s="7">
        <v>12</v>
      </c>
      <c r="AA45" s="7"/>
      <c r="AB45" s="8">
        <f t="shared" si="0"/>
        <v>50.816326530612244</v>
      </c>
    </row>
    <row r="46" spans="1:28" x14ac:dyDescent="0.3">
      <c r="A46" s="25"/>
      <c r="B46" t="s">
        <v>72</v>
      </c>
      <c r="D46" s="7">
        <v>1051.3</v>
      </c>
      <c r="E46" s="7">
        <v>23.6</v>
      </c>
      <c r="F46" s="7">
        <v>61.4</v>
      </c>
      <c r="G46" s="7">
        <v>19.209</v>
      </c>
      <c r="H46" s="7"/>
      <c r="I46" s="7">
        <v>12.39</v>
      </c>
      <c r="J46" s="7">
        <v>2.5</v>
      </c>
      <c r="K46" s="7">
        <v>5.9400000000000001E-2</v>
      </c>
      <c r="L46" s="7">
        <v>4.0999999999999996</v>
      </c>
      <c r="M46" s="7">
        <v>0.66</v>
      </c>
      <c r="N46" s="7">
        <v>4.8</v>
      </c>
      <c r="O46" s="7">
        <v>8.0699999999999994E-2</v>
      </c>
      <c r="P46" s="7">
        <v>2.5</v>
      </c>
      <c r="Q46" s="8" t="s">
        <v>73</v>
      </c>
      <c r="R46" s="8"/>
      <c r="S46" s="7">
        <v>580</v>
      </c>
      <c r="T46" s="7">
        <v>90</v>
      </c>
      <c r="U46" s="7">
        <v>515</v>
      </c>
      <c r="V46" s="7">
        <v>19</v>
      </c>
      <c r="W46" s="7">
        <v>500</v>
      </c>
      <c r="X46" s="7">
        <v>12</v>
      </c>
      <c r="Y46" s="7">
        <v>499</v>
      </c>
      <c r="Z46" s="7">
        <v>12</v>
      </c>
      <c r="AA46" s="7"/>
      <c r="AB46" s="8">
        <f t="shared" si="0"/>
        <v>13.793103448275868</v>
      </c>
    </row>
    <row r="47" spans="1:28" x14ac:dyDescent="0.3">
      <c r="A47" s="25"/>
      <c r="B47" t="s">
        <v>74</v>
      </c>
      <c r="D47" s="7">
        <v>961.7</v>
      </c>
      <c r="E47" s="7">
        <v>79.5</v>
      </c>
      <c r="F47" s="7">
        <v>26.4</v>
      </c>
      <c r="G47" s="7">
        <v>40.700000000000003</v>
      </c>
      <c r="H47" s="7"/>
      <c r="I47" s="7">
        <v>11.8</v>
      </c>
      <c r="J47" s="7">
        <v>2.8</v>
      </c>
      <c r="K47" s="7">
        <v>8.7099999999999997E-2</v>
      </c>
      <c r="L47" s="7">
        <v>6.3</v>
      </c>
      <c r="M47" s="7">
        <v>1.0169999999999999</v>
      </c>
      <c r="N47" s="7">
        <v>6.9</v>
      </c>
      <c r="O47" s="7">
        <v>8.4699999999999998E-2</v>
      </c>
      <c r="P47" s="7">
        <v>2.8</v>
      </c>
      <c r="Q47" s="8" t="s">
        <v>35</v>
      </c>
      <c r="R47" s="8"/>
      <c r="S47" s="7">
        <v>1362</v>
      </c>
      <c r="T47" s="7">
        <v>122</v>
      </c>
      <c r="U47" s="7">
        <v>713</v>
      </c>
      <c r="V47" s="7">
        <v>35</v>
      </c>
      <c r="W47" s="7">
        <v>524</v>
      </c>
      <c r="X47" s="7">
        <v>14</v>
      </c>
      <c r="Y47" s="7">
        <v>506</v>
      </c>
      <c r="Z47" s="7">
        <v>14</v>
      </c>
      <c r="AA47" s="7"/>
      <c r="AB47" s="8">
        <f t="shared" si="0"/>
        <v>61.527165932452277</v>
      </c>
    </row>
    <row r="48" spans="1:28" x14ac:dyDescent="0.3">
      <c r="A48" s="25"/>
      <c r="B48" t="s">
        <v>75</v>
      </c>
      <c r="D48" s="7">
        <v>684.7</v>
      </c>
      <c r="E48" s="7">
        <v>39.799999999999997</v>
      </c>
      <c r="F48" s="7">
        <v>64.7</v>
      </c>
      <c r="G48" s="7">
        <v>20.821999999999999</v>
      </c>
      <c r="H48" s="7"/>
      <c r="I48" s="7">
        <v>9.76</v>
      </c>
      <c r="J48" s="7">
        <v>4.3</v>
      </c>
      <c r="K48" s="7">
        <v>6.8199999999999997E-2</v>
      </c>
      <c r="L48" s="7">
        <v>4.5999999999999996</v>
      </c>
      <c r="M48" s="7">
        <v>0.96399999999999997</v>
      </c>
      <c r="N48" s="7">
        <v>6.3</v>
      </c>
      <c r="O48" s="7">
        <v>0.10249999999999999</v>
      </c>
      <c r="P48" s="7">
        <v>4.3</v>
      </c>
      <c r="Q48" s="8" t="s">
        <v>76</v>
      </c>
      <c r="R48" s="8"/>
      <c r="S48" s="7">
        <v>880</v>
      </c>
      <c r="T48" s="7">
        <v>100</v>
      </c>
      <c r="U48" s="7">
        <v>685</v>
      </c>
      <c r="V48" s="7">
        <v>31</v>
      </c>
      <c r="W48" s="7">
        <v>629</v>
      </c>
      <c r="X48" s="7">
        <v>26</v>
      </c>
      <c r="Y48" s="7">
        <v>623</v>
      </c>
      <c r="Z48" s="7">
        <v>25</v>
      </c>
      <c r="AA48" s="7"/>
      <c r="AB48" s="8">
        <f t="shared" si="0"/>
        <v>28.522727272727277</v>
      </c>
    </row>
    <row r="49" spans="1:28" x14ac:dyDescent="0.3">
      <c r="A49" s="25"/>
      <c r="B49" t="s">
        <v>77</v>
      </c>
      <c r="D49" s="7">
        <v>799.1</v>
      </c>
      <c r="E49" s="7">
        <v>155.9</v>
      </c>
      <c r="F49" s="7">
        <v>214.8</v>
      </c>
      <c r="G49" s="7">
        <v>3.6989999999999998</v>
      </c>
      <c r="H49" s="7"/>
      <c r="I49" s="7">
        <v>5.63</v>
      </c>
      <c r="J49" s="7">
        <v>3.8</v>
      </c>
      <c r="K49" s="7">
        <v>9.4500000000000001E-2</v>
      </c>
      <c r="L49" s="7">
        <v>6.7</v>
      </c>
      <c r="M49" s="7">
        <v>2.31</v>
      </c>
      <c r="N49" s="7">
        <v>7.7</v>
      </c>
      <c r="O49" s="7">
        <v>0.17760000000000001</v>
      </c>
      <c r="P49" s="7">
        <v>3.8</v>
      </c>
      <c r="Q49" s="8" t="s">
        <v>57</v>
      </c>
      <c r="R49" s="8"/>
      <c r="S49" s="7">
        <v>1518</v>
      </c>
      <c r="T49" s="7">
        <v>128</v>
      </c>
      <c r="U49" s="7">
        <v>1216</v>
      </c>
      <c r="V49" s="7">
        <v>55</v>
      </c>
      <c r="W49" s="7">
        <v>1054</v>
      </c>
      <c r="X49" s="7">
        <v>37</v>
      </c>
      <c r="Y49" s="7">
        <v>1029</v>
      </c>
      <c r="Z49" s="7">
        <v>37</v>
      </c>
      <c r="AA49" s="7"/>
      <c r="AB49" s="8">
        <f t="shared" si="0"/>
        <v>30.566534914361</v>
      </c>
    </row>
    <row r="50" spans="1:28" x14ac:dyDescent="0.3">
      <c r="A50" s="25"/>
      <c r="B50" t="s">
        <v>78</v>
      </c>
      <c r="D50" s="7">
        <v>70.099999999999994</v>
      </c>
      <c r="E50" s="7">
        <v>105.9</v>
      </c>
      <c r="F50" s="7">
        <v>90.7</v>
      </c>
      <c r="G50" s="7">
        <v>0.77200000000000002</v>
      </c>
      <c r="H50" s="7"/>
      <c r="I50" s="7">
        <v>1.9279999999999999</v>
      </c>
      <c r="J50" s="7">
        <v>2.6</v>
      </c>
      <c r="K50" s="7">
        <v>0.16880000000000001</v>
      </c>
      <c r="L50" s="7">
        <v>3.5</v>
      </c>
      <c r="M50" s="7">
        <v>12.07</v>
      </c>
      <c r="N50" s="7">
        <v>4.3</v>
      </c>
      <c r="O50" s="7">
        <v>0.51900000000000002</v>
      </c>
      <c r="P50" s="7">
        <v>2.6</v>
      </c>
      <c r="Q50" s="8" t="s">
        <v>44</v>
      </c>
      <c r="R50" s="8"/>
      <c r="S50" s="7">
        <v>2550</v>
      </c>
      <c r="T50" s="7">
        <v>60</v>
      </c>
      <c r="U50" s="7">
        <v>2610</v>
      </c>
      <c r="V50" s="7">
        <v>41</v>
      </c>
      <c r="W50" s="7">
        <v>2694</v>
      </c>
      <c r="X50" s="7">
        <v>56</v>
      </c>
      <c r="Y50" s="7">
        <v>2747</v>
      </c>
      <c r="Z50" s="7">
        <v>59</v>
      </c>
      <c r="AA50" s="7"/>
      <c r="AB50" s="8">
        <f t="shared" si="0"/>
        <v>-5.647058823529405</v>
      </c>
    </row>
    <row r="51" spans="1:28" x14ac:dyDescent="0.3">
      <c r="A51" s="25"/>
      <c r="B51" t="s">
        <v>79</v>
      </c>
      <c r="D51" s="7">
        <v>2805.8</v>
      </c>
      <c r="E51" s="7">
        <v>85.9</v>
      </c>
      <c r="F51" s="7">
        <v>45.7</v>
      </c>
      <c r="G51" s="7">
        <v>52.375</v>
      </c>
      <c r="H51" s="7"/>
      <c r="I51" s="7">
        <v>12.04</v>
      </c>
      <c r="J51" s="7">
        <v>5.8</v>
      </c>
      <c r="K51" s="7">
        <v>8.4000000000000005E-2</v>
      </c>
      <c r="L51" s="7">
        <v>19</v>
      </c>
      <c r="M51" s="7">
        <v>0.96</v>
      </c>
      <c r="N51" s="7">
        <v>20</v>
      </c>
      <c r="O51" s="7">
        <v>8.3099999999999993E-2</v>
      </c>
      <c r="P51" s="7">
        <v>5.8</v>
      </c>
      <c r="Q51" s="8" t="s">
        <v>80</v>
      </c>
      <c r="R51" s="8"/>
      <c r="S51" s="7">
        <v>1294</v>
      </c>
      <c r="T51" s="7">
        <v>374</v>
      </c>
      <c r="U51" s="7">
        <v>685</v>
      </c>
      <c r="V51" s="7">
        <v>98</v>
      </c>
      <c r="W51" s="7">
        <v>514</v>
      </c>
      <c r="X51" s="7">
        <v>28</v>
      </c>
      <c r="Y51" s="7">
        <v>498</v>
      </c>
      <c r="Z51" s="7">
        <v>29</v>
      </c>
      <c r="AA51" s="7"/>
      <c r="AB51" s="8">
        <f t="shared" si="0"/>
        <v>60.278207109737245</v>
      </c>
    </row>
    <row r="52" spans="1:28" x14ac:dyDescent="0.3">
      <c r="A52" s="25"/>
      <c r="B52" t="s">
        <v>81</v>
      </c>
      <c r="D52" s="7">
        <v>579</v>
      </c>
      <c r="E52" s="7">
        <v>23.7</v>
      </c>
      <c r="F52" s="7">
        <v>62.4</v>
      </c>
      <c r="G52" s="7">
        <v>9.3089999999999993</v>
      </c>
      <c r="H52" s="7"/>
      <c r="I52" s="7">
        <v>8.4700000000000006</v>
      </c>
      <c r="J52" s="7">
        <v>5.7</v>
      </c>
      <c r="K52" s="7">
        <v>7.0900000000000005E-2</v>
      </c>
      <c r="L52" s="7">
        <v>4.8</v>
      </c>
      <c r="M52" s="7">
        <v>1.1539999999999999</v>
      </c>
      <c r="N52" s="7">
        <v>7.4</v>
      </c>
      <c r="O52" s="7">
        <v>0.1181</v>
      </c>
      <c r="P52" s="7">
        <v>5.7</v>
      </c>
      <c r="Q52" s="8" t="s">
        <v>82</v>
      </c>
      <c r="R52" s="8"/>
      <c r="S52" s="7">
        <v>953</v>
      </c>
      <c r="T52" s="7">
        <v>98</v>
      </c>
      <c r="U52" s="7">
        <v>779</v>
      </c>
      <c r="V52" s="7">
        <v>40</v>
      </c>
      <c r="W52" s="7">
        <v>720</v>
      </c>
      <c r="X52" s="7">
        <v>39</v>
      </c>
      <c r="Y52" s="7">
        <v>713</v>
      </c>
      <c r="Z52" s="7">
        <v>38</v>
      </c>
      <c r="AA52" s="7"/>
      <c r="AB52" s="8">
        <f t="shared" si="0"/>
        <v>24.449108079748161</v>
      </c>
    </row>
    <row r="53" spans="1:28" x14ac:dyDescent="0.3">
      <c r="A53" s="25"/>
      <c r="B53" t="s">
        <v>83</v>
      </c>
      <c r="D53" s="7">
        <v>294.8</v>
      </c>
      <c r="E53" s="7">
        <v>65.2</v>
      </c>
      <c r="F53" s="7">
        <v>37.299999999999997</v>
      </c>
      <c r="G53" s="7">
        <v>10.622999999999999</v>
      </c>
      <c r="H53" s="7"/>
      <c r="I53" s="7">
        <v>6.57</v>
      </c>
      <c r="J53" s="7">
        <v>4.3</v>
      </c>
      <c r="K53" s="7">
        <v>0.13830000000000001</v>
      </c>
      <c r="L53" s="7">
        <v>5.3</v>
      </c>
      <c r="M53" s="7">
        <v>2.9</v>
      </c>
      <c r="N53" s="7">
        <v>6.9</v>
      </c>
      <c r="O53" s="7">
        <v>0.1522</v>
      </c>
      <c r="P53" s="7">
        <v>4.3</v>
      </c>
      <c r="Q53" s="8" t="s">
        <v>84</v>
      </c>
      <c r="R53" s="8"/>
      <c r="S53" s="7">
        <v>2210</v>
      </c>
      <c r="T53" s="7">
        <v>90</v>
      </c>
      <c r="U53" s="7">
        <v>1382</v>
      </c>
      <c r="V53" s="7">
        <v>52</v>
      </c>
      <c r="W53" s="7">
        <v>913</v>
      </c>
      <c r="X53" s="7">
        <v>37</v>
      </c>
      <c r="Y53" s="7">
        <v>839</v>
      </c>
      <c r="Z53" s="7">
        <v>35</v>
      </c>
      <c r="AA53" s="7"/>
      <c r="AB53" s="8">
        <f t="shared" si="0"/>
        <v>58.687782805429869</v>
      </c>
    </row>
    <row r="54" spans="1:28" x14ac:dyDescent="0.3">
      <c r="A54" s="25"/>
      <c r="B54" t="s">
        <v>85</v>
      </c>
      <c r="D54" s="7">
        <v>605.20000000000005</v>
      </c>
      <c r="E54" s="7">
        <v>74.5</v>
      </c>
      <c r="F54" s="7">
        <v>67.900000000000006</v>
      </c>
      <c r="G54" s="7">
        <v>12.039</v>
      </c>
      <c r="H54" s="7"/>
      <c r="I54" s="7">
        <v>10.47</v>
      </c>
      <c r="J54" s="7">
        <v>3.3</v>
      </c>
      <c r="K54" s="7">
        <v>0.1019</v>
      </c>
      <c r="L54" s="7">
        <v>5.7</v>
      </c>
      <c r="M54" s="7">
        <v>1.341</v>
      </c>
      <c r="N54" s="7">
        <v>6.6</v>
      </c>
      <c r="O54" s="7">
        <v>9.5500000000000002E-2</v>
      </c>
      <c r="P54" s="7">
        <v>3.3</v>
      </c>
      <c r="Q54" s="8" t="s">
        <v>86</v>
      </c>
      <c r="R54" s="8"/>
      <c r="S54" s="7">
        <v>1660</v>
      </c>
      <c r="T54" s="7">
        <v>110</v>
      </c>
      <c r="U54" s="7">
        <v>864</v>
      </c>
      <c r="V54" s="7">
        <v>38</v>
      </c>
      <c r="W54" s="7">
        <v>588</v>
      </c>
      <c r="X54" s="7">
        <v>19</v>
      </c>
      <c r="Y54" s="7">
        <v>558</v>
      </c>
      <c r="Z54" s="7">
        <v>18</v>
      </c>
      <c r="AA54" s="7"/>
      <c r="AB54" s="8">
        <f t="shared" si="0"/>
        <v>64.578313253012041</v>
      </c>
    </row>
    <row r="55" spans="1:28" x14ac:dyDescent="0.3">
      <c r="A55" s="25"/>
      <c r="B55" t="s">
        <v>87</v>
      </c>
      <c r="D55" s="7">
        <v>654.70000000000005</v>
      </c>
      <c r="E55" s="7">
        <v>175.5</v>
      </c>
      <c r="F55" s="7">
        <v>600.29999999999995</v>
      </c>
      <c r="G55" s="7">
        <v>1.1739999999999999</v>
      </c>
      <c r="H55" s="7"/>
      <c r="I55" s="7">
        <v>13.93</v>
      </c>
      <c r="J55" s="7">
        <v>4.3</v>
      </c>
      <c r="K55" s="7">
        <v>0.11899999999999999</v>
      </c>
      <c r="L55" s="7">
        <v>9.1999999999999993</v>
      </c>
      <c r="M55" s="7">
        <v>1.18</v>
      </c>
      <c r="N55" s="7">
        <v>10</v>
      </c>
      <c r="O55" s="7">
        <v>7.1800000000000003E-2</v>
      </c>
      <c r="P55" s="7">
        <v>4.3</v>
      </c>
      <c r="Q55" s="8" t="s">
        <v>3</v>
      </c>
      <c r="R55" s="8"/>
      <c r="S55" s="7">
        <v>1948</v>
      </c>
      <c r="T55" s="7">
        <v>166</v>
      </c>
      <c r="U55" s="7">
        <v>792</v>
      </c>
      <c r="V55" s="7">
        <v>56</v>
      </c>
      <c r="W55" s="7">
        <v>447</v>
      </c>
      <c r="X55" s="7">
        <v>19</v>
      </c>
      <c r="Y55" s="7">
        <v>412</v>
      </c>
      <c r="Z55" s="7">
        <v>18</v>
      </c>
      <c r="AA55" s="7"/>
      <c r="AB55" s="8">
        <f t="shared" si="0"/>
        <v>77.053388090349074</v>
      </c>
    </row>
    <row r="56" spans="1:28" x14ac:dyDescent="0.3">
      <c r="A56" s="25"/>
      <c r="B56" t="s">
        <v>88</v>
      </c>
      <c r="D56" s="7">
        <v>376.6</v>
      </c>
      <c r="E56" s="7">
        <v>204.5</v>
      </c>
      <c r="F56" s="7">
        <v>254.8</v>
      </c>
      <c r="G56" s="7">
        <v>1.482</v>
      </c>
      <c r="H56" s="7"/>
      <c r="I56" s="7">
        <v>2.8140000000000001</v>
      </c>
      <c r="J56" s="7">
        <v>2.9</v>
      </c>
      <c r="K56" s="7">
        <v>0.1119</v>
      </c>
      <c r="L56" s="7">
        <v>4.0999999999999996</v>
      </c>
      <c r="M56" s="7">
        <v>5.48</v>
      </c>
      <c r="N56" s="7">
        <v>5.0999999999999996</v>
      </c>
      <c r="O56" s="7">
        <v>0.35499999999999998</v>
      </c>
      <c r="P56" s="7">
        <v>2.9</v>
      </c>
      <c r="Q56" s="8" t="s">
        <v>89</v>
      </c>
      <c r="R56" s="8"/>
      <c r="S56" s="7">
        <v>1830</v>
      </c>
      <c r="T56" s="7">
        <v>75</v>
      </c>
      <c r="U56" s="7">
        <v>1898</v>
      </c>
      <c r="V56" s="7">
        <v>44</v>
      </c>
      <c r="W56" s="7">
        <v>1960</v>
      </c>
      <c r="X56" s="7">
        <v>50</v>
      </c>
      <c r="Y56" s="7">
        <v>1978</v>
      </c>
      <c r="Z56" s="7">
        <v>51</v>
      </c>
      <c r="AA56" s="7"/>
      <c r="AB56" s="8">
        <f t="shared" si="0"/>
        <v>-7.1038251366120297</v>
      </c>
    </row>
    <row r="57" spans="1:28" x14ac:dyDescent="0.3">
      <c r="A57" s="25"/>
      <c r="B57" t="s">
        <v>90</v>
      </c>
      <c r="D57" s="7">
        <v>909.8</v>
      </c>
      <c r="E57" s="7">
        <v>210.6</v>
      </c>
      <c r="F57" s="7">
        <v>270.5</v>
      </c>
      <c r="G57" s="7">
        <v>3.4769999999999999</v>
      </c>
      <c r="H57" s="7"/>
      <c r="I57" s="7">
        <v>7.38</v>
      </c>
      <c r="J57" s="7">
        <v>2.8</v>
      </c>
      <c r="K57" s="7">
        <v>9.2899999999999996E-2</v>
      </c>
      <c r="L57" s="7">
        <v>3.7</v>
      </c>
      <c r="M57" s="7">
        <v>1.736</v>
      </c>
      <c r="N57" s="7">
        <v>4.5999999999999996</v>
      </c>
      <c r="O57" s="7">
        <v>0.13550000000000001</v>
      </c>
      <c r="P57" s="7">
        <v>2.8</v>
      </c>
      <c r="Q57" s="8" t="s">
        <v>30</v>
      </c>
      <c r="R57" s="8"/>
      <c r="S57" s="7">
        <v>1490</v>
      </c>
      <c r="T57" s="7">
        <v>70</v>
      </c>
      <c r="U57" s="7">
        <v>1022</v>
      </c>
      <c r="V57" s="7">
        <v>30</v>
      </c>
      <c r="W57" s="7">
        <v>819</v>
      </c>
      <c r="X57" s="7">
        <v>21</v>
      </c>
      <c r="Y57" s="7">
        <v>794</v>
      </c>
      <c r="Z57" s="7">
        <v>21</v>
      </c>
      <c r="AA57" s="7"/>
      <c r="AB57" s="8">
        <f t="shared" si="0"/>
        <v>45.033557046979865</v>
      </c>
    </row>
    <row r="58" spans="1:28" x14ac:dyDescent="0.3">
      <c r="A58" s="25"/>
      <c r="B58" t="s">
        <v>91</v>
      </c>
      <c r="D58" s="7">
        <v>843.5</v>
      </c>
      <c r="E58" s="7">
        <v>22.4</v>
      </c>
      <c r="F58" s="7">
        <v>17.3</v>
      </c>
      <c r="G58" s="7">
        <v>48.503999999999998</v>
      </c>
      <c r="H58" s="7"/>
      <c r="I58" s="7">
        <v>12.03</v>
      </c>
      <c r="J58" s="7">
        <v>2.4</v>
      </c>
      <c r="K58" s="7">
        <v>6.5500000000000003E-2</v>
      </c>
      <c r="L58" s="7">
        <v>6.3</v>
      </c>
      <c r="M58" s="7">
        <v>0.751</v>
      </c>
      <c r="N58" s="7">
        <v>6.7</v>
      </c>
      <c r="O58" s="7">
        <v>8.3099999999999993E-2</v>
      </c>
      <c r="P58" s="7">
        <v>2.4</v>
      </c>
      <c r="Q58" s="8" t="s">
        <v>71</v>
      </c>
      <c r="R58" s="8"/>
      <c r="S58" s="7">
        <v>790</v>
      </c>
      <c r="T58" s="7">
        <v>130</v>
      </c>
      <c r="U58" s="7">
        <v>569</v>
      </c>
      <c r="V58" s="7">
        <v>29</v>
      </c>
      <c r="W58" s="7">
        <v>515</v>
      </c>
      <c r="X58" s="7">
        <v>12</v>
      </c>
      <c r="Y58" s="7">
        <v>510</v>
      </c>
      <c r="Z58" s="7">
        <v>12</v>
      </c>
      <c r="AA58" s="7"/>
      <c r="AB58" s="8">
        <f t="shared" si="0"/>
        <v>34.810126582278478</v>
      </c>
    </row>
    <row r="59" spans="1:28" x14ac:dyDescent="0.3">
      <c r="A59" s="25"/>
      <c r="B59" t="s">
        <v>92</v>
      </c>
      <c r="D59" s="7">
        <v>291.7</v>
      </c>
      <c r="E59" s="7">
        <v>42.8</v>
      </c>
      <c r="F59" s="7">
        <v>65.2</v>
      </c>
      <c r="G59" s="7">
        <v>4.6369999999999996</v>
      </c>
      <c r="H59" s="7"/>
      <c r="I59" s="7">
        <v>8.17</v>
      </c>
      <c r="J59" s="7">
        <v>2.6</v>
      </c>
      <c r="K59" s="7">
        <v>8.1799999999999998E-2</v>
      </c>
      <c r="L59" s="7">
        <v>7.4</v>
      </c>
      <c r="M59" s="7">
        <v>1.38</v>
      </c>
      <c r="N59" s="7">
        <v>7.9</v>
      </c>
      <c r="O59" s="7">
        <v>0.12239999999999999</v>
      </c>
      <c r="P59" s="7">
        <v>2.6</v>
      </c>
      <c r="Q59" s="8" t="s">
        <v>69</v>
      </c>
      <c r="R59" s="8"/>
      <c r="S59" s="7">
        <v>1241</v>
      </c>
      <c r="T59" s="7">
        <v>146</v>
      </c>
      <c r="U59" s="7">
        <v>881</v>
      </c>
      <c r="V59" s="7">
        <v>46</v>
      </c>
      <c r="W59" s="7">
        <v>744</v>
      </c>
      <c r="X59" s="7">
        <v>19</v>
      </c>
      <c r="Y59" s="7">
        <v>729</v>
      </c>
      <c r="Z59" s="7">
        <v>19</v>
      </c>
      <c r="AA59" s="7"/>
      <c r="AB59" s="8">
        <f t="shared" si="0"/>
        <v>40.048348106365836</v>
      </c>
    </row>
    <row r="60" spans="1:28" x14ac:dyDescent="0.3">
      <c r="A60" s="25"/>
      <c r="B60" t="s">
        <v>93</v>
      </c>
      <c r="D60" s="7">
        <v>228.6</v>
      </c>
      <c r="E60" s="7">
        <v>340.4</v>
      </c>
      <c r="F60" s="7">
        <v>291.7</v>
      </c>
      <c r="G60" s="7">
        <v>0.82199999999999995</v>
      </c>
      <c r="H60" s="7"/>
      <c r="I60" s="7">
        <v>1.923</v>
      </c>
      <c r="J60" s="7">
        <v>2.4</v>
      </c>
      <c r="K60" s="7">
        <v>0.17680000000000001</v>
      </c>
      <c r="L60" s="7">
        <v>3.4</v>
      </c>
      <c r="M60" s="7">
        <v>12.67</v>
      </c>
      <c r="N60" s="7">
        <v>4.0999999999999996</v>
      </c>
      <c r="O60" s="7">
        <v>0.52</v>
      </c>
      <c r="P60" s="7">
        <v>2.4</v>
      </c>
      <c r="Q60" s="8" t="s">
        <v>89</v>
      </c>
      <c r="R60" s="8"/>
      <c r="S60" s="7">
        <v>2620</v>
      </c>
      <c r="T60" s="7">
        <v>40</v>
      </c>
      <c r="U60" s="7">
        <v>2655</v>
      </c>
      <c r="V60" s="7">
        <v>39</v>
      </c>
      <c r="W60" s="7">
        <v>2699</v>
      </c>
      <c r="X60" s="7">
        <v>53</v>
      </c>
      <c r="Y60" s="7">
        <v>2727</v>
      </c>
      <c r="Z60" s="7">
        <v>56</v>
      </c>
      <c r="AA60" s="7"/>
      <c r="AB60" s="8">
        <f t="shared" si="0"/>
        <v>-3.0152671755725224</v>
      </c>
    </row>
    <row r="61" spans="1:28" x14ac:dyDescent="0.3">
      <c r="A61" s="25"/>
      <c r="B61" t="s">
        <v>94</v>
      </c>
      <c r="D61" s="7">
        <v>255.5</v>
      </c>
      <c r="E61" s="7">
        <v>34.5</v>
      </c>
      <c r="F61" s="7">
        <v>102.9</v>
      </c>
      <c r="G61" s="7">
        <v>2.4329999999999998</v>
      </c>
      <c r="H61" s="7"/>
      <c r="I61" s="7">
        <v>11.66</v>
      </c>
      <c r="J61" s="7">
        <v>2.7</v>
      </c>
      <c r="K61" s="7">
        <v>7.8899999999999998E-2</v>
      </c>
      <c r="L61" s="7">
        <v>7.3</v>
      </c>
      <c r="M61" s="7">
        <v>0.93200000000000005</v>
      </c>
      <c r="N61" s="7">
        <v>7.8</v>
      </c>
      <c r="O61" s="7">
        <v>8.5800000000000001E-2</v>
      </c>
      <c r="P61" s="7">
        <v>2.7</v>
      </c>
      <c r="Q61" s="8" t="s">
        <v>69</v>
      </c>
      <c r="R61" s="8"/>
      <c r="S61" s="7">
        <v>1170</v>
      </c>
      <c r="T61" s="7">
        <v>150</v>
      </c>
      <c r="U61" s="7">
        <v>669</v>
      </c>
      <c r="V61" s="7">
        <v>38</v>
      </c>
      <c r="W61" s="7">
        <v>531</v>
      </c>
      <c r="X61" s="7">
        <v>14</v>
      </c>
      <c r="Y61" s="7">
        <v>517</v>
      </c>
      <c r="Z61" s="7">
        <v>14</v>
      </c>
      <c r="AA61" s="7"/>
      <c r="AB61" s="8">
        <f t="shared" si="0"/>
        <v>54.61538461538462</v>
      </c>
    </row>
    <row r="62" spans="1:28" x14ac:dyDescent="0.3">
      <c r="A62" s="25"/>
      <c r="B62" t="s">
        <v>95</v>
      </c>
      <c r="D62" s="7">
        <v>991.3</v>
      </c>
      <c r="E62" s="7">
        <v>38.700000000000003</v>
      </c>
      <c r="F62" s="7">
        <v>22.3</v>
      </c>
      <c r="G62" s="7">
        <v>49.863999999999997</v>
      </c>
      <c r="H62" s="7"/>
      <c r="I62" s="7">
        <v>12.38</v>
      </c>
      <c r="J62" s="7">
        <v>3</v>
      </c>
      <c r="K62" s="7">
        <v>7.5200000000000003E-2</v>
      </c>
      <c r="L62" s="7">
        <v>7.1</v>
      </c>
      <c r="M62" s="7">
        <v>0.83699999999999997</v>
      </c>
      <c r="N62" s="7">
        <v>7.7</v>
      </c>
      <c r="O62" s="7">
        <v>8.0799999999999997E-2</v>
      </c>
      <c r="P62" s="7">
        <v>3</v>
      </c>
      <c r="Q62" s="8" t="s">
        <v>55</v>
      </c>
      <c r="R62" s="8"/>
      <c r="S62" s="7">
        <v>1073</v>
      </c>
      <c r="T62" s="7">
        <v>144</v>
      </c>
      <c r="U62" s="7">
        <v>618</v>
      </c>
      <c r="V62" s="7">
        <v>36</v>
      </c>
      <c r="W62" s="7">
        <v>501</v>
      </c>
      <c r="X62" s="7">
        <v>14</v>
      </c>
      <c r="Y62" s="7">
        <v>490</v>
      </c>
      <c r="Z62" s="7">
        <v>14</v>
      </c>
      <c r="AA62" s="7"/>
      <c r="AB62" s="8">
        <f t="shared" si="0"/>
        <v>53.30848089468779</v>
      </c>
    </row>
    <row r="63" spans="1:28" x14ac:dyDescent="0.3">
      <c r="A63" s="25"/>
      <c r="B63" t="s">
        <v>96</v>
      </c>
      <c r="D63" s="7">
        <v>1319.1</v>
      </c>
      <c r="E63" s="7">
        <v>23</v>
      </c>
      <c r="F63" s="7">
        <v>62.1</v>
      </c>
      <c r="G63" s="7">
        <v>21.911000000000001</v>
      </c>
      <c r="H63" s="7"/>
      <c r="I63" s="7">
        <v>8.0399999999999991</v>
      </c>
      <c r="J63" s="7">
        <v>3</v>
      </c>
      <c r="K63" s="7">
        <v>7.2099999999999997E-2</v>
      </c>
      <c r="L63" s="7">
        <v>3.7</v>
      </c>
      <c r="M63" s="7">
        <v>1.236</v>
      </c>
      <c r="N63" s="7">
        <v>4.7</v>
      </c>
      <c r="O63" s="7">
        <v>0.1244</v>
      </c>
      <c r="P63" s="7">
        <v>3</v>
      </c>
      <c r="Q63" s="8" t="s">
        <v>84</v>
      </c>
      <c r="R63" s="8"/>
      <c r="S63" s="7">
        <v>990</v>
      </c>
      <c r="T63" s="7">
        <v>70</v>
      </c>
      <c r="U63" s="7">
        <v>817</v>
      </c>
      <c r="V63" s="7">
        <v>27</v>
      </c>
      <c r="W63" s="7">
        <v>756</v>
      </c>
      <c r="X63" s="7">
        <v>21</v>
      </c>
      <c r="Y63" s="7">
        <v>749</v>
      </c>
      <c r="Z63" s="7">
        <v>21</v>
      </c>
      <c r="AA63" s="7"/>
      <c r="AB63" s="8">
        <f t="shared" si="0"/>
        <v>23.636363636363633</v>
      </c>
    </row>
    <row r="64" spans="1:28" x14ac:dyDescent="0.3">
      <c r="A64" s="25"/>
      <c r="B64" t="s">
        <v>97</v>
      </c>
      <c r="D64" s="7">
        <v>817.8</v>
      </c>
      <c r="E64" s="7">
        <v>373.6</v>
      </c>
      <c r="F64" s="7">
        <v>778.4</v>
      </c>
      <c r="G64" s="7">
        <v>1.0509999999999999</v>
      </c>
      <c r="H64" s="7"/>
      <c r="I64" s="7">
        <v>11.53</v>
      </c>
      <c r="J64" s="7">
        <v>4</v>
      </c>
      <c r="K64" s="7">
        <v>0.16900000000000001</v>
      </c>
      <c r="L64" s="7">
        <v>11</v>
      </c>
      <c r="M64" s="7">
        <v>2.02</v>
      </c>
      <c r="N64" s="7">
        <v>11</v>
      </c>
      <c r="O64" s="7">
        <v>8.6699999999999999E-2</v>
      </c>
      <c r="P64" s="7">
        <v>4</v>
      </c>
      <c r="Q64" s="8" t="s">
        <v>71</v>
      </c>
      <c r="R64" s="8"/>
      <c r="S64" s="7">
        <v>2548</v>
      </c>
      <c r="T64" s="7">
        <v>143</v>
      </c>
      <c r="U64" s="7">
        <v>1122</v>
      </c>
      <c r="V64" s="7">
        <v>78</v>
      </c>
      <c r="W64" s="7">
        <v>536</v>
      </c>
      <c r="X64" s="7">
        <v>20</v>
      </c>
      <c r="Y64" s="7">
        <v>464</v>
      </c>
      <c r="Z64" s="7">
        <v>21</v>
      </c>
      <c r="AA64" s="7"/>
      <c r="AB64" s="8">
        <f t="shared" si="0"/>
        <v>78.963893249607537</v>
      </c>
    </row>
    <row r="65" spans="1:28" x14ac:dyDescent="0.3">
      <c r="A65" s="25"/>
      <c r="B65" t="s">
        <v>98</v>
      </c>
      <c r="D65" s="7">
        <v>286.5</v>
      </c>
      <c r="E65" s="7">
        <v>130.1</v>
      </c>
      <c r="F65" s="7">
        <v>188.4</v>
      </c>
      <c r="G65" s="7">
        <v>1.6359999999999999</v>
      </c>
      <c r="H65" s="7"/>
      <c r="I65" s="7">
        <v>4.38</v>
      </c>
      <c r="J65" s="7">
        <v>3.8</v>
      </c>
      <c r="K65" s="7">
        <v>9.2700000000000005E-2</v>
      </c>
      <c r="L65" s="7">
        <v>4.9000000000000004</v>
      </c>
      <c r="M65" s="7">
        <v>2.91</v>
      </c>
      <c r="N65" s="7">
        <v>6.2</v>
      </c>
      <c r="O65" s="7">
        <v>0.2281</v>
      </c>
      <c r="P65" s="7">
        <v>3.8</v>
      </c>
      <c r="Q65" s="8" t="s">
        <v>42</v>
      </c>
      <c r="R65" s="8"/>
      <c r="S65" s="7">
        <v>1480</v>
      </c>
      <c r="T65" s="7">
        <v>90</v>
      </c>
      <c r="U65" s="7">
        <v>1385</v>
      </c>
      <c r="V65" s="7">
        <v>47</v>
      </c>
      <c r="W65" s="7">
        <v>1324</v>
      </c>
      <c r="X65" s="7">
        <v>46</v>
      </c>
      <c r="Y65" s="7">
        <v>1313</v>
      </c>
      <c r="Z65" s="7">
        <v>46</v>
      </c>
      <c r="AA65" s="7"/>
      <c r="AB65" s="8">
        <f t="shared" si="0"/>
        <v>10.540540540540544</v>
      </c>
    </row>
    <row r="66" spans="1:28" x14ac:dyDescent="0.3">
      <c r="A66" s="25"/>
      <c r="B66" t="s">
        <v>99</v>
      </c>
      <c r="D66" s="7">
        <v>390.5</v>
      </c>
      <c r="E66" s="7">
        <v>26.3</v>
      </c>
      <c r="F66" s="7">
        <v>181.7</v>
      </c>
      <c r="G66" s="7">
        <v>3.657</v>
      </c>
      <c r="H66" s="7"/>
      <c r="I66" s="7">
        <v>10.88</v>
      </c>
      <c r="J66" s="7">
        <v>3.5</v>
      </c>
      <c r="K66" s="7">
        <v>8.5199999999999998E-2</v>
      </c>
      <c r="L66" s="7">
        <v>6.3</v>
      </c>
      <c r="M66" s="7">
        <v>1.079</v>
      </c>
      <c r="N66" s="7">
        <v>7.2</v>
      </c>
      <c r="O66" s="7">
        <v>9.1899999999999996E-2</v>
      </c>
      <c r="P66" s="7">
        <v>3.5</v>
      </c>
      <c r="Q66" s="8" t="s">
        <v>57</v>
      </c>
      <c r="R66" s="8"/>
      <c r="S66" s="7">
        <v>1318</v>
      </c>
      <c r="T66" s="7">
        <v>123</v>
      </c>
      <c r="U66" s="7">
        <v>743</v>
      </c>
      <c r="V66" s="7">
        <v>38</v>
      </c>
      <c r="W66" s="7">
        <v>567</v>
      </c>
      <c r="X66" s="7">
        <v>19</v>
      </c>
      <c r="Y66" s="7">
        <v>549</v>
      </c>
      <c r="Z66" s="7">
        <v>19</v>
      </c>
      <c r="AA66" s="7"/>
      <c r="AB66" s="8">
        <f t="shared" si="0"/>
        <v>56.980273141122908</v>
      </c>
    </row>
    <row r="67" spans="1:28" x14ac:dyDescent="0.3">
      <c r="A67" s="25"/>
      <c r="B67" t="s">
        <v>100</v>
      </c>
      <c r="D67" s="7">
        <v>403.9</v>
      </c>
      <c r="E67" s="7">
        <v>75.8</v>
      </c>
      <c r="F67" s="7">
        <v>125.6</v>
      </c>
      <c r="G67" s="7">
        <v>3.1829999999999998</v>
      </c>
      <c r="H67" s="7"/>
      <c r="I67" s="7">
        <v>5.05</v>
      </c>
      <c r="J67" s="7">
        <v>2.8</v>
      </c>
      <c r="K67" s="7">
        <v>8.6499999999999994E-2</v>
      </c>
      <c r="L67" s="7">
        <v>4.4000000000000004</v>
      </c>
      <c r="M67" s="7">
        <v>2.36</v>
      </c>
      <c r="N67" s="7">
        <v>5.2</v>
      </c>
      <c r="O67" s="7">
        <v>0.1978</v>
      </c>
      <c r="P67" s="7">
        <v>2.8</v>
      </c>
      <c r="Q67" s="8" t="s">
        <v>101</v>
      </c>
      <c r="R67" s="8"/>
      <c r="S67" s="7">
        <v>1348</v>
      </c>
      <c r="T67" s="7">
        <v>86</v>
      </c>
      <c r="U67" s="7">
        <v>1230</v>
      </c>
      <c r="V67" s="7">
        <v>37</v>
      </c>
      <c r="W67" s="7">
        <v>1164</v>
      </c>
      <c r="X67" s="7">
        <v>30</v>
      </c>
      <c r="Y67" s="7">
        <v>1153</v>
      </c>
      <c r="Z67" s="7">
        <v>30</v>
      </c>
      <c r="AA67" s="7"/>
      <c r="AB67" s="8">
        <f t="shared" si="0"/>
        <v>13.649851632047483</v>
      </c>
    </row>
    <row r="68" spans="1:28" x14ac:dyDescent="0.3">
      <c r="A68" s="25"/>
      <c r="B68" t="s">
        <v>102</v>
      </c>
      <c r="D68" s="7">
        <v>1061.5</v>
      </c>
      <c r="E68" s="7">
        <v>106.8</v>
      </c>
      <c r="F68" s="7">
        <v>87.7</v>
      </c>
      <c r="G68" s="7">
        <v>12.52</v>
      </c>
      <c r="H68" s="7"/>
      <c r="I68" s="7">
        <v>7.77</v>
      </c>
      <c r="J68" s="7">
        <v>2.9</v>
      </c>
      <c r="K68" s="7">
        <v>9.1800000000000007E-2</v>
      </c>
      <c r="L68" s="7">
        <v>3.9</v>
      </c>
      <c r="M68" s="7">
        <v>1.629</v>
      </c>
      <c r="N68" s="7">
        <v>4.9000000000000004</v>
      </c>
      <c r="O68" s="7">
        <v>0.12870000000000001</v>
      </c>
      <c r="P68" s="7">
        <v>2.9</v>
      </c>
      <c r="Q68" s="8" t="s">
        <v>13</v>
      </c>
      <c r="R68" s="8"/>
      <c r="S68" s="7">
        <v>1463</v>
      </c>
      <c r="T68" s="7">
        <v>74</v>
      </c>
      <c r="U68" s="7">
        <v>981</v>
      </c>
      <c r="V68" s="7">
        <v>31</v>
      </c>
      <c r="W68" s="7">
        <v>781</v>
      </c>
      <c r="X68" s="7">
        <v>22</v>
      </c>
      <c r="Y68" s="7">
        <v>756</v>
      </c>
      <c r="Z68" s="7">
        <v>21</v>
      </c>
      <c r="AA68" s="7"/>
      <c r="AB68" s="8">
        <f t="shared" si="0"/>
        <v>46.616541353383454</v>
      </c>
    </row>
    <row r="69" spans="1:28" x14ac:dyDescent="0.3">
      <c r="A69" s="25"/>
      <c r="B69" t="s">
        <v>103</v>
      </c>
      <c r="D69" s="7">
        <v>591.29999999999995</v>
      </c>
      <c r="E69" s="7">
        <v>322.5</v>
      </c>
      <c r="F69" s="7">
        <v>453.4</v>
      </c>
      <c r="G69" s="7">
        <v>1.3220000000000001</v>
      </c>
      <c r="H69" s="7"/>
      <c r="I69" s="7">
        <v>3.504</v>
      </c>
      <c r="J69" s="7">
        <v>2.5</v>
      </c>
      <c r="K69" s="7">
        <v>0.1067</v>
      </c>
      <c r="L69" s="7">
        <v>3.9</v>
      </c>
      <c r="M69" s="7">
        <v>4.2</v>
      </c>
      <c r="N69" s="7">
        <v>4.5999999999999996</v>
      </c>
      <c r="O69" s="7">
        <v>0.28539999999999999</v>
      </c>
      <c r="P69" s="7">
        <v>2.5</v>
      </c>
      <c r="Q69" s="8" t="s">
        <v>7</v>
      </c>
      <c r="R69" s="8"/>
      <c r="S69" s="7">
        <v>1743</v>
      </c>
      <c r="T69" s="7">
        <v>71</v>
      </c>
      <c r="U69" s="7">
        <v>1673</v>
      </c>
      <c r="V69" s="7">
        <v>38</v>
      </c>
      <c r="W69" s="7">
        <v>1619</v>
      </c>
      <c r="X69" s="7">
        <v>35</v>
      </c>
      <c r="Y69" s="7">
        <v>1606</v>
      </c>
      <c r="Z69" s="7">
        <v>36</v>
      </c>
      <c r="AA69" s="7"/>
      <c r="AB69" s="8">
        <f t="shared" ref="AB69:AB132" si="1">(1-(W69/S69))*100</f>
        <v>7.1141709695926592</v>
      </c>
    </row>
    <row r="70" spans="1:28" x14ac:dyDescent="0.3">
      <c r="A70" s="25"/>
      <c r="B70" t="s">
        <v>104</v>
      </c>
      <c r="D70" s="7">
        <v>353.2</v>
      </c>
      <c r="E70" s="7">
        <v>97.5</v>
      </c>
      <c r="F70" s="7">
        <v>184.4</v>
      </c>
      <c r="G70" s="7">
        <v>1.998</v>
      </c>
      <c r="H70" s="7"/>
      <c r="I70" s="7">
        <v>5.5</v>
      </c>
      <c r="J70" s="7">
        <v>2.5</v>
      </c>
      <c r="K70" s="7">
        <v>7.4899999999999994E-2</v>
      </c>
      <c r="L70" s="7">
        <v>4.2</v>
      </c>
      <c r="M70" s="7">
        <v>1.879</v>
      </c>
      <c r="N70" s="7">
        <v>4.9000000000000004</v>
      </c>
      <c r="O70" s="7">
        <v>0.182</v>
      </c>
      <c r="P70" s="7">
        <v>2.5</v>
      </c>
      <c r="Q70" s="8" t="s">
        <v>86</v>
      </c>
      <c r="R70" s="8"/>
      <c r="S70" s="7">
        <v>1070</v>
      </c>
      <c r="T70" s="7">
        <v>80</v>
      </c>
      <c r="U70" s="7">
        <v>1074</v>
      </c>
      <c r="V70" s="7">
        <v>32</v>
      </c>
      <c r="W70" s="7">
        <v>1078</v>
      </c>
      <c r="X70" s="7">
        <v>25</v>
      </c>
      <c r="Y70" s="7">
        <v>1078</v>
      </c>
      <c r="Z70" s="7">
        <v>25</v>
      </c>
      <c r="AA70" s="7"/>
      <c r="AB70" s="8">
        <f t="shared" si="1"/>
        <v>-0.74766355140187812</v>
      </c>
    </row>
    <row r="71" spans="1:28" x14ac:dyDescent="0.3">
      <c r="A71" s="25"/>
      <c r="B71" t="s">
        <v>105</v>
      </c>
      <c r="D71" s="7">
        <v>78.5</v>
      </c>
      <c r="E71" s="7">
        <v>52.2</v>
      </c>
      <c r="F71" s="7">
        <v>63.7</v>
      </c>
      <c r="G71" s="7">
        <v>1.2370000000000001</v>
      </c>
      <c r="H71" s="7"/>
      <c r="I71" s="7">
        <v>3.5089999999999999</v>
      </c>
      <c r="J71" s="7">
        <v>2.5</v>
      </c>
      <c r="K71" s="7">
        <v>0.1066</v>
      </c>
      <c r="L71" s="7">
        <v>5.5</v>
      </c>
      <c r="M71" s="7">
        <v>4.1900000000000004</v>
      </c>
      <c r="N71" s="7">
        <v>6.1</v>
      </c>
      <c r="O71" s="7">
        <v>0.28499999999999998</v>
      </c>
      <c r="P71" s="7">
        <v>2.5</v>
      </c>
      <c r="Q71" s="8" t="s">
        <v>35</v>
      </c>
      <c r="R71" s="8"/>
      <c r="S71" s="7">
        <v>1741</v>
      </c>
      <c r="T71" s="7">
        <v>102</v>
      </c>
      <c r="U71" s="7">
        <v>1671</v>
      </c>
      <c r="V71" s="7">
        <v>50</v>
      </c>
      <c r="W71" s="7">
        <v>1617</v>
      </c>
      <c r="X71" s="7">
        <v>35</v>
      </c>
      <c r="Y71" s="7">
        <v>1604</v>
      </c>
      <c r="Z71" s="7">
        <v>36</v>
      </c>
      <c r="AA71" s="7"/>
      <c r="AB71" s="8">
        <f t="shared" si="1"/>
        <v>7.122343480758186</v>
      </c>
    </row>
    <row r="72" spans="1:28" x14ac:dyDescent="0.3">
      <c r="A72" s="25"/>
      <c r="B72" t="s">
        <v>106</v>
      </c>
      <c r="D72" s="7">
        <v>401.4</v>
      </c>
      <c r="E72" s="7">
        <v>128.19999999999999</v>
      </c>
      <c r="F72" s="7">
        <v>281.2</v>
      </c>
      <c r="G72" s="7">
        <v>1.5409999999999999</v>
      </c>
      <c r="H72" s="7"/>
      <c r="I72" s="7">
        <v>6.29</v>
      </c>
      <c r="J72" s="7">
        <v>2.7</v>
      </c>
      <c r="K72" s="7">
        <v>7.51E-2</v>
      </c>
      <c r="L72" s="7">
        <v>4.3</v>
      </c>
      <c r="M72" s="7">
        <v>1.6459999999999999</v>
      </c>
      <c r="N72" s="7">
        <v>5.0999999999999996</v>
      </c>
      <c r="O72" s="7">
        <v>0.159</v>
      </c>
      <c r="P72" s="7">
        <v>2.7</v>
      </c>
      <c r="Q72" s="8" t="s">
        <v>7</v>
      </c>
      <c r="R72" s="8"/>
      <c r="S72" s="7">
        <v>1070</v>
      </c>
      <c r="T72" s="7">
        <v>90</v>
      </c>
      <c r="U72" s="7">
        <v>988</v>
      </c>
      <c r="V72" s="7">
        <v>32</v>
      </c>
      <c r="W72" s="7">
        <v>951</v>
      </c>
      <c r="X72" s="7">
        <v>24</v>
      </c>
      <c r="Y72" s="7">
        <v>946</v>
      </c>
      <c r="Z72" s="7">
        <v>24</v>
      </c>
      <c r="AA72" s="7"/>
      <c r="AB72" s="8">
        <f t="shared" si="1"/>
        <v>11.121495327102803</v>
      </c>
    </row>
    <row r="73" spans="1:28" x14ac:dyDescent="0.3">
      <c r="A73" s="25"/>
      <c r="B73" t="s">
        <v>107</v>
      </c>
      <c r="D73" s="7">
        <v>139.9</v>
      </c>
      <c r="E73" s="7">
        <v>15.2</v>
      </c>
      <c r="F73" s="7">
        <v>41.2</v>
      </c>
      <c r="G73" s="7">
        <v>3.5409999999999999</v>
      </c>
      <c r="H73" s="7"/>
      <c r="I73" s="7">
        <v>12.77</v>
      </c>
      <c r="J73" s="7">
        <v>3.6</v>
      </c>
      <c r="K73" s="7">
        <v>8.3000000000000004E-2</v>
      </c>
      <c r="L73" s="7">
        <v>12</v>
      </c>
      <c r="M73" s="7">
        <v>0.89</v>
      </c>
      <c r="N73" s="7">
        <v>13</v>
      </c>
      <c r="O73" s="7">
        <v>7.8299999999999995E-2</v>
      </c>
      <c r="P73" s="7">
        <v>3.6</v>
      </c>
      <c r="Q73" s="8" t="s">
        <v>48</v>
      </c>
      <c r="R73" s="8"/>
      <c r="S73" s="7">
        <v>1261</v>
      </c>
      <c r="T73" s="7">
        <v>245</v>
      </c>
      <c r="U73" s="7">
        <v>648</v>
      </c>
      <c r="V73" s="7">
        <v>62</v>
      </c>
      <c r="W73" s="7">
        <v>486</v>
      </c>
      <c r="X73" s="7">
        <v>17</v>
      </c>
      <c r="Y73" s="7">
        <v>471</v>
      </c>
      <c r="Z73" s="7">
        <v>17</v>
      </c>
      <c r="AA73" s="7"/>
      <c r="AB73" s="8">
        <f t="shared" si="1"/>
        <v>61.459159397303729</v>
      </c>
    </row>
    <row r="74" spans="1:28" x14ac:dyDescent="0.3">
      <c r="A74" s="25"/>
      <c r="B74" t="s">
        <v>108</v>
      </c>
      <c r="D74" s="7">
        <v>2615.3000000000002</v>
      </c>
      <c r="E74" s="7">
        <v>12.2</v>
      </c>
      <c r="F74" s="7">
        <v>36.6</v>
      </c>
      <c r="G74" s="7">
        <v>71.591999999999999</v>
      </c>
      <c r="H74" s="7"/>
      <c r="I74" s="7">
        <v>12.13</v>
      </c>
      <c r="J74" s="7">
        <v>2.4</v>
      </c>
      <c r="K74" s="7">
        <v>5.9299999999999999E-2</v>
      </c>
      <c r="L74" s="7">
        <v>3.4</v>
      </c>
      <c r="M74" s="7">
        <v>0.67300000000000004</v>
      </c>
      <c r="N74" s="7">
        <v>4.2</v>
      </c>
      <c r="O74" s="7">
        <v>8.2400000000000001E-2</v>
      </c>
      <c r="P74" s="7">
        <v>2.4</v>
      </c>
      <c r="Q74" s="8" t="s">
        <v>89</v>
      </c>
      <c r="R74" s="8"/>
      <c r="S74" s="7">
        <v>576</v>
      </c>
      <c r="T74" s="7">
        <v>74</v>
      </c>
      <c r="U74" s="7">
        <v>523</v>
      </c>
      <c r="V74" s="7">
        <v>17</v>
      </c>
      <c r="W74" s="7">
        <v>511</v>
      </c>
      <c r="X74" s="7">
        <v>12</v>
      </c>
      <c r="Y74" s="7">
        <v>510</v>
      </c>
      <c r="Z74" s="7">
        <v>12</v>
      </c>
      <c r="AA74" s="7"/>
      <c r="AB74" s="8">
        <f t="shared" si="1"/>
        <v>11.284722222222221</v>
      </c>
    </row>
    <row r="75" spans="1:28" x14ac:dyDescent="0.3">
      <c r="A75" s="25"/>
      <c r="B75" t="s">
        <v>109</v>
      </c>
      <c r="D75" s="7">
        <v>434.1</v>
      </c>
      <c r="E75" s="7">
        <v>252.5</v>
      </c>
      <c r="F75" s="7">
        <v>314</v>
      </c>
      <c r="G75" s="7">
        <v>1.363</v>
      </c>
      <c r="H75" s="7"/>
      <c r="I75" s="7">
        <v>3.5459999999999998</v>
      </c>
      <c r="J75" s="7">
        <v>2.2000000000000002</v>
      </c>
      <c r="K75" s="7">
        <v>0.10580000000000001</v>
      </c>
      <c r="L75" s="7">
        <v>3</v>
      </c>
      <c r="M75" s="7">
        <v>4.1100000000000003</v>
      </c>
      <c r="N75" s="7">
        <v>3.7</v>
      </c>
      <c r="O75" s="7">
        <v>0.28199999999999997</v>
      </c>
      <c r="P75" s="7">
        <v>2.2000000000000002</v>
      </c>
      <c r="Q75" s="8" t="s">
        <v>44</v>
      </c>
      <c r="R75" s="8"/>
      <c r="S75" s="7">
        <v>1728</v>
      </c>
      <c r="T75" s="7">
        <v>55</v>
      </c>
      <c r="U75" s="7">
        <v>1657</v>
      </c>
      <c r="V75" s="7">
        <v>30</v>
      </c>
      <c r="W75" s="7">
        <v>1601</v>
      </c>
      <c r="X75" s="7">
        <v>31</v>
      </c>
      <c r="Y75" s="7">
        <v>1589</v>
      </c>
      <c r="Z75" s="7">
        <v>32</v>
      </c>
      <c r="AA75" s="7"/>
      <c r="AB75" s="8">
        <f t="shared" si="1"/>
        <v>7.3495370370370345</v>
      </c>
    </row>
    <row r="76" spans="1:28" x14ac:dyDescent="0.3">
      <c r="A76" s="25"/>
      <c r="B76" t="s">
        <v>110</v>
      </c>
      <c r="D76" s="7">
        <v>973.4</v>
      </c>
      <c r="E76" s="7">
        <v>92.6</v>
      </c>
      <c r="F76" s="7">
        <v>336.8</v>
      </c>
      <c r="G76" s="7">
        <v>2.8780000000000001</v>
      </c>
      <c r="H76" s="7"/>
      <c r="I76" s="7">
        <v>13.13</v>
      </c>
      <c r="J76" s="7">
        <v>2.4</v>
      </c>
      <c r="K76" s="7">
        <v>7.0199999999999999E-2</v>
      </c>
      <c r="L76" s="7">
        <v>4.8</v>
      </c>
      <c r="M76" s="7">
        <v>0.73699999999999999</v>
      </c>
      <c r="N76" s="7">
        <v>5.4</v>
      </c>
      <c r="O76" s="7">
        <v>7.6200000000000004E-2</v>
      </c>
      <c r="P76" s="7">
        <v>2.4</v>
      </c>
      <c r="Q76" s="8" t="s">
        <v>111</v>
      </c>
      <c r="R76" s="8"/>
      <c r="S76" s="7">
        <v>932</v>
      </c>
      <c r="T76" s="7">
        <v>99</v>
      </c>
      <c r="U76" s="7">
        <v>560</v>
      </c>
      <c r="V76" s="7">
        <v>23</v>
      </c>
      <c r="W76" s="7">
        <v>473</v>
      </c>
      <c r="X76" s="7">
        <v>11</v>
      </c>
      <c r="Y76" s="7">
        <v>465</v>
      </c>
      <c r="Z76" s="7">
        <v>11</v>
      </c>
      <c r="AA76" s="7"/>
      <c r="AB76" s="8">
        <f t="shared" si="1"/>
        <v>49.248927038626611</v>
      </c>
    </row>
    <row r="77" spans="1:28" x14ac:dyDescent="0.3">
      <c r="A77" s="25"/>
      <c r="B77" t="s">
        <v>112</v>
      </c>
      <c r="D77" s="7">
        <v>477.7</v>
      </c>
      <c r="E77" s="7">
        <v>219.4</v>
      </c>
      <c r="F77" s="7">
        <v>309.3</v>
      </c>
      <c r="G77" s="7">
        <v>1.5169999999999999</v>
      </c>
      <c r="H77" s="7"/>
      <c r="I77" s="7">
        <v>3.85</v>
      </c>
      <c r="J77" s="7">
        <v>3.1</v>
      </c>
      <c r="K77" s="7">
        <v>0.1082</v>
      </c>
      <c r="L77" s="7">
        <v>4.4000000000000004</v>
      </c>
      <c r="M77" s="7">
        <v>3.87</v>
      </c>
      <c r="N77" s="7">
        <v>5.4</v>
      </c>
      <c r="O77" s="7">
        <v>0.2596</v>
      </c>
      <c r="P77" s="7">
        <v>3.1</v>
      </c>
      <c r="Q77" s="8" t="s">
        <v>89</v>
      </c>
      <c r="R77" s="8"/>
      <c r="S77" s="7">
        <v>1770</v>
      </c>
      <c r="T77" s="7">
        <v>80</v>
      </c>
      <c r="U77" s="7">
        <v>1607</v>
      </c>
      <c r="V77" s="7">
        <v>43</v>
      </c>
      <c r="W77" s="7">
        <v>1488</v>
      </c>
      <c r="X77" s="7">
        <v>42</v>
      </c>
      <c r="Y77" s="7">
        <v>1462</v>
      </c>
      <c r="Z77" s="7">
        <v>42</v>
      </c>
      <c r="AA77" s="7"/>
      <c r="AB77" s="8">
        <f t="shared" si="1"/>
        <v>15.932203389830512</v>
      </c>
    </row>
    <row r="78" spans="1:28" x14ac:dyDescent="0.3">
      <c r="A78" s="25"/>
      <c r="B78" t="s">
        <v>113</v>
      </c>
      <c r="D78" s="7">
        <v>152.1</v>
      </c>
      <c r="E78" s="7">
        <v>17.7</v>
      </c>
      <c r="F78" s="7">
        <v>48.8</v>
      </c>
      <c r="G78" s="7">
        <v>3.0990000000000002</v>
      </c>
      <c r="H78" s="7"/>
      <c r="I78" s="7">
        <v>15.09</v>
      </c>
      <c r="J78" s="7">
        <v>5.6</v>
      </c>
      <c r="K78" s="7">
        <v>9.74E-2</v>
      </c>
      <c r="L78" s="7">
        <v>8.5</v>
      </c>
      <c r="M78" s="7">
        <v>0.88900000000000001</v>
      </c>
      <c r="N78" s="7">
        <v>10</v>
      </c>
      <c r="O78" s="7">
        <v>6.6299999999999998E-2</v>
      </c>
      <c r="P78" s="7">
        <v>5.6</v>
      </c>
      <c r="Q78" s="8" t="s">
        <v>114</v>
      </c>
      <c r="R78" s="8"/>
      <c r="S78" s="7">
        <v>1573</v>
      </c>
      <c r="T78" s="7">
        <v>160</v>
      </c>
      <c r="U78" s="7">
        <v>646</v>
      </c>
      <c r="V78" s="7">
        <v>49</v>
      </c>
      <c r="W78" s="7">
        <v>414</v>
      </c>
      <c r="X78" s="7">
        <v>23</v>
      </c>
      <c r="Y78" s="7">
        <v>392</v>
      </c>
      <c r="Z78" s="7">
        <v>22</v>
      </c>
      <c r="AA78" s="7"/>
      <c r="AB78" s="8">
        <f t="shared" si="1"/>
        <v>73.68086458995549</v>
      </c>
    </row>
    <row r="79" spans="1:28" x14ac:dyDescent="0.3">
      <c r="A79" s="25"/>
      <c r="B79" t="s">
        <v>115</v>
      </c>
      <c r="D79" s="7">
        <v>4865.3</v>
      </c>
      <c r="E79" s="7">
        <v>1632.1</v>
      </c>
      <c r="F79" s="7">
        <v>2091.3000000000002</v>
      </c>
      <c r="G79" s="7">
        <v>2.4790000000000001</v>
      </c>
      <c r="H79" s="7"/>
      <c r="I79" s="7">
        <v>2.81</v>
      </c>
      <c r="J79" s="7">
        <v>4.3</v>
      </c>
      <c r="K79" s="7">
        <v>0.15390000000000001</v>
      </c>
      <c r="L79" s="7">
        <v>4.0999999999999996</v>
      </c>
      <c r="M79" s="7">
        <v>7.55</v>
      </c>
      <c r="N79" s="7">
        <v>6</v>
      </c>
      <c r="O79" s="7">
        <v>0.35599999999999998</v>
      </c>
      <c r="P79" s="7">
        <v>4.3</v>
      </c>
      <c r="Q79" s="8" t="s">
        <v>116</v>
      </c>
      <c r="R79" s="8"/>
      <c r="S79" s="7">
        <v>2390</v>
      </c>
      <c r="T79" s="7">
        <v>70</v>
      </c>
      <c r="U79" s="7">
        <v>2179</v>
      </c>
      <c r="V79" s="7">
        <v>53</v>
      </c>
      <c r="W79" s="7">
        <v>1962</v>
      </c>
      <c r="X79" s="7">
        <v>73</v>
      </c>
      <c r="Y79" s="7">
        <v>1888</v>
      </c>
      <c r="Z79" s="7">
        <v>72</v>
      </c>
      <c r="AA79" s="7"/>
      <c r="AB79" s="8">
        <f t="shared" si="1"/>
        <v>17.907949790794973</v>
      </c>
    </row>
    <row r="80" spans="1:28" x14ac:dyDescent="0.3">
      <c r="A80" s="25"/>
      <c r="B80" t="s">
        <v>117</v>
      </c>
      <c r="D80" s="7">
        <v>829.4</v>
      </c>
      <c r="E80" s="7">
        <v>39.6</v>
      </c>
      <c r="F80" s="7">
        <v>159.5</v>
      </c>
      <c r="G80" s="7">
        <v>6.6840000000000002</v>
      </c>
      <c r="H80" s="7"/>
      <c r="I80" s="7">
        <v>12.14</v>
      </c>
      <c r="J80" s="7">
        <v>3</v>
      </c>
      <c r="K80" s="7">
        <v>6.3299999999999995E-2</v>
      </c>
      <c r="L80" s="7">
        <v>5.3</v>
      </c>
      <c r="M80" s="7">
        <v>0.71799999999999997</v>
      </c>
      <c r="N80" s="7">
        <v>6.1</v>
      </c>
      <c r="O80" s="7">
        <v>8.2400000000000001E-2</v>
      </c>
      <c r="P80" s="7">
        <v>3</v>
      </c>
      <c r="Q80" s="8" t="s">
        <v>57</v>
      </c>
      <c r="R80" s="8"/>
      <c r="S80" s="7">
        <v>720</v>
      </c>
      <c r="T80" s="7">
        <v>110</v>
      </c>
      <c r="U80" s="7">
        <v>550</v>
      </c>
      <c r="V80" s="7">
        <v>26</v>
      </c>
      <c r="W80" s="7">
        <v>510</v>
      </c>
      <c r="X80" s="7">
        <v>15</v>
      </c>
      <c r="Y80" s="7">
        <v>507</v>
      </c>
      <c r="Z80" s="7">
        <v>15</v>
      </c>
      <c r="AA80" s="7"/>
      <c r="AB80" s="8">
        <f t="shared" si="1"/>
        <v>29.166666666666664</v>
      </c>
    </row>
    <row r="81" spans="1:28" x14ac:dyDescent="0.3">
      <c r="A81" s="25"/>
      <c r="B81" t="s">
        <v>118</v>
      </c>
      <c r="D81" s="7">
        <v>912.4</v>
      </c>
      <c r="E81" s="7">
        <v>120.5</v>
      </c>
      <c r="F81" s="7">
        <v>199.1</v>
      </c>
      <c r="G81" s="7">
        <v>4.4640000000000004</v>
      </c>
      <c r="H81" s="7"/>
      <c r="I81" s="7">
        <v>4.55</v>
      </c>
      <c r="J81" s="7">
        <v>4</v>
      </c>
      <c r="K81" s="7">
        <v>0.11210000000000001</v>
      </c>
      <c r="L81" s="7">
        <v>6</v>
      </c>
      <c r="M81" s="7">
        <v>3.4</v>
      </c>
      <c r="N81" s="7">
        <v>7.2</v>
      </c>
      <c r="O81" s="7">
        <v>0.2198</v>
      </c>
      <c r="P81" s="7">
        <v>4</v>
      </c>
      <c r="Q81" s="8" t="s">
        <v>21</v>
      </c>
      <c r="R81" s="8"/>
      <c r="S81" s="7">
        <v>1833</v>
      </c>
      <c r="T81" s="7">
        <v>108</v>
      </c>
      <c r="U81" s="7">
        <v>1504</v>
      </c>
      <c r="V81" s="7">
        <v>56</v>
      </c>
      <c r="W81" s="7">
        <v>1281</v>
      </c>
      <c r="X81" s="7">
        <v>47</v>
      </c>
      <c r="Y81" s="7">
        <v>1239</v>
      </c>
      <c r="Z81" s="7">
        <v>46</v>
      </c>
      <c r="AA81" s="7"/>
      <c r="AB81" s="8">
        <f t="shared" si="1"/>
        <v>30.114566284779055</v>
      </c>
    </row>
    <row r="82" spans="1:28" x14ac:dyDescent="0.3">
      <c r="A82" s="25"/>
      <c r="B82" t="s">
        <v>119</v>
      </c>
      <c r="D82" s="7">
        <v>1383.6</v>
      </c>
      <c r="E82" s="7">
        <v>204.8</v>
      </c>
      <c r="F82" s="7">
        <v>763.6</v>
      </c>
      <c r="G82" s="7">
        <v>1.7609999999999999</v>
      </c>
      <c r="H82" s="7"/>
      <c r="I82" s="7">
        <v>9.9499999999999993</v>
      </c>
      <c r="J82" s="7">
        <v>2.5</v>
      </c>
      <c r="K82" s="7">
        <v>6.3299999999999995E-2</v>
      </c>
      <c r="L82" s="7">
        <v>4</v>
      </c>
      <c r="M82" s="7">
        <v>0.876</v>
      </c>
      <c r="N82" s="7">
        <v>4.7</v>
      </c>
      <c r="O82" s="7">
        <v>0.10050000000000001</v>
      </c>
      <c r="P82" s="7">
        <v>2.5</v>
      </c>
      <c r="Q82" s="8" t="s">
        <v>73</v>
      </c>
      <c r="R82" s="8"/>
      <c r="S82" s="7"/>
      <c r="T82" s="7"/>
      <c r="U82" s="7">
        <v>639</v>
      </c>
      <c r="V82" s="7">
        <v>23</v>
      </c>
      <c r="W82" s="7">
        <v>617</v>
      </c>
      <c r="X82" s="7">
        <v>15</v>
      </c>
      <c r="Y82" s="7">
        <v>615</v>
      </c>
      <c r="Z82" s="7">
        <v>15</v>
      </c>
      <c r="AA82" s="7"/>
      <c r="AB82" s="8"/>
    </row>
    <row r="83" spans="1:28" x14ac:dyDescent="0.3">
      <c r="A83" s="25"/>
      <c r="B83" t="s">
        <v>120</v>
      </c>
      <c r="D83" s="7">
        <v>1559.2</v>
      </c>
      <c r="E83" s="7">
        <v>1642.5</v>
      </c>
      <c r="F83" s="7">
        <v>1015.6</v>
      </c>
      <c r="G83" s="7">
        <v>1.5189999999999999</v>
      </c>
      <c r="H83" s="7"/>
      <c r="I83" s="7">
        <v>6.37</v>
      </c>
      <c r="J83" s="7">
        <v>3.8</v>
      </c>
      <c r="K83" s="7">
        <v>0.29799999999999999</v>
      </c>
      <c r="L83" s="7">
        <v>11</v>
      </c>
      <c r="M83" s="7">
        <v>6.45</v>
      </c>
      <c r="N83" s="7">
        <v>12</v>
      </c>
      <c r="O83" s="7">
        <v>0.15709999999999999</v>
      </c>
      <c r="P83" s="7">
        <v>3.8</v>
      </c>
      <c r="Q83" s="8" t="s">
        <v>5</v>
      </c>
      <c r="R83" s="8"/>
      <c r="S83" s="7">
        <v>2640</v>
      </c>
      <c r="T83" s="7">
        <v>0</v>
      </c>
      <c r="U83" s="7">
        <v>2040</v>
      </c>
      <c r="V83" s="7">
        <v>110</v>
      </c>
      <c r="W83" s="7">
        <v>941</v>
      </c>
      <c r="X83" s="7">
        <v>33</v>
      </c>
      <c r="Y83" s="7">
        <v>684</v>
      </c>
      <c r="Z83" s="7">
        <v>45</v>
      </c>
      <c r="AA83" s="7"/>
      <c r="AB83" s="8">
        <f t="shared" si="1"/>
        <v>64.356060606060609</v>
      </c>
    </row>
    <row r="84" spans="1:28" x14ac:dyDescent="0.3">
      <c r="A84" s="25"/>
      <c r="B84" t="s">
        <v>121</v>
      </c>
      <c r="D84" s="7">
        <v>728</v>
      </c>
      <c r="E84" s="7">
        <v>58.2</v>
      </c>
      <c r="F84" s="7">
        <v>179.8</v>
      </c>
      <c r="G84" s="7">
        <v>4.1459999999999999</v>
      </c>
      <c r="H84" s="7"/>
      <c r="I84" s="7">
        <v>11.81</v>
      </c>
      <c r="J84" s="7">
        <v>4.0999999999999996</v>
      </c>
      <c r="K84" s="7">
        <v>8.5099999999999995E-2</v>
      </c>
      <c r="L84" s="7">
        <v>5.9</v>
      </c>
      <c r="M84" s="7">
        <v>0.99399999999999999</v>
      </c>
      <c r="N84" s="7">
        <v>7.2</v>
      </c>
      <c r="O84" s="7">
        <v>8.4699999999999998E-2</v>
      </c>
      <c r="P84" s="7">
        <v>4.0999999999999996</v>
      </c>
      <c r="Q84" s="8" t="s">
        <v>89</v>
      </c>
      <c r="R84" s="8"/>
      <c r="S84" s="7">
        <v>1318</v>
      </c>
      <c r="T84" s="7">
        <v>114</v>
      </c>
      <c r="U84" s="7">
        <v>701</v>
      </c>
      <c r="V84" s="7">
        <v>36</v>
      </c>
      <c r="W84" s="7">
        <v>524</v>
      </c>
      <c r="X84" s="7">
        <v>21</v>
      </c>
      <c r="Y84" s="7">
        <v>507</v>
      </c>
      <c r="Z84" s="7">
        <v>20</v>
      </c>
      <c r="AA84" s="7"/>
      <c r="AB84" s="8">
        <f t="shared" si="1"/>
        <v>60.242792109256449</v>
      </c>
    </row>
    <row r="85" spans="1:28" x14ac:dyDescent="0.3">
      <c r="A85" s="25"/>
      <c r="B85" t="s">
        <v>122</v>
      </c>
      <c r="D85" s="7">
        <v>427.7</v>
      </c>
      <c r="E85" s="7">
        <v>232.3</v>
      </c>
      <c r="F85" s="7">
        <v>387.3</v>
      </c>
      <c r="G85" s="7">
        <v>1.107</v>
      </c>
      <c r="H85" s="7"/>
      <c r="I85" s="7">
        <v>4.3099999999999996</v>
      </c>
      <c r="J85" s="7">
        <v>2.5</v>
      </c>
      <c r="K85" s="7">
        <v>9.5899999999999999E-2</v>
      </c>
      <c r="L85" s="7">
        <v>3.3</v>
      </c>
      <c r="M85" s="7">
        <v>3.06</v>
      </c>
      <c r="N85" s="7">
        <v>4.2</v>
      </c>
      <c r="O85" s="7">
        <v>0.23180000000000001</v>
      </c>
      <c r="P85" s="7">
        <v>2.5</v>
      </c>
      <c r="Q85" s="8" t="s">
        <v>30</v>
      </c>
      <c r="R85" s="8"/>
      <c r="S85" s="7">
        <v>1544</v>
      </c>
      <c r="T85" s="7">
        <v>62</v>
      </c>
      <c r="U85" s="7">
        <v>1423</v>
      </c>
      <c r="V85" s="7">
        <v>32</v>
      </c>
      <c r="W85" s="7">
        <v>1344</v>
      </c>
      <c r="X85" s="7">
        <v>30</v>
      </c>
      <c r="Y85" s="7">
        <v>1329</v>
      </c>
      <c r="Z85" s="7">
        <v>31</v>
      </c>
      <c r="AA85" s="7"/>
      <c r="AB85" s="8">
        <f t="shared" si="1"/>
        <v>12.95336787564767</v>
      </c>
    </row>
    <row r="86" spans="1:28" x14ac:dyDescent="0.3">
      <c r="A86" s="25"/>
      <c r="B86" t="s">
        <v>123</v>
      </c>
      <c r="D86" s="7">
        <v>364.4</v>
      </c>
      <c r="E86" s="7">
        <v>40.299999999999997</v>
      </c>
      <c r="F86" s="7">
        <v>59.2</v>
      </c>
      <c r="G86" s="7">
        <v>6.1319999999999997</v>
      </c>
      <c r="H86" s="7"/>
      <c r="I86" s="7">
        <v>6.23</v>
      </c>
      <c r="J86" s="7">
        <v>3.6</v>
      </c>
      <c r="K86" s="7">
        <v>8.2900000000000001E-2</v>
      </c>
      <c r="L86" s="7">
        <v>4.5</v>
      </c>
      <c r="M86" s="7">
        <v>1.83</v>
      </c>
      <c r="N86" s="7">
        <v>5.7</v>
      </c>
      <c r="O86" s="7">
        <v>0.1605</v>
      </c>
      <c r="P86" s="7">
        <v>3.6</v>
      </c>
      <c r="Q86" s="8" t="s">
        <v>84</v>
      </c>
      <c r="R86" s="8"/>
      <c r="S86" s="7">
        <v>1270</v>
      </c>
      <c r="T86" s="7">
        <v>90</v>
      </c>
      <c r="U86" s="7">
        <v>1058</v>
      </c>
      <c r="V86" s="7">
        <v>38</v>
      </c>
      <c r="W86" s="7">
        <v>960</v>
      </c>
      <c r="X86" s="7">
        <v>32</v>
      </c>
      <c r="Y86" s="7">
        <v>947</v>
      </c>
      <c r="Z86" s="7">
        <v>32</v>
      </c>
      <c r="AA86" s="7"/>
      <c r="AB86" s="8">
        <f t="shared" si="1"/>
        <v>24.409448818897637</v>
      </c>
    </row>
    <row r="87" spans="1:28" x14ac:dyDescent="0.3">
      <c r="A87" s="25"/>
      <c r="B87" t="s">
        <v>124</v>
      </c>
      <c r="D87" s="7">
        <v>120.9</v>
      </c>
      <c r="E87" s="7">
        <v>29</v>
      </c>
      <c r="F87" s="7">
        <v>49.5</v>
      </c>
      <c r="G87" s="7">
        <v>2.4300000000000002</v>
      </c>
      <c r="H87" s="7"/>
      <c r="I87" s="7">
        <v>4.8600000000000003</v>
      </c>
      <c r="J87" s="7">
        <v>3.5</v>
      </c>
      <c r="K87" s="7">
        <v>8.8400000000000006E-2</v>
      </c>
      <c r="L87" s="7">
        <v>6.4</v>
      </c>
      <c r="M87" s="7">
        <v>2.5</v>
      </c>
      <c r="N87" s="7">
        <v>7.3</v>
      </c>
      <c r="O87" s="7">
        <v>0.2056</v>
      </c>
      <c r="P87" s="7">
        <v>3.5</v>
      </c>
      <c r="Q87" s="8" t="s">
        <v>46</v>
      </c>
      <c r="R87" s="8"/>
      <c r="S87" s="7">
        <v>1390</v>
      </c>
      <c r="T87" s="7">
        <v>123</v>
      </c>
      <c r="U87" s="7">
        <v>1273</v>
      </c>
      <c r="V87" s="7">
        <v>53</v>
      </c>
      <c r="W87" s="7">
        <v>1205</v>
      </c>
      <c r="X87" s="7">
        <v>38</v>
      </c>
      <c r="Y87" s="7">
        <v>1194</v>
      </c>
      <c r="Z87" s="7">
        <v>39</v>
      </c>
      <c r="AA87" s="7"/>
      <c r="AB87" s="8">
        <f t="shared" si="1"/>
        <v>13.309352517985607</v>
      </c>
    </row>
    <row r="88" spans="1:28" x14ac:dyDescent="0.3">
      <c r="A88" s="25"/>
      <c r="B88" t="s">
        <v>125</v>
      </c>
      <c r="D88" s="7">
        <v>1149.3</v>
      </c>
      <c r="E88" s="7">
        <v>75.5</v>
      </c>
      <c r="F88" s="7">
        <v>218.5</v>
      </c>
      <c r="G88" s="7">
        <v>9.9529999999999994</v>
      </c>
      <c r="H88" s="7"/>
      <c r="I88" s="7">
        <v>11.63</v>
      </c>
      <c r="J88" s="7">
        <v>2.6</v>
      </c>
      <c r="K88" s="7">
        <v>6.9199999999999998E-2</v>
      </c>
      <c r="L88" s="7">
        <v>4</v>
      </c>
      <c r="M88" s="7">
        <v>0.81899999999999995</v>
      </c>
      <c r="N88" s="7">
        <v>4.8</v>
      </c>
      <c r="O88" s="7">
        <v>8.5999999999999993E-2</v>
      </c>
      <c r="P88" s="7">
        <v>2.6</v>
      </c>
      <c r="Q88" s="8" t="s">
        <v>101</v>
      </c>
      <c r="R88" s="8"/>
      <c r="S88" s="7">
        <v>900</v>
      </c>
      <c r="T88" s="7">
        <v>80</v>
      </c>
      <c r="U88" s="7">
        <v>608</v>
      </c>
      <c r="V88" s="7">
        <v>22</v>
      </c>
      <c r="W88" s="7">
        <v>532</v>
      </c>
      <c r="X88" s="7">
        <v>13</v>
      </c>
      <c r="Y88" s="7">
        <v>525</v>
      </c>
      <c r="Z88" s="7">
        <v>13</v>
      </c>
      <c r="AA88" s="7"/>
      <c r="AB88" s="8">
        <f t="shared" si="1"/>
        <v>40.888888888888886</v>
      </c>
    </row>
    <row r="89" spans="1:28" x14ac:dyDescent="0.3">
      <c r="A89" s="25"/>
      <c r="B89" t="s">
        <v>126</v>
      </c>
      <c r="D89" s="7">
        <v>357.2</v>
      </c>
      <c r="E89" s="7">
        <v>23.2</v>
      </c>
      <c r="F89" s="7">
        <v>12.1</v>
      </c>
      <c r="G89" s="7">
        <v>28.908000000000001</v>
      </c>
      <c r="H89" s="7"/>
      <c r="I89" s="7">
        <v>11.81</v>
      </c>
      <c r="J89" s="7">
        <v>3.5</v>
      </c>
      <c r="K89" s="7">
        <v>8.4699999999999998E-2</v>
      </c>
      <c r="L89" s="7">
        <v>11</v>
      </c>
      <c r="M89" s="7">
        <v>0.99</v>
      </c>
      <c r="N89" s="7">
        <v>11</v>
      </c>
      <c r="O89" s="7">
        <v>8.4699999999999998E-2</v>
      </c>
      <c r="P89" s="7">
        <v>3.5</v>
      </c>
      <c r="Q89" s="8" t="s">
        <v>11</v>
      </c>
      <c r="R89" s="8"/>
      <c r="S89" s="7">
        <v>1308</v>
      </c>
      <c r="T89" s="7">
        <v>205</v>
      </c>
      <c r="U89" s="7">
        <v>698</v>
      </c>
      <c r="V89" s="7">
        <v>56</v>
      </c>
      <c r="W89" s="7">
        <v>524</v>
      </c>
      <c r="X89" s="7">
        <v>18</v>
      </c>
      <c r="Y89" s="7">
        <v>507</v>
      </c>
      <c r="Z89" s="7">
        <v>18</v>
      </c>
      <c r="AA89" s="7"/>
      <c r="AB89" s="8">
        <f t="shared" si="1"/>
        <v>59.938837920489298</v>
      </c>
    </row>
    <row r="90" spans="1:28" x14ac:dyDescent="0.3">
      <c r="A90" s="25"/>
      <c r="B90" t="s">
        <v>127</v>
      </c>
      <c r="D90" s="7">
        <v>644.5</v>
      </c>
      <c r="E90" s="7">
        <v>52.8</v>
      </c>
      <c r="F90" s="7">
        <v>21.3</v>
      </c>
      <c r="G90" s="7">
        <v>31.736000000000001</v>
      </c>
      <c r="H90" s="7"/>
      <c r="I90" s="7">
        <v>12.39</v>
      </c>
      <c r="J90" s="7">
        <v>2.9</v>
      </c>
      <c r="K90" s="7">
        <v>9.7299999999999998E-2</v>
      </c>
      <c r="L90" s="7">
        <v>5.2</v>
      </c>
      <c r="M90" s="7">
        <v>1.083</v>
      </c>
      <c r="N90" s="7">
        <v>6</v>
      </c>
      <c r="O90" s="7">
        <v>8.0699999999999994E-2</v>
      </c>
      <c r="P90" s="7">
        <v>2.9</v>
      </c>
      <c r="Q90" s="8" t="s">
        <v>46</v>
      </c>
      <c r="R90" s="8"/>
      <c r="S90" s="7">
        <v>1570</v>
      </c>
      <c r="T90" s="7">
        <v>100</v>
      </c>
      <c r="U90" s="7">
        <v>745</v>
      </c>
      <c r="V90" s="7">
        <v>31</v>
      </c>
      <c r="W90" s="7">
        <v>500</v>
      </c>
      <c r="X90" s="7">
        <v>14</v>
      </c>
      <c r="Y90" s="7">
        <v>476</v>
      </c>
      <c r="Z90" s="7">
        <v>14</v>
      </c>
      <c r="AA90" s="7"/>
      <c r="AB90" s="8">
        <f t="shared" si="1"/>
        <v>68.152866242038229</v>
      </c>
    </row>
    <row r="91" spans="1:28" x14ac:dyDescent="0.3">
      <c r="A91" s="25"/>
      <c r="B91" t="s">
        <v>128</v>
      </c>
      <c r="D91" s="7">
        <v>355.4</v>
      </c>
      <c r="E91" s="7">
        <v>45.8</v>
      </c>
      <c r="F91" s="7">
        <v>128.9</v>
      </c>
      <c r="G91" s="7">
        <v>4.6950000000000003</v>
      </c>
      <c r="H91" s="7"/>
      <c r="I91" s="7">
        <v>11.6</v>
      </c>
      <c r="J91" s="7">
        <v>6.7</v>
      </c>
      <c r="K91" s="7">
        <v>9.5000000000000001E-2</v>
      </c>
      <c r="L91" s="7">
        <v>21</v>
      </c>
      <c r="M91" s="7">
        <v>1.1299999999999999</v>
      </c>
      <c r="N91" s="7">
        <v>22</v>
      </c>
      <c r="O91" s="7">
        <v>8.6199999999999999E-2</v>
      </c>
      <c r="P91" s="7">
        <v>6.7</v>
      </c>
      <c r="Q91" s="8" t="s">
        <v>24</v>
      </c>
      <c r="R91" s="8"/>
      <c r="S91" s="7">
        <v>1530</v>
      </c>
      <c r="T91" s="7">
        <v>410</v>
      </c>
      <c r="U91" s="7">
        <v>770</v>
      </c>
      <c r="V91" s="7">
        <v>120</v>
      </c>
      <c r="W91" s="7">
        <v>533</v>
      </c>
      <c r="X91" s="7">
        <v>34</v>
      </c>
      <c r="Y91" s="7">
        <v>509</v>
      </c>
      <c r="Z91" s="7">
        <v>35</v>
      </c>
      <c r="AA91" s="7"/>
      <c r="AB91" s="8">
        <f t="shared" si="1"/>
        <v>65.16339869281046</v>
      </c>
    </row>
    <row r="92" spans="1:28" x14ac:dyDescent="0.3">
      <c r="A92" s="25"/>
      <c r="B92" t="s">
        <v>129</v>
      </c>
      <c r="D92" s="7">
        <v>388.4</v>
      </c>
      <c r="E92" s="7">
        <v>176.6</v>
      </c>
      <c r="F92" s="7">
        <v>486</v>
      </c>
      <c r="G92" s="7">
        <v>0.81799999999999995</v>
      </c>
      <c r="H92" s="7"/>
      <c r="I92" s="7">
        <v>7.3</v>
      </c>
      <c r="J92" s="7">
        <v>3.5</v>
      </c>
      <c r="K92" s="7">
        <v>7.0000000000000007E-2</v>
      </c>
      <c r="L92" s="7">
        <v>5.5</v>
      </c>
      <c r="M92" s="7">
        <v>1.3220000000000001</v>
      </c>
      <c r="N92" s="7">
        <v>6.5</v>
      </c>
      <c r="O92" s="7">
        <v>0.13700000000000001</v>
      </c>
      <c r="P92" s="7">
        <v>3.5</v>
      </c>
      <c r="Q92" s="8" t="s">
        <v>101</v>
      </c>
      <c r="R92" s="8"/>
      <c r="S92" s="7">
        <v>930</v>
      </c>
      <c r="T92" s="7">
        <v>110</v>
      </c>
      <c r="U92" s="7">
        <v>855</v>
      </c>
      <c r="V92" s="7">
        <v>38</v>
      </c>
      <c r="W92" s="7">
        <v>828</v>
      </c>
      <c r="X92" s="7">
        <v>27</v>
      </c>
      <c r="Y92" s="7">
        <v>825</v>
      </c>
      <c r="Z92" s="7">
        <v>27</v>
      </c>
      <c r="AA92" s="7"/>
      <c r="AB92" s="8">
        <f t="shared" si="1"/>
        <v>10.967741935483865</v>
      </c>
    </row>
    <row r="93" spans="1:28" x14ac:dyDescent="0.3">
      <c r="A93" s="25"/>
      <c r="B93" t="s">
        <v>130</v>
      </c>
      <c r="D93" s="7">
        <v>47.1</v>
      </c>
      <c r="E93" s="7">
        <v>16.600000000000001</v>
      </c>
      <c r="F93" s="7">
        <v>29.6</v>
      </c>
      <c r="G93" s="7">
        <v>1.6060000000000001</v>
      </c>
      <c r="H93" s="7"/>
      <c r="I93" s="7">
        <v>5.22</v>
      </c>
      <c r="J93" s="7">
        <v>3</v>
      </c>
      <c r="K93" s="7">
        <v>8.6099999999999996E-2</v>
      </c>
      <c r="L93" s="7">
        <v>8.3000000000000007</v>
      </c>
      <c r="M93" s="7">
        <v>2.27</v>
      </c>
      <c r="N93" s="7">
        <v>8.8000000000000007</v>
      </c>
      <c r="O93" s="7">
        <v>0.1915</v>
      </c>
      <c r="P93" s="7">
        <v>3</v>
      </c>
      <c r="Q93" s="8" t="s">
        <v>69</v>
      </c>
      <c r="R93" s="8"/>
      <c r="S93" s="7">
        <v>1340</v>
      </c>
      <c r="T93" s="7">
        <v>161</v>
      </c>
      <c r="U93" s="7">
        <v>1204</v>
      </c>
      <c r="V93" s="7">
        <v>62</v>
      </c>
      <c r="W93" s="7">
        <v>1129</v>
      </c>
      <c r="X93" s="7">
        <v>31</v>
      </c>
      <c r="Y93" s="7">
        <v>1118</v>
      </c>
      <c r="Z93" s="7">
        <v>32</v>
      </c>
      <c r="AA93" s="7"/>
      <c r="AB93" s="8">
        <f t="shared" si="1"/>
        <v>15.746268656716422</v>
      </c>
    </row>
    <row r="94" spans="1:28" x14ac:dyDescent="0.3">
      <c r="A94" s="25"/>
      <c r="B94" t="s">
        <v>131</v>
      </c>
      <c r="D94" s="7">
        <v>1244.7</v>
      </c>
      <c r="E94" s="7">
        <v>298.89999999999998</v>
      </c>
      <c r="F94" s="7">
        <v>1104.0999999999999</v>
      </c>
      <c r="G94" s="7">
        <v>1.1499999999999999</v>
      </c>
      <c r="H94" s="7"/>
      <c r="I94" s="7">
        <v>10.88</v>
      </c>
      <c r="J94" s="7">
        <v>2.9</v>
      </c>
      <c r="K94" s="7">
        <v>5.7200000000000001E-2</v>
      </c>
      <c r="L94" s="7">
        <v>4</v>
      </c>
      <c r="M94" s="7">
        <v>0.72399999999999998</v>
      </c>
      <c r="N94" s="7">
        <v>4.9000000000000004</v>
      </c>
      <c r="O94" s="7">
        <v>9.1899999999999996E-2</v>
      </c>
      <c r="P94" s="7">
        <v>2.9</v>
      </c>
      <c r="Q94" s="8" t="s">
        <v>44</v>
      </c>
      <c r="R94" s="8"/>
      <c r="S94" s="7">
        <v>500</v>
      </c>
      <c r="T94" s="7">
        <v>90</v>
      </c>
      <c r="U94" s="7">
        <v>553</v>
      </c>
      <c r="V94" s="7">
        <v>21</v>
      </c>
      <c r="W94" s="7">
        <v>567</v>
      </c>
      <c r="X94" s="7">
        <v>16</v>
      </c>
      <c r="Y94" s="7">
        <v>568</v>
      </c>
      <c r="Z94" s="7">
        <v>16</v>
      </c>
      <c r="AA94" s="7"/>
      <c r="AB94" s="8">
        <f t="shared" si="1"/>
        <v>-13.39999999999999</v>
      </c>
    </row>
    <row r="95" spans="1:28" x14ac:dyDescent="0.3">
      <c r="A95" s="25"/>
      <c r="B95" t="s">
        <v>132</v>
      </c>
      <c r="D95" s="7">
        <v>385.8</v>
      </c>
      <c r="E95" s="7">
        <v>50.1</v>
      </c>
      <c r="F95" s="7">
        <v>206.2</v>
      </c>
      <c r="G95" s="7">
        <v>1.9410000000000001</v>
      </c>
      <c r="H95" s="7"/>
      <c r="I95" s="7">
        <v>12.16</v>
      </c>
      <c r="J95" s="7">
        <v>2.7</v>
      </c>
      <c r="K95" s="7">
        <v>5.8799999999999998E-2</v>
      </c>
      <c r="L95" s="7">
        <v>5.6</v>
      </c>
      <c r="M95" s="7">
        <v>0.66600000000000004</v>
      </c>
      <c r="N95" s="7">
        <v>6.2</v>
      </c>
      <c r="O95" s="7">
        <v>8.2199999999999995E-2</v>
      </c>
      <c r="P95" s="7">
        <v>2.7</v>
      </c>
      <c r="Q95" s="8" t="s">
        <v>66</v>
      </c>
      <c r="R95" s="8"/>
      <c r="S95" s="7">
        <v>560</v>
      </c>
      <c r="T95" s="7">
        <v>120</v>
      </c>
      <c r="U95" s="7">
        <v>518</v>
      </c>
      <c r="V95" s="7">
        <v>25</v>
      </c>
      <c r="W95" s="7">
        <v>509</v>
      </c>
      <c r="X95" s="7">
        <v>13</v>
      </c>
      <c r="Y95" s="7">
        <v>509</v>
      </c>
      <c r="Z95" s="7">
        <v>13</v>
      </c>
      <c r="AA95" s="7"/>
      <c r="AB95" s="8">
        <f t="shared" si="1"/>
        <v>9.1071428571428577</v>
      </c>
    </row>
    <row r="96" spans="1:28" x14ac:dyDescent="0.3">
      <c r="A96" s="25"/>
      <c r="B96" t="s">
        <v>133</v>
      </c>
      <c r="D96" s="7">
        <v>442.4</v>
      </c>
      <c r="E96" s="7">
        <v>122.2</v>
      </c>
      <c r="F96" s="7">
        <v>407.3</v>
      </c>
      <c r="G96" s="7">
        <v>1.393</v>
      </c>
      <c r="H96" s="7"/>
      <c r="I96" s="7">
        <v>10.72</v>
      </c>
      <c r="J96" s="7">
        <v>3.4</v>
      </c>
      <c r="K96" s="7">
        <v>5.9700000000000003E-2</v>
      </c>
      <c r="L96" s="7">
        <v>6.1</v>
      </c>
      <c r="M96" s="7">
        <v>0.76800000000000002</v>
      </c>
      <c r="N96" s="7">
        <v>6.9</v>
      </c>
      <c r="O96" s="7">
        <v>9.3299999999999994E-2</v>
      </c>
      <c r="P96" s="7">
        <v>3.4</v>
      </c>
      <c r="Q96" s="8" t="s">
        <v>57</v>
      </c>
      <c r="R96" s="8"/>
      <c r="S96" s="7">
        <v>592</v>
      </c>
      <c r="T96" s="7">
        <v>132</v>
      </c>
      <c r="U96" s="7">
        <v>578</v>
      </c>
      <c r="V96" s="7">
        <v>31</v>
      </c>
      <c r="W96" s="7">
        <v>575</v>
      </c>
      <c r="X96" s="7">
        <v>19</v>
      </c>
      <c r="Y96" s="7">
        <v>575</v>
      </c>
      <c r="Z96" s="7">
        <v>19</v>
      </c>
      <c r="AA96" s="7"/>
      <c r="AB96" s="8">
        <f t="shared" si="1"/>
        <v>2.8716216216216228</v>
      </c>
    </row>
    <row r="97" spans="1:28" x14ac:dyDescent="0.3">
      <c r="A97" s="25"/>
      <c r="B97" t="s">
        <v>134</v>
      </c>
      <c r="D97" s="7">
        <v>1442.9</v>
      </c>
      <c r="E97" s="7">
        <v>19.399999999999999</v>
      </c>
      <c r="F97" s="7">
        <v>39.700000000000003</v>
      </c>
      <c r="G97" s="7">
        <v>41.511000000000003</v>
      </c>
      <c r="H97" s="7"/>
      <c r="I97" s="7">
        <v>12.49</v>
      </c>
      <c r="J97" s="7">
        <v>2.5</v>
      </c>
      <c r="K97" s="7">
        <v>5.7099999999999998E-2</v>
      </c>
      <c r="L97" s="7">
        <v>3.9</v>
      </c>
      <c r="M97" s="7">
        <v>0.63100000000000001</v>
      </c>
      <c r="N97" s="7">
        <v>4.5999999999999996</v>
      </c>
      <c r="O97" s="7">
        <v>8.0100000000000005E-2</v>
      </c>
      <c r="P97" s="7">
        <v>2.5</v>
      </c>
      <c r="Q97" s="8" t="s">
        <v>114</v>
      </c>
      <c r="R97" s="8"/>
      <c r="S97" s="7">
        <v>500</v>
      </c>
      <c r="T97" s="7">
        <v>80</v>
      </c>
      <c r="U97" s="7">
        <v>496</v>
      </c>
      <c r="V97" s="7">
        <v>18</v>
      </c>
      <c r="W97" s="7">
        <v>497</v>
      </c>
      <c r="X97" s="7">
        <v>12</v>
      </c>
      <c r="Y97" s="7">
        <v>497</v>
      </c>
      <c r="Z97" s="7">
        <v>12</v>
      </c>
      <c r="AA97" s="7"/>
      <c r="AB97" s="8">
        <f t="shared" si="1"/>
        <v>0.60000000000000053</v>
      </c>
    </row>
    <row r="98" spans="1:28" x14ac:dyDescent="0.3">
      <c r="A98" s="25"/>
      <c r="B98" t="s">
        <v>135</v>
      </c>
      <c r="D98" s="7">
        <v>1133.7</v>
      </c>
      <c r="E98" s="7">
        <v>33.200000000000003</v>
      </c>
      <c r="F98" s="7">
        <v>59.3</v>
      </c>
      <c r="G98" s="7">
        <v>20.905000000000001</v>
      </c>
      <c r="H98" s="7"/>
      <c r="I98" s="7">
        <v>11.41</v>
      </c>
      <c r="J98" s="7">
        <v>4.0999999999999996</v>
      </c>
      <c r="K98" s="7">
        <v>6.1400000000000003E-2</v>
      </c>
      <c r="L98" s="7">
        <v>5.0999999999999996</v>
      </c>
      <c r="M98" s="7">
        <v>0.74099999999999999</v>
      </c>
      <c r="N98" s="7">
        <v>6.6</v>
      </c>
      <c r="O98" s="7">
        <v>8.7599999999999997E-2</v>
      </c>
      <c r="P98" s="7">
        <v>4.0999999999999996</v>
      </c>
      <c r="Q98" s="8" t="s">
        <v>84</v>
      </c>
      <c r="R98" s="8"/>
      <c r="S98" s="7">
        <v>650</v>
      </c>
      <c r="T98" s="7">
        <v>110</v>
      </c>
      <c r="U98" s="7">
        <v>563</v>
      </c>
      <c r="V98" s="7">
        <v>28</v>
      </c>
      <c r="W98" s="7">
        <v>542</v>
      </c>
      <c r="X98" s="7">
        <v>22</v>
      </c>
      <c r="Y98" s="7">
        <v>540</v>
      </c>
      <c r="Z98" s="7">
        <v>22</v>
      </c>
      <c r="AA98" s="7"/>
      <c r="AB98" s="8">
        <f t="shared" si="1"/>
        <v>16.61538461538462</v>
      </c>
    </row>
    <row r="99" spans="1:28" x14ac:dyDescent="0.3">
      <c r="A99" s="25"/>
      <c r="B99" t="s">
        <v>136</v>
      </c>
      <c r="D99" s="7">
        <v>852.9</v>
      </c>
      <c r="E99" s="7">
        <v>157</v>
      </c>
      <c r="F99" s="7">
        <v>608.79999999999995</v>
      </c>
      <c r="G99" s="7">
        <v>2.4729999999999999</v>
      </c>
      <c r="H99" s="7"/>
      <c r="I99" s="7">
        <v>12.66</v>
      </c>
      <c r="J99" s="7">
        <v>3</v>
      </c>
      <c r="K99" s="7">
        <v>6.6400000000000001E-2</v>
      </c>
      <c r="L99" s="7">
        <v>7</v>
      </c>
      <c r="M99" s="7">
        <v>0.72299999999999998</v>
      </c>
      <c r="N99" s="7">
        <v>7.6</v>
      </c>
      <c r="O99" s="7">
        <v>7.9000000000000001E-2</v>
      </c>
      <c r="P99" s="7">
        <v>3</v>
      </c>
      <c r="Q99" s="8" t="s">
        <v>137</v>
      </c>
      <c r="R99" s="8"/>
      <c r="S99" s="7">
        <v>820</v>
      </c>
      <c r="T99" s="7">
        <v>150</v>
      </c>
      <c r="U99" s="7">
        <v>552</v>
      </c>
      <c r="V99" s="7">
        <v>32</v>
      </c>
      <c r="W99" s="7">
        <v>490</v>
      </c>
      <c r="X99" s="7">
        <v>14</v>
      </c>
      <c r="Y99" s="7">
        <v>485</v>
      </c>
      <c r="Z99" s="7">
        <v>14</v>
      </c>
      <c r="AA99" s="7"/>
      <c r="AB99" s="8">
        <f t="shared" si="1"/>
        <v>40.243902439024396</v>
      </c>
    </row>
    <row r="100" spans="1:28" x14ac:dyDescent="0.3">
      <c r="A100" s="25"/>
      <c r="B100" t="s">
        <v>138</v>
      </c>
      <c r="D100" s="7">
        <v>55.8</v>
      </c>
      <c r="E100" s="7">
        <v>16.100000000000001</v>
      </c>
      <c r="F100" s="7">
        <v>51.1</v>
      </c>
      <c r="G100" s="7">
        <v>1.097</v>
      </c>
      <c r="H100" s="7"/>
      <c r="I100" s="7">
        <v>10.64</v>
      </c>
      <c r="J100" s="7">
        <v>3.8</v>
      </c>
      <c r="K100" s="7">
        <v>6.8500000000000005E-2</v>
      </c>
      <c r="L100" s="7">
        <v>14</v>
      </c>
      <c r="M100" s="7">
        <v>0.89</v>
      </c>
      <c r="N100" s="7">
        <v>15</v>
      </c>
      <c r="O100" s="7">
        <v>9.4E-2</v>
      </c>
      <c r="P100" s="7">
        <v>3.8</v>
      </c>
      <c r="Q100" s="8" t="s">
        <v>33</v>
      </c>
      <c r="R100" s="8"/>
      <c r="S100" s="7">
        <v>883</v>
      </c>
      <c r="T100" s="7">
        <v>296</v>
      </c>
      <c r="U100" s="7">
        <v>645</v>
      </c>
      <c r="V100" s="7">
        <v>70</v>
      </c>
      <c r="W100" s="7">
        <v>579</v>
      </c>
      <c r="X100" s="7">
        <v>21</v>
      </c>
      <c r="Y100" s="7">
        <v>573</v>
      </c>
      <c r="Z100" s="7">
        <v>22</v>
      </c>
      <c r="AA100" s="7"/>
      <c r="AB100" s="8">
        <f t="shared" si="1"/>
        <v>34.42808607021518</v>
      </c>
    </row>
    <row r="101" spans="1:28" x14ac:dyDescent="0.3">
      <c r="A101" s="25"/>
      <c r="B101" t="s">
        <v>139</v>
      </c>
      <c r="D101" s="7">
        <v>1428.7</v>
      </c>
      <c r="E101" s="7">
        <v>248.6</v>
      </c>
      <c r="F101" s="7">
        <v>611.29999999999995</v>
      </c>
      <c r="G101" s="7">
        <v>2.964</v>
      </c>
      <c r="H101" s="7"/>
      <c r="I101" s="7">
        <v>8.48</v>
      </c>
      <c r="J101" s="7">
        <v>2.8</v>
      </c>
      <c r="K101" s="7">
        <v>8.0299999999999996E-2</v>
      </c>
      <c r="L101" s="7">
        <v>3.4</v>
      </c>
      <c r="M101" s="7">
        <v>1.3049999999999999</v>
      </c>
      <c r="N101" s="7">
        <v>4.3</v>
      </c>
      <c r="O101" s="7">
        <v>0.1179</v>
      </c>
      <c r="P101" s="7">
        <v>2.8</v>
      </c>
      <c r="Q101" s="8" t="s">
        <v>84</v>
      </c>
      <c r="R101" s="8"/>
      <c r="S101" s="7">
        <v>1203</v>
      </c>
      <c r="T101" s="7">
        <v>66</v>
      </c>
      <c r="U101" s="7">
        <v>848</v>
      </c>
      <c r="V101" s="7">
        <v>25</v>
      </c>
      <c r="W101" s="7">
        <v>719</v>
      </c>
      <c r="X101" s="7">
        <v>19</v>
      </c>
      <c r="Y101" s="7">
        <v>704</v>
      </c>
      <c r="Z101" s="7">
        <v>19</v>
      </c>
      <c r="AA101" s="7"/>
      <c r="AB101" s="8">
        <f t="shared" si="1"/>
        <v>40.23275145469659</v>
      </c>
    </row>
    <row r="102" spans="1:28" x14ac:dyDescent="0.3">
      <c r="A102" s="25"/>
      <c r="B102" t="s">
        <v>140</v>
      </c>
      <c r="D102" s="7">
        <v>6626.7</v>
      </c>
      <c r="E102" s="7">
        <v>33.5</v>
      </c>
      <c r="F102" s="7">
        <v>66.2</v>
      </c>
      <c r="G102" s="7">
        <v>98.983999999999995</v>
      </c>
      <c r="H102" s="7"/>
      <c r="I102" s="7">
        <v>12.98</v>
      </c>
      <c r="J102" s="7">
        <v>2.5</v>
      </c>
      <c r="K102" s="7">
        <v>5.6000000000000001E-2</v>
      </c>
      <c r="L102" s="7">
        <v>3.8</v>
      </c>
      <c r="M102" s="7">
        <v>0.59399999999999997</v>
      </c>
      <c r="N102" s="7">
        <v>4.5</v>
      </c>
      <c r="O102" s="7">
        <v>7.7100000000000002E-2</v>
      </c>
      <c r="P102" s="7">
        <v>2.5</v>
      </c>
      <c r="Q102" s="8" t="s">
        <v>114</v>
      </c>
      <c r="R102" s="8"/>
      <c r="S102" s="7">
        <v>450</v>
      </c>
      <c r="T102" s="7">
        <v>80</v>
      </c>
      <c r="U102" s="7">
        <v>474</v>
      </c>
      <c r="V102" s="7">
        <v>17</v>
      </c>
      <c r="W102" s="7">
        <v>479</v>
      </c>
      <c r="X102" s="7">
        <v>11</v>
      </c>
      <c r="Y102" s="7">
        <v>479</v>
      </c>
      <c r="Z102" s="7">
        <v>11</v>
      </c>
      <c r="AA102" s="7"/>
      <c r="AB102" s="8">
        <f t="shared" si="1"/>
        <v>-6.4444444444444526</v>
      </c>
    </row>
    <row r="103" spans="1:28" x14ac:dyDescent="0.3">
      <c r="A103" s="25"/>
      <c r="B103" t="s">
        <v>141</v>
      </c>
      <c r="D103" s="7">
        <v>338.9</v>
      </c>
      <c r="E103" s="7">
        <v>30.4</v>
      </c>
      <c r="F103" s="7">
        <v>32.700000000000003</v>
      </c>
      <c r="G103" s="7">
        <v>10.231999999999999</v>
      </c>
      <c r="H103" s="7"/>
      <c r="I103" s="7">
        <v>10.39</v>
      </c>
      <c r="J103" s="7">
        <v>3.3</v>
      </c>
      <c r="K103" s="7">
        <v>7.0199999999999999E-2</v>
      </c>
      <c r="L103" s="7">
        <v>6.3</v>
      </c>
      <c r="M103" s="7">
        <v>0.93100000000000005</v>
      </c>
      <c r="N103" s="7">
        <v>7.1</v>
      </c>
      <c r="O103" s="7">
        <v>9.6299999999999997E-2</v>
      </c>
      <c r="P103" s="7">
        <v>3.3</v>
      </c>
      <c r="Q103" s="8" t="s">
        <v>142</v>
      </c>
      <c r="R103" s="8"/>
      <c r="S103" s="7">
        <v>930</v>
      </c>
      <c r="T103" s="7">
        <v>130</v>
      </c>
      <c r="U103" s="7">
        <v>668</v>
      </c>
      <c r="V103" s="7">
        <v>35</v>
      </c>
      <c r="W103" s="7">
        <v>592</v>
      </c>
      <c r="X103" s="7">
        <v>19</v>
      </c>
      <c r="Y103" s="7">
        <v>585</v>
      </c>
      <c r="Z103" s="7">
        <v>19</v>
      </c>
      <c r="AA103" s="7"/>
      <c r="AB103" s="8">
        <f t="shared" si="1"/>
        <v>36.344086021505376</v>
      </c>
    </row>
    <row r="104" spans="1:28" x14ac:dyDescent="0.3">
      <c r="A104" s="25"/>
      <c r="B104" t="s">
        <v>143</v>
      </c>
      <c r="D104" s="7">
        <v>483.9</v>
      </c>
      <c r="E104" s="7">
        <v>58</v>
      </c>
      <c r="F104" s="7">
        <v>247.9</v>
      </c>
      <c r="G104" s="7">
        <v>1.9710000000000001</v>
      </c>
      <c r="H104" s="7"/>
      <c r="I104" s="7">
        <v>12.72</v>
      </c>
      <c r="J104" s="7">
        <v>2.9</v>
      </c>
      <c r="K104" s="7">
        <v>5.8200000000000002E-2</v>
      </c>
      <c r="L104" s="7">
        <v>6.2</v>
      </c>
      <c r="M104" s="7">
        <v>0.63100000000000001</v>
      </c>
      <c r="N104" s="7">
        <v>6.8</v>
      </c>
      <c r="O104" s="7">
        <v>7.8600000000000003E-2</v>
      </c>
      <c r="P104" s="7">
        <v>2.9</v>
      </c>
      <c r="Q104" s="8" t="s">
        <v>3</v>
      </c>
      <c r="R104" s="8"/>
      <c r="S104" s="7">
        <v>538</v>
      </c>
      <c r="T104" s="7">
        <v>135</v>
      </c>
      <c r="U104" s="7">
        <v>497</v>
      </c>
      <c r="V104" s="7">
        <v>27</v>
      </c>
      <c r="W104" s="7">
        <v>488</v>
      </c>
      <c r="X104" s="7">
        <v>13</v>
      </c>
      <c r="Y104" s="7">
        <v>487</v>
      </c>
      <c r="Z104" s="7">
        <v>14</v>
      </c>
      <c r="AA104" s="7"/>
      <c r="AB104" s="8">
        <f t="shared" si="1"/>
        <v>9.293680297397767</v>
      </c>
    </row>
    <row r="105" spans="1:28" x14ac:dyDescent="0.3">
      <c r="A105" s="25"/>
      <c r="B105" t="s">
        <v>144</v>
      </c>
      <c r="D105" s="7">
        <v>389.8</v>
      </c>
      <c r="E105" s="7">
        <v>160</v>
      </c>
      <c r="F105" s="7">
        <v>218.4</v>
      </c>
      <c r="G105" s="7">
        <v>1.8640000000000001</v>
      </c>
      <c r="H105" s="7"/>
      <c r="I105" s="7">
        <v>3.73</v>
      </c>
      <c r="J105" s="7">
        <v>3.2</v>
      </c>
      <c r="K105" s="7">
        <v>9.64E-2</v>
      </c>
      <c r="L105" s="7">
        <v>3.5</v>
      </c>
      <c r="M105" s="7">
        <v>3.56</v>
      </c>
      <c r="N105" s="7">
        <v>4.7</v>
      </c>
      <c r="O105" s="7">
        <v>0.26819999999999999</v>
      </c>
      <c r="P105" s="7">
        <v>3.2</v>
      </c>
      <c r="Q105" s="8" t="s">
        <v>76</v>
      </c>
      <c r="R105" s="8"/>
      <c r="S105" s="7">
        <v>1555</v>
      </c>
      <c r="T105" s="7">
        <v>65</v>
      </c>
      <c r="U105" s="7">
        <v>1541</v>
      </c>
      <c r="V105" s="7">
        <v>37</v>
      </c>
      <c r="W105" s="7">
        <v>1531</v>
      </c>
      <c r="X105" s="7">
        <v>44</v>
      </c>
      <c r="Y105" s="7">
        <v>1529</v>
      </c>
      <c r="Z105" s="7">
        <v>44</v>
      </c>
      <c r="AA105" s="7"/>
      <c r="AB105" s="8">
        <f t="shared" si="1"/>
        <v>1.5434083601286175</v>
      </c>
    </row>
    <row r="106" spans="1:28" x14ac:dyDescent="0.3">
      <c r="A106" s="25"/>
      <c r="B106" t="s">
        <v>145</v>
      </c>
      <c r="D106" s="7">
        <v>430.2</v>
      </c>
      <c r="E106" s="7">
        <v>117.1</v>
      </c>
      <c r="F106" s="7">
        <v>178.9</v>
      </c>
      <c r="G106" s="7">
        <v>2.4119999999999999</v>
      </c>
      <c r="H106" s="7"/>
      <c r="I106" s="7">
        <v>4.008</v>
      </c>
      <c r="J106" s="7">
        <v>2.2999999999999998</v>
      </c>
      <c r="K106" s="7">
        <v>8.9700000000000002E-2</v>
      </c>
      <c r="L106" s="7">
        <v>3.7</v>
      </c>
      <c r="M106" s="7">
        <v>3.09</v>
      </c>
      <c r="N106" s="7">
        <v>4.4000000000000004</v>
      </c>
      <c r="O106" s="7">
        <v>0.2495</v>
      </c>
      <c r="P106" s="7">
        <v>2.2999999999999998</v>
      </c>
      <c r="Q106" s="8" t="s">
        <v>7</v>
      </c>
      <c r="R106" s="8"/>
      <c r="S106" s="7">
        <v>1420</v>
      </c>
      <c r="T106" s="7">
        <v>70</v>
      </c>
      <c r="U106" s="7">
        <v>1429</v>
      </c>
      <c r="V106" s="7">
        <v>33</v>
      </c>
      <c r="W106" s="7">
        <v>1436</v>
      </c>
      <c r="X106" s="7">
        <v>30</v>
      </c>
      <c r="Y106" s="7">
        <v>1437</v>
      </c>
      <c r="Z106" s="7">
        <v>30</v>
      </c>
      <c r="AA106" s="7"/>
      <c r="AB106" s="8">
        <f t="shared" si="1"/>
        <v>-1.1267605633802802</v>
      </c>
    </row>
    <row r="107" spans="1:28" x14ac:dyDescent="0.3">
      <c r="A107" s="25"/>
      <c r="B107" t="s">
        <v>146</v>
      </c>
      <c r="D107" s="7">
        <v>971.1</v>
      </c>
      <c r="E107" s="7">
        <v>45.5</v>
      </c>
      <c r="F107" s="7">
        <v>79.8</v>
      </c>
      <c r="G107" s="7">
        <v>15.096</v>
      </c>
      <c r="H107" s="7"/>
      <c r="I107" s="7">
        <v>11.63</v>
      </c>
      <c r="J107" s="7">
        <v>3.6</v>
      </c>
      <c r="K107" s="7">
        <v>6.6500000000000004E-2</v>
      </c>
      <c r="L107" s="7">
        <v>6.3</v>
      </c>
      <c r="M107" s="7">
        <v>0.78900000000000003</v>
      </c>
      <c r="N107" s="7">
        <v>7.3</v>
      </c>
      <c r="O107" s="7">
        <v>8.5999999999999993E-2</v>
      </c>
      <c r="P107" s="7">
        <v>3.6</v>
      </c>
      <c r="Q107" s="8" t="s">
        <v>57</v>
      </c>
      <c r="R107" s="8"/>
      <c r="S107" s="7">
        <v>822</v>
      </c>
      <c r="T107" s="7">
        <v>132</v>
      </c>
      <c r="U107" s="7">
        <v>590</v>
      </c>
      <c r="V107" s="7">
        <v>33</v>
      </c>
      <c r="W107" s="7">
        <v>532</v>
      </c>
      <c r="X107" s="7">
        <v>18</v>
      </c>
      <c r="Y107" s="7">
        <v>526</v>
      </c>
      <c r="Z107" s="7">
        <v>18</v>
      </c>
      <c r="AA107" s="7"/>
      <c r="AB107" s="8">
        <f t="shared" si="1"/>
        <v>35.279805352798057</v>
      </c>
    </row>
    <row r="108" spans="1:28" x14ac:dyDescent="0.3">
      <c r="A108" s="25"/>
      <c r="B108" t="s">
        <v>147</v>
      </c>
      <c r="D108" s="7">
        <v>1386.1</v>
      </c>
      <c r="E108" s="7">
        <v>89.3</v>
      </c>
      <c r="F108" s="7">
        <v>159.19999999999999</v>
      </c>
      <c r="G108" s="7">
        <v>9.5589999999999993</v>
      </c>
      <c r="H108" s="7"/>
      <c r="I108" s="7">
        <v>8.1199999999999992</v>
      </c>
      <c r="J108" s="7">
        <v>3.7</v>
      </c>
      <c r="K108" s="7">
        <v>7.9899999999999999E-2</v>
      </c>
      <c r="L108" s="7">
        <v>3.2</v>
      </c>
      <c r="M108" s="7">
        <v>1.357</v>
      </c>
      <c r="N108" s="7">
        <v>4.9000000000000004</v>
      </c>
      <c r="O108" s="7">
        <v>0.1232</v>
      </c>
      <c r="P108" s="7">
        <v>3.7</v>
      </c>
      <c r="Q108" s="8" t="s">
        <v>148</v>
      </c>
      <c r="R108" s="8"/>
      <c r="S108" s="7">
        <v>1190</v>
      </c>
      <c r="T108" s="7">
        <v>60</v>
      </c>
      <c r="U108" s="7">
        <v>870</v>
      </c>
      <c r="V108" s="7">
        <v>28</v>
      </c>
      <c r="W108" s="7">
        <v>749</v>
      </c>
      <c r="X108" s="7">
        <v>26</v>
      </c>
      <c r="Y108" s="7">
        <v>735</v>
      </c>
      <c r="Z108" s="7">
        <v>26</v>
      </c>
      <c r="AA108" s="7"/>
      <c r="AB108" s="8">
        <f t="shared" si="1"/>
        <v>37.058823529411768</v>
      </c>
    </row>
    <row r="109" spans="1:28" x14ac:dyDescent="0.3">
      <c r="A109" s="25"/>
      <c r="B109" t="s">
        <v>149</v>
      </c>
      <c r="D109" s="7">
        <v>1196.0999999999999</v>
      </c>
      <c r="E109" s="7">
        <v>283.2</v>
      </c>
      <c r="F109" s="7">
        <v>1071.8</v>
      </c>
      <c r="G109" s="7">
        <v>1.4910000000000001</v>
      </c>
      <c r="H109" s="7"/>
      <c r="I109" s="7">
        <v>11.71</v>
      </c>
      <c r="J109" s="7">
        <v>3.1</v>
      </c>
      <c r="K109" s="7">
        <v>8.2100000000000006E-2</v>
      </c>
      <c r="L109" s="7">
        <v>8.3000000000000007</v>
      </c>
      <c r="M109" s="7">
        <v>0.96699999999999997</v>
      </c>
      <c r="N109" s="7">
        <v>8.9</v>
      </c>
      <c r="O109" s="7">
        <v>8.5400000000000004E-2</v>
      </c>
      <c r="P109" s="7">
        <v>3.1</v>
      </c>
      <c r="Q109" s="8" t="s">
        <v>71</v>
      </c>
      <c r="R109" s="8"/>
      <c r="S109" s="7">
        <v>1247</v>
      </c>
      <c r="T109" s="7">
        <v>164</v>
      </c>
      <c r="U109" s="7">
        <v>687</v>
      </c>
      <c r="V109" s="7">
        <v>44</v>
      </c>
      <c r="W109" s="7">
        <v>528</v>
      </c>
      <c r="X109" s="7">
        <v>16</v>
      </c>
      <c r="Y109" s="7">
        <v>513</v>
      </c>
      <c r="Z109" s="7">
        <v>16</v>
      </c>
      <c r="AA109" s="7"/>
      <c r="AB109" s="8">
        <f t="shared" si="1"/>
        <v>57.658380112269448</v>
      </c>
    </row>
    <row r="110" spans="1:28" x14ac:dyDescent="0.3">
      <c r="A110" s="25"/>
      <c r="B110" t="s">
        <v>150</v>
      </c>
      <c r="D110" s="7">
        <v>611.4</v>
      </c>
      <c r="E110" s="7">
        <v>56.5</v>
      </c>
      <c r="F110" s="7">
        <v>105</v>
      </c>
      <c r="G110" s="7">
        <v>6.2930000000000001</v>
      </c>
      <c r="H110" s="7"/>
      <c r="I110" s="7">
        <v>5.81</v>
      </c>
      <c r="J110" s="7">
        <v>4.0999999999999996</v>
      </c>
      <c r="K110" s="7">
        <v>9.3200000000000005E-2</v>
      </c>
      <c r="L110" s="7">
        <v>4</v>
      </c>
      <c r="M110" s="7">
        <v>2.21</v>
      </c>
      <c r="N110" s="7">
        <v>5.7</v>
      </c>
      <c r="O110" s="7">
        <v>0.1721</v>
      </c>
      <c r="P110" s="7">
        <v>4.0999999999999996</v>
      </c>
      <c r="Q110" s="8" t="s">
        <v>151</v>
      </c>
      <c r="R110" s="8"/>
      <c r="S110" s="7">
        <v>1490</v>
      </c>
      <c r="T110" s="7">
        <v>76</v>
      </c>
      <c r="U110" s="7">
        <v>1184</v>
      </c>
      <c r="V110" s="7">
        <v>40</v>
      </c>
      <c r="W110" s="7">
        <v>1024</v>
      </c>
      <c r="X110" s="7">
        <v>39</v>
      </c>
      <c r="Y110" s="7">
        <v>1000</v>
      </c>
      <c r="Z110" s="7">
        <v>38</v>
      </c>
      <c r="AA110" s="7"/>
      <c r="AB110" s="8">
        <f t="shared" si="1"/>
        <v>31.275167785234903</v>
      </c>
    </row>
    <row r="111" spans="1:28" x14ac:dyDescent="0.3">
      <c r="A111" s="25"/>
      <c r="B111" t="s">
        <v>152</v>
      </c>
      <c r="D111" s="7">
        <v>1152.2</v>
      </c>
      <c r="E111" s="7">
        <v>91.2</v>
      </c>
      <c r="F111" s="7">
        <v>135.9</v>
      </c>
      <c r="G111" s="7">
        <v>8.8390000000000004</v>
      </c>
      <c r="H111" s="7"/>
      <c r="I111" s="7">
        <v>3.55</v>
      </c>
      <c r="J111" s="7">
        <v>2.2999999999999998</v>
      </c>
      <c r="K111" s="7">
        <v>0.1172</v>
      </c>
      <c r="L111" s="7">
        <v>2.9</v>
      </c>
      <c r="M111" s="7">
        <v>4.55</v>
      </c>
      <c r="N111" s="7">
        <v>3.7</v>
      </c>
      <c r="O111" s="7">
        <v>0.28170000000000001</v>
      </c>
      <c r="P111" s="7">
        <v>2.2999999999999998</v>
      </c>
      <c r="Q111" s="8" t="s">
        <v>84</v>
      </c>
      <c r="R111" s="8"/>
      <c r="S111" s="7">
        <v>1910</v>
      </c>
      <c r="T111" s="7">
        <v>50</v>
      </c>
      <c r="U111" s="7">
        <v>1740</v>
      </c>
      <c r="V111" s="7">
        <v>31</v>
      </c>
      <c r="W111" s="7">
        <v>1600</v>
      </c>
      <c r="X111" s="7">
        <v>33</v>
      </c>
      <c r="Y111" s="7">
        <v>1567</v>
      </c>
      <c r="Z111" s="7">
        <v>33</v>
      </c>
      <c r="AA111" s="7"/>
      <c r="AB111" s="8">
        <f t="shared" si="1"/>
        <v>16.230366492146597</v>
      </c>
    </row>
    <row r="112" spans="1:28" x14ac:dyDescent="0.3">
      <c r="A112" s="25"/>
      <c r="B112" t="s">
        <v>153</v>
      </c>
      <c r="D112" s="7">
        <v>646.1</v>
      </c>
      <c r="E112" s="7">
        <v>7.3</v>
      </c>
      <c r="F112" s="7">
        <v>14.1</v>
      </c>
      <c r="G112" s="7">
        <v>50.664000000000001</v>
      </c>
      <c r="H112" s="7"/>
      <c r="I112" s="7">
        <v>12.4</v>
      </c>
      <c r="J112" s="7">
        <v>3.6</v>
      </c>
      <c r="K112" s="7">
        <v>6.4299999999999996E-2</v>
      </c>
      <c r="L112" s="7">
        <v>8.3000000000000007</v>
      </c>
      <c r="M112" s="7">
        <v>0.71499999999999997</v>
      </c>
      <c r="N112" s="7">
        <v>9</v>
      </c>
      <c r="O112" s="7">
        <v>8.0699999999999994E-2</v>
      </c>
      <c r="P112" s="7">
        <v>3.6</v>
      </c>
      <c r="Q112" s="8" t="s">
        <v>154</v>
      </c>
      <c r="R112" s="8"/>
      <c r="S112" s="7">
        <v>751</v>
      </c>
      <c r="T112" s="7">
        <v>175</v>
      </c>
      <c r="U112" s="7">
        <v>548</v>
      </c>
      <c r="V112" s="7">
        <v>38</v>
      </c>
      <c r="W112" s="7">
        <v>500</v>
      </c>
      <c r="X112" s="7">
        <v>17</v>
      </c>
      <c r="Y112" s="7">
        <v>496</v>
      </c>
      <c r="Z112" s="7">
        <v>17</v>
      </c>
      <c r="AA112" s="7"/>
      <c r="AB112" s="8">
        <f t="shared" si="1"/>
        <v>33.422103861517968</v>
      </c>
    </row>
    <row r="113" spans="1:28" x14ac:dyDescent="0.3">
      <c r="A113" s="25"/>
      <c r="B113" t="s">
        <v>155</v>
      </c>
      <c r="D113" s="7">
        <v>241.6</v>
      </c>
      <c r="E113" s="7">
        <v>41.1</v>
      </c>
      <c r="F113" s="7">
        <v>124.7</v>
      </c>
      <c r="G113" s="7">
        <v>1.9990000000000001</v>
      </c>
      <c r="H113" s="7"/>
      <c r="I113" s="7">
        <v>5.81</v>
      </c>
      <c r="J113" s="7">
        <v>3.5</v>
      </c>
      <c r="K113" s="7">
        <v>7.8799999999999995E-2</v>
      </c>
      <c r="L113" s="7">
        <v>4.9000000000000004</v>
      </c>
      <c r="M113" s="7">
        <v>1.87</v>
      </c>
      <c r="N113" s="7">
        <v>6.1</v>
      </c>
      <c r="O113" s="7">
        <v>0.17230000000000001</v>
      </c>
      <c r="P113" s="7">
        <v>3.5</v>
      </c>
      <c r="Q113" s="8" t="s">
        <v>89</v>
      </c>
      <c r="R113" s="8"/>
      <c r="S113" s="7">
        <v>1170</v>
      </c>
      <c r="T113" s="7">
        <v>100</v>
      </c>
      <c r="U113" s="7">
        <v>1071</v>
      </c>
      <c r="V113" s="7">
        <v>40</v>
      </c>
      <c r="W113" s="7">
        <v>1025</v>
      </c>
      <c r="X113" s="7">
        <v>33</v>
      </c>
      <c r="Y113" s="7">
        <v>1018</v>
      </c>
      <c r="Z113" s="7">
        <v>33</v>
      </c>
      <c r="AA113" s="7"/>
      <c r="AB113" s="8">
        <f t="shared" si="1"/>
        <v>12.393162393162394</v>
      </c>
    </row>
    <row r="114" spans="1:28" x14ac:dyDescent="0.3">
      <c r="A114" s="25"/>
      <c r="B114" t="s">
        <v>156</v>
      </c>
      <c r="D114" s="7">
        <v>580.70000000000005</v>
      </c>
      <c r="E114" s="7">
        <v>50.3</v>
      </c>
      <c r="F114" s="7">
        <v>195.4</v>
      </c>
      <c r="G114" s="7">
        <v>3.1520000000000001</v>
      </c>
      <c r="H114" s="7"/>
      <c r="I114" s="7">
        <v>12.45</v>
      </c>
      <c r="J114" s="7">
        <v>2.5</v>
      </c>
      <c r="K114" s="7">
        <v>6.9099999999999995E-2</v>
      </c>
      <c r="L114" s="7">
        <v>5.8</v>
      </c>
      <c r="M114" s="7">
        <v>0.76500000000000001</v>
      </c>
      <c r="N114" s="7">
        <v>6.4</v>
      </c>
      <c r="O114" s="7">
        <v>8.0299999999999996E-2</v>
      </c>
      <c r="P114" s="7">
        <v>2.5</v>
      </c>
      <c r="Q114" s="8" t="s">
        <v>154</v>
      </c>
      <c r="R114" s="8"/>
      <c r="S114" s="7">
        <v>900</v>
      </c>
      <c r="T114" s="7">
        <v>120</v>
      </c>
      <c r="U114" s="7">
        <v>577</v>
      </c>
      <c r="V114" s="7">
        <v>28</v>
      </c>
      <c r="W114" s="7">
        <v>498</v>
      </c>
      <c r="X114" s="7">
        <v>12</v>
      </c>
      <c r="Y114" s="7">
        <v>491</v>
      </c>
      <c r="Z114" s="7">
        <v>12</v>
      </c>
      <c r="AA114" s="7"/>
      <c r="AB114" s="8">
        <f t="shared" si="1"/>
        <v>44.666666666666664</v>
      </c>
    </row>
    <row r="115" spans="1:28" x14ac:dyDescent="0.3">
      <c r="A115" s="25"/>
      <c r="B115" t="s">
        <v>157</v>
      </c>
      <c r="D115" s="7">
        <v>250.9</v>
      </c>
      <c r="E115" s="7">
        <v>27.4</v>
      </c>
      <c r="F115" s="7">
        <v>47.5</v>
      </c>
      <c r="G115" s="7">
        <v>6.1</v>
      </c>
      <c r="H115" s="7"/>
      <c r="I115" s="7">
        <v>12.24</v>
      </c>
      <c r="J115" s="7">
        <v>3.5</v>
      </c>
      <c r="K115" s="7">
        <v>0.1008</v>
      </c>
      <c r="L115" s="7">
        <v>7.3</v>
      </c>
      <c r="M115" s="7">
        <v>1.135</v>
      </c>
      <c r="N115" s="7">
        <v>8.1</v>
      </c>
      <c r="O115" s="7">
        <v>8.1699999999999995E-2</v>
      </c>
      <c r="P115" s="7">
        <v>3.5</v>
      </c>
      <c r="Q115" s="8" t="s">
        <v>66</v>
      </c>
      <c r="R115" s="8"/>
      <c r="S115" s="7">
        <v>1640</v>
      </c>
      <c r="T115" s="7">
        <v>140</v>
      </c>
      <c r="U115" s="7">
        <v>770</v>
      </c>
      <c r="V115" s="7">
        <v>44</v>
      </c>
      <c r="W115" s="7">
        <v>506</v>
      </c>
      <c r="X115" s="7">
        <v>17</v>
      </c>
      <c r="Y115" s="7">
        <v>480</v>
      </c>
      <c r="Z115" s="7">
        <v>17</v>
      </c>
      <c r="AA115" s="7"/>
      <c r="AB115" s="8">
        <f t="shared" si="1"/>
        <v>69.146341463414629</v>
      </c>
    </row>
    <row r="116" spans="1:28" x14ac:dyDescent="0.3">
      <c r="A116" s="25"/>
      <c r="B116" t="s">
        <v>158</v>
      </c>
      <c r="D116" s="7">
        <v>362.1</v>
      </c>
      <c r="E116" s="7">
        <v>51.7</v>
      </c>
      <c r="F116" s="7">
        <v>210.8</v>
      </c>
      <c r="G116" s="7">
        <v>1.788</v>
      </c>
      <c r="H116" s="7"/>
      <c r="I116" s="7">
        <v>10.07</v>
      </c>
      <c r="J116" s="7">
        <v>3.8</v>
      </c>
      <c r="K116" s="7">
        <v>6.59E-2</v>
      </c>
      <c r="L116" s="7">
        <v>5</v>
      </c>
      <c r="M116" s="7">
        <v>0.90200000000000002</v>
      </c>
      <c r="N116" s="7">
        <v>6.3</v>
      </c>
      <c r="O116" s="7">
        <v>9.9400000000000002E-2</v>
      </c>
      <c r="P116" s="7">
        <v>3.8</v>
      </c>
      <c r="Q116" s="8" t="s">
        <v>30</v>
      </c>
      <c r="R116" s="8"/>
      <c r="S116" s="7">
        <v>801</v>
      </c>
      <c r="T116" s="7">
        <v>105</v>
      </c>
      <c r="U116" s="7">
        <v>653</v>
      </c>
      <c r="V116" s="7">
        <v>30</v>
      </c>
      <c r="W116" s="7">
        <v>611</v>
      </c>
      <c r="X116" s="7">
        <v>22</v>
      </c>
      <c r="Y116" s="7">
        <v>607</v>
      </c>
      <c r="Z116" s="7">
        <v>22</v>
      </c>
      <c r="AA116" s="7"/>
      <c r="AB116" s="8">
        <f t="shared" si="1"/>
        <v>23.720349563046195</v>
      </c>
    </row>
    <row r="117" spans="1:28" x14ac:dyDescent="0.3">
      <c r="A117" s="25"/>
      <c r="B117" t="s">
        <v>159</v>
      </c>
      <c r="D117" s="7">
        <v>375.1</v>
      </c>
      <c r="E117" s="7">
        <v>338.5</v>
      </c>
      <c r="F117" s="7">
        <v>526.4</v>
      </c>
      <c r="G117" s="7">
        <v>0.73799999999999999</v>
      </c>
      <c r="H117" s="7"/>
      <c r="I117" s="7">
        <v>3.75</v>
      </c>
      <c r="J117" s="7">
        <v>2.9</v>
      </c>
      <c r="K117" s="7">
        <v>0.1082</v>
      </c>
      <c r="L117" s="7">
        <v>3.5</v>
      </c>
      <c r="M117" s="7">
        <v>3.98</v>
      </c>
      <c r="N117" s="7">
        <v>4.5</v>
      </c>
      <c r="O117" s="7">
        <v>0.26690000000000003</v>
      </c>
      <c r="P117" s="7">
        <v>2.9</v>
      </c>
      <c r="Q117" s="8" t="s">
        <v>160</v>
      </c>
      <c r="R117" s="8"/>
      <c r="S117" s="7">
        <v>1768</v>
      </c>
      <c r="T117" s="7">
        <v>64</v>
      </c>
      <c r="U117" s="7">
        <v>1630</v>
      </c>
      <c r="V117" s="7">
        <v>37</v>
      </c>
      <c r="W117" s="7">
        <v>1525</v>
      </c>
      <c r="X117" s="7">
        <v>39</v>
      </c>
      <c r="Y117" s="7">
        <v>1502</v>
      </c>
      <c r="Z117" s="7">
        <v>39</v>
      </c>
      <c r="AA117" s="7"/>
      <c r="AB117" s="8">
        <f t="shared" si="1"/>
        <v>13.744343891402711</v>
      </c>
    </row>
    <row r="118" spans="1:28" x14ac:dyDescent="0.3">
      <c r="A118" s="25"/>
      <c r="B118" t="s">
        <v>161</v>
      </c>
      <c r="D118" s="7">
        <v>1721.2</v>
      </c>
      <c r="E118" s="7">
        <v>293</v>
      </c>
      <c r="F118" s="7">
        <v>1400.1</v>
      </c>
      <c r="G118" s="7">
        <v>1.3420000000000001</v>
      </c>
      <c r="H118" s="7"/>
      <c r="I118" s="7">
        <v>12.64</v>
      </c>
      <c r="J118" s="7">
        <v>2.2999999999999998</v>
      </c>
      <c r="K118" s="7">
        <v>6.7500000000000004E-2</v>
      </c>
      <c r="L118" s="7">
        <v>4.0999999999999996</v>
      </c>
      <c r="M118" s="7">
        <v>0.73599999999999999</v>
      </c>
      <c r="N118" s="7">
        <v>4.7</v>
      </c>
      <c r="O118" s="7">
        <v>7.9100000000000004E-2</v>
      </c>
      <c r="P118" s="7">
        <v>2.2999999999999998</v>
      </c>
      <c r="Q118" s="8" t="s">
        <v>162</v>
      </c>
      <c r="R118" s="8"/>
      <c r="S118" s="7">
        <v>852</v>
      </c>
      <c r="T118" s="7">
        <v>85</v>
      </c>
      <c r="U118" s="7">
        <v>560</v>
      </c>
      <c r="V118" s="7">
        <v>20</v>
      </c>
      <c r="W118" s="7">
        <v>491</v>
      </c>
      <c r="X118" s="7">
        <v>11</v>
      </c>
      <c r="Y118" s="7">
        <v>484</v>
      </c>
      <c r="Z118" s="7">
        <v>11</v>
      </c>
      <c r="AA118" s="7"/>
      <c r="AB118" s="8">
        <f t="shared" si="1"/>
        <v>42.370892018779337</v>
      </c>
    </row>
    <row r="119" spans="1:28" x14ac:dyDescent="0.3">
      <c r="A119" s="25"/>
      <c r="B119" t="s">
        <v>163</v>
      </c>
      <c r="D119" s="7">
        <v>1321.5</v>
      </c>
      <c r="E119" s="7">
        <v>165.4</v>
      </c>
      <c r="F119" s="7">
        <v>366.2</v>
      </c>
      <c r="G119" s="7">
        <v>3.766</v>
      </c>
      <c r="H119" s="7"/>
      <c r="I119" s="7">
        <v>7.66</v>
      </c>
      <c r="J119" s="7">
        <v>4.5999999999999996</v>
      </c>
      <c r="K119" s="7">
        <v>7.9000000000000001E-2</v>
      </c>
      <c r="L119" s="7">
        <v>3.7</v>
      </c>
      <c r="M119" s="7">
        <v>1.4219999999999999</v>
      </c>
      <c r="N119" s="7">
        <v>5.9</v>
      </c>
      <c r="O119" s="7">
        <v>0.13059999999999999</v>
      </c>
      <c r="P119" s="7">
        <v>4.5999999999999996</v>
      </c>
      <c r="Q119" s="8" t="s">
        <v>164</v>
      </c>
      <c r="R119" s="8"/>
      <c r="S119" s="7">
        <v>1170</v>
      </c>
      <c r="T119" s="7">
        <v>70</v>
      </c>
      <c r="U119" s="7">
        <v>898</v>
      </c>
      <c r="V119" s="7">
        <v>35</v>
      </c>
      <c r="W119" s="7">
        <v>791</v>
      </c>
      <c r="X119" s="7">
        <v>35</v>
      </c>
      <c r="Y119" s="7">
        <v>779</v>
      </c>
      <c r="Z119" s="7">
        <v>34</v>
      </c>
      <c r="AA119" s="7"/>
      <c r="AB119" s="8">
        <f t="shared" si="1"/>
        <v>32.393162393162392</v>
      </c>
    </row>
    <row r="120" spans="1:28" x14ac:dyDescent="0.3">
      <c r="A120" s="25"/>
      <c r="B120" t="s">
        <v>165</v>
      </c>
      <c r="D120" s="7">
        <v>2273.1999999999998</v>
      </c>
      <c r="E120" s="7">
        <v>131.9</v>
      </c>
      <c r="F120" s="7">
        <v>115.1</v>
      </c>
      <c r="G120" s="7">
        <v>18.791</v>
      </c>
      <c r="H120" s="7"/>
      <c r="I120" s="7">
        <v>12.49</v>
      </c>
      <c r="J120" s="7">
        <v>3.3</v>
      </c>
      <c r="K120" s="7">
        <v>0.10100000000000001</v>
      </c>
      <c r="L120" s="7">
        <v>12</v>
      </c>
      <c r="M120" s="7">
        <v>1.1100000000000001</v>
      </c>
      <c r="N120" s="7">
        <v>12</v>
      </c>
      <c r="O120" s="7">
        <v>8.0100000000000005E-2</v>
      </c>
      <c r="P120" s="7">
        <v>3.3</v>
      </c>
      <c r="Q120" s="8" t="s">
        <v>166</v>
      </c>
      <c r="R120" s="8"/>
      <c r="S120" s="7">
        <v>1640</v>
      </c>
      <c r="T120" s="7">
        <v>219</v>
      </c>
      <c r="U120" s="7">
        <v>760</v>
      </c>
      <c r="V120" s="7">
        <v>65</v>
      </c>
      <c r="W120" s="7">
        <v>497</v>
      </c>
      <c r="X120" s="7">
        <v>16</v>
      </c>
      <c r="Y120" s="7">
        <v>470</v>
      </c>
      <c r="Z120" s="7">
        <v>17</v>
      </c>
      <c r="AA120" s="7"/>
      <c r="AB120" s="8">
        <f t="shared" si="1"/>
        <v>69.695121951219519</v>
      </c>
    </row>
    <row r="121" spans="1:28" x14ac:dyDescent="0.3">
      <c r="A121" s="25"/>
      <c r="B121" t="s">
        <v>167</v>
      </c>
      <c r="D121" s="7">
        <v>1357.3</v>
      </c>
      <c r="E121" s="7">
        <v>60.1</v>
      </c>
      <c r="F121" s="7">
        <v>178.1</v>
      </c>
      <c r="G121" s="7">
        <v>8.4890000000000008</v>
      </c>
      <c r="H121" s="7"/>
      <c r="I121" s="7">
        <v>9.6300000000000008</v>
      </c>
      <c r="J121" s="7">
        <v>4.0999999999999996</v>
      </c>
      <c r="K121" s="7">
        <v>7.9000000000000001E-2</v>
      </c>
      <c r="L121" s="7">
        <v>5</v>
      </c>
      <c r="M121" s="7">
        <v>1.131</v>
      </c>
      <c r="N121" s="7">
        <v>6.5</v>
      </c>
      <c r="O121" s="7">
        <v>0.10390000000000001</v>
      </c>
      <c r="P121" s="7">
        <v>4.0999999999999996</v>
      </c>
      <c r="Q121" s="8" t="s">
        <v>160</v>
      </c>
      <c r="R121" s="8"/>
      <c r="S121" s="7">
        <v>1170</v>
      </c>
      <c r="T121" s="7">
        <v>100</v>
      </c>
      <c r="U121" s="7">
        <v>768</v>
      </c>
      <c r="V121" s="7">
        <v>35</v>
      </c>
      <c r="W121" s="7">
        <v>637</v>
      </c>
      <c r="X121" s="7">
        <v>25</v>
      </c>
      <c r="Y121" s="7">
        <v>623</v>
      </c>
      <c r="Z121" s="7">
        <v>25</v>
      </c>
      <c r="AA121" s="7"/>
      <c r="AB121" s="8">
        <f t="shared" si="1"/>
        <v>45.555555555555557</v>
      </c>
    </row>
    <row r="122" spans="1:28" x14ac:dyDescent="0.3">
      <c r="A122" s="25"/>
      <c r="B122" t="s">
        <v>168</v>
      </c>
      <c r="D122" s="7">
        <v>564.29999999999995</v>
      </c>
      <c r="E122" s="7">
        <v>103.9</v>
      </c>
      <c r="F122" s="7">
        <v>454.9</v>
      </c>
      <c r="G122" s="7">
        <v>1.1930000000000001</v>
      </c>
      <c r="H122" s="7"/>
      <c r="I122" s="7">
        <v>13.21</v>
      </c>
      <c r="J122" s="7">
        <v>2.4</v>
      </c>
      <c r="K122" s="7">
        <v>7.3599999999999999E-2</v>
      </c>
      <c r="L122" s="7">
        <v>5.2</v>
      </c>
      <c r="M122" s="7">
        <v>0.76800000000000002</v>
      </c>
      <c r="N122" s="7">
        <v>5.8</v>
      </c>
      <c r="O122" s="7">
        <v>7.5700000000000003E-2</v>
      </c>
      <c r="P122" s="7">
        <v>2.4</v>
      </c>
      <c r="Q122" s="8" t="s">
        <v>3</v>
      </c>
      <c r="R122" s="8"/>
      <c r="S122" s="7">
        <v>1030</v>
      </c>
      <c r="T122" s="7">
        <v>110</v>
      </c>
      <c r="U122" s="7">
        <v>578</v>
      </c>
      <c r="V122" s="7">
        <v>25</v>
      </c>
      <c r="W122" s="7">
        <v>471</v>
      </c>
      <c r="X122" s="7">
        <v>11</v>
      </c>
      <c r="Y122" s="7">
        <v>461</v>
      </c>
      <c r="Z122" s="7">
        <v>11</v>
      </c>
      <c r="AA122" s="7"/>
      <c r="AB122" s="8">
        <f t="shared" si="1"/>
        <v>54.271844660194169</v>
      </c>
    </row>
    <row r="123" spans="1:28" x14ac:dyDescent="0.3">
      <c r="A123" s="25"/>
      <c r="B123" t="s">
        <v>169</v>
      </c>
      <c r="D123" s="7">
        <v>556.4</v>
      </c>
      <c r="E123" s="7">
        <v>64.3</v>
      </c>
      <c r="F123" s="7">
        <v>267.5</v>
      </c>
      <c r="G123" s="7">
        <v>2.1880000000000002</v>
      </c>
      <c r="H123" s="7"/>
      <c r="I123" s="7">
        <v>12.72</v>
      </c>
      <c r="J123" s="7">
        <v>2.4</v>
      </c>
      <c r="K123" s="7">
        <v>6.8699999999999997E-2</v>
      </c>
      <c r="L123" s="7">
        <v>5.6</v>
      </c>
      <c r="M123" s="7">
        <v>0.745</v>
      </c>
      <c r="N123" s="7">
        <v>6.1</v>
      </c>
      <c r="O123" s="7">
        <v>7.8600000000000003E-2</v>
      </c>
      <c r="P123" s="7">
        <v>2.4</v>
      </c>
      <c r="Q123" s="8" t="s">
        <v>137</v>
      </c>
      <c r="R123" s="8"/>
      <c r="S123" s="7">
        <v>890</v>
      </c>
      <c r="T123" s="7">
        <v>120</v>
      </c>
      <c r="U123" s="7">
        <v>565</v>
      </c>
      <c r="V123" s="7">
        <v>27</v>
      </c>
      <c r="W123" s="7">
        <v>488</v>
      </c>
      <c r="X123" s="7">
        <v>11</v>
      </c>
      <c r="Y123" s="7">
        <v>481</v>
      </c>
      <c r="Z123" s="7">
        <v>11</v>
      </c>
      <c r="AA123" s="7"/>
      <c r="AB123" s="8">
        <f t="shared" si="1"/>
        <v>45.168539325842694</v>
      </c>
    </row>
    <row r="124" spans="1:28" x14ac:dyDescent="0.3">
      <c r="A124" s="25"/>
      <c r="B124" t="s">
        <v>170</v>
      </c>
      <c r="D124" s="7">
        <v>322.2</v>
      </c>
      <c r="E124" s="7">
        <v>53.5</v>
      </c>
      <c r="F124" s="7">
        <v>202.6</v>
      </c>
      <c r="G124" s="7">
        <v>1.5409999999999999</v>
      </c>
      <c r="H124" s="7"/>
      <c r="I124" s="7">
        <v>11.05</v>
      </c>
      <c r="J124" s="7">
        <v>2.6</v>
      </c>
      <c r="K124" s="7">
        <v>6.2399999999999997E-2</v>
      </c>
      <c r="L124" s="7">
        <v>5.6</v>
      </c>
      <c r="M124" s="7">
        <v>0.77700000000000002</v>
      </c>
      <c r="N124" s="7">
        <v>6.2</v>
      </c>
      <c r="O124" s="7">
        <v>9.0499999999999997E-2</v>
      </c>
      <c r="P124" s="7">
        <v>2.6</v>
      </c>
      <c r="Q124" s="8" t="s">
        <v>3</v>
      </c>
      <c r="R124" s="8"/>
      <c r="S124" s="7">
        <v>685</v>
      </c>
      <c r="T124" s="7">
        <v>120</v>
      </c>
      <c r="U124" s="7">
        <v>584</v>
      </c>
      <c r="V124" s="7">
        <v>28</v>
      </c>
      <c r="W124" s="7">
        <v>558</v>
      </c>
      <c r="X124" s="7">
        <v>14</v>
      </c>
      <c r="Y124" s="7">
        <v>556</v>
      </c>
      <c r="Z124" s="7">
        <v>14</v>
      </c>
      <c r="AA124" s="7"/>
      <c r="AB124" s="8">
        <f t="shared" si="1"/>
        <v>18.540145985401459</v>
      </c>
    </row>
    <row r="125" spans="1:28" x14ac:dyDescent="0.3">
      <c r="A125" s="25"/>
      <c r="B125" t="s">
        <v>171</v>
      </c>
      <c r="D125" s="7">
        <v>1389.2</v>
      </c>
      <c r="E125" s="7">
        <v>51.3</v>
      </c>
      <c r="F125" s="7">
        <v>37.200000000000003</v>
      </c>
      <c r="G125" s="7">
        <v>47.093000000000004</v>
      </c>
      <c r="H125" s="7"/>
      <c r="I125" s="7">
        <v>9.19</v>
      </c>
      <c r="J125" s="7">
        <v>5.2</v>
      </c>
      <c r="K125" s="7">
        <v>8.7099999999999997E-2</v>
      </c>
      <c r="L125" s="7">
        <v>5</v>
      </c>
      <c r="M125" s="7">
        <v>1.3069999999999999</v>
      </c>
      <c r="N125" s="7">
        <v>7.2</v>
      </c>
      <c r="O125" s="7">
        <v>0.10879999999999999</v>
      </c>
      <c r="P125" s="7">
        <v>5.2</v>
      </c>
      <c r="Q125" s="8" t="s">
        <v>151</v>
      </c>
      <c r="R125" s="8"/>
      <c r="S125" s="7">
        <v>1362</v>
      </c>
      <c r="T125" s="7">
        <v>96</v>
      </c>
      <c r="U125" s="7">
        <v>849</v>
      </c>
      <c r="V125" s="7">
        <v>41</v>
      </c>
      <c r="W125" s="7">
        <v>666</v>
      </c>
      <c r="X125" s="7">
        <v>33</v>
      </c>
      <c r="Y125" s="7">
        <v>646</v>
      </c>
      <c r="Z125" s="7">
        <v>32</v>
      </c>
      <c r="AA125" s="7"/>
      <c r="AB125" s="8">
        <f t="shared" si="1"/>
        <v>51.101321585903079</v>
      </c>
    </row>
    <row r="126" spans="1:28" x14ac:dyDescent="0.3">
      <c r="A126" s="25"/>
      <c r="B126" t="s">
        <v>172</v>
      </c>
      <c r="D126" s="7">
        <v>751.7</v>
      </c>
      <c r="E126" s="7">
        <v>38.9</v>
      </c>
      <c r="F126" s="7">
        <v>72.099999999999994</v>
      </c>
      <c r="G126" s="7">
        <v>10.348000000000001</v>
      </c>
      <c r="H126" s="7"/>
      <c r="I126" s="7">
        <v>7.62</v>
      </c>
      <c r="J126" s="7">
        <v>4.5999999999999996</v>
      </c>
      <c r="K126" s="7">
        <v>7.1300000000000002E-2</v>
      </c>
      <c r="L126" s="7">
        <v>4.2</v>
      </c>
      <c r="M126" s="7">
        <v>1.288</v>
      </c>
      <c r="N126" s="7">
        <v>6.2</v>
      </c>
      <c r="O126" s="7">
        <v>0.13120000000000001</v>
      </c>
      <c r="P126" s="7">
        <v>4.5999999999999996</v>
      </c>
      <c r="Q126" s="8" t="s">
        <v>173</v>
      </c>
      <c r="R126" s="8"/>
      <c r="S126" s="7">
        <v>964</v>
      </c>
      <c r="T126" s="7">
        <v>86</v>
      </c>
      <c r="U126" s="7">
        <v>840</v>
      </c>
      <c r="V126" s="7">
        <v>36</v>
      </c>
      <c r="W126" s="7">
        <v>794</v>
      </c>
      <c r="X126" s="7">
        <v>34</v>
      </c>
      <c r="Y126" s="7">
        <v>789</v>
      </c>
      <c r="Z126" s="7">
        <v>34</v>
      </c>
      <c r="AA126" s="7"/>
      <c r="AB126" s="8">
        <f t="shared" si="1"/>
        <v>17.634854771784237</v>
      </c>
    </row>
    <row r="127" spans="1:28" x14ac:dyDescent="0.3">
      <c r="A127" s="25"/>
      <c r="B127" t="s">
        <v>174</v>
      </c>
      <c r="D127" s="7">
        <v>549.6</v>
      </c>
      <c r="E127" s="7">
        <v>32.299999999999997</v>
      </c>
      <c r="F127" s="7">
        <v>52.5</v>
      </c>
      <c r="G127" s="7">
        <v>10.901</v>
      </c>
      <c r="H127" s="7"/>
      <c r="I127" s="7">
        <v>10.02</v>
      </c>
      <c r="J127" s="7">
        <v>7.3</v>
      </c>
      <c r="K127" s="7">
        <v>8.4199999999999997E-2</v>
      </c>
      <c r="L127" s="7">
        <v>4.8</v>
      </c>
      <c r="M127" s="7">
        <v>1.1599999999999999</v>
      </c>
      <c r="N127" s="7">
        <v>8.8000000000000007</v>
      </c>
      <c r="O127" s="7">
        <v>9.98E-2</v>
      </c>
      <c r="P127" s="7">
        <v>7.3</v>
      </c>
      <c r="Q127" s="8" t="s">
        <v>175</v>
      </c>
      <c r="R127" s="8"/>
      <c r="S127" s="7">
        <v>1300</v>
      </c>
      <c r="T127" s="7">
        <v>90</v>
      </c>
      <c r="U127" s="7">
        <v>781</v>
      </c>
      <c r="V127" s="7">
        <v>48</v>
      </c>
      <c r="W127" s="7">
        <v>613</v>
      </c>
      <c r="X127" s="7">
        <v>43</v>
      </c>
      <c r="Y127" s="7">
        <v>595</v>
      </c>
      <c r="Z127" s="7">
        <v>42</v>
      </c>
      <c r="AA127" s="7"/>
      <c r="AB127" s="8">
        <f t="shared" si="1"/>
        <v>52.846153846153854</v>
      </c>
    </row>
    <row r="128" spans="1:28" x14ac:dyDescent="0.3">
      <c r="A128" s="25"/>
      <c r="B128" t="s">
        <v>176</v>
      </c>
      <c r="D128" s="7">
        <v>1099.7</v>
      </c>
      <c r="E128" s="7">
        <v>216</v>
      </c>
      <c r="F128" s="7">
        <v>694.4</v>
      </c>
      <c r="G128" s="7">
        <v>1.58</v>
      </c>
      <c r="H128" s="7"/>
      <c r="I128" s="7">
        <v>9.76</v>
      </c>
      <c r="J128" s="7">
        <v>3.1</v>
      </c>
      <c r="K128" s="7">
        <v>6.2899999999999998E-2</v>
      </c>
      <c r="L128" s="7">
        <v>4.7</v>
      </c>
      <c r="M128" s="7">
        <v>0.88800000000000001</v>
      </c>
      <c r="N128" s="7">
        <v>5.7</v>
      </c>
      <c r="O128" s="7">
        <v>0.10249999999999999</v>
      </c>
      <c r="P128" s="7">
        <v>3.1</v>
      </c>
      <c r="Q128" s="8" t="s">
        <v>101</v>
      </c>
      <c r="R128" s="8"/>
      <c r="S128" s="7">
        <v>700</v>
      </c>
      <c r="T128" s="7">
        <v>100</v>
      </c>
      <c r="U128" s="7">
        <v>645</v>
      </c>
      <c r="V128" s="7">
        <v>27</v>
      </c>
      <c r="W128" s="7">
        <v>629</v>
      </c>
      <c r="X128" s="7">
        <v>18</v>
      </c>
      <c r="Y128" s="7">
        <v>627</v>
      </c>
      <c r="Z128" s="7">
        <v>18</v>
      </c>
      <c r="AA128" s="7"/>
      <c r="AB128" s="8">
        <f t="shared" si="1"/>
        <v>10.142857142857142</v>
      </c>
    </row>
    <row r="129" spans="1:28" x14ac:dyDescent="0.3">
      <c r="A129" s="25"/>
      <c r="B129" t="s">
        <v>177</v>
      </c>
      <c r="D129" s="7">
        <v>490.2</v>
      </c>
      <c r="E129" s="7">
        <v>25.3</v>
      </c>
      <c r="F129" s="7">
        <v>38.799999999999997</v>
      </c>
      <c r="G129" s="7">
        <v>18.995999999999999</v>
      </c>
      <c r="H129" s="7"/>
      <c r="I129" s="7">
        <v>11.04</v>
      </c>
      <c r="J129" s="7">
        <v>8.6</v>
      </c>
      <c r="K129" s="7">
        <v>7.4099999999999999E-2</v>
      </c>
      <c r="L129" s="7">
        <v>8.1</v>
      </c>
      <c r="M129" s="7">
        <v>0.92</v>
      </c>
      <c r="N129" s="7">
        <v>12</v>
      </c>
      <c r="O129" s="7">
        <v>9.06E-2</v>
      </c>
      <c r="P129" s="7">
        <v>8.6</v>
      </c>
      <c r="Q129" s="8" t="s">
        <v>116</v>
      </c>
      <c r="R129" s="8"/>
      <c r="S129" s="7">
        <v>1043</v>
      </c>
      <c r="T129" s="7">
        <v>163</v>
      </c>
      <c r="U129" s="7">
        <v>665</v>
      </c>
      <c r="V129" s="7">
        <v>57</v>
      </c>
      <c r="W129" s="7">
        <v>559</v>
      </c>
      <c r="X129" s="7">
        <v>46</v>
      </c>
      <c r="Y129" s="7">
        <v>549</v>
      </c>
      <c r="Z129" s="7">
        <v>45</v>
      </c>
      <c r="AA129" s="7"/>
      <c r="AB129" s="8">
        <f t="shared" si="1"/>
        <v>46.4046021093001</v>
      </c>
    </row>
    <row r="130" spans="1:28" x14ac:dyDescent="0.3">
      <c r="A130" s="25"/>
      <c r="B130" t="s">
        <v>178</v>
      </c>
      <c r="D130" s="7">
        <v>1554.3</v>
      </c>
      <c r="E130" s="7">
        <v>25.4</v>
      </c>
      <c r="F130" s="7">
        <v>24.3</v>
      </c>
      <c r="G130" s="7">
        <v>66.066000000000003</v>
      </c>
      <c r="H130" s="7"/>
      <c r="I130" s="7">
        <v>10.61</v>
      </c>
      <c r="J130" s="7">
        <v>4.7</v>
      </c>
      <c r="K130" s="7">
        <v>6.6400000000000001E-2</v>
      </c>
      <c r="L130" s="7">
        <v>4.5</v>
      </c>
      <c r="M130" s="7">
        <v>0.86199999999999999</v>
      </c>
      <c r="N130" s="7">
        <v>6.5</v>
      </c>
      <c r="O130" s="7">
        <v>9.4299999999999995E-2</v>
      </c>
      <c r="P130" s="7">
        <v>4.7</v>
      </c>
      <c r="Q130" s="8" t="s">
        <v>151</v>
      </c>
      <c r="R130" s="8"/>
      <c r="S130" s="7">
        <v>817</v>
      </c>
      <c r="T130" s="7">
        <v>95</v>
      </c>
      <c r="U130" s="7">
        <v>631</v>
      </c>
      <c r="V130" s="7">
        <v>31</v>
      </c>
      <c r="W130" s="7">
        <v>581</v>
      </c>
      <c r="X130" s="7">
        <v>26</v>
      </c>
      <c r="Y130" s="7">
        <v>576</v>
      </c>
      <c r="Z130" s="7">
        <v>26</v>
      </c>
      <c r="AA130" s="7"/>
      <c r="AB130" s="8">
        <f t="shared" si="1"/>
        <v>28.886168910648713</v>
      </c>
    </row>
    <row r="131" spans="1:28" x14ac:dyDescent="0.3">
      <c r="A131" s="25"/>
      <c r="B131" t="s">
        <v>179</v>
      </c>
      <c r="D131" s="7">
        <v>211.5</v>
      </c>
      <c r="E131" s="7">
        <v>32.700000000000003</v>
      </c>
      <c r="F131" s="7">
        <v>59.8</v>
      </c>
      <c r="G131" s="7">
        <v>3.8109999999999999</v>
      </c>
      <c r="H131" s="7"/>
      <c r="I131" s="7">
        <v>6.03</v>
      </c>
      <c r="J131" s="7">
        <v>3</v>
      </c>
      <c r="K131" s="7">
        <v>7.1999999999999995E-2</v>
      </c>
      <c r="L131" s="7">
        <v>4.5999999999999996</v>
      </c>
      <c r="M131" s="7">
        <v>1.647</v>
      </c>
      <c r="N131" s="7">
        <v>5.5</v>
      </c>
      <c r="O131" s="7">
        <v>0.16589999999999999</v>
      </c>
      <c r="P131" s="7">
        <v>3</v>
      </c>
      <c r="Q131" s="8" t="s">
        <v>114</v>
      </c>
      <c r="R131" s="8"/>
      <c r="S131" s="7">
        <v>990</v>
      </c>
      <c r="T131" s="7">
        <v>90</v>
      </c>
      <c r="U131" s="7">
        <v>988</v>
      </c>
      <c r="V131" s="7">
        <v>35</v>
      </c>
      <c r="W131" s="7">
        <v>989</v>
      </c>
      <c r="X131" s="7">
        <v>28</v>
      </c>
      <c r="Y131" s="7">
        <v>990</v>
      </c>
      <c r="Z131" s="7">
        <v>28</v>
      </c>
      <c r="AA131" s="7"/>
      <c r="AB131" s="8">
        <f t="shared" si="1"/>
        <v>0.10101010101010166</v>
      </c>
    </row>
    <row r="132" spans="1:28" x14ac:dyDescent="0.3">
      <c r="A132" s="25"/>
      <c r="B132" t="s">
        <v>180</v>
      </c>
      <c r="D132" s="7">
        <v>2053.8000000000002</v>
      </c>
      <c r="E132" s="7">
        <v>288.2</v>
      </c>
      <c r="F132" s="7">
        <v>1032.4000000000001</v>
      </c>
      <c r="G132" s="7">
        <v>2.84</v>
      </c>
      <c r="H132" s="7"/>
      <c r="I132" s="7">
        <v>11.2</v>
      </c>
      <c r="J132" s="7">
        <v>2.9</v>
      </c>
      <c r="K132" s="7">
        <v>6.7799999999999999E-2</v>
      </c>
      <c r="L132" s="7">
        <v>5.3</v>
      </c>
      <c r="M132" s="7">
        <v>0.83499999999999996</v>
      </c>
      <c r="N132" s="7">
        <v>6.1</v>
      </c>
      <c r="O132" s="7">
        <v>8.9300000000000004E-2</v>
      </c>
      <c r="P132" s="7">
        <v>2.9</v>
      </c>
      <c r="Q132" s="8" t="s">
        <v>46</v>
      </c>
      <c r="R132" s="8"/>
      <c r="S132" s="7">
        <v>861</v>
      </c>
      <c r="T132" s="7">
        <v>110</v>
      </c>
      <c r="U132" s="7">
        <v>616</v>
      </c>
      <c r="V132" s="7">
        <v>28</v>
      </c>
      <c r="W132" s="7">
        <v>552</v>
      </c>
      <c r="X132" s="7">
        <v>15</v>
      </c>
      <c r="Y132" s="7">
        <v>545</v>
      </c>
      <c r="Z132" s="7">
        <v>16</v>
      </c>
      <c r="AA132" s="7"/>
      <c r="AB132" s="8">
        <f t="shared" si="1"/>
        <v>35.888501742160287</v>
      </c>
    </row>
    <row r="133" spans="1:28" x14ac:dyDescent="0.3">
      <c r="A133" s="25"/>
      <c r="B133" t="s">
        <v>181</v>
      </c>
      <c r="D133" s="7">
        <v>1211.8</v>
      </c>
      <c r="E133" s="7">
        <v>125.2</v>
      </c>
      <c r="F133" s="7">
        <v>365.9</v>
      </c>
      <c r="G133" s="7">
        <v>3.2290000000000001</v>
      </c>
      <c r="H133" s="7"/>
      <c r="I133" s="7">
        <v>8.6300000000000008</v>
      </c>
      <c r="J133" s="7">
        <v>3.2</v>
      </c>
      <c r="K133" s="7">
        <v>5.8999999999999997E-2</v>
      </c>
      <c r="L133" s="7">
        <v>3.9</v>
      </c>
      <c r="M133" s="7">
        <v>0.94099999999999995</v>
      </c>
      <c r="N133" s="7">
        <v>5</v>
      </c>
      <c r="O133" s="7">
        <v>0.1158</v>
      </c>
      <c r="P133" s="7">
        <v>3.2</v>
      </c>
      <c r="Q133" s="8" t="s">
        <v>84</v>
      </c>
      <c r="R133" s="8"/>
      <c r="S133" s="7">
        <v>560</v>
      </c>
      <c r="T133" s="7">
        <v>90</v>
      </c>
      <c r="U133" s="7">
        <v>674</v>
      </c>
      <c r="V133" s="7">
        <v>25</v>
      </c>
      <c r="W133" s="7">
        <v>707</v>
      </c>
      <c r="X133" s="7">
        <v>21</v>
      </c>
      <c r="Y133" s="7">
        <v>710</v>
      </c>
      <c r="Z133" s="7">
        <v>21</v>
      </c>
      <c r="AA133" s="7"/>
      <c r="AB133" s="8">
        <f t="shared" ref="AB133:AB196" si="2">(1-(W133/S133))*100</f>
        <v>-26.249999999999996</v>
      </c>
    </row>
    <row r="134" spans="1:28" x14ac:dyDescent="0.3">
      <c r="A134" s="25"/>
      <c r="B134" t="s">
        <v>182</v>
      </c>
      <c r="D134" s="7">
        <v>230.6</v>
      </c>
      <c r="E134" s="7">
        <v>27.9</v>
      </c>
      <c r="F134" s="7">
        <v>125.6</v>
      </c>
      <c r="G134" s="7">
        <v>2.0750000000000002</v>
      </c>
      <c r="H134" s="7"/>
      <c r="I134" s="7">
        <v>12.34</v>
      </c>
      <c r="J134" s="7">
        <v>2.5</v>
      </c>
      <c r="K134" s="7">
        <v>5.91E-2</v>
      </c>
      <c r="L134" s="7">
        <v>6.7</v>
      </c>
      <c r="M134" s="7">
        <v>0.66</v>
      </c>
      <c r="N134" s="7">
        <v>7.1</v>
      </c>
      <c r="O134" s="7">
        <v>8.1000000000000003E-2</v>
      </c>
      <c r="P134" s="7">
        <v>2.5</v>
      </c>
      <c r="Q134" s="8" t="s">
        <v>71</v>
      </c>
      <c r="R134" s="8"/>
      <c r="S134" s="7">
        <v>570</v>
      </c>
      <c r="T134" s="7">
        <v>150</v>
      </c>
      <c r="U134" s="7">
        <v>515</v>
      </c>
      <c r="V134" s="7">
        <v>29</v>
      </c>
      <c r="W134" s="7">
        <v>502</v>
      </c>
      <c r="X134" s="7">
        <v>12</v>
      </c>
      <c r="Y134" s="7">
        <v>501</v>
      </c>
      <c r="Z134" s="7">
        <v>12</v>
      </c>
      <c r="AA134" s="7"/>
      <c r="AB134" s="8">
        <f t="shared" si="2"/>
        <v>11.929824561403512</v>
      </c>
    </row>
    <row r="135" spans="1:28" x14ac:dyDescent="0.3">
      <c r="A135" s="25"/>
      <c r="B135" t="s">
        <v>183</v>
      </c>
      <c r="D135" s="7">
        <v>879</v>
      </c>
      <c r="E135" s="7">
        <v>37.9</v>
      </c>
      <c r="F135" s="7">
        <v>59.5</v>
      </c>
      <c r="G135" s="7">
        <v>16.042999999999999</v>
      </c>
      <c r="H135" s="7"/>
      <c r="I135" s="7">
        <v>11.43</v>
      </c>
      <c r="J135" s="7">
        <v>3.9</v>
      </c>
      <c r="K135" s="7">
        <v>8.1799999999999998E-2</v>
      </c>
      <c r="L135" s="7">
        <v>8.8000000000000007</v>
      </c>
      <c r="M135" s="7">
        <v>0.98599999999999999</v>
      </c>
      <c r="N135" s="7">
        <v>9.6</v>
      </c>
      <c r="O135" s="7">
        <v>8.7499999999999994E-2</v>
      </c>
      <c r="P135" s="7">
        <v>3.9</v>
      </c>
      <c r="Q135" s="8" t="s">
        <v>35</v>
      </c>
      <c r="R135" s="8"/>
      <c r="S135" s="7">
        <v>1240</v>
      </c>
      <c r="T135" s="7">
        <v>172</v>
      </c>
      <c r="U135" s="7">
        <v>697</v>
      </c>
      <c r="V135" s="7">
        <v>48</v>
      </c>
      <c r="W135" s="7">
        <v>541</v>
      </c>
      <c r="X135" s="7">
        <v>20</v>
      </c>
      <c r="Y135" s="7">
        <v>525</v>
      </c>
      <c r="Z135" s="7">
        <v>20</v>
      </c>
      <c r="AA135" s="7"/>
      <c r="AB135" s="8">
        <f t="shared" si="2"/>
        <v>56.370967741935488</v>
      </c>
    </row>
    <row r="136" spans="1:28" x14ac:dyDescent="0.3">
      <c r="A136" s="25"/>
      <c r="B136" t="s">
        <v>184</v>
      </c>
      <c r="D136" s="7">
        <v>1070.9000000000001</v>
      </c>
      <c r="E136" s="7">
        <v>72.599999999999994</v>
      </c>
      <c r="F136" s="7">
        <v>184.3</v>
      </c>
      <c r="G136" s="7">
        <v>5.9880000000000004</v>
      </c>
      <c r="H136" s="7"/>
      <c r="I136" s="7">
        <v>7.73</v>
      </c>
      <c r="J136" s="7">
        <v>2.6</v>
      </c>
      <c r="K136" s="7">
        <v>6.7900000000000002E-2</v>
      </c>
      <c r="L136" s="7">
        <v>3.4</v>
      </c>
      <c r="M136" s="7">
        <v>1.21</v>
      </c>
      <c r="N136" s="7">
        <v>4.3</v>
      </c>
      <c r="O136" s="7">
        <v>0.12939999999999999</v>
      </c>
      <c r="P136" s="7">
        <v>2.6</v>
      </c>
      <c r="Q136" s="8" t="s">
        <v>42</v>
      </c>
      <c r="R136" s="8"/>
      <c r="S136" s="7">
        <v>864</v>
      </c>
      <c r="T136" s="7">
        <v>70</v>
      </c>
      <c r="U136" s="7">
        <v>805</v>
      </c>
      <c r="V136" s="7">
        <v>24</v>
      </c>
      <c r="W136" s="7">
        <v>784</v>
      </c>
      <c r="X136" s="7">
        <v>20</v>
      </c>
      <c r="Y136" s="7">
        <v>782</v>
      </c>
      <c r="Z136" s="7">
        <v>20</v>
      </c>
      <c r="AA136" s="7"/>
      <c r="AB136" s="8">
        <f t="shared" si="2"/>
        <v>9.259259259259256</v>
      </c>
    </row>
    <row r="137" spans="1:28" x14ac:dyDescent="0.3">
      <c r="A137" s="25"/>
      <c r="B137" t="s">
        <v>185</v>
      </c>
      <c r="D137" s="7">
        <v>1662.7</v>
      </c>
      <c r="E137" s="7">
        <v>2484.1999999999998</v>
      </c>
      <c r="F137" s="7">
        <v>2441.4</v>
      </c>
      <c r="G137" s="7">
        <v>0.69499999999999995</v>
      </c>
      <c r="H137" s="7"/>
      <c r="I137" s="7">
        <v>2.3330000000000002</v>
      </c>
      <c r="J137" s="7">
        <v>3.4</v>
      </c>
      <c r="K137" s="7">
        <v>0.15740000000000001</v>
      </c>
      <c r="L137" s="7">
        <v>3.7</v>
      </c>
      <c r="M137" s="7">
        <v>9.2899999999999991</v>
      </c>
      <c r="N137" s="7">
        <v>5</v>
      </c>
      <c r="O137" s="7">
        <v>0.42899999999999999</v>
      </c>
      <c r="P137" s="7">
        <v>3.4</v>
      </c>
      <c r="Q137" s="8" t="s">
        <v>186</v>
      </c>
      <c r="R137" s="8"/>
      <c r="S137" s="7">
        <v>2430</v>
      </c>
      <c r="T137" s="7">
        <v>60</v>
      </c>
      <c r="U137" s="7">
        <v>2368</v>
      </c>
      <c r="V137" s="7">
        <v>46</v>
      </c>
      <c r="W137" s="7">
        <v>2299</v>
      </c>
      <c r="X137" s="7">
        <v>65</v>
      </c>
      <c r="Y137" s="7">
        <v>2269</v>
      </c>
      <c r="Z137" s="7">
        <v>65</v>
      </c>
      <c r="AA137" s="7"/>
      <c r="AB137" s="8">
        <f t="shared" si="2"/>
        <v>5.3909465020576146</v>
      </c>
    </row>
    <row r="138" spans="1:28" x14ac:dyDescent="0.3">
      <c r="A138" s="25"/>
      <c r="B138" t="s">
        <v>187</v>
      </c>
      <c r="D138" s="7">
        <v>246.4</v>
      </c>
      <c r="E138" s="7">
        <v>24.1</v>
      </c>
      <c r="F138" s="7">
        <v>76.3</v>
      </c>
      <c r="G138" s="7">
        <v>3.3290000000000002</v>
      </c>
      <c r="H138" s="7"/>
      <c r="I138" s="7">
        <v>11.72</v>
      </c>
      <c r="J138" s="7">
        <v>3.2</v>
      </c>
      <c r="K138" s="7">
        <v>6.9900000000000004E-2</v>
      </c>
      <c r="L138" s="7">
        <v>5.7</v>
      </c>
      <c r="M138" s="7">
        <v>0.82199999999999995</v>
      </c>
      <c r="N138" s="7">
        <v>6.5</v>
      </c>
      <c r="O138" s="7">
        <v>8.5300000000000001E-2</v>
      </c>
      <c r="P138" s="7">
        <v>3.2</v>
      </c>
      <c r="Q138" s="8" t="s">
        <v>46</v>
      </c>
      <c r="R138" s="8"/>
      <c r="S138" s="7">
        <v>924</v>
      </c>
      <c r="T138" s="7">
        <v>118</v>
      </c>
      <c r="U138" s="7">
        <v>609</v>
      </c>
      <c r="V138" s="7">
        <v>30</v>
      </c>
      <c r="W138" s="7">
        <v>528</v>
      </c>
      <c r="X138" s="7">
        <v>16</v>
      </c>
      <c r="Y138" s="7">
        <v>520</v>
      </c>
      <c r="Z138" s="7">
        <v>16</v>
      </c>
      <c r="AA138" s="7"/>
      <c r="AB138" s="8">
        <f t="shared" si="2"/>
        <v>42.857142857142861</v>
      </c>
    </row>
    <row r="139" spans="1:28" x14ac:dyDescent="0.3">
      <c r="A139" s="25"/>
      <c r="B139" t="s">
        <v>188</v>
      </c>
      <c r="D139" s="7">
        <v>1517</v>
      </c>
      <c r="E139" s="7">
        <v>52.9</v>
      </c>
      <c r="F139" s="7">
        <v>66.400000000000006</v>
      </c>
      <c r="G139" s="7">
        <v>23.4</v>
      </c>
      <c r="H139" s="7"/>
      <c r="I139" s="7">
        <v>7.98</v>
      </c>
      <c r="J139" s="7">
        <v>2.7</v>
      </c>
      <c r="K139" s="7">
        <v>0.08</v>
      </c>
      <c r="L139" s="7">
        <v>3.8</v>
      </c>
      <c r="M139" s="7">
        <v>1.38</v>
      </c>
      <c r="N139" s="7">
        <v>4.7</v>
      </c>
      <c r="O139" s="7">
        <v>0.12520000000000001</v>
      </c>
      <c r="P139" s="7">
        <v>2.7</v>
      </c>
      <c r="Q139" s="8" t="s">
        <v>17</v>
      </c>
      <c r="R139" s="8"/>
      <c r="S139" s="7">
        <v>1200</v>
      </c>
      <c r="T139" s="7">
        <v>80</v>
      </c>
      <c r="U139" s="7">
        <v>881</v>
      </c>
      <c r="V139" s="7">
        <v>28</v>
      </c>
      <c r="W139" s="7">
        <v>761</v>
      </c>
      <c r="X139" s="7">
        <v>19</v>
      </c>
      <c r="Y139" s="7">
        <v>747</v>
      </c>
      <c r="Z139" s="7">
        <v>19</v>
      </c>
      <c r="AA139" s="7"/>
      <c r="AB139" s="8">
        <f t="shared" si="2"/>
        <v>36.583333333333336</v>
      </c>
    </row>
    <row r="140" spans="1:28" x14ac:dyDescent="0.3">
      <c r="A140" s="25"/>
      <c r="B140" t="s">
        <v>189</v>
      </c>
      <c r="D140" s="7">
        <v>234.3</v>
      </c>
      <c r="E140" s="7">
        <v>25.3</v>
      </c>
      <c r="F140" s="7">
        <v>50</v>
      </c>
      <c r="G140" s="7">
        <v>4.9050000000000002</v>
      </c>
      <c r="H140" s="7"/>
      <c r="I140" s="7">
        <v>7.7</v>
      </c>
      <c r="J140" s="7">
        <v>4.3</v>
      </c>
      <c r="K140" s="7">
        <v>8.0100000000000005E-2</v>
      </c>
      <c r="L140" s="7">
        <v>5.5</v>
      </c>
      <c r="M140" s="7">
        <v>1.43</v>
      </c>
      <c r="N140" s="7">
        <v>7</v>
      </c>
      <c r="O140" s="7">
        <v>0.1298</v>
      </c>
      <c r="P140" s="7">
        <v>4.3</v>
      </c>
      <c r="Q140" s="8" t="s">
        <v>42</v>
      </c>
      <c r="R140" s="8"/>
      <c r="S140" s="7">
        <v>1200</v>
      </c>
      <c r="T140" s="7">
        <v>110</v>
      </c>
      <c r="U140" s="7">
        <v>903</v>
      </c>
      <c r="V140" s="7">
        <v>42</v>
      </c>
      <c r="W140" s="7">
        <v>787</v>
      </c>
      <c r="X140" s="7">
        <v>32</v>
      </c>
      <c r="Y140" s="7">
        <v>773</v>
      </c>
      <c r="Z140" s="7">
        <v>32</v>
      </c>
      <c r="AA140" s="7"/>
      <c r="AB140" s="8">
        <f t="shared" si="2"/>
        <v>34.416666666666664</v>
      </c>
    </row>
    <row r="141" spans="1:28" x14ac:dyDescent="0.3">
      <c r="A141" s="25"/>
      <c r="B141" t="s">
        <v>190</v>
      </c>
      <c r="D141" s="7">
        <v>764.5</v>
      </c>
      <c r="E141" s="7">
        <v>62.8</v>
      </c>
      <c r="F141" s="7">
        <v>253.6</v>
      </c>
      <c r="G141" s="7">
        <v>5.492</v>
      </c>
      <c r="H141" s="7"/>
      <c r="I141" s="7">
        <v>12.36</v>
      </c>
      <c r="J141" s="7">
        <v>2.4</v>
      </c>
      <c r="K141" s="7">
        <v>6.7000000000000004E-2</v>
      </c>
      <c r="L141" s="7">
        <v>5.2</v>
      </c>
      <c r="M141" s="7">
        <v>0.746</v>
      </c>
      <c r="N141" s="7">
        <v>5.8</v>
      </c>
      <c r="O141" s="7">
        <v>8.09E-2</v>
      </c>
      <c r="P141" s="7">
        <v>2.4</v>
      </c>
      <c r="Q141" s="8" t="s">
        <v>35</v>
      </c>
      <c r="R141" s="8"/>
      <c r="S141" s="7">
        <v>836</v>
      </c>
      <c r="T141" s="7">
        <v>110</v>
      </c>
      <c r="U141" s="7">
        <v>566</v>
      </c>
      <c r="V141" s="7">
        <v>25</v>
      </c>
      <c r="W141" s="7">
        <v>501</v>
      </c>
      <c r="X141" s="7">
        <v>11</v>
      </c>
      <c r="Y141" s="7">
        <v>496</v>
      </c>
      <c r="Z141" s="7">
        <v>11</v>
      </c>
      <c r="AA141" s="7"/>
      <c r="AB141" s="8">
        <f t="shared" si="2"/>
        <v>40.071770334928225</v>
      </c>
    </row>
    <row r="142" spans="1:28" x14ac:dyDescent="0.3">
      <c r="A142" s="25"/>
      <c r="B142" t="s">
        <v>191</v>
      </c>
      <c r="D142" s="7">
        <v>5308.2</v>
      </c>
      <c r="E142" s="7">
        <v>319</v>
      </c>
      <c r="F142" s="7">
        <v>667.6</v>
      </c>
      <c r="G142" s="7">
        <v>9.2110000000000003</v>
      </c>
      <c r="H142" s="7"/>
      <c r="I142" s="7">
        <v>8.5399999999999991</v>
      </c>
      <c r="J142" s="7">
        <v>3.3</v>
      </c>
      <c r="K142" s="7">
        <v>7.4200000000000002E-2</v>
      </c>
      <c r="L142" s="7">
        <v>4.7</v>
      </c>
      <c r="M142" s="7">
        <v>1.1970000000000001</v>
      </c>
      <c r="N142" s="7">
        <v>5.8</v>
      </c>
      <c r="O142" s="7">
        <v>0.1171</v>
      </c>
      <c r="P142" s="7">
        <v>3.3</v>
      </c>
      <c r="Q142" s="8" t="s">
        <v>89</v>
      </c>
      <c r="R142" s="8"/>
      <c r="S142" s="7">
        <v>1045</v>
      </c>
      <c r="T142" s="7">
        <v>95</v>
      </c>
      <c r="U142" s="7">
        <v>799</v>
      </c>
      <c r="V142" s="7">
        <v>32</v>
      </c>
      <c r="W142" s="7">
        <v>714</v>
      </c>
      <c r="X142" s="7">
        <v>23</v>
      </c>
      <c r="Y142" s="7">
        <v>705</v>
      </c>
      <c r="Z142" s="7">
        <v>22</v>
      </c>
      <c r="AA142" s="7"/>
      <c r="AB142" s="8">
        <f t="shared" si="2"/>
        <v>31.674641148325357</v>
      </c>
    </row>
    <row r="143" spans="1:28" x14ac:dyDescent="0.3">
      <c r="A143" s="25"/>
      <c r="B143" t="s">
        <v>192</v>
      </c>
      <c r="D143" s="7">
        <v>2027.6</v>
      </c>
      <c r="E143" s="7">
        <v>81.8</v>
      </c>
      <c r="F143" s="7">
        <v>195.7</v>
      </c>
      <c r="G143" s="7">
        <v>13.725</v>
      </c>
      <c r="H143" s="7"/>
      <c r="I143" s="7">
        <v>12.24</v>
      </c>
      <c r="J143" s="7">
        <v>3</v>
      </c>
      <c r="K143" s="7">
        <v>7.1099999999999997E-2</v>
      </c>
      <c r="L143" s="7">
        <v>4.0999999999999996</v>
      </c>
      <c r="M143" s="7">
        <v>0.80100000000000005</v>
      </c>
      <c r="N143" s="7">
        <v>5.0999999999999996</v>
      </c>
      <c r="O143" s="7">
        <v>8.1699999999999995E-2</v>
      </c>
      <c r="P143" s="7">
        <v>3</v>
      </c>
      <c r="Q143" s="8" t="s">
        <v>30</v>
      </c>
      <c r="R143" s="8"/>
      <c r="S143" s="7">
        <v>960</v>
      </c>
      <c r="T143" s="7">
        <v>80</v>
      </c>
      <c r="U143" s="7">
        <v>597</v>
      </c>
      <c r="V143" s="7">
        <v>23</v>
      </c>
      <c r="W143" s="7">
        <v>506</v>
      </c>
      <c r="X143" s="7">
        <v>15</v>
      </c>
      <c r="Y143" s="7">
        <v>498</v>
      </c>
      <c r="Z143" s="7">
        <v>15</v>
      </c>
      <c r="AA143" s="7"/>
      <c r="AB143" s="8">
        <f t="shared" si="2"/>
        <v>47.291666666666664</v>
      </c>
    </row>
    <row r="144" spans="1:28" x14ac:dyDescent="0.3">
      <c r="A144" s="25"/>
      <c r="B144" t="s">
        <v>193</v>
      </c>
      <c r="D144" s="7">
        <v>1407.2</v>
      </c>
      <c r="E144" s="7">
        <v>149.4</v>
      </c>
      <c r="F144" s="7">
        <v>467.9</v>
      </c>
      <c r="G144" s="7">
        <v>2.6190000000000002</v>
      </c>
      <c r="H144" s="7"/>
      <c r="I144" s="7">
        <v>12.68</v>
      </c>
      <c r="J144" s="7">
        <v>2.5</v>
      </c>
      <c r="K144" s="7">
        <v>5.91E-2</v>
      </c>
      <c r="L144" s="7">
        <v>5.3</v>
      </c>
      <c r="M144" s="7">
        <v>0.64300000000000002</v>
      </c>
      <c r="N144" s="7">
        <v>5.8</v>
      </c>
      <c r="O144" s="7">
        <v>7.8799999999999995E-2</v>
      </c>
      <c r="P144" s="7">
        <v>2.5</v>
      </c>
      <c r="Q144" s="8" t="s">
        <v>66</v>
      </c>
      <c r="R144" s="8"/>
      <c r="S144" s="7">
        <v>571</v>
      </c>
      <c r="T144" s="7">
        <v>114</v>
      </c>
      <c r="U144" s="7">
        <v>504</v>
      </c>
      <c r="V144" s="7">
        <v>23</v>
      </c>
      <c r="W144" s="7">
        <v>489</v>
      </c>
      <c r="X144" s="7">
        <v>12</v>
      </c>
      <c r="Y144" s="7">
        <v>488</v>
      </c>
      <c r="Z144" s="7">
        <v>12</v>
      </c>
      <c r="AA144" s="7"/>
      <c r="AB144" s="8">
        <f t="shared" si="2"/>
        <v>14.360770577933446</v>
      </c>
    </row>
    <row r="145" spans="1:28" x14ac:dyDescent="0.3">
      <c r="A145" s="25"/>
      <c r="B145" t="s">
        <v>194</v>
      </c>
      <c r="D145" s="7">
        <v>739.5</v>
      </c>
      <c r="E145" s="7">
        <v>267.39999999999998</v>
      </c>
      <c r="F145" s="7">
        <v>224.9</v>
      </c>
      <c r="G145" s="7">
        <v>2.5649999999999999</v>
      </c>
      <c r="H145" s="7"/>
      <c r="I145" s="7">
        <v>4.4000000000000004</v>
      </c>
      <c r="J145" s="7">
        <v>3.5</v>
      </c>
      <c r="K145" s="7">
        <v>9.2899999999999996E-2</v>
      </c>
      <c r="L145" s="7">
        <v>5.2</v>
      </c>
      <c r="M145" s="7">
        <v>2.91</v>
      </c>
      <c r="N145" s="7">
        <v>6.3</v>
      </c>
      <c r="O145" s="7">
        <v>0.2271</v>
      </c>
      <c r="P145" s="7">
        <v>3.5</v>
      </c>
      <c r="Q145" s="8" t="s">
        <v>21</v>
      </c>
      <c r="R145" s="8"/>
      <c r="S145" s="7">
        <v>1484</v>
      </c>
      <c r="T145" s="7">
        <v>99</v>
      </c>
      <c r="U145" s="7">
        <v>1384</v>
      </c>
      <c r="V145" s="7">
        <v>48</v>
      </c>
      <c r="W145" s="7">
        <v>1319</v>
      </c>
      <c r="X145" s="7">
        <v>42</v>
      </c>
      <c r="Y145" s="7">
        <v>1308</v>
      </c>
      <c r="Z145" s="7">
        <v>42</v>
      </c>
      <c r="AA145" s="7"/>
      <c r="AB145" s="8">
        <f t="shared" si="2"/>
        <v>11.118598382749322</v>
      </c>
    </row>
    <row r="146" spans="1:28" x14ac:dyDescent="0.3">
      <c r="A146" s="25"/>
      <c r="B146" t="s">
        <v>195</v>
      </c>
      <c r="D146" s="7">
        <v>3475.9</v>
      </c>
      <c r="E146" s="7">
        <v>1434.2</v>
      </c>
      <c r="F146" s="7">
        <v>1279.7</v>
      </c>
      <c r="G146" s="7">
        <v>1.8169999999999999</v>
      </c>
      <c r="H146" s="7"/>
      <c r="I146" s="7">
        <v>6.82</v>
      </c>
      <c r="J146" s="7">
        <v>4.0999999999999996</v>
      </c>
      <c r="K146" s="7">
        <v>0.1119</v>
      </c>
      <c r="L146" s="7">
        <v>5.0999999999999996</v>
      </c>
      <c r="M146" s="7">
        <v>2.2599999999999998</v>
      </c>
      <c r="N146" s="7">
        <v>6.5</v>
      </c>
      <c r="O146" s="7">
        <v>0.1467</v>
      </c>
      <c r="P146" s="7">
        <v>4.0999999999999996</v>
      </c>
      <c r="Q146" s="8" t="s">
        <v>84</v>
      </c>
      <c r="R146" s="8"/>
      <c r="S146" s="7">
        <v>1830</v>
      </c>
      <c r="T146" s="7">
        <v>92</v>
      </c>
      <c r="U146" s="7">
        <v>1201</v>
      </c>
      <c r="V146" s="7">
        <v>46</v>
      </c>
      <c r="W146" s="7">
        <v>883</v>
      </c>
      <c r="X146" s="7">
        <v>34</v>
      </c>
      <c r="Y146" s="7">
        <v>838</v>
      </c>
      <c r="Z146" s="7">
        <v>33</v>
      </c>
      <c r="AA146" s="7"/>
      <c r="AB146" s="8">
        <f t="shared" si="2"/>
        <v>51.748633879781416</v>
      </c>
    </row>
    <row r="147" spans="1:28" x14ac:dyDescent="0.3">
      <c r="A147" s="25"/>
      <c r="B147" t="s">
        <v>196</v>
      </c>
      <c r="D147" s="7">
        <v>10168.700000000001</v>
      </c>
      <c r="E147" s="7">
        <v>1303.2</v>
      </c>
      <c r="F147" s="7">
        <v>1163.9000000000001</v>
      </c>
      <c r="G147" s="7">
        <v>4.0259999999999998</v>
      </c>
      <c r="H147" s="7"/>
      <c r="I147" s="7">
        <v>11.8</v>
      </c>
      <c r="J147" s="7">
        <v>3.3</v>
      </c>
      <c r="K147" s="7">
        <v>6.3500000000000001E-2</v>
      </c>
      <c r="L147" s="7">
        <v>4.0999999999999996</v>
      </c>
      <c r="M147" s="7">
        <v>0.74199999999999999</v>
      </c>
      <c r="N147" s="7">
        <v>5.3</v>
      </c>
      <c r="O147" s="7">
        <v>8.48E-2</v>
      </c>
      <c r="P147" s="7">
        <v>3.3</v>
      </c>
      <c r="Q147" s="8" t="s">
        <v>84</v>
      </c>
      <c r="R147" s="8"/>
      <c r="S147" s="7">
        <v>720</v>
      </c>
      <c r="T147" s="7">
        <v>90</v>
      </c>
      <c r="U147" s="7">
        <v>563</v>
      </c>
      <c r="V147" s="7">
        <v>23</v>
      </c>
      <c r="W147" s="7">
        <v>525</v>
      </c>
      <c r="X147" s="7">
        <v>17</v>
      </c>
      <c r="Y147" s="7">
        <v>521</v>
      </c>
      <c r="Z147" s="7">
        <v>17</v>
      </c>
      <c r="AA147" s="7"/>
      <c r="AB147" s="8">
        <f t="shared" si="2"/>
        <v>27.083333333333336</v>
      </c>
    </row>
    <row r="148" spans="1:28" x14ac:dyDescent="0.3">
      <c r="A148" s="25"/>
      <c r="B148" t="s">
        <v>197</v>
      </c>
      <c r="D148" s="7">
        <v>25561.1</v>
      </c>
      <c r="E148" s="7">
        <v>-2233.1</v>
      </c>
      <c r="F148" s="7">
        <v>623.1</v>
      </c>
      <c r="G148" s="7">
        <v>13.888</v>
      </c>
      <c r="H148" s="7"/>
      <c r="I148" s="7">
        <v>10.95</v>
      </c>
      <c r="J148" s="7">
        <v>3.6</v>
      </c>
      <c r="K148" s="7">
        <v>7.0999999999999994E-2</v>
      </c>
      <c r="L148" s="7">
        <v>4.9000000000000004</v>
      </c>
      <c r="M148" s="7">
        <v>0.89400000000000002</v>
      </c>
      <c r="N148" s="7">
        <v>6.1</v>
      </c>
      <c r="O148" s="7">
        <v>9.1300000000000006E-2</v>
      </c>
      <c r="P148" s="7">
        <v>3.6</v>
      </c>
      <c r="Q148" s="8" t="s">
        <v>44</v>
      </c>
      <c r="R148" s="8"/>
      <c r="S148" s="7">
        <v>956</v>
      </c>
      <c r="T148" s="7">
        <v>101</v>
      </c>
      <c r="U148" s="7">
        <v>648</v>
      </c>
      <c r="V148" s="7">
        <v>29</v>
      </c>
      <c r="W148" s="7">
        <v>563</v>
      </c>
      <c r="X148" s="7">
        <v>19</v>
      </c>
      <c r="Y148" s="7">
        <v>555</v>
      </c>
      <c r="Z148" s="7">
        <v>19</v>
      </c>
      <c r="AA148" s="7"/>
      <c r="AB148" s="8">
        <f t="shared" si="2"/>
        <v>41.108786610878653</v>
      </c>
    </row>
    <row r="149" spans="1:28" x14ac:dyDescent="0.3">
      <c r="A149" s="25"/>
      <c r="B149" t="s">
        <v>198</v>
      </c>
      <c r="D149" s="7">
        <v>108250.7</v>
      </c>
      <c r="E149" s="7">
        <v>-1878</v>
      </c>
      <c r="F149" s="7">
        <v>1692.1</v>
      </c>
      <c r="G149" s="7">
        <v>2.056</v>
      </c>
      <c r="H149" s="7"/>
      <c r="I149" s="7">
        <v>5.46</v>
      </c>
      <c r="J149" s="7">
        <v>2.7</v>
      </c>
      <c r="K149" s="7">
        <v>7.6200000000000004E-2</v>
      </c>
      <c r="L149" s="7">
        <v>4.4000000000000004</v>
      </c>
      <c r="M149" s="7">
        <v>1.925</v>
      </c>
      <c r="N149" s="7">
        <v>5.2</v>
      </c>
      <c r="O149" s="7">
        <v>0.18329999999999999</v>
      </c>
      <c r="P149" s="7">
        <v>2.7</v>
      </c>
      <c r="Q149" s="8" t="s">
        <v>7</v>
      </c>
      <c r="R149" s="8"/>
      <c r="S149" s="7">
        <v>1099</v>
      </c>
      <c r="T149" s="7">
        <v>88</v>
      </c>
      <c r="U149" s="7">
        <v>1090</v>
      </c>
      <c r="V149" s="7">
        <v>34</v>
      </c>
      <c r="W149" s="7">
        <v>1085</v>
      </c>
      <c r="X149" s="7">
        <v>27</v>
      </c>
      <c r="Y149" s="7">
        <v>1084</v>
      </c>
      <c r="Z149" s="7">
        <v>28</v>
      </c>
      <c r="AA149" s="7"/>
      <c r="AB149" s="8">
        <f t="shared" si="2"/>
        <v>1.2738853503184711</v>
      </c>
    </row>
    <row r="150" spans="1:28" x14ac:dyDescent="0.3">
      <c r="A150" s="25"/>
      <c r="B150" t="s">
        <v>199</v>
      </c>
      <c r="D150" s="7">
        <v>29594.400000000001</v>
      </c>
      <c r="E150" s="7">
        <v>-906.4</v>
      </c>
      <c r="F150" s="7">
        <v>798</v>
      </c>
      <c r="G150" s="7">
        <v>1.6579999999999999</v>
      </c>
      <c r="H150" s="7"/>
      <c r="I150" s="7">
        <v>5.44</v>
      </c>
      <c r="J150" s="7">
        <v>3.1</v>
      </c>
      <c r="K150" s="7">
        <v>8.2600000000000007E-2</v>
      </c>
      <c r="L150" s="7">
        <v>4.9000000000000004</v>
      </c>
      <c r="M150" s="7">
        <v>2.09</v>
      </c>
      <c r="N150" s="7">
        <v>5.8</v>
      </c>
      <c r="O150" s="7">
        <v>0.18379999999999999</v>
      </c>
      <c r="P150" s="7">
        <v>3.1</v>
      </c>
      <c r="Q150" s="8" t="s">
        <v>7</v>
      </c>
      <c r="R150" s="8"/>
      <c r="S150" s="7">
        <v>1260</v>
      </c>
      <c r="T150" s="7">
        <v>100</v>
      </c>
      <c r="U150" s="7">
        <v>1146</v>
      </c>
      <c r="V150" s="7">
        <v>40</v>
      </c>
      <c r="W150" s="7">
        <v>1088</v>
      </c>
      <c r="X150" s="7">
        <v>31</v>
      </c>
      <c r="Y150" s="7">
        <v>1079</v>
      </c>
      <c r="Z150" s="7">
        <v>31</v>
      </c>
      <c r="AA150" s="7"/>
      <c r="AB150" s="8">
        <f t="shared" si="2"/>
        <v>13.650793650793647</v>
      </c>
    </row>
    <row r="151" spans="1:28" x14ac:dyDescent="0.3">
      <c r="A151" s="25"/>
      <c r="B151" t="s">
        <v>200</v>
      </c>
      <c r="D151" s="7">
        <v>11275.9</v>
      </c>
      <c r="E151" s="7">
        <v>-4975.8</v>
      </c>
      <c r="F151" s="7">
        <v>1899</v>
      </c>
      <c r="G151" s="7">
        <v>2.1749999999999998</v>
      </c>
      <c r="H151" s="7"/>
      <c r="I151" s="7">
        <v>11.84</v>
      </c>
      <c r="J151" s="7">
        <v>3.9</v>
      </c>
      <c r="K151" s="7">
        <v>9.2999999999999999E-2</v>
      </c>
      <c r="L151" s="7">
        <v>17</v>
      </c>
      <c r="M151" s="7">
        <v>1.0900000000000001</v>
      </c>
      <c r="N151" s="7">
        <v>17</v>
      </c>
      <c r="O151" s="7">
        <v>8.4400000000000003E-2</v>
      </c>
      <c r="P151" s="7">
        <v>3.9</v>
      </c>
      <c r="Q151" s="8" t="s">
        <v>201</v>
      </c>
      <c r="R151" s="8"/>
      <c r="S151" s="7">
        <v>1500</v>
      </c>
      <c r="T151" s="7">
        <v>320</v>
      </c>
      <c r="U151" s="7">
        <v>747</v>
      </c>
      <c r="V151" s="7">
        <v>90</v>
      </c>
      <c r="W151" s="7">
        <v>523</v>
      </c>
      <c r="X151" s="7">
        <v>20</v>
      </c>
      <c r="Y151" s="7">
        <v>500</v>
      </c>
      <c r="Z151" s="7">
        <v>21</v>
      </c>
      <c r="AA151" s="7"/>
      <c r="AB151" s="8">
        <f t="shared" si="2"/>
        <v>65.133333333333326</v>
      </c>
    </row>
    <row r="152" spans="1:28" x14ac:dyDescent="0.3">
      <c r="A152" s="25"/>
      <c r="B152" t="s">
        <v>202</v>
      </c>
      <c r="D152" s="7">
        <v>1612.9</v>
      </c>
      <c r="E152" s="7">
        <v>214.9</v>
      </c>
      <c r="F152" s="7">
        <v>60.7</v>
      </c>
      <c r="G152" s="7">
        <v>19.539000000000001</v>
      </c>
      <c r="H152" s="7"/>
      <c r="I152" s="7">
        <v>9.89</v>
      </c>
      <c r="J152" s="7">
        <v>4.2</v>
      </c>
      <c r="K152" s="7">
        <v>8.0699999999999994E-2</v>
      </c>
      <c r="L152" s="7">
        <v>7.8</v>
      </c>
      <c r="M152" s="7">
        <v>1.1240000000000001</v>
      </c>
      <c r="N152" s="7">
        <v>8.9</v>
      </c>
      <c r="O152" s="7">
        <v>0.1011</v>
      </c>
      <c r="P152" s="7">
        <v>4.2</v>
      </c>
      <c r="Q152" s="8" t="s">
        <v>28</v>
      </c>
      <c r="R152" s="8"/>
      <c r="S152" s="7">
        <v>1210</v>
      </c>
      <c r="T152" s="7">
        <v>150</v>
      </c>
      <c r="U152" s="7">
        <v>765</v>
      </c>
      <c r="V152" s="7">
        <v>48</v>
      </c>
      <c r="W152" s="7">
        <v>621</v>
      </c>
      <c r="X152" s="7">
        <v>25</v>
      </c>
      <c r="Y152" s="7">
        <v>606</v>
      </c>
      <c r="Z152" s="7">
        <v>25</v>
      </c>
      <c r="AA152" s="7"/>
      <c r="AB152" s="8">
        <f t="shared" si="2"/>
        <v>48.67768595041322</v>
      </c>
    </row>
    <row r="153" spans="1:28" x14ac:dyDescent="0.3">
      <c r="A153" s="22" t="s">
        <v>426</v>
      </c>
      <c r="B153" t="s">
        <v>203</v>
      </c>
      <c r="D153" s="7">
        <v>430.9</v>
      </c>
      <c r="E153" s="7">
        <v>64.599999999999994</v>
      </c>
      <c r="F153" s="7">
        <v>111.3</v>
      </c>
      <c r="G153" s="7">
        <v>3.8660000000000001</v>
      </c>
      <c r="H153" s="7"/>
      <c r="I153" s="7">
        <v>5.15</v>
      </c>
      <c r="J153" s="7">
        <v>2.4</v>
      </c>
      <c r="K153" s="7">
        <v>9.8100000000000007E-2</v>
      </c>
      <c r="L153" s="7">
        <v>3.7</v>
      </c>
      <c r="M153" s="7">
        <v>2.63</v>
      </c>
      <c r="N153" s="7">
        <v>4.5</v>
      </c>
      <c r="O153" s="7">
        <v>0.1943</v>
      </c>
      <c r="P153" s="7">
        <v>2.4</v>
      </c>
      <c r="Q153" s="8" t="s">
        <v>114</v>
      </c>
      <c r="R153" s="8"/>
      <c r="S153" s="7">
        <v>1588</v>
      </c>
      <c r="T153" s="7">
        <v>70</v>
      </c>
      <c r="U153" s="7">
        <v>1308</v>
      </c>
      <c r="V153" s="7">
        <v>33</v>
      </c>
      <c r="W153" s="7">
        <v>1144</v>
      </c>
      <c r="X153" s="7">
        <v>26</v>
      </c>
      <c r="Y153" s="7">
        <v>1118</v>
      </c>
      <c r="Z153" s="7">
        <v>26</v>
      </c>
      <c r="AA153" s="7"/>
      <c r="AB153" s="8">
        <f t="shared" si="2"/>
        <v>27.95969773299748</v>
      </c>
    </row>
    <row r="154" spans="1:28" x14ac:dyDescent="0.3">
      <c r="A154" s="22"/>
      <c r="B154" t="s">
        <v>204</v>
      </c>
      <c r="D154" s="7">
        <v>884.1</v>
      </c>
      <c r="E154" s="7">
        <v>202</v>
      </c>
      <c r="F154" s="7">
        <v>357.6</v>
      </c>
      <c r="G154" s="7">
        <v>2.5449999999999999</v>
      </c>
      <c r="H154" s="7"/>
      <c r="I154" s="7">
        <v>6.02</v>
      </c>
      <c r="J154" s="7">
        <v>2.6</v>
      </c>
      <c r="K154" s="7">
        <v>9.8699999999999996E-2</v>
      </c>
      <c r="L154" s="7">
        <v>3.6</v>
      </c>
      <c r="M154" s="7">
        <v>2.2599999999999998</v>
      </c>
      <c r="N154" s="7">
        <v>4.4000000000000004</v>
      </c>
      <c r="O154" s="7">
        <v>0.16619999999999999</v>
      </c>
      <c r="P154" s="7">
        <v>2.6</v>
      </c>
      <c r="Q154" s="8" t="s">
        <v>89</v>
      </c>
      <c r="R154" s="8"/>
      <c r="S154" s="7">
        <v>1598</v>
      </c>
      <c r="T154" s="7">
        <v>67</v>
      </c>
      <c r="U154" s="7">
        <v>1200</v>
      </c>
      <c r="V154" s="7">
        <v>31</v>
      </c>
      <c r="W154" s="7">
        <v>991</v>
      </c>
      <c r="X154" s="7">
        <v>24</v>
      </c>
      <c r="Y154" s="7">
        <v>961</v>
      </c>
      <c r="Z154" s="7">
        <v>23</v>
      </c>
      <c r="AA154" s="7"/>
      <c r="AB154" s="8">
        <f t="shared" si="2"/>
        <v>37.984981226533165</v>
      </c>
    </row>
    <row r="155" spans="1:28" x14ac:dyDescent="0.3">
      <c r="A155" s="22"/>
      <c r="B155" t="s">
        <v>205</v>
      </c>
      <c r="D155" s="7">
        <v>1812</v>
      </c>
      <c r="E155" s="7">
        <v>82.8</v>
      </c>
      <c r="F155" s="7">
        <v>134.5</v>
      </c>
      <c r="G155" s="7">
        <v>14.302</v>
      </c>
      <c r="H155" s="7"/>
      <c r="I155" s="7">
        <v>12.42</v>
      </c>
      <c r="J155" s="7">
        <v>3.3</v>
      </c>
      <c r="K155" s="7">
        <v>6.6900000000000001E-2</v>
      </c>
      <c r="L155" s="7">
        <v>4.9000000000000004</v>
      </c>
      <c r="M155" s="7">
        <v>0.74299999999999999</v>
      </c>
      <c r="N155" s="7">
        <v>5.9</v>
      </c>
      <c r="O155" s="7">
        <v>8.0500000000000002E-2</v>
      </c>
      <c r="P155" s="7">
        <v>3.3</v>
      </c>
      <c r="Q155" s="8" t="s">
        <v>114</v>
      </c>
      <c r="R155" s="8"/>
      <c r="S155" s="7">
        <v>840</v>
      </c>
      <c r="T155" s="7">
        <v>100</v>
      </c>
      <c r="U155" s="7">
        <v>564</v>
      </c>
      <c r="V155" s="7">
        <v>26</v>
      </c>
      <c r="W155" s="7">
        <v>499</v>
      </c>
      <c r="X155" s="7">
        <v>16</v>
      </c>
      <c r="Y155" s="7">
        <v>494</v>
      </c>
      <c r="Z155" s="7">
        <v>16</v>
      </c>
      <c r="AA155" s="7"/>
      <c r="AB155" s="8">
        <f t="shared" si="2"/>
        <v>40.595238095238095</v>
      </c>
    </row>
    <row r="156" spans="1:28" x14ac:dyDescent="0.3">
      <c r="A156" s="22"/>
      <c r="B156" t="s">
        <v>206</v>
      </c>
      <c r="D156" s="7">
        <v>1122.4000000000001</v>
      </c>
      <c r="E156" s="7">
        <v>234.5</v>
      </c>
      <c r="F156" s="7">
        <v>851.8</v>
      </c>
      <c r="G156" s="7">
        <v>1.3759999999999999</v>
      </c>
      <c r="H156" s="7"/>
      <c r="I156" s="7">
        <v>10.31</v>
      </c>
      <c r="J156" s="7">
        <v>2.2000000000000002</v>
      </c>
      <c r="K156" s="7">
        <v>6.3399999999999998E-2</v>
      </c>
      <c r="L156" s="7">
        <v>4.8</v>
      </c>
      <c r="M156" s="7">
        <v>0.84699999999999998</v>
      </c>
      <c r="N156" s="7">
        <v>5.3</v>
      </c>
      <c r="O156" s="7">
        <v>9.7000000000000003E-2</v>
      </c>
      <c r="P156" s="7">
        <v>2.2000000000000002</v>
      </c>
      <c r="Q156" s="8" t="s">
        <v>35</v>
      </c>
      <c r="R156" s="8"/>
      <c r="S156" s="7">
        <v>720</v>
      </c>
      <c r="T156" s="7">
        <v>100</v>
      </c>
      <c r="U156" s="7">
        <v>623</v>
      </c>
      <c r="V156" s="7">
        <v>25</v>
      </c>
      <c r="W156" s="7">
        <v>597</v>
      </c>
      <c r="X156" s="7">
        <v>12</v>
      </c>
      <c r="Y156" s="7">
        <v>594</v>
      </c>
      <c r="Z156" s="7">
        <v>13</v>
      </c>
      <c r="AA156" s="7"/>
      <c r="AB156" s="8">
        <f t="shared" si="2"/>
        <v>17.083333333333329</v>
      </c>
    </row>
    <row r="157" spans="1:28" x14ac:dyDescent="0.3">
      <c r="A157" s="22"/>
      <c r="B157" t="s">
        <v>207</v>
      </c>
      <c r="D157" s="7">
        <v>543.1</v>
      </c>
      <c r="E157" s="7">
        <v>46.6</v>
      </c>
      <c r="F157" s="7">
        <v>207.9</v>
      </c>
      <c r="G157" s="7">
        <v>2.641</v>
      </c>
      <c r="H157" s="7"/>
      <c r="I157" s="7">
        <v>12.52</v>
      </c>
      <c r="J157" s="7">
        <v>2</v>
      </c>
      <c r="K157" s="7">
        <v>6.4699999999999994E-2</v>
      </c>
      <c r="L157" s="7">
        <v>4.3</v>
      </c>
      <c r="M157" s="7">
        <v>0.71199999999999997</v>
      </c>
      <c r="N157" s="7">
        <v>4.8</v>
      </c>
      <c r="O157" s="7">
        <v>7.9899999999999999E-2</v>
      </c>
      <c r="P157" s="7">
        <v>2</v>
      </c>
      <c r="Q157" s="8" t="s">
        <v>3</v>
      </c>
      <c r="R157" s="8"/>
      <c r="S157" s="7">
        <v>762</v>
      </c>
      <c r="T157" s="7">
        <v>92</v>
      </c>
      <c r="U157" s="7">
        <v>546</v>
      </c>
      <c r="V157" s="7">
        <v>20</v>
      </c>
      <c r="W157" s="7">
        <v>495.5</v>
      </c>
      <c r="X157" s="7">
        <v>9.5</v>
      </c>
      <c r="Y157" s="7">
        <v>491</v>
      </c>
      <c r="Z157" s="7">
        <v>9.6</v>
      </c>
      <c r="AA157" s="7"/>
      <c r="AB157" s="8">
        <f t="shared" si="2"/>
        <v>34.973753280839894</v>
      </c>
    </row>
    <row r="158" spans="1:28" x14ac:dyDescent="0.3">
      <c r="A158" s="22"/>
      <c r="B158" t="s">
        <v>208</v>
      </c>
      <c r="D158" s="7">
        <v>115.8</v>
      </c>
      <c r="E158" s="7">
        <v>22.3</v>
      </c>
      <c r="F158" s="7">
        <v>25.2</v>
      </c>
      <c r="G158" s="7">
        <v>4.5650000000000004</v>
      </c>
      <c r="H158" s="7"/>
      <c r="I158" s="7">
        <v>3.1760000000000002</v>
      </c>
      <c r="J158" s="7">
        <v>2.1</v>
      </c>
      <c r="K158" s="7">
        <v>0.11849999999999999</v>
      </c>
      <c r="L158" s="7">
        <v>5</v>
      </c>
      <c r="M158" s="7">
        <v>5.14</v>
      </c>
      <c r="N158" s="7">
        <v>5.4</v>
      </c>
      <c r="O158" s="7">
        <v>0.31490000000000001</v>
      </c>
      <c r="P158" s="7">
        <v>2.1</v>
      </c>
      <c r="Q158" s="8" t="s">
        <v>55</v>
      </c>
      <c r="R158" s="8"/>
      <c r="S158" s="7">
        <v>1933</v>
      </c>
      <c r="T158" s="7">
        <v>89</v>
      </c>
      <c r="U158" s="7">
        <v>1843</v>
      </c>
      <c r="V158" s="7">
        <v>46</v>
      </c>
      <c r="W158" s="7">
        <v>1765</v>
      </c>
      <c r="X158" s="7">
        <v>32</v>
      </c>
      <c r="Y158" s="7">
        <v>1744</v>
      </c>
      <c r="Z158" s="7">
        <v>33</v>
      </c>
      <c r="AA158" s="7"/>
      <c r="AB158" s="8">
        <f t="shared" si="2"/>
        <v>8.6911536471805491</v>
      </c>
    </row>
    <row r="159" spans="1:28" x14ac:dyDescent="0.3">
      <c r="A159" s="22"/>
      <c r="B159" t="s">
        <v>209</v>
      </c>
      <c r="D159" s="7">
        <v>274.39999999999998</v>
      </c>
      <c r="E159" s="7">
        <v>42.2</v>
      </c>
      <c r="F159" s="7">
        <v>144.6</v>
      </c>
      <c r="G159" s="7">
        <v>2.2509999999999999</v>
      </c>
      <c r="H159" s="7"/>
      <c r="I159" s="7">
        <v>9.4</v>
      </c>
      <c r="J159" s="7">
        <v>3.1</v>
      </c>
      <c r="K159" s="7">
        <v>6.5100000000000005E-2</v>
      </c>
      <c r="L159" s="7">
        <v>5.3</v>
      </c>
      <c r="M159" s="7">
        <v>0.95499999999999996</v>
      </c>
      <c r="N159" s="7">
        <v>6.2</v>
      </c>
      <c r="O159" s="7">
        <v>0.10639999999999999</v>
      </c>
      <c r="P159" s="7">
        <v>3.1</v>
      </c>
      <c r="Q159" s="8" t="s">
        <v>86</v>
      </c>
      <c r="R159" s="8"/>
      <c r="S159" s="7">
        <v>780</v>
      </c>
      <c r="T159" s="7">
        <v>110</v>
      </c>
      <c r="U159" s="7">
        <v>680</v>
      </c>
      <c r="V159" s="7">
        <v>31</v>
      </c>
      <c r="W159" s="7">
        <v>652</v>
      </c>
      <c r="X159" s="7">
        <v>19</v>
      </c>
      <c r="Y159" s="7">
        <v>649</v>
      </c>
      <c r="Z159" s="7">
        <v>19</v>
      </c>
      <c r="AA159" s="7"/>
      <c r="AB159" s="8">
        <f t="shared" si="2"/>
        <v>16.410256410256409</v>
      </c>
    </row>
    <row r="160" spans="1:28" x14ac:dyDescent="0.3">
      <c r="A160" s="22"/>
      <c r="B160" t="s">
        <v>210</v>
      </c>
      <c r="D160" s="7">
        <v>380.5</v>
      </c>
      <c r="E160" s="7">
        <v>31.3</v>
      </c>
      <c r="F160" s="7">
        <v>138.30000000000001</v>
      </c>
      <c r="G160" s="7">
        <v>2.7490000000000001</v>
      </c>
      <c r="H160" s="7"/>
      <c r="I160" s="7">
        <v>13.09</v>
      </c>
      <c r="J160" s="7">
        <v>1.7</v>
      </c>
      <c r="K160" s="7">
        <v>6.08E-2</v>
      </c>
      <c r="L160" s="7">
        <v>5</v>
      </c>
      <c r="M160" s="7">
        <v>0.64</v>
      </c>
      <c r="N160" s="7">
        <v>5.3</v>
      </c>
      <c r="O160" s="7">
        <v>7.6399999999999996E-2</v>
      </c>
      <c r="P160" s="7">
        <v>1.7</v>
      </c>
      <c r="Q160" s="8" t="s">
        <v>5</v>
      </c>
      <c r="R160" s="8"/>
      <c r="S160" s="7">
        <v>630</v>
      </c>
      <c r="T160" s="7">
        <v>110</v>
      </c>
      <c r="U160" s="7">
        <v>503</v>
      </c>
      <c r="V160" s="7">
        <v>21</v>
      </c>
      <c r="W160" s="7">
        <v>474.7</v>
      </c>
      <c r="X160" s="7">
        <v>7.6</v>
      </c>
      <c r="Y160" s="7">
        <v>472.3</v>
      </c>
      <c r="Z160" s="7">
        <v>7.8</v>
      </c>
      <c r="AA160" s="7"/>
      <c r="AB160" s="8">
        <f t="shared" si="2"/>
        <v>24.650793650793656</v>
      </c>
    </row>
    <row r="161" spans="1:28" x14ac:dyDescent="0.3">
      <c r="A161" s="22"/>
      <c r="B161" t="s">
        <v>211</v>
      </c>
      <c r="D161" s="7">
        <v>1221</v>
      </c>
      <c r="E161" s="7">
        <v>102.6</v>
      </c>
      <c r="F161" s="7">
        <v>195.4</v>
      </c>
      <c r="G161" s="7">
        <v>6.3289999999999997</v>
      </c>
      <c r="H161" s="7"/>
      <c r="I161" s="7">
        <v>8.0399999999999991</v>
      </c>
      <c r="J161" s="7">
        <v>2.2999999999999998</v>
      </c>
      <c r="K161" s="7">
        <v>8.1699999999999995E-2</v>
      </c>
      <c r="L161" s="7">
        <v>4</v>
      </c>
      <c r="M161" s="7">
        <v>1.401</v>
      </c>
      <c r="N161" s="7">
        <v>4.5999999999999996</v>
      </c>
      <c r="O161" s="7">
        <v>0.1245</v>
      </c>
      <c r="P161" s="7">
        <v>2.2999999999999998</v>
      </c>
      <c r="Q161" s="8" t="s">
        <v>57</v>
      </c>
      <c r="R161" s="8"/>
      <c r="S161" s="7">
        <v>1236</v>
      </c>
      <c r="T161" s="7">
        <v>79</v>
      </c>
      <c r="U161" s="7">
        <v>889</v>
      </c>
      <c r="V161" s="7">
        <v>27</v>
      </c>
      <c r="W161" s="7">
        <v>756</v>
      </c>
      <c r="X161" s="7">
        <v>16</v>
      </c>
      <c r="Y161" s="7">
        <v>741</v>
      </c>
      <c r="Z161" s="7">
        <v>16</v>
      </c>
      <c r="AA161" s="7"/>
      <c r="AB161" s="8">
        <f t="shared" si="2"/>
        <v>38.834951456310684</v>
      </c>
    </row>
    <row r="162" spans="1:28" x14ac:dyDescent="0.3">
      <c r="A162" s="22"/>
      <c r="B162" t="s">
        <v>212</v>
      </c>
      <c r="D162" s="7">
        <v>1619.3</v>
      </c>
      <c r="E162" s="7">
        <v>120</v>
      </c>
      <c r="F162" s="7">
        <v>308.10000000000002</v>
      </c>
      <c r="G162" s="7">
        <v>5.976</v>
      </c>
      <c r="H162" s="7"/>
      <c r="I162" s="7">
        <v>12.75</v>
      </c>
      <c r="J162" s="7">
        <v>2.1</v>
      </c>
      <c r="K162" s="7">
        <v>6.9900000000000004E-2</v>
      </c>
      <c r="L162" s="7">
        <v>5.5</v>
      </c>
      <c r="M162" s="7">
        <v>0.75600000000000001</v>
      </c>
      <c r="N162" s="7">
        <v>5.8</v>
      </c>
      <c r="O162" s="7">
        <v>7.8399999999999997E-2</v>
      </c>
      <c r="P162" s="7">
        <v>2.1</v>
      </c>
      <c r="Q162" s="8" t="s">
        <v>50</v>
      </c>
      <c r="R162" s="8"/>
      <c r="S162" s="7">
        <v>930</v>
      </c>
      <c r="T162" s="7">
        <v>110</v>
      </c>
      <c r="U162" s="7">
        <v>572</v>
      </c>
      <c r="V162" s="7">
        <v>26</v>
      </c>
      <c r="W162" s="7">
        <v>486.7</v>
      </c>
      <c r="X162" s="7">
        <v>9.9</v>
      </c>
      <c r="Y162" s="7">
        <v>479.1</v>
      </c>
      <c r="Z162" s="7">
        <v>10</v>
      </c>
      <c r="AA162" s="7"/>
      <c r="AB162" s="8">
        <f t="shared" si="2"/>
        <v>47.666666666666671</v>
      </c>
    </row>
    <row r="163" spans="1:28" x14ac:dyDescent="0.3">
      <c r="A163" s="22"/>
      <c r="B163" t="s">
        <v>213</v>
      </c>
      <c r="D163" s="7">
        <v>216.8</v>
      </c>
      <c r="E163" s="7">
        <v>84</v>
      </c>
      <c r="F163" s="7">
        <v>143</v>
      </c>
      <c r="G163" s="7">
        <v>1.4450000000000001</v>
      </c>
      <c r="H163" s="7"/>
      <c r="I163" s="7">
        <v>4.43</v>
      </c>
      <c r="J163" s="7">
        <v>1.7</v>
      </c>
      <c r="K163" s="7">
        <v>8.6800000000000002E-2</v>
      </c>
      <c r="L163" s="7">
        <v>4.7</v>
      </c>
      <c r="M163" s="7">
        <v>2.7</v>
      </c>
      <c r="N163" s="7">
        <v>5</v>
      </c>
      <c r="O163" s="7">
        <v>0.22570000000000001</v>
      </c>
      <c r="P163" s="7">
        <v>1.7</v>
      </c>
      <c r="Q163" s="8" t="s">
        <v>69</v>
      </c>
      <c r="R163" s="8"/>
      <c r="S163" s="7">
        <v>1355</v>
      </c>
      <c r="T163" s="7">
        <v>91</v>
      </c>
      <c r="U163" s="7">
        <v>1328</v>
      </c>
      <c r="V163" s="7">
        <v>37</v>
      </c>
      <c r="W163" s="7">
        <v>1312</v>
      </c>
      <c r="X163" s="7">
        <v>20</v>
      </c>
      <c r="Y163" s="7">
        <v>1309</v>
      </c>
      <c r="Z163" s="7">
        <v>21</v>
      </c>
      <c r="AA163" s="7"/>
      <c r="AB163" s="8">
        <f t="shared" si="2"/>
        <v>3.1734317343173446</v>
      </c>
    </row>
    <row r="164" spans="1:28" x14ac:dyDescent="0.3">
      <c r="A164" s="22"/>
      <c r="B164" t="s">
        <v>214</v>
      </c>
      <c r="D164" s="7">
        <v>790.8</v>
      </c>
      <c r="E164" s="7">
        <v>100.6</v>
      </c>
      <c r="F164" s="7">
        <v>388.8</v>
      </c>
      <c r="G164" s="7">
        <v>2.343</v>
      </c>
      <c r="H164" s="7"/>
      <c r="I164" s="7">
        <v>12.7</v>
      </c>
      <c r="J164" s="7">
        <v>2.2000000000000002</v>
      </c>
      <c r="K164" s="7">
        <v>7.17E-2</v>
      </c>
      <c r="L164" s="7">
        <v>8.1999999999999993</v>
      </c>
      <c r="M164" s="7">
        <v>0.77800000000000002</v>
      </c>
      <c r="N164" s="7">
        <v>8.5</v>
      </c>
      <c r="O164" s="7">
        <v>7.8700000000000006E-2</v>
      </c>
      <c r="P164" s="7">
        <v>2.2000000000000002</v>
      </c>
      <c r="Q164" s="8" t="s">
        <v>215</v>
      </c>
      <c r="R164" s="8"/>
      <c r="S164" s="7">
        <v>980</v>
      </c>
      <c r="T164" s="7">
        <v>170</v>
      </c>
      <c r="U164" s="7">
        <v>584</v>
      </c>
      <c r="V164" s="7">
        <v>38</v>
      </c>
      <c r="W164" s="7">
        <v>488</v>
      </c>
      <c r="X164" s="7">
        <v>10</v>
      </c>
      <c r="Y164" s="7">
        <v>480</v>
      </c>
      <c r="Z164" s="7">
        <v>11</v>
      </c>
      <c r="AA164" s="7"/>
      <c r="AB164" s="8">
        <f t="shared" si="2"/>
        <v>50.204081632653065</v>
      </c>
    </row>
    <row r="165" spans="1:28" x14ac:dyDescent="0.3">
      <c r="A165" s="22"/>
      <c r="B165" t="s">
        <v>216</v>
      </c>
      <c r="D165" s="7">
        <v>950.2</v>
      </c>
      <c r="E165" s="7">
        <v>211.5</v>
      </c>
      <c r="F165" s="7">
        <v>930.6</v>
      </c>
      <c r="G165" s="7">
        <v>1.1180000000000001</v>
      </c>
      <c r="H165" s="7"/>
      <c r="I165" s="7">
        <v>12.65</v>
      </c>
      <c r="J165" s="7">
        <v>2.7</v>
      </c>
      <c r="K165" s="7">
        <v>7.0800000000000002E-2</v>
      </c>
      <c r="L165" s="7">
        <v>5.5</v>
      </c>
      <c r="M165" s="7">
        <v>0.77100000000000002</v>
      </c>
      <c r="N165" s="7">
        <v>6.2</v>
      </c>
      <c r="O165" s="7">
        <v>7.9000000000000001E-2</v>
      </c>
      <c r="P165" s="7">
        <v>2.7</v>
      </c>
      <c r="Q165" s="8" t="s">
        <v>19</v>
      </c>
      <c r="R165" s="8"/>
      <c r="S165" s="7">
        <v>950</v>
      </c>
      <c r="T165" s="7">
        <v>110</v>
      </c>
      <c r="U165" s="7">
        <v>580</v>
      </c>
      <c r="V165" s="7">
        <v>27</v>
      </c>
      <c r="W165" s="7">
        <v>490</v>
      </c>
      <c r="X165" s="7">
        <v>13</v>
      </c>
      <c r="Y165" s="7">
        <v>482</v>
      </c>
      <c r="Z165" s="7">
        <v>13</v>
      </c>
      <c r="AA165" s="7"/>
      <c r="AB165" s="8">
        <f t="shared" si="2"/>
        <v>48.421052631578945</v>
      </c>
    </row>
    <row r="166" spans="1:28" x14ac:dyDescent="0.3">
      <c r="A166" s="22"/>
      <c r="B166" t="s">
        <v>217</v>
      </c>
      <c r="D166" s="7">
        <v>3632.7</v>
      </c>
      <c r="E166" s="7">
        <v>115.5</v>
      </c>
      <c r="F166" s="7">
        <v>92.4</v>
      </c>
      <c r="G166" s="7">
        <v>39.884999999999998</v>
      </c>
      <c r="H166" s="7"/>
      <c r="I166" s="7">
        <v>12.28</v>
      </c>
      <c r="J166" s="7">
        <v>1.5</v>
      </c>
      <c r="K166" s="7">
        <v>8.0699999999999994E-2</v>
      </c>
      <c r="L166" s="7">
        <v>7.2</v>
      </c>
      <c r="M166" s="7">
        <v>0.90500000000000003</v>
      </c>
      <c r="N166" s="7">
        <v>7.3</v>
      </c>
      <c r="O166" s="7">
        <v>8.14E-2</v>
      </c>
      <c r="P166" s="7">
        <v>1.5</v>
      </c>
      <c r="Q166" s="8" t="s">
        <v>218</v>
      </c>
      <c r="R166" s="8"/>
      <c r="S166" s="7">
        <v>1210</v>
      </c>
      <c r="T166" s="7">
        <v>140</v>
      </c>
      <c r="U166" s="7">
        <v>655</v>
      </c>
      <c r="V166" s="7">
        <v>35</v>
      </c>
      <c r="W166" s="7">
        <v>504.7</v>
      </c>
      <c r="X166" s="7">
        <v>7.3</v>
      </c>
      <c r="Y166" s="7">
        <v>490.5</v>
      </c>
      <c r="Z166" s="7">
        <v>7.9</v>
      </c>
      <c r="AA166" s="7"/>
      <c r="AB166" s="8">
        <f t="shared" si="2"/>
        <v>58.289256198347104</v>
      </c>
    </row>
    <row r="167" spans="1:28" x14ac:dyDescent="0.3">
      <c r="A167" s="22"/>
      <c r="B167" t="s">
        <v>219</v>
      </c>
      <c r="D167" s="7">
        <v>185</v>
      </c>
      <c r="E167" s="7">
        <v>81.900000000000006</v>
      </c>
      <c r="F167" s="7">
        <v>154</v>
      </c>
      <c r="G167" s="7">
        <v>1.252</v>
      </c>
      <c r="H167" s="7"/>
      <c r="I167" s="7">
        <v>4.71</v>
      </c>
      <c r="J167" s="7">
        <v>2.2999999999999998</v>
      </c>
      <c r="K167" s="7">
        <v>8.8700000000000001E-2</v>
      </c>
      <c r="L167" s="7">
        <v>4.7</v>
      </c>
      <c r="M167" s="7">
        <v>2.6</v>
      </c>
      <c r="N167" s="7">
        <v>5.3</v>
      </c>
      <c r="O167" s="7">
        <v>0.21240000000000001</v>
      </c>
      <c r="P167" s="7">
        <v>2.2999999999999998</v>
      </c>
      <c r="Q167" s="8" t="s">
        <v>111</v>
      </c>
      <c r="R167" s="8"/>
      <c r="S167" s="7">
        <v>1397</v>
      </c>
      <c r="T167" s="7">
        <v>91</v>
      </c>
      <c r="U167" s="7">
        <v>1300</v>
      </c>
      <c r="V167" s="7">
        <v>39</v>
      </c>
      <c r="W167" s="7">
        <v>1241</v>
      </c>
      <c r="X167" s="7">
        <v>26</v>
      </c>
      <c r="Y167" s="7">
        <v>1232</v>
      </c>
      <c r="Z167" s="7">
        <v>26</v>
      </c>
      <c r="AA167" s="7"/>
      <c r="AB167" s="8">
        <f t="shared" si="2"/>
        <v>11.166785969935578</v>
      </c>
    </row>
    <row r="168" spans="1:28" x14ac:dyDescent="0.3">
      <c r="A168" s="22"/>
      <c r="B168" t="s">
        <v>220</v>
      </c>
      <c r="D168" s="7">
        <v>241.9</v>
      </c>
      <c r="E168" s="7">
        <v>17.600000000000001</v>
      </c>
      <c r="F168" s="7">
        <v>66.2</v>
      </c>
      <c r="G168" s="7">
        <v>3.601</v>
      </c>
      <c r="H168" s="7"/>
      <c r="I168" s="7">
        <v>12.71</v>
      </c>
      <c r="J168" s="7">
        <v>2.2000000000000002</v>
      </c>
      <c r="K168" s="7">
        <v>6.4399999999999999E-2</v>
      </c>
      <c r="L168" s="7">
        <v>6.3</v>
      </c>
      <c r="M168" s="7">
        <v>0.69899999999999995</v>
      </c>
      <c r="N168" s="7">
        <v>6.6</v>
      </c>
      <c r="O168" s="7">
        <v>7.8700000000000006E-2</v>
      </c>
      <c r="P168" s="7">
        <v>2.2000000000000002</v>
      </c>
      <c r="Q168" s="8" t="s">
        <v>221</v>
      </c>
      <c r="R168" s="8"/>
      <c r="S168" s="7">
        <v>760</v>
      </c>
      <c r="T168" s="7">
        <v>130</v>
      </c>
      <c r="U168" s="7">
        <v>538</v>
      </c>
      <c r="V168" s="7">
        <v>28</v>
      </c>
      <c r="W168" s="7">
        <v>488</v>
      </c>
      <c r="X168" s="7">
        <v>10</v>
      </c>
      <c r="Y168" s="7">
        <v>484</v>
      </c>
      <c r="Z168" s="7">
        <v>10</v>
      </c>
      <c r="AA168" s="7"/>
      <c r="AB168" s="8">
        <f t="shared" si="2"/>
        <v>35.789473684210527</v>
      </c>
    </row>
    <row r="169" spans="1:28" x14ac:dyDescent="0.3">
      <c r="A169" s="22"/>
      <c r="B169" t="s">
        <v>222</v>
      </c>
      <c r="D169" s="7">
        <v>358.8</v>
      </c>
      <c r="E169" s="7">
        <v>339.3</v>
      </c>
      <c r="F169" s="7">
        <v>429.4</v>
      </c>
      <c r="G169" s="7">
        <v>0.89300000000000002</v>
      </c>
      <c r="H169" s="7"/>
      <c r="I169" s="7">
        <v>3.3730000000000002</v>
      </c>
      <c r="J169" s="7">
        <v>1.9</v>
      </c>
      <c r="K169" s="7">
        <v>0.1023</v>
      </c>
      <c r="L169" s="7">
        <v>3.7</v>
      </c>
      <c r="M169" s="7">
        <v>4.18</v>
      </c>
      <c r="N169" s="7">
        <v>4.2</v>
      </c>
      <c r="O169" s="7">
        <v>0.29649999999999999</v>
      </c>
      <c r="P169" s="7">
        <v>1.9</v>
      </c>
      <c r="Q169" s="8" t="s">
        <v>142</v>
      </c>
      <c r="R169" s="8"/>
      <c r="S169" s="7">
        <v>1665</v>
      </c>
      <c r="T169" s="7">
        <v>68</v>
      </c>
      <c r="U169" s="7">
        <v>1670</v>
      </c>
      <c r="V169" s="7">
        <v>34</v>
      </c>
      <c r="W169" s="7">
        <v>1674</v>
      </c>
      <c r="X169" s="7">
        <v>28</v>
      </c>
      <c r="Y169" s="7">
        <v>1675</v>
      </c>
      <c r="Z169" s="7">
        <v>29</v>
      </c>
      <c r="AA169" s="7"/>
      <c r="AB169" s="8">
        <f t="shared" si="2"/>
        <v>-0.54054054054053502</v>
      </c>
    </row>
    <row r="170" spans="1:28" x14ac:dyDescent="0.3">
      <c r="A170" s="22"/>
      <c r="B170" t="s">
        <v>223</v>
      </c>
      <c r="D170" s="7">
        <v>3077</v>
      </c>
      <c r="E170" s="7">
        <v>88.1</v>
      </c>
      <c r="F170" s="7">
        <v>142.30000000000001</v>
      </c>
      <c r="G170" s="7">
        <v>20.940999999999999</v>
      </c>
      <c r="H170" s="7"/>
      <c r="I170" s="7">
        <v>11.28</v>
      </c>
      <c r="J170" s="7">
        <v>3.1</v>
      </c>
      <c r="K170" s="7">
        <v>7.0199999999999999E-2</v>
      </c>
      <c r="L170" s="7">
        <v>4.0999999999999996</v>
      </c>
      <c r="M170" s="7">
        <v>0.85799999999999998</v>
      </c>
      <c r="N170" s="7">
        <v>5.0999999999999996</v>
      </c>
      <c r="O170" s="7">
        <v>8.8700000000000001E-2</v>
      </c>
      <c r="P170" s="7">
        <v>3.1</v>
      </c>
      <c r="Q170" s="8" t="s">
        <v>13</v>
      </c>
      <c r="R170" s="8"/>
      <c r="S170" s="7">
        <v>933</v>
      </c>
      <c r="T170" s="7">
        <v>83</v>
      </c>
      <c r="U170" s="7">
        <v>629</v>
      </c>
      <c r="V170" s="7">
        <v>24</v>
      </c>
      <c r="W170" s="7">
        <v>548</v>
      </c>
      <c r="X170" s="7">
        <v>16</v>
      </c>
      <c r="Y170" s="7">
        <v>540</v>
      </c>
      <c r="Z170" s="7">
        <v>16</v>
      </c>
      <c r="AA170" s="7"/>
      <c r="AB170" s="8">
        <f t="shared" si="2"/>
        <v>41.264737406216497</v>
      </c>
    </row>
    <row r="171" spans="1:28" x14ac:dyDescent="0.3">
      <c r="A171" s="22"/>
      <c r="B171" t="s">
        <v>224</v>
      </c>
      <c r="D171" s="7">
        <v>384.2</v>
      </c>
      <c r="E171" s="7">
        <v>86.4</v>
      </c>
      <c r="F171" s="7">
        <v>159.30000000000001</v>
      </c>
      <c r="G171" s="7">
        <v>2.3730000000000002</v>
      </c>
      <c r="H171" s="7"/>
      <c r="I171" s="7">
        <v>5.3730000000000002</v>
      </c>
      <c r="J171" s="7">
        <v>1.4</v>
      </c>
      <c r="K171" s="7">
        <v>7.9899999999999999E-2</v>
      </c>
      <c r="L171" s="7">
        <v>4</v>
      </c>
      <c r="M171" s="7">
        <v>2.0489999999999999</v>
      </c>
      <c r="N171" s="7">
        <v>4.2</v>
      </c>
      <c r="O171" s="7">
        <v>0.18609999999999999</v>
      </c>
      <c r="P171" s="7">
        <v>1.4</v>
      </c>
      <c r="Q171" s="8" t="s">
        <v>221</v>
      </c>
      <c r="R171" s="8"/>
      <c r="S171" s="7">
        <v>1193</v>
      </c>
      <c r="T171" s="7">
        <v>79</v>
      </c>
      <c r="U171" s="7">
        <v>1132</v>
      </c>
      <c r="V171" s="7">
        <v>29</v>
      </c>
      <c r="W171" s="7">
        <v>1100</v>
      </c>
      <c r="X171" s="7">
        <v>14</v>
      </c>
      <c r="Y171" s="7">
        <v>1096</v>
      </c>
      <c r="Z171" s="7">
        <v>14</v>
      </c>
      <c r="AA171" s="7"/>
      <c r="AB171" s="8">
        <f t="shared" si="2"/>
        <v>7.7954735959765316</v>
      </c>
    </row>
    <row r="172" spans="1:28" x14ac:dyDescent="0.3">
      <c r="A172" s="22"/>
      <c r="B172" t="s">
        <v>225</v>
      </c>
      <c r="D172" s="7">
        <v>1555.7</v>
      </c>
      <c r="E172" s="7">
        <v>871.3</v>
      </c>
      <c r="F172" s="7">
        <v>1190.7</v>
      </c>
      <c r="G172" s="7">
        <v>1.3080000000000001</v>
      </c>
      <c r="H172" s="7"/>
      <c r="I172" s="7">
        <v>3.831</v>
      </c>
      <c r="J172" s="7">
        <v>2.5</v>
      </c>
      <c r="K172" s="7">
        <v>0.1032</v>
      </c>
      <c r="L172" s="7">
        <v>3.2</v>
      </c>
      <c r="M172" s="7">
        <v>3.71</v>
      </c>
      <c r="N172" s="7">
        <v>4.0999999999999996</v>
      </c>
      <c r="O172" s="7">
        <v>0.26100000000000001</v>
      </c>
      <c r="P172" s="7">
        <v>2.5</v>
      </c>
      <c r="Q172" s="8" t="s">
        <v>13</v>
      </c>
      <c r="R172" s="8"/>
      <c r="S172" s="7">
        <v>1682</v>
      </c>
      <c r="T172" s="7">
        <v>59</v>
      </c>
      <c r="U172" s="7">
        <v>1574</v>
      </c>
      <c r="V172" s="7">
        <v>32</v>
      </c>
      <c r="W172" s="7">
        <v>1495</v>
      </c>
      <c r="X172" s="7">
        <v>33</v>
      </c>
      <c r="Y172" s="7">
        <v>1478</v>
      </c>
      <c r="Z172" s="7">
        <v>33</v>
      </c>
      <c r="AA172" s="7"/>
      <c r="AB172" s="8">
        <f t="shared" si="2"/>
        <v>11.117717003567185</v>
      </c>
    </row>
    <row r="173" spans="1:28" x14ac:dyDescent="0.3">
      <c r="A173" s="22"/>
      <c r="B173" t="s">
        <v>226</v>
      </c>
      <c r="D173" s="7">
        <v>2013.4</v>
      </c>
      <c r="E173" s="7">
        <v>9.1999999999999993</v>
      </c>
      <c r="F173" s="7">
        <v>40.200000000000003</v>
      </c>
      <c r="G173" s="7">
        <v>57.161000000000001</v>
      </c>
      <c r="H173" s="7"/>
      <c r="I173" s="7">
        <v>12.5</v>
      </c>
      <c r="J173" s="7">
        <v>1.4</v>
      </c>
      <c r="K173" s="7">
        <v>5.62E-2</v>
      </c>
      <c r="L173" s="7">
        <v>3.6</v>
      </c>
      <c r="M173" s="7">
        <v>0.61899999999999999</v>
      </c>
      <c r="N173" s="7">
        <v>3.9</v>
      </c>
      <c r="O173" s="7">
        <v>0.08</v>
      </c>
      <c r="P173" s="7">
        <v>1.4</v>
      </c>
      <c r="Q173" s="8" t="s">
        <v>50</v>
      </c>
      <c r="R173" s="8"/>
      <c r="S173" s="7">
        <v>459</v>
      </c>
      <c r="T173" s="7">
        <v>81</v>
      </c>
      <c r="U173" s="7">
        <v>490</v>
      </c>
      <c r="V173" s="7">
        <v>15</v>
      </c>
      <c r="W173" s="7">
        <v>496.1</v>
      </c>
      <c r="X173" s="7">
        <v>6.6</v>
      </c>
      <c r="Y173" s="7">
        <v>496.6</v>
      </c>
      <c r="Z173" s="7">
        <v>6.7</v>
      </c>
      <c r="AA173" s="7"/>
      <c r="AB173" s="8">
        <f t="shared" si="2"/>
        <v>-8.082788671023966</v>
      </c>
    </row>
    <row r="174" spans="1:28" x14ac:dyDescent="0.3">
      <c r="A174" s="22"/>
      <c r="B174" t="s">
        <v>227</v>
      </c>
      <c r="D174" s="7">
        <v>863.4</v>
      </c>
      <c r="E174" s="7">
        <v>68.599999999999994</v>
      </c>
      <c r="F174" s="7">
        <v>107.9</v>
      </c>
      <c r="G174" s="7">
        <v>9.7910000000000004</v>
      </c>
      <c r="H174" s="7"/>
      <c r="I174" s="7">
        <v>5.21</v>
      </c>
      <c r="J174" s="7">
        <v>2.9</v>
      </c>
      <c r="K174" s="7">
        <v>8.1900000000000001E-2</v>
      </c>
      <c r="L174" s="7">
        <v>4.0999999999999996</v>
      </c>
      <c r="M174" s="7">
        <v>2.17</v>
      </c>
      <c r="N174" s="7">
        <v>5.0999999999999996</v>
      </c>
      <c r="O174" s="7">
        <v>0.19209999999999999</v>
      </c>
      <c r="P174" s="7">
        <v>2.9</v>
      </c>
      <c r="Q174" s="8" t="s">
        <v>89</v>
      </c>
      <c r="R174" s="8"/>
      <c r="S174" s="7">
        <v>1242</v>
      </c>
      <c r="T174" s="7">
        <v>81</v>
      </c>
      <c r="U174" s="7">
        <v>1171</v>
      </c>
      <c r="V174" s="7">
        <v>35</v>
      </c>
      <c r="W174" s="7">
        <v>1133</v>
      </c>
      <c r="X174" s="7">
        <v>30</v>
      </c>
      <c r="Y174" s="7">
        <v>1127</v>
      </c>
      <c r="Z174" s="7">
        <v>31</v>
      </c>
      <c r="AA174" s="7"/>
      <c r="AB174" s="8">
        <f t="shared" si="2"/>
        <v>8.7761674718196403</v>
      </c>
    </row>
    <row r="175" spans="1:28" x14ac:dyDescent="0.3">
      <c r="A175" s="22"/>
      <c r="B175" t="s">
        <v>228</v>
      </c>
      <c r="D175" s="7">
        <v>335.9</v>
      </c>
      <c r="E175" s="7">
        <v>158.5</v>
      </c>
      <c r="F175" s="7">
        <v>513.9</v>
      </c>
      <c r="G175" s="7">
        <v>0.64400000000000002</v>
      </c>
      <c r="H175" s="7"/>
      <c r="I175" s="7">
        <v>9.15</v>
      </c>
      <c r="J175" s="7">
        <v>2.7</v>
      </c>
      <c r="K175" s="7">
        <v>6.5299999999999997E-2</v>
      </c>
      <c r="L175" s="7">
        <v>5.4</v>
      </c>
      <c r="M175" s="7">
        <v>0.98299999999999998</v>
      </c>
      <c r="N175" s="7">
        <v>6</v>
      </c>
      <c r="O175" s="7">
        <v>0.10929999999999999</v>
      </c>
      <c r="P175" s="7">
        <v>2.7</v>
      </c>
      <c r="Q175" s="8" t="s">
        <v>19</v>
      </c>
      <c r="R175" s="8"/>
      <c r="S175" s="7">
        <v>780</v>
      </c>
      <c r="T175" s="7">
        <v>110</v>
      </c>
      <c r="U175" s="7">
        <v>695</v>
      </c>
      <c r="V175" s="7">
        <v>30</v>
      </c>
      <c r="W175" s="7">
        <v>669</v>
      </c>
      <c r="X175" s="7">
        <v>17</v>
      </c>
      <c r="Y175" s="7">
        <v>666</v>
      </c>
      <c r="Z175" s="7">
        <v>17</v>
      </c>
      <c r="AA175" s="7"/>
      <c r="AB175" s="8">
        <f t="shared" si="2"/>
        <v>14.230769230769235</v>
      </c>
    </row>
    <row r="176" spans="1:28" x14ac:dyDescent="0.3">
      <c r="A176" s="22"/>
      <c r="B176" t="s">
        <v>229</v>
      </c>
      <c r="D176" s="7">
        <v>598.6</v>
      </c>
      <c r="E176" s="7">
        <v>139.9</v>
      </c>
      <c r="F176" s="7">
        <v>363.4</v>
      </c>
      <c r="G176" s="7">
        <v>1.7649999999999999</v>
      </c>
      <c r="H176" s="7"/>
      <c r="I176" s="7">
        <v>11.97</v>
      </c>
      <c r="J176" s="7">
        <v>4.8</v>
      </c>
      <c r="K176" s="7">
        <v>0.13400000000000001</v>
      </c>
      <c r="L176" s="7">
        <v>18</v>
      </c>
      <c r="M176" s="7">
        <v>1.54</v>
      </c>
      <c r="N176" s="7">
        <v>19</v>
      </c>
      <c r="O176" s="7">
        <v>8.3599999999999994E-2</v>
      </c>
      <c r="P176" s="7">
        <v>4.8</v>
      </c>
      <c r="Q176" s="8" t="s">
        <v>33</v>
      </c>
      <c r="R176" s="8"/>
      <c r="S176" s="7">
        <v>2150</v>
      </c>
      <c r="T176" s="7">
        <v>320</v>
      </c>
      <c r="U176" s="7">
        <v>950</v>
      </c>
      <c r="V176" s="7">
        <v>110</v>
      </c>
      <c r="W176" s="7">
        <v>517</v>
      </c>
      <c r="X176" s="7">
        <v>24</v>
      </c>
      <c r="Y176" s="7">
        <v>470</v>
      </c>
      <c r="Z176" s="7">
        <v>26</v>
      </c>
      <c r="AA176" s="7"/>
      <c r="AB176" s="8">
        <f t="shared" si="2"/>
        <v>75.95348837209302</v>
      </c>
    </row>
    <row r="177" spans="1:28" x14ac:dyDescent="0.3">
      <c r="A177" s="22"/>
      <c r="B177" t="s">
        <v>230</v>
      </c>
      <c r="D177" s="7">
        <v>201.5</v>
      </c>
      <c r="E177" s="7">
        <v>70.400000000000006</v>
      </c>
      <c r="F177" s="7">
        <v>80.400000000000006</v>
      </c>
      <c r="G177" s="7">
        <v>2.5049999999999999</v>
      </c>
      <c r="H177" s="7"/>
      <c r="I177" s="7">
        <v>4.0469999999999997</v>
      </c>
      <c r="J177" s="7">
        <v>1.9</v>
      </c>
      <c r="K177" s="7">
        <v>0.12139999999999999</v>
      </c>
      <c r="L177" s="7">
        <v>4.5999999999999996</v>
      </c>
      <c r="M177" s="7">
        <v>4.1399999999999997</v>
      </c>
      <c r="N177" s="7">
        <v>5</v>
      </c>
      <c r="O177" s="7">
        <v>0.24709999999999999</v>
      </c>
      <c r="P177" s="7">
        <v>1.9</v>
      </c>
      <c r="Q177" s="8" t="s">
        <v>231</v>
      </c>
      <c r="R177" s="8"/>
      <c r="S177" s="7">
        <v>1977</v>
      </c>
      <c r="T177" s="7">
        <v>82</v>
      </c>
      <c r="U177" s="7">
        <v>1661</v>
      </c>
      <c r="V177" s="7">
        <v>41</v>
      </c>
      <c r="W177" s="7">
        <v>1424</v>
      </c>
      <c r="X177" s="7">
        <v>24</v>
      </c>
      <c r="Y177" s="7">
        <v>1373</v>
      </c>
      <c r="Z177" s="7">
        <v>25</v>
      </c>
      <c r="AA177" s="7"/>
      <c r="AB177" s="8">
        <f t="shared" si="2"/>
        <v>27.971674253920074</v>
      </c>
    </row>
    <row r="178" spans="1:28" x14ac:dyDescent="0.3">
      <c r="A178" s="22"/>
      <c r="B178" t="s">
        <v>232</v>
      </c>
      <c r="D178" s="7">
        <v>1237.8</v>
      </c>
      <c r="E178" s="7">
        <v>113.9</v>
      </c>
      <c r="F178" s="7">
        <v>289.3</v>
      </c>
      <c r="G178" s="7">
        <v>5.1150000000000002</v>
      </c>
      <c r="H178" s="7"/>
      <c r="I178" s="7">
        <v>8.25</v>
      </c>
      <c r="J178" s="7">
        <v>3.9</v>
      </c>
      <c r="K178" s="7">
        <v>7.0800000000000002E-2</v>
      </c>
      <c r="L178" s="7">
        <v>4.9000000000000004</v>
      </c>
      <c r="M178" s="7">
        <v>1.1830000000000001</v>
      </c>
      <c r="N178" s="7">
        <v>6.3</v>
      </c>
      <c r="O178" s="7">
        <v>0.1212</v>
      </c>
      <c r="P178" s="7">
        <v>3.9</v>
      </c>
      <c r="Q178" s="8" t="s">
        <v>42</v>
      </c>
      <c r="R178" s="8"/>
      <c r="S178" s="7">
        <v>950</v>
      </c>
      <c r="T178" s="7">
        <v>100</v>
      </c>
      <c r="U178" s="7">
        <v>793</v>
      </c>
      <c r="V178" s="7">
        <v>34</v>
      </c>
      <c r="W178" s="7">
        <v>737</v>
      </c>
      <c r="X178" s="7">
        <v>27</v>
      </c>
      <c r="Y178" s="7">
        <v>731</v>
      </c>
      <c r="Z178" s="7">
        <v>27</v>
      </c>
      <c r="AA178" s="7"/>
      <c r="AB178" s="8">
        <f t="shared" si="2"/>
        <v>22.421052631578952</v>
      </c>
    </row>
    <row r="179" spans="1:28" x14ac:dyDescent="0.3">
      <c r="A179" s="22"/>
      <c r="B179" t="s">
        <v>233</v>
      </c>
      <c r="D179" s="7">
        <v>609.9</v>
      </c>
      <c r="E179" s="7">
        <v>188.5</v>
      </c>
      <c r="F179" s="7">
        <v>587.9</v>
      </c>
      <c r="G179" s="7">
        <v>1.044</v>
      </c>
      <c r="H179" s="7"/>
      <c r="I179" s="7">
        <v>7.56</v>
      </c>
      <c r="J179" s="7">
        <v>2.2999999999999998</v>
      </c>
      <c r="K179" s="7">
        <v>9.5500000000000002E-2</v>
      </c>
      <c r="L179" s="7">
        <v>4</v>
      </c>
      <c r="M179" s="7">
        <v>1.742</v>
      </c>
      <c r="N179" s="7">
        <v>4.5999999999999996</v>
      </c>
      <c r="O179" s="7">
        <v>0.1323</v>
      </c>
      <c r="P179" s="7">
        <v>2.2999999999999998</v>
      </c>
      <c r="Q179" s="8" t="s">
        <v>57</v>
      </c>
      <c r="R179" s="8"/>
      <c r="S179" s="7">
        <v>1537</v>
      </c>
      <c r="T179" s="7">
        <v>75</v>
      </c>
      <c r="U179" s="7">
        <v>1024</v>
      </c>
      <c r="V179" s="7">
        <v>30</v>
      </c>
      <c r="W179" s="7">
        <v>801</v>
      </c>
      <c r="X179" s="7">
        <v>17</v>
      </c>
      <c r="Y179" s="7">
        <v>773</v>
      </c>
      <c r="Z179" s="7">
        <v>17</v>
      </c>
      <c r="AA179" s="7"/>
      <c r="AB179" s="8">
        <f t="shared" si="2"/>
        <v>47.885491216655815</v>
      </c>
    </row>
    <row r="180" spans="1:28" x14ac:dyDescent="0.3">
      <c r="A180" s="22"/>
      <c r="B180" t="s">
        <v>234</v>
      </c>
      <c r="D180" s="7">
        <v>112.8</v>
      </c>
      <c r="E180" s="7">
        <v>33.299999999999997</v>
      </c>
      <c r="F180" s="7">
        <v>61.1</v>
      </c>
      <c r="G180" s="7">
        <v>1.8560000000000001</v>
      </c>
      <c r="H180" s="7"/>
      <c r="I180" s="7">
        <v>5.3129999999999997</v>
      </c>
      <c r="J180" s="7">
        <v>1.7</v>
      </c>
      <c r="K180" s="7">
        <v>7.6300000000000007E-2</v>
      </c>
      <c r="L180" s="7">
        <v>5.4</v>
      </c>
      <c r="M180" s="7">
        <v>1.98</v>
      </c>
      <c r="N180" s="7">
        <v>5.7</v>
      </c>
      <c r="O180" s="7">
        <v>0.18820000000000001</v>
      </c>
      <c r="P180" s="7">
        <v>1.7</v>
      </c>
      <c r="Q180" s="8" t="s">
        <v>24</v>
      </c>
      <c r="R180" s="8"/>
      <c r="S180" s="7">
        <v>1100</v>
      </c>
      <c r="T180" s="7">
        <v>110</v>
      </c>
      <c r="U180" s="7">
        <v>1109</v>
      </c>
      <c r="V180" s="7">
        <v>38</v>
      </c>
      <c r="W180" s="7">
        <v>1112</v>
      </c>
      <c r="X180" s="7">
        <v>17</v>
      </c>
      <c r="Y180" s="7">
        <v>1112</v>
      </c>
      <c r="Z180" s="7">
        <v>18</v>
      </c>
      <c r="AA180" s="7"/>
      <c r="AB180" s="8">
        <f t="shared" si="2"/>
        <v>-1.0909090909090979</v>
      </c>
    </row>
    <row r="181" spans="1:28" x14ac:dyDescent="0.3">
      <c r="A181" s="22"/>
      <c r="B181" t="s">
        <v>235</v>
      </c>
      <c r="D181" s="7">
        <v>426.9</v>
      </c>
      <c r="E181" s="7">
        <v>90</v>
      </c>
      <c r="F181" s="7">
        <v>325.8</v>
      </c>
      <c r="G181" s="7">
        <v>1.383</v>
      </c>
      <c r="H181" s="7"/>
      <c r="I181" s="7">
        <v>11.77</v>
      </c>
      <c r="J181" s="7">
        <v>2</v>
      </c>
      <c r="K181" s="7">
        <v>7.9699999999999993E-2</v>
      </c>
      <c r="L181" s="7">
        <v>6.1</v>
      </c>
      <c r="M181" s="7">
        <v>0.93300000000000005</v>
      </c>
      <c r="N181" s="7">
        <v>6.4</v>
      </c>
      <c r="O181" s="7">
        <v>8.5000000000000006E-2</v>
      </c>
      <c r="P181" s="7">
        <v>2</v>
      </c>
      <c r="Q181" s="8" t="s">
        <v>5</v>
      </c>
      <c r="R181" s="8"/>
      <c r="S181" s="7">
        <v>1190</v>
      </c>
      <c r="T181" s="7">
        <v>120</v>
      </c>
      <c r="U181" s="7">
        <v>669</v>
      </c>
      <c r="V181" s="7">
        <v>31</v>
      </c>
      <c r="W181" s="7">
        <v>525.79999999999995</v>
      </c>
      <c r="X181" s="7">
        <v>9.9</v>
      </c>
      <c r="Y181" s="7">
        <v>512</v>
      </c>
      <c r="Z181" s="7">
        <v>10</v>
      </c>
      <c r="AA181" s="7"/>
      <c r="AB181" s="8">
        <f t="shared" si="2"/>
        <v>55.815126050420169</v>
      </c>
    </row>
    <row r="182" spans="1:28" x14ac:dyDescent="0.3">
      <c r="A182" s="22"/>
      <c r="B182" t="s">
        <v>236</v>
      </c>
      <c r="D182" s="7">
        <v>565</v>
      </c>
      <c r="E182" s="7">
        <v>49.4</v>
      </c>
      <c r="F182" s="7">
        <v>85.1</v>
      </c>
      <c r="G182" s="7">
        <v>8.7230000000000008</v>
      </c>
      <c r="H182" s="7"/>
      <c r="I182" s="7">
        <v>10.86</v>
      </c>
      <c r="J182" s="7">
        <v>2.5</v>
      </c>
      <c r="K182" s="7">
        <v>7.4700000000000003E-2</v>
      </c>
      <c r="L182" s="7">
        <v>5.5</v>
      </c>
      <c r="M182" s="7">
        <v>0.94799999999999995</v>
      </c>
      <c r="N182" s="7">
        <v>6</v>
      </c>
      <c r="O182" s="7">
        <v>9.2100000000000001E-2</v>
      </c>
      <c r="P182" s="7">
        <v>2.5</v>
      </c>
      <c r="Q182" s="8" t="s">
        <v>35</v>
      </c>
      <c r="R182" s="8"/>
      <c r="S182" s="7">
        <v>1060</v>
      </c>
      <c r="T182" s="7">
        <v>110</v>
      </c>
      <c r="U182" s="7">
        <v>677</v>
      </c>
      <c r="V182" s="7">
        <v>30</v>
      </c>
      <c r="W182" s="7">
        <v>568</v>
      </c>
      <c r="X182" s="7">
        <v>14</v>
      </c>
      <c r="Y182" s="7">
        <v>557</v>
      </c>
      <c r="Z182" s="7">
        <v>14</v>
      </c>
      <c r="AA182" s="7"/>
      <c r="AB182" s="8">
        <f t="shared" si="2"/>
        <v>46.415094339622641</v>
      </c>
    </row>
    <row r="183" spans="1:28" x14ac:dyDescent="0.3">
      <c r="A183" s="22"/>
      <c r="B183" t="s">
        <v>237</v>
      </c>
      <c r="D183" s="7">
        <v>416.6</v>
      </c>
      <c r="E183" s="7">
        <v>55.6</v>
      </c>
      <c r="F183" s="7">
        <v>73</v>
      </c>
      <c r="G183" s="7">
        <v>6.3479999999999999</v>
      </c>
      <c r="H183" s="7"/>
      <c r="I183" s="7">
        <v>7.87</v>
      </c>
      <c r="J183" s="7">
        <v>3.2</v>
      </c>
      <c r="K183" s="7">
        <v>8.6800000000000002E-2</v>
      </c>
      <c r="L183" s="7">
        <v>6.3</v>
      </c>
      <c r="M183" s="7">
        <v>1.52</v>
      </c>
      <c r="N183" s="7">
        <v>7</v>
      </c>
      <c r="O183" s="7">
        <v>0.127</v>
      </c>
      <c r="P183" s="7">
        <v>3.2</v>
      </c>
      <c r="Q183" s="8" t="s">
        <v>19</v>
      </c>
      <c r="R183" s="8"/>
      <c r="S183" s="7">
        <v>1350</v>
      </c>
      <c r="T183" s="7">
        <v>120</v>
      </c>
      <c r="U183" s="7">
        <v>938</v>
      </c>
      <c r="V183" s="7">
        <v>43</v>
      </c>
      <c r="W183" s="7">
        <v>771</v>
      </c>
      <c r="X183" s="7">
        <v>23</v>
      </c>
      <c r="Y183" s="7">
        <v>751</v>
      </c>
      <c r="Z183" s="7">
        <v>23</v>
      </c>
      <c r="AA183" s="7"/>
      <c r="AB183" s="8">
        <f t="shared" si="2"/>
        <v>42.888888888888886</v>
      </c>
    </row>
    <row r="184" spans="1:28" x14ac:dyDescent="0.3">
      <c r="A184" s="22"/>
      <c r="B184" t="s">
        <v>238</v>
      </c>
      <c r="D184" s="7">
        <v>591.20000000000005</v>
      </c>
      <c r="E184" s="7">
        <v>35.9</v>
      </c>
      <c r="F184" s="7">
        <v>55.9</v>
      </c>
      <c r="G184" s="7">
        <v>10.651999999999999</v>
      </c>
      <c r="H184" s="7"/>
      <c r="I184" s="7">
        <v>11.78</v>
      </c>
      <c r="J184" s="7">
        <v>1.8</v>
      </c>
      <c r="K184" s="7">
        <v>7.6499999999999999E-2</v>
      </c>
      <c r="L184" s="7">
        <v>5.2</v>
      </c>
      <c r="M184" s="7">
        <v>0.89500000000000002</v>
      </c>
      <c r="N184" s="7">
        <v>5.5</v>
      </c>
      <c r="O184" s="7">
        <v>8.4900000000000003E-2</v>
      </c>
      <c r="P184" s="7">
        <v>1.8</v>
      </c>
      <c r="Q184" s="8" t="s">
        <v>69</v>
      </c>
      <c r="R184" s="8"/>
      <c r="S184" s="7">
        <v>1110</v>
      </c>
      <c r="T184" s="7">
        <v>100</v>
      </c>
      <c r="U184" s="7">
        <v>649</v>
      </c>
      <c r="V184" s="7">
        <v>26</v>
      </c>
      <c r="W184" s="7">
        <v>525.1</v>
      </c>
      <c r="X184" s="7">
        <v>9.3000000000000007</v>
      </c>
      <c r="Y184" s="7">
        <v>513.4</v>
      </c>
      <c r="Z184" s="7">
        <v>9.4</v>
      </c>
      <c r="AA184" s="7"/>
      <c r="AB184" s="8">
        <f t="shared" si="2"/>
        <v>52.693693693693703</v>
      </c>
    </row>
    <row r="185" spans="1:28" x14ac:dyDescent="0.3">
      <c r="A185" s="22"/>
      <c r="B185" t="s">
        <v>239</v>
      </c>
      <c r="D185" s="7">
        <v>233.5</v>
      </c>
      <c r="E185" s="7">
        <v>38</v>
      </c>
      <c r="F185" s="7">
        <v>103.1</v>
      </c>
      <c r="G185" s="7">
        <v>2.5190000000000001</v>
      </c>
      <c r="H185" s="7"/>
      <c r="I185" s="7">
        <v>10.28</v>
      </c>
      <c r="J185" s="7">
        <v>2.6</v>
      </c>
      <c r="K185" s="7">
        <v>6.6000000000000003E-2</v>
      </c>
      <c r="L185" s="7">
        <v>5.5</v>
      </c>
      <c r="M185" s="7">
        <v>0.88500000000000001</v>
      </c>
      <c r="N185" s="7">
        <v>6.1</v>
      </c>
      <c r="O185" s="7">
        <v>9.7299999999999998E-2</v>
      </c>
      <c r="P185" s="7">
        <v>2.6</v>
      </c>
      <c r="Q185" s="8" t="s">
        <v>66</v>
      </c>
      <c r="R185" s="8"/>
      <c r="S185" s="7">
        <v>810</v>
      </c>
      <c r="T185" s="7">
        <v>120</v>
      </c>
      <c r="U185" s="7">
        <v>644</v>
      </c>
      <c r="V185" s="7">
        <v>29</v>
      </c>
      <c r="W185" s="7">
        <v>599</v>
      </c>
      <c r="X185" s="7">
        <v>15</v>
      </c>
      <c r="Y185" s="7">
        <v>594</v>
      </c>
      <c r="Z185" s="7">
        <v>15</v>
      </c>
      <c r="AA185" s="7"/>
      <c r="AB185" s="8">
        <f t="shared" si="2"/>
        <v>26.049382716049386</v>
      </c>
    </row>
    <row r="186" spans="1:28" x14ac:dyDescent="0.3">
      <c r="A186" s="22"/>
      <c r="B186" t="s">
        <v>240</v>
      </c>
      <c r="D186" s="7">
        <v>796.4</v>
      </c>
      <c r="E186" s="7">
        <v>68.599999999999994</v>
      </c>
      <c r="F186" s="7">
        <v>203.7</v>
      </c>
      <c r="G186" s="7">
        <v>10.257999999999999</v>
      </c>
      <c r="H186" s="7"/>
      <c r="I186" s="7">
        <v>11.76</v>
      </c>
      <c r="J186" s="7">
        <v>2.7</v>
      </c>
      <c r="K186" s="7">
        <v>6.8199999999999997E-2</v>
      </c>
      <c r="L186" s="7">
        <v>5.7</v>
      </c>
      <c r="M186" s="7">
        <v>0.8</v>
      </c>
      <c r="N186" s="7">
        <v>6.3</v>
      </c>
      <c r="O186" s="7">
        <v>8.5000000000000006E-2</v>
      </c>
      <c r="P186" s="7">
        <v>2.7</v>
      </c>
      <c r="Q186" s="8" t="s">
        <v>3</v>
      </c>
      <c r="R186" s="8"/>
      <c r="S186" s="7">
        <v>880</v>
      </c>
      <c r="T186" s="7">
        <v>120</v>
      </c>
      <c r="U186" s="7">
        <v>597</v>
      </c>
      <c r="V186" s="7">
        <v>28</v>
      </c>
      <c r="W186" s="7">
        <v>526</v>
      </c>
      <c r="X186" s="7">
        <v>13</v>
      </c>
      <c r="Y186" s="7">
        <v>519</v>
      </c>
      <c r="Z186" s="7">
        <v>14</v>
      </c>
      <c r="AA186" s="7"/>
      <c r="AB186" s="8">
        <f t="shared" si="2"/>
        <v>40.22727272727272</v>
      </c>
    </row>
    <row r="187" spans="1:28" x14ac:dyDescent="0.3">
      <c r="A187" s="22"/>
      <c r="B187" t="s">
        <v>241</v>
      </c>
      <c r="D187" s="7">
        <v>744.4</v>
      </c>
      <c r="E187" s="7">
        <v>100.3</v>
      </c>
      <c r="F187" s="7">
        <v>373</v>
      </c>
      <c r="G187" s="7">
        <v>3.2970000000000002</v>
      </c>
      <c r="H187" s="7"/>
      <c r="I187" s="7">
        <v>12.32</v>
      </c>
      <c r="J187" s="7">
        <v>3.2</v>
      </c>
      <c r="K187" s="7">
        <v>9.3700000000000006E-2</v>
      </c>
      <c r="L187" s="7">
        <v>8</v>
      </c>
      <c r="M187" s="7">
        <v>1.0489999999999999</v>
      </c>
      <c r="N187" s="7">
        <v>8.6</v>
      </c>
      <c r="O187" s="7">
        <v>8.1199999999999994E-2</v>
      </c>
      <c r="P187" s="7">
        <v>3.2</v>
      </c>
      <c r="Q187" s="8" t="s">
        <v>231</v>
      </c>
      <c r="R187" s="8"/>
      <c r="S187" s="7">
        <v>1500</v>
      </c>
      <c r="T187" s="7">
        <v>150</v>
      </c>
      <c r="U187" s="7">
        <v>728</v>
      </c>
      <c r="V187" s="7">
        <v>45</v>
      </c>
      <c r="W187" s="7">
        <v>503</v>
      </c>
      <c r="X187" s="7">
        <v>15</v>
      </c>
      <c r="Y187" s="7">
        <v>481</v>
      </c>
      <c r="Z187" s="7">
        <v>15</v>
      </c>
      <c r="AA187" s="7"/>
      <c r="AB187" s="8">
        <f t="shared" si="2"/>
        <v>66.466666666666669</v>
      </c>
    </row>
    <row r="188" spans="1:28" x14ac:dyDescent="0.3">
      <c r="A188" s="22"/>
      <c r="B188" t="s">
        <v>242</v>
      </c>
      <c r="D188" s="7">
        <v>795</v>
      </c>
      <c r="E188" s="7">
        <v>152.80000000000001</v>
      </c>
      <c r="F188" s="7">
        <v>396</v>
      </c>
      <c r="G188" s="7">
        <v>1.865</v>
      </c>
      <c r="H188" s="7"/>
      <c r="I188" s="7">
        <v>8.81</v>
      </c>
      <c r="J188" s="7">
        <v>4</v>
      </c>
      <c r="K188" s="7">
        <v>0.1082</v>
      </c>
      <c r="L188" s="7">
        <v>6.9</v>
      </c>
      <c r="M188" s="7">
        <v>1.69</v>
      </c>
      <c r="N188" s="7">
        <v>8</v>
      </c>
      <c r="O188" s="7">
        <v>0.1135</v>
      </c>
      <c r="P188" s="7">
        <v>4</v>
      </c>
      <c r="Q188" s="8" t="s">
        <v>162</v>
      </c>
      <c r="R188" s="8"/>
      <c r="S188" s="7">
        <v>1770</v>
      </c>
      <c r="T188" s="7">
        <v>130</v>
      </c>
      <c r="U188" s="7">
        <v>1006</v>
      </c>
      <c r="V188" s="7">
        <v>51</v>
      </c>
      <c r="W188" s="7">
        <v>693</v>
      </c>
      <c r="X188" s="7">
        <v>26</v>
      </c>
      <c r="Y188" s="7">
        <v>656</v>
      </c>
      <c r="Z188" s="7">
        <v>25</v>
      </c>
      <c r="AA188" s="7"/>
      <c r="AB188" s="8">
        <f t="shared" si="2"/>
        <v>60.847457627118651</v>
      </c>
    </row>
    <row r="189" spans="1:28" x14ac:dyDescent="0.3">
      <c r="A189" s="22"/>
      <c r="B189" t="s">
        <v>243</v>
      </c>
      <c r="D189" s="7">
        <v>2046.2</v>
      </c>
      <c r="E189" s="7">
        <v>543.1</v>
      </c>
      <c r="F189" s="7">
        <v>1838.8</v>
      </c>
      <c r="G189" s="7">
        <v>1.208</v>
      </c>
      <c r="H189" s="7"/>
      <c r="I189" s="7">
        <v>12.87</v>
      </c>
      <c r="J189" s="7">
        <v>1.9</v>
      </c>
      <c r="K189" s="7">
        <v>8.8300000000000003E-2</v>
      </c>
      <c r="L189" s="7">
        <v>5.6</v>
      </c>
      <c r="M189" s="7">
        <v>0.94599999999999995</v>
      </c>
      <c r="N189" s="7">
        <v>5.9</v>
      </c>
      <c r="O189" s="7">
        <v>7.7700000000000005E-2</v>
      </c>
      <c r="P189" s="7">
        <v>1.9</v>
      </c>
      <c r="Q189" s="8" t="s">
        <v>11</v>
      </c>
      <c r="R189" s="8"/>
      <c r="S189" s="7">
        <v>1390</v>
      </c>
      <c r="T189" s="7">
        <v>110</v>
      </c>
      <c r="U189" s="7">
        <v>676</v>
      </c>
      <c r="V189" s="7">
        <v>29</v>
      </c>
      <c r="W189" s="7">
        <v>482.5</v>
      </c>
      <c r="X189" s="7">
        <v>8.9</v>
      </c>
      <c r="Y189" s="7">
        <v>464.2</v>
      </c>
      <c r="Z189" s="7">
        <v>9</v>
      </c>
      <c r="AA189" s="7"/>
      <c r="AB189" s="8">
        <f t="shared" si="2"/>
        <v>65.287769784172653</v>
      </c>
    </row>
    <row r="190" spans="1:28" x14ac:dyDescent="0.3">
      <c r="A190" s="22"/>
      <c r="B190" t="s">
        <v>244</v>
      </c>
      <c r="D190" s="7">
        <v>795.2</v>
      </c>
      <c r="E190" s="7">
        <v>107.6</v>
      </c>
      <c r="F190" s="7">
        <v>420</v>
      </c>
      <c r="G190" s="7">
        <v>3.383</v>
      </c>
      <c r="H190" s="7"/>
      <c r="I190" s="7">
        <v>13.27</v>
      </c>
      <c r="J190" s="7">
        <v>2.1</v>
      </c>
      <c r="K190" s="7">
        <v>7.4499999999999997E-2</v>
      </c>
      <c r="L190" s="7">
        <v>4.4000000000000004</v>
      </c>
      <c r="M190" s="7">
        <v>0.77400000000000002</v>
      </c>
      <c r="N190" s="7">
        <v>4.9000000000000004</v>
      </c>
      <c r="O190" s="7">
        <v>7.5399999999999995E-2</v>
      </c>
      <c r="P190" s="7">
        <v>2.1</v>
      </c>
      <c r="Q190" s="8" t="s">
        <v>66</v>
      </c>
      <c r="R190" s="8"/>
      <c r="S190" s="7">
        <v>1055</v>
      </c>
      <c r="T190" s="7">
        <v>89</v>
      </c>
      <c r="U190" s="7">
        <v>582</v>
      </c>
      <c r="V190" s="7">
        <v>22</v>
      </c>
      <c r="W190" s="7">
        <v>468.4</v>
      </c>
      <c r="X190" s="7">
        <v>9.4</v>
      </c>
      <c r="Y190" s="7">
        <v>458.2</v>
      </c>
      <c r="Z190" s="7">
        <v>9.4</v>
      </c>
      <c r="AA190" s="7"/>
      <c r="AB190" s="8">
        <f t="shared" si="2"/>
        <v>55.60189573459715</v>
      </c>
    </row>
    <row r="191" spans="1:28" x14ac:dyDescent="0.3">
      <c r="A191" s="22"/>
      <c r="B191" t="s">
        <v>245</v>
      </c>
      <c r="D191" s="7">
        <v>458.2</v>
      </c>
      <c r="E191" s="7">
        <v>38.9</v>
      </c>
      <c r="F191" s="7">
        <v>151.69999999999999</v>
      </c>
      <c r="G191" s="7">
        <v>3.1509999999999998</v>
      </c>
      <c r="H191" s="7"/>
      <c r="I191" s="7">
        <v>12.75</v>
      </c>
      <c r="J191" s="7">
        <v>2.5</v>
      </c>
      <c r="K191" s="7">
        <v>8.5000000000000006E-2</v>
      </c>
      <c r="L191" s="7">
        <v>6.6</v>
      </c>
      <c r="M191" s="7">
        <v>0.91900000000000004</v>
      </c>
      <c r="N191" s="7">
        <v>7.1</v>
      </c>
      <c r="O191" s="7">
        <v>7.8399999999999997E-2</v>
      </c>
      <c r="P191" s="7">
        <v>2.5</v>
      </c>
      <c r="Q191" s="8" t="s">
        <v>71</v>
      </c>
      <c r="R191" s="8"/>
      <c r="S191" s="7">
        <v>1320</v>
      </c>
      <c r="T191" s="7">
        <v>130</v>
      </c>
      <c r="U191" s="7">
        <v>662</v>
      </c>
      <c r="V191" s="7">
        <v>34</v>
      </c>
      <c r="W191" s="7">
        <v>487</v>
      </c>
      <c r="X191" s="7">
        <v>12</v>
      </c>
      <c r="Y191" s="7">
        <v>470</v>
      </c>
      <c r="Z191" s="7">
        <v>12</v>
      </c>
      <c r="AA191" s="7"/>
      <c r="AB191" s="8">
        <f t="shared" si="2"/>
        <v>63.106060606060609</v>
      </c>
    </row>
    <row r="192" spans="1:28" x14ac:dyDescent="0.3">
      <c r="A192" s="22"/>
      <c r="B192" t="s">
        <v>246</v>
      </c>
      <c r="D192" s="7">
        <v>584.4</v>
      </c>
      <c r="E192" s="7">
        <v>51.3</v>
      </c>
      <c r="F192" s="7">
        <v>111</v>
      </c>
      <c r="G192" s="7">
        <v>6.1379999999999999</v>
      </c>
      <c r="H192" s="7"/>
      <c r="I192" s="7">
        <v>10.48</v>
      </c>
      <c r="J192" s="7">
        <v>2.8</v>
      </c>
      <c r="K192" s="7">
        <v>8.7099999999999997E-2</v>
      </c>
      <c r="L192" s="7">
        <v>6.8</v>
      </c>
      <c r="M192" s="7">
        <v>1.145</v>
      </c>
      <c r="N192" s="7">
        <v>7.4</v>
      </c>
      <c r="O192" s="7">
        <v>9.5399999999999999E-2</v>
      </c>
      <c r="P192" s="7">
        <v>2.8</v>
      </c>
      <c r="Q192" s="8" t="s">
        <v>231</v>
      </c>
      <c r="R192" s="8"/>
      <c r="S192" s="7">
        <v>1360</v>
      </c>
      <c r="T192" s="7">
        <v>130</v>
      </c>
      <c r="U192" s="7">
        <v>775</v>
      </c>
      <c r="V192" s="7">
        <v>40</v>
      </c>
      <c r="W192" s="7">
        <v>588</v>
      </c>
      <c r="X192" s="7">
        <v>15</v>
      </c>
      <c r="Y192" s="7">
        <v>568</v>
      </c>
      <c r="Z192" s="7">
        <v>16</v>
      </c>
      <c r="AA192" s="7"/>
      <c r="AB192" s="8">
        <f t="shared" si="2"/>
        <v>56.764705882352942</v>
      </c>
    </row>
    <row r="193" spans="1:28" x14ac:dyDescent="0.3">
      <c r="A193" s="22"/>
      <c r="B193" t="s">
        <v>247</v>
      </c>
      <c r="D193" s="7">
        <v>2357.5</v>
      </c>
      <c r="E193" s="7">
        <v>336.3</v>
      </c>
      <c r="F193" s="7">
        <v>602.1</v>
      </c>
      <c r="G193" s="7">
        <v>4.6639999999999997</v>
      </c>
      <c r="H193" s="7"/>
      <c r="I193" s="7">
        <v>4.83</v>
      </c>
      <c r="J193" s="7">
        <v>2.5</v>
      </c>
      <c r="K193" s="7">
        <v>9.0800000000000006E-2</v>
      </c>
      <c r="L193" s="7">
        <v>3.4</v>
      </c>
      <c r="M193" s="7">
        <v>2.59</v>
      </c>
      <c r="N193" s="7">
        <v>4.2</v>
      </c>
      <c r="O193" s="7">
        <v>0.2072</v>
      </c>
      <c r="P193" s="7">
        <v>2.5</v>
      </c>
      <c r="Q193" s="8" t="s">
        <v>30</v>
      </c>
      <c r="R193" s="8"/>
      <c r="S193" s="7">
        <v>1442</v>
      </c>
      <c r="T193" s="7">
        <v>64</v>
      </c>
      <c r="U193" s="7">
        <v>1299</v>
      </c>
      <c r="V193" s="7">
        <v>31</v>
      </c>
      <c r="W193" s="7">
        <v>1214</v>
      </c>
      <c r="X193" s="7">
        <v>28</v>
      </c>
      <c r="Y193" s="7">
        <v>1200</v>
      </c>
      <c r="Z193" s="7">
        <v>28</v>
      </c>
      <c r="AA193" s="7"/>
      <c r="AB193" s="8">
        <f t="shared" si="2"/>
        <v>15.811373092926495</v>
      </c>
    </row>
    <row r="194" spans="1:28" x14ac:dyDescent="0.3">
      <c r="A194" s="22"/>
      <c r="B194" t="s">
        <v>248</v>
      </c>
      <c r="D194" s="7">
        <v>917.4</v>
      </c>
      <c r="E194" s="7">
        <v>203.6</v>
      </c>
      <c r="F194" s="7">
        <v>329.1</v>
      </c>
      <c r="G194" s="7">
        <v>2.8420000000000001</v>
      </c>
      <c r="H194" s="7"/>
      <c r="I194" s="7">
        <v>5.2</v>
      </c>
      <c r="J194" s="7">
        <v>2</v>
      </c>
      <c r="K194" s="7">
        <v>9.2899999999999996E-2</v>
      </c>
      <c r="L194" s="7">
        <v>4.9000000000000004</v>
      </c>
      <c r="M194" s="7">
        <v>2.46</v>
      </c>
      <c r="N194" s="7">
        <v>5.3</v>
      </c>
      <c r="O194" s="7">
        <v>0.19220000000000001</v>
      </c>
      <c r="P194" s="7">
        <v>2</v>
      </c>
      <c r="Q194" s="8" t="s">
        <v>231</v>
      </c>
      <c r="R194" s="8"/>
      <c r="S194" s="7">
        <v>1486</v>
      </c>
      <c r="T194" s="7">
        <v>94</v>
      </c>
      <c r="U194" s="7">
        <v>1261</v>
      </c>
      <c r="V194" s="7">
        <v>38</v>
      </c>
      <c r="W194" s="7">
        <v>1133</v>
      </c>
      <c r="X194" s="7">
        <v>20</v>
      </c>
      <c r="Y194" s="7">
        <v>1113</v>
      </c>
      <c r="Z194" s="7">
        <v>21</v>
      </c>
      <c r="AA194" s="7"/>
      <c r="AB194" s="8">
        <f t="shared" si="2"/>
        <v>23.755047106325712</v>
      </c>
    </row>
    <row r="195" spans="1:28" x14ac:dyDescent="0.3">
      <c r="A195" s="22"/>
      <c r="B195" t="s">
        <v>249</v>
      </c>
      <c r="D195" s="7">
        <v>4634.1000000000004</v>
      </c>
      <c r="E195" s="7">
        <v>128.6</v>
      </c>
      <c r="F195" s="7">
        <v>140.9</v>
      </c>
      <c r="G195" s="7">
        <v>29.201000000000001</v>
      </c>
      <c r="H195" s="7"/>
      <c r="I195" s="7">
        <v>12.43</v>
      </c>
      <c r="J195" s="7">
        <v>2.8</v>
      </c>
      <c r="K195" s="7">
        <v>7.8899999999999998E-2</v>
      </c>
      <c r="L195" s="7">
        <v>7.3</v>
      </c>
      <c r="M195" s="7">
        <v>0.874</v>
      </c>
      <c r="N195" s="7">
        <v>7.8</v>
      </c>
      <c r="O195" s="7">
        <v>8.0399999999999999E-2</v>
      </c>
      <c r="P195" s="7">
        <v>2.8</v>
      </c>
      <c r="Q195" s="8" t="s">
        <v>71</v>
      </c>
      <c r="R195" s="8"/>
      <c r="S195" s="7">
        <v>1170</v>
      </c>
      <c r="T195" s="7">
        <v>150</v>
      </c>
      <c r="U195" s="7">
        <v>638</v>
      </c>
      <c r="V195" s="7">
        <v>37</v>
      </c>
      <c r="W195" s="7">
        <v>499</v>
      </c>
      <c r="X195" s="7">
        <v>13</v>
      </c>
      <c r="Y195" s="7">
        <v>486</v>
      </c>
      <c r="Z195" s="7">
        <v>13</v>
      </c>
      <c r="AA195" s="7"/>
      <c r="AB195" s="8">
        <f t="shared" si="2"/>
        <v>57.350427350427346</v>
      </c>
    </row>
    <row r="196" spans="1:28" x14ac:dyDescent="0.3">
      <c r="A196" s="22"/>
      <c r="B196" t="s">
        <v>250</v>
      </c>
      <c r="D196" s="7">
        <v>104</v>
      </c>
      <c r="E196" s="7">
        <v>5.3</v>
      </c>
      <c r="F196" s="7">
        <v>22.9</v>
      </c>
      <c r="G196" s="7">
        <v>5.8360000000000003</v>
      </c>
      <c r="H196" s="7"/>
      <c r="I196" s="7">
        <v>12.5</v>
      </c>
      <c r="J196" s="7">
        <v>3.5</v>
      </c>
      <c r="K196" s="7">
        <v>5.8200000000000002E-2</v>
      </c>
      <c r="L196" s="7">
        <v>9.1999999999999993</v>
      </c>
      <c r="M196" s="7">
        <v>0.64200000000000002</v>
      </c>
      <c r="N196" s="7">
        <v>9.8000000000000007</v>
      </c>
      <c r="O196" s="7">
        <v>0.08</v>
      </c>
      <c r="P196" s="7">
        <v>3.5</v>
      </c>
      <c r="Q196" s="8" t="s">
        <v>71</v>
      </c>
      <c r="R196" s="8"/>
      <c r="S196" s="7">
        <v>540</v>
      </c>
      <c r="T196" s="7">
        <v>200</v>
      </c>
      <c r="U196" s="7">
        <v>504</v>
      </c>
      <c r="V196" s="7">
        <v>39</v>
      </c>
      <c r="W196" s="7">
        <v>496</v>
      </c>
      <c r="X196" s="7">
        <v>17</v>
      </c>
      <c r="Y196" s="7">
        <v>495</v>
      </c>
      <c r="Z196" s="7">
        <v>17</v>
      </c>
      <c r="AA196" s="7"/>
      <c r="AB196" s="8">
        <f t="shared" si="2"/>
        <v>8.1481481481481488</v>
      </c>
    </row>
    <row r="197" spans="1:28" x14ac:dyDescent="0.3">
      <c r="A197" s="22"/>
      <c r="B197" t="s">
        <v>251</v>
      </c>
      <c r="D197" s="7">
        <v>799.7</v>
      </c>
      <c r="E197" s="7">
        <v>118.6</v>
      </c>
      <c r="F197" s="7">
        <v>496.4</v>
      </c>
      <c r="G197" s="7">
        <v>1.9370000000000001</v>
      </c>
      <c r="H197" s="7"/>
      <c r="I197" s="7">
        <v>11.49</v>
      </c>
      <c r="J197" s="7">
        <v>2</v>
      </c>
      <c r="K197" s="7">
        <v>6.1100000000000002E-2</v>
      </c>
      <c r="L197" s="7">
        <v>5</v>
      </c>
      <c r="M197" s="7">
        <v>0.73299999999999998</v>
      </c>
      <c r="N197" s="7">
        <v>5.4</v>
      </c>
      <c r="O197" s="7">
        <v>8.6999999999999994E-2</v>
      </c>
      <c r="P197" s="7">
        <v>2</v>
      </c>
      <c r="Q197" s="8" t="s">
        <v>55</v>
      </c>
      <c r="R197" s="8"/>
      <c r="S197" s="7">
        <v>640</v>
      </c>
      <c r="T197" s="7">
        <v>110</v>
      </c>
      <c r="U197" s="7">
        <v>558</v>
      </c>
      <c r="V197" s="7">
        <v>23</v>
      </c>
      <c r="W197" s="7">
        <v>538</v>
      </c>
      <c r="X197" s="7">
        <v>10</v>
      </c>
      <c r="Y197" s="7">
        <v>536</v>
      </c>
      <c r="Z197" s="7">
        <v>11</v>
      </c>
      <c r="AA197" s="7"/>
      <c r="AB197" s="8">
        <f t="shared" ref="AB197:AB260" si="3">(1-(W197/S197))*100</f>
        <v>15.937500000000004</v>
      </c>
    </row>
    <row r="198" spans="1:28" x14ac:dyDescent="0.3">
      <c r="A198" s="22"/>
      <c r="B198" t="s">
        <v>252</v>
      </c>
      <c r="D198" s="7">
        <v>58.7</v>
      </c>
      <c r="E198" s="7">
        <v>33.5</v>
      </c>
      <c r="F198" s="7">
        <v>45</v>
      </c>
      <c r="G198" s="7">
        <v>1.3160000000000001</v>
      </c>
      <c r="H198" s="7"/>
      <c r="I198" s="7">
        <v>3.5219999999999998</v>
      </c>
      <c r="J198" s="7">
        <v>2.2000000000000002</v>
      </c>
      <c r="K198" s="7">
        <v>0.1048</v>
      </c>
      <c r="L198" s="7">
        <v>6.1</v>
      </c>
      <c r="M198" s="7">
        <v>4.0999999999999996</v>
      </c>
      <c r="N198" s="7">
        <v>6.5</v>
      </c>
      <c r="O198" s="7">
        <v>0.28399999999999997</v>
      </c>
      <c r="P198" s="7">
        <v>2.2000000000000002</v>
      </c>
      <c r="Q198" s="8" t="s">
        <v>71</v>
      </c>
      <c r="R198" s="8"/>
      <c r="S198" s="7">
        <v>1710</v>
      </c>
      <c r="T198" s="7">
        <v>110</v>
      </c>
      <c r="U198" s="7">
        <v>1654</v>
      </c>
      <c r="V198" s="7">
        <v>53</v>
      </c>
      <c r="W198" s="7">
        <v>1611</v>
      </c>
      <c r="X198" s="7">
        <v>32</v>
      </c>
      <c r="Y198" s="7">
        <v>1602</v>
      </c>
      <c r="Z198" s="7">
        <v>33</v>
      </c>
      <c r="AA198" s="7"/>
      <c r="AB198" s="8">
        <f t="shared" si="3"/>
        <v>5.7894736842105221</v>
      </c>
    </row>
    <row r="199" spans="1:28" x14ac:dyDescent="0.3">
      <c r="A199" s="22"/>
      <c r="B199" t="s">
        <v>253</v>
      </c>
      <c r="D199" s="7">
        <v>1034.2</v>
      </c>
      <c r="E199" s="7">
        <v>118.7</v>
      </c>
      <c r="F199" s="7">
        <v>542.6</v>
      </c>
      <c r="G199" s="7">
        <v>2.097</v>
      </c>
      <c r="H199" s="7"/>
      <c r="I199" s="7">
        <v>12.73</v>
      </c>
      <c r="J199" s="7">
        <v>1.6</v>
      </c>
      <c r="K199" s="7">
        <v>6.0199999999999997E-2</v>
      </c>
      <c r="L199" s="7">
        <v>4.2</v>
      </c>
      <c r="M199" s="7">
        <v>0.65200000000000002</v>
      </c>
      <c r="N199" s="7">
        <v>4.5</v>
      </c>
      <c r="O199" s="7">
        <v>7.85E-2</v>
      </c>
      <c r="P199" s="7">
        <v>1.6</v>
      </c>
      <c r="Q199" s="8" t="s">
        <v>50</v>
      </c>
      <c r="R199" s="8"/>
      <c r="S199" s="7">
        <v>611</v>
      </c>
      <c r="T199" s="7">
        <v>90</v>
      </c>
      <c r="U199" s="7">
        <v>510</v>
      </c>
      <c r="V199" s="7">
        <v>18</v>
      </c>
      <c r="W199" s="7">
        <v>487.5</v>
      </c>
      <c r="X199" s="7">
        <v>7.6</v>
      </c>
      <c r="Y199" s="7">
        <v>485.5</v>
      </c>
      <c r="Z199" s="7">
        <v>7.8</v>
      </c>
      <c r="AA199" s="7"/>
      <c r="AB199" s="8">
        <f t="shared" si="3"/>
        <v>20.212765957446809</v>
      </c>
    </row>
    <row r="200" spans="1:28" x14ac:dyDescent="0.3">
      <c r="A200" s="22"/>
      <c r="B200" t="s">
        <v>254</v>
      </c>
      <c r="D200" s="7">
        <v>555.5</v>
      </c>
      <c r="E200" s="7">
        <v>67.599999999999994</v>
      </c>
      <c r="F200" s="7">
        <v>130.19999999999999</v>
      </c>
      <c r="G200" s="7">
        <v>6.2839999999999998</v>
      </c>
      <c r="H200" s="7"/>
      <c r="I200" s="7">
        <v>12.68</v>
      </c>
      <c r="J200" s="7">
        <v>2.2999999999999998</v>
      </c>
      <c r="K200" s="7">
        <v>0.11840000000000001</v>
      </c>
      <c r="L200" s="7">
        <v>7.5</v>
      </c>
      <c r="M200" s="7">
        <v>1.29</v>
      </c>
      <c r="N200" s="7">
        <v>7.9</v>
      </c>
      <c r="O200" s="7">
        <v>7.8799999999999995E-2</v>
      </c>
      <c r="P200" s="7">
        <v>2.2999999999999998</v>
      </c>
      <c r="Q200" s="8" t="s">
        <v>80</v>
      </c>
      <c r="R200" s="8"/>
      <c r="S200" s="7">
        <v>1930</v>
      </c>
      <c r="T200" s="7">
        <v>140</v>
      </c>
      <c r="U200" s="7">
        <v>840</v>
      </c>
      <c r="V200" s="7">
        <v>45</v>
      </c>
      <c r="W200" s="7">
        <v>489</v>
      </c>
      <c r="X200" s="7">
        <v>11</v>
      </c>
      <c r="Y200" s="7">
        <v>453</v>
      </c>
      <c r="Z200" s="7">
        <v>11</v>
      </c>
      <c r="AA200" s="7"/>
      <c r="AB200" s="8">
        <f t="shared" si="3"/>
        <v>74.663212435233163</v>
      </c>
    </row>
    <row r="201" spans="1:28" x14ac:dyDescent="0.3">
      <c r="A201" s="22"/>
      <c r="B201" t="s">
        <v>255</v>
      </c>
      <c r="D201" s="7">
        <v>373.4</v>
      </c>
      <c r="E201" s="7">
        <v>52.5</v>
      </c>
      <c r="F201" s="7">
        <v>91.6</v>
      </c>
      <c r="G201" s="7">
        <v>4.1130000000000004</v>
      </c>
      <c r="H201" s="7"/>
      <c r="I201" s="7">
        <v>5.87</v>
      </c>
      <c r="J201" s="7">
        <v>1.9</v>
      </c>
      <c r="K201" s="7">
        <v>8.1799999999999998E-2</v>
      </c>
      <c r="L201" s="7">
        <v>4.4000000000000004</v>
      </c>
      <c r="M201" s="7">
        <v>1.923</v>
      </c>
      <c r="N201" s="7">
        <v>4.8</v>
      </c>
      <c r="O201" s="7">
        <v>0.17050000000000001</v>
      </c>
      <c r="P201" s="7">
        <v>1.9</v>
      </c>
      <c r="Q201" s="8" t="s">
        <v>154</v>
      </c>
      <c r="R201" s="8"/>
      <c r="S201" s="7">
        <v>1241</v>
      </c>
      <c r="T201" s="7">
        <v>86</v>
      </c>
      <c r="U201" s="7">
        <v>1089</v>
      </c>
      <c r="V201" s="7">
        <v>32</v>
      </c>
      <c r="W201" s="7">
        <v>1015</v>
      </c>
      <c r="X201" s="7">
        <v>18</v>
      </c>
      <c r="Y201" s="7">
        <v>1005</v>
      </c>
      <c r="Z201" s="7">
        <v>18</v>
      </c>
      <c r="AA201" s="7"/>
      <c r="AB201" s="8">
        <f t="shared" si="3"/>
        <v>18.211120064464136</v>
      </c>
    </row>
    <row r="202" spans="1:28" x14ac:dyDescent="0.3">
      <c r="A202" s="22"/>
      <c r="B202" t="s">
        <v>256</v>
      </c>
      <c r="D202" s="7">
        <v>1324.8</v>
      </c>
      <c r="E202" s="7">
        <v>153.6</v>
      </c>
      <c r="F202" s="7">
        <v>445.4</v>
      </c>
      <c r="G202" s="7">
        <v>4.4269999999999996</v>
      </c>
      <c r="H202" s="7"/>
      <c r="I202" s="7">
        <v>13.45</v>
      </c>
      <c r="J202" s="7">
        <v>2.5</v>
      </c>
      <c r="K202" s="7">
        <v>9.4200000000000006E-2</v>
      </c>
      <c r="L202" s="7">
        <v>8.4</v>
      </c>
      <c r="M202" s="7">
        <v>0.96499999999999997</v>
      </c>
      <c r="N202" s="7">
        <v>8.8000000000000007</v>
      </c>
      <c r="O202" s="7">
        <v>7.4300000000000005E-2</v>
      </c>
      <c r="P202" s="7">
        <v>2.5</v>
      </c>
      <c r="Q202" s="8" t="s">
        <v>80</v>
      </c>
      <c r="R202" s="8"/>
      <c r="S202" s="7">
        <v>1510</v>
      </c>
      <c r="T202" s="7">
        <v>160</v>
      </c>
      <c r="U202" s="7">
        <v>686</v>
      </c>
      <c r="V202" s="7">
        <v>44</v>
      </c>
      <c r="W202" s="7">
        <v>462</v>
      </c>
      <c r="X202" s="7">
        <v>11</v>
      </c>
      <c r="Y202" s="7">
        <v>441</v>
      </c>
      <c r="Z202" s="7">
        <v>12</v>
      </c>
      <c r="AA202" s="7"/>
      <c r="AB202" s="8">
        <f t="shared" si="3"/>
        <v>69.403973509933763</v>
      </c>
    </row>
    <row r="203" spans="1:28" x14ac:dyDescent="0.3">
      <c r="A203" s="22"/>
      <c r="B203" t="s">
        <v>257</v>
      </c>
      <c r="D203" s="7">
        <v>932.6</v>
      </c>
      <c r="E203" s="7">
        <v>263.2</v>
      </c>
      <c r="F203" s="7">
        <v>977.9</v>
      </c>
      <c r="G203" s="7">
        <v>1.05</v>
      </c>
      <c r="H203" s="7"/>
      <c r="I203" s="7">
        <v>12.4</v>
      </c>
      <c r="J203" s="7">
        <v>2.9</v>
      </c>
      <c r="K203" s="7">
        <v>9.2799999999999994E-2</v>
      </c>
      <c r="L203" s="7">
        <v>5.7</v>
      </c>
      <c r="M203" s="7">
        <v>1.032</v>
      </c>
      <c r="N203" s="7">
        <v>6.5</v>
      </c>
      <c r="O203" s="7">
        <v>8.0699999999999994E-2</v>
      </c>
      <c r="P203" s="7">
        <v>2.9</v>
      </c>
      <c r="Q203" s="8" t="s">
        <v>19</v>
      </c>
      <c r="R203" s="8"/>
      <c r="S203" s="7">
        <v>1480</v>
      </c>
      <c r="T203" s="7">
        <v>110</v>
      </c>
      <c r="U203" s="7">
        <v>720</v>
      </c>
      <c r="V203" s="7">
        <v>33</v>
      </c>
      <c r="W203" s="7">
        <v>500</v>
      </c>
      <c r="X203" s="7">
        <v>14</v>
      </c>
      <c r="Y203" s="7">
        <v>479</v>
      </c>
      <c r="Z203" s="7">
        <v>14</v>
      </c>
      <c r="AA203" s="7"/>
      <c r="AB203" s="8">
        <f t="shared" si="3"/>
        <v>66.21621621621621</v>
      </c>
    </row>
    <row r="204" spans="1:28" x14ac:dyDescent="0.3">
      <c r="A204" s="22"/>
      <c r="B204" t="s">
        <v>258</v>
      </c>
      <c r="D204" s="7">
        <v>442.3</v>
      </c>
      <c r="E204" s="7">
        <v>56.5</v>
      </c>
      <c r="F204" s="7">
        <v>30.8</v>
      </c>
      <c r="G204" s="7">
        <v>13.47</v>
      </c>
      <c r="H204" s="7"/>
      <c r="I204" s="7">
        <v>8.6199999999999992</v>
      </c>
      <c r="J204" s="7">
        <v>5.0999999999999996</v>
      </c>
      <c r="K204" s="7">
        <v>0.13600000000000001</v>
      </c>
      <c r="L204" s="7">
        <v>10</v>
      </c>
      <c r="M204" s="7">
        <v>2.1800000000000002</v>
      </c>
      <c r="N204" s="7">
        <v>11</v>
      </c>
      <c r="O204" s="7">
        <v>0.11600000000000001</v>
      </c>
      <c r="P204" s="7">
        <v>5.0999999999999996</v>
      </c>
      <c r="Q204" s="8" t="s">
        <v>19</v>
      </c>
      <c r="R204" s="8"/>
      <c r="S204" s="7">
        <v>2180</v>
      </c>
      <c r="T204" s="7">
        <v>180</v>
      </c>
      <c r="U204" s="7">
        <v>1174</v>
      </c>
      <c r="V204" s="7">
        <v>79</v>
      </c>
      <c r="W204" s="7">
        <v>707</v>
      </c>
      <c r="X204" s="7">
        <v>34</v>
      </c>
      <c r="Y204" s="7">
        <v>646</v>
      </c>
      <c r="Z204" s="7">
        <v>33</v>
      </c>
      <c r="AA204" s="7"/>
      <c r="AB204" s="8">
        <f t="shared" si="3"/>
        <v>67.568807339449549</v>
      </c>
    </row>
    <row r="205" spans="1:28" x14ac:dyDescent="0.3">
      <c r="A205" s="22"/>
      <c r="B205" t="s">
        <v>259</v>
      </c>
      <c r="D205" s="7">
        <v>1363.9</v>
      </c>
      <c r="E205" s="7">
        <v>417.6</v>
      </c>
      <c r="F205" s="7">
        <v>956.5</v>
      </c>
      <c r="G205" s="7">
        <v>1.5609999999999999</v>
      </c>
      <c r="H205" s="7"/>
      <c r="I205" s="7">
        <v>10.37</v>
      </c>
      <c r="J205" s="7">
        <v>2.2999999999999998</v>
      </c>
      <c r="K205" s="7">
        <v>0.1024</v>
      </c>
      <c r="L205" s="7">
        <v>5.0999999999999996</v>
      </c>
      <c r="M205" s="7">
        <v>1.36</v>
      </c>
      <c r="N205" s="7">
        <v>5.6</v>
      </c>
      <c r="O205" s="7">
        <v>9.64E-2</v>
      </c>
      <c r="P205" s="7">
        <v>2.2999999999999998</v>
      </c>
      <c r="Q205" s="8" t="s">
        <v>35</v>
      </c>
      <c r="R205" s="8"/>
      <c r="S205" s="7">
        <v>1667</v>
      </c>
      <c r="T205" s="7">
        <v>95</v>
      </c>
      <c r="U205" s="7">
        <v>872</v>
      </c>
      <c r="V205" s="7">
        <v>33</v>
      </c>
      <c r="W205" s="7">
        <v>593</v>
      </c>
      <c r="X205" s="7">
        <v>13</v>
      </c>
      <c r="Y205" s="7">
        <v>563</v>
      </c>
      <c r="Z205" s="7">
        <v>13</v>
      </c>
      <c r="AA205" s="7"/>
      <c r="AB205" s="8">
        <f t="shared" si="3"/>
        <v>64.427114577084581</v>
      </c>
    </row>
    <row r="206" spans="1:28" x14ac:dyDescent="0.3">
      <c r="A206" s="22"/>
      <c r="B206" t="s">
        <v>260</v>
      </c>
      <c r="D206" s="7">
        <v>819.8</v>
      </c>
      <c r="E206" s="7">
        <v>51.5</v>
      </c>
      <c r="F206" s="7">
        <v>112</v>
      </c>
      <c r="G206" s="7">
        <v>7.9809999999999999</v>
      </c>
      <c r="H206" s="7"/>
      <c r="I206" s="7">
        <v>9.1</v>
      </c>
      <c r="J206" s="7">
        <v>3.8</v>
      </c>
      <c r="K206" s="7">
        <v>7.4999999999999997E-2</v>
      </c>
      <c r="L206" s="7">
        <v>5</v>
      </c>
      <c r="M206" s="7">
        <v>1.1359999999999999</v>
      </c>
      <c r="N206" s="7">
        <v>6.2</v>
      </c>
      <c r="O206" s="7">
        <v>0.10979999999999999</v>
      </c>
      <c r="P206" s="7">
        <v>3.8</v>
      </c>
      <c r="Q206" s="8" t="s">
        <v>13</v>
      </c>
      <c r="R206" s="8"/>
      <c r="S206" s="7">
        <v>1068</v>
      </c>
      <c r="T206" s="7">
        <v>100</v>
      </c>
      <c r="U206" s="7">
        <v>770</v>
      </c>
      <c r="V206" s="7">
        <v>34</v>
      </c>
      <c r="W206" s="7">
        <v>672</v>
      </c>
      <c r="X206" s="7">
        <v>24</v>
      </c>
      <c r="Y206" s="7">
        <v>661</v>
      </c>
      <c r="Z206" s="7">
        <v>24</v>
      </c>
      <c r="AA206" s="7"/>
      <c r="AB206" s="8">
        <f t="shared" si="3"/>
        <v>37.078651685393261</v>
      </c>
    </row>
    <row r="207" spans="1:28" x14ac:dyDescent="0.3">
      <c r="A207" s="22"/>
      <c r="B207" t="s">
        <v>261</v>
      </c>
      <c r="D207" s="7">
        <v>1014</v>
      </c>
      <c r="E207" s="7">
        <v>77.400000000000006</v>
      </c>
      <c r="F207" s="7">
        <v>152.80000000000001</v>
      </c>
      <c r="G207" s="7">
        <v>6.7220000000000004</v>
      </c>
      <c r="H207" s="7"/>
      <c r="I207" s="7">
        <v>3.68</v>
      </c>
      <c r="J207" s="7">
        <v>3.1</v>
      </c>
      <c r="K207" s="7">
        <v>0.109</v>
      </c>
      <c r="L207" s="7">
        <v>3.6</v>
      </c>
      <c r="M207" s="7">
        <v>4.08</v>
      </c>
      <c r="N207" s="7">
        <v>4.8</v>
      </c>
      <c r="O207" s="7">
        <v>0.27179999999999999</v>
      </c>
      <c r="P207" s="7">
        <v>3.1</v>
      </c>
      <c r="Q207" s="8" t="s">
        <v>15</v>
      </c>
      <c r="R207" s="8"/>
      <c r="S207" s="7">
        <v>1783</v>
      </c>
      <c r="T207" s="7">
        <v>66</v>
      </c>
      <c r="U207" s="7">
        <v>1651</v>
      </c>
      <c r="V207" s="7">
        <v>39</v>
      </c>
      <c r="W207" s="7">
        <v>1550</v>
      </c>
      <c r="X207" s="7">
        <v>43</v>
      </c>
      <c r="Y207" s="7">
        <v>1527</v>
      </c>
      <c r="Z207" s="7">
        <v>43</v>
      </c>
      <c r="AA207" s="7"/>
      <c r="AB207" s="8">
        <f t="shared" si="3"/>
        <v>13.067863151991022</v>
      </c>
    </row>
    <row r="208" spans="1:28" x14ac:dyDescent="0.3">
      <c r="A208" s="22"/>
      <c r="B208" t="s">
        <v>262</v>
      </c>
      <c r="D208" s="7">
        <v>1504.7</v>
      </c>
      <c r="E208" s="7">
        <v>20.399999999999999</v>
      </c>
      <c r="F208" s="7">
        <v>55.8</v>
      </c>
      <c r="G208" s="7">
        <v>27.805</v>
      </c>
      <c r="H208" s="7"/>
      <c r="I208" s="7">
        <v>6.91</v>
      </c>
      <c r="J208" s="7">
        <v>2.9</v>
      </c>
      <c r="K208" s="7">
        <v>7.2999999999999995E-2</v>
      </c>
      <c r="L208" s="7">
        <v>4.0999999999999996</v>
      </c>
      <c r="M208" s="7">
        <v>1.456</v>
      </c>
      <c r="N208" s="7">
        <v>5</v>
      </c>
      <c r="O208" s="7">
        <v>0.14480000000000001</v>
      </c>
      <c r="P208" s="7">
        <v>2.9</v>
      </c>
      <c r="Q208" s="8" t="s">
        <v>89</v>
      </c>
      <c r="R208" s="8"/>
      <c r="S208" s="7">
        <v>1012</v>
      </c>
      <c r="T208" s="7">
        <v>83</v>
      </c>
      <c r="U208" s="7">
        <v>912</v>
      </c>
      <c r="V208" s="7">
        <v>30</v>
      </c>
      <c r="W208" s="7">
        <v>872</v>
      </c>
      <c r="X208" s="7">
        <v>24</v>
      </c>
      <c r="Y208" s="7">
        <v>867</v>
      </c>
      <c r="Z208" s="7">
        <v>24</v>
      </c>
      <c r="AA208" s="7"/>
      <c r="AB208" s="8">
        <f t="shared" si="3"/>
        <v>13.833992094861658</v>
      </c>
    </row>
    <row r="209" spans="1:28" x14ac:dyDescent="0.3">
      <c r="A209" s="22"/>
      <c r="B209" t="s">
        <v>263</v>
      </c>
      <c r="D209" s="7">
        <v>1661</v>
      </c>
      <c r="E209" s="7">
        <v>396.7</v>
      </c>
      <c r="F209" s="7">
        <v>1719.2</v>
      </c>
      <c r="G209" s="7">
        <v>4.976</v>
      </c>
      <c r="H209" s="7"/>
      <c r="I209" s="7">
        <v>12.93</v>
      </c>
      <c r="J209" s="7">
        <v>2.7</v>
      </c>
      <c r="K209" s="7">
        <v>6.4100000000000004E-2</v>
      </c>
      <c r="L209" s="7">
        <v>4.3</v>
      </c>
      <c r="M209" s="7">
        <v>0.68300000000000005</v>
      </c>
      <c r="N209" s="7">
        <v>5.0999999999999996</v>
      </c>
      <c r="O209" s="7">
        <v>7.7299999999999994E-2</v>
      </c>
      <c r="P209" s="7">
        <v>2.7</v>
      </c>
      <c r="Q209" s="8" t="s">
        <v>7</v>
      </c>
      <c r="R209" s="8"/>
      <c r="S209" s="7">
        <v>743</v>
      </c>
      <c r="T209" s="7">
        <v>92</v>
      </c>
      <c r="U209" s="7">
        <v>528</v>
      </c>
      <c r="V209" s="7">
        <v>21</v>
      </c>
      <c r="W209" s="7">
        <v>480</v>
      </c>
      <c r="X209" s="7">
        <v>13</v>
      </c>
      <c r="Y209" s="7">
        <v>476</v>
      </c>
      <c r="Z209" s="7">
        <v>13</v>
      </c>
      <c r="AA209" s="7"/>
      <c r="AB209" s="8">
        <f t="shared" si="3"/>
        <v>35.39703903095559</v>
      </c>
    </row>
    <row r="210" spans="1:28" x14ac:dyDescent="0.3">
      <c r="A210" s="22"/>
      <c r="B210" t="s">
        <v>264</v>
      </c>
      <c r="D210" s="7">
        <v>181.1</v>
      </c>
      <c r="E210" s="7">
        <v>97.4</v>
      </c>
      <c r="F210" s="7">
        <v>125.8</v>
      </c>
      <c r="G210" s="7">
        <v>1.367</v>
      </c>
      <c r="H210" s="7"/>
      <c r="I210" s="7">
        <v>4.2460000000000004</v>
      </c>
      <c r="J210" s="7">
        <v>1.9</v>
      </c>
      <c r="K210" s="7">
        <v>9.9099999999999994E-2</v>
      </c>
      <c r="L210" s="7">
        <v>4.4000000000000004</v>
      </c>
      <c r="M210" s="7">
        <v>3.22</v>
      </c>
      <c r="N210" s="7">
        <v>4.8</v>
      </c>
      <c r="O210" s="7">
        <v>0.23549999999999999</v>
      </c>
      <c r="P210" s="7">
        <v>1.9</v>
      </c>
      <c r="Q210" s="8" t="s">
        <v>137</v>
      </c>
      <c r="R210" s="8"/>
      <c r="S210" s="7">
        <v>1607</v>
      </c>
      <c r="T210" s="7">
        <v>83</v>
      </c>
      <c r="U210" s="7">
        <v>1461</v>
      </c>
      <c r="V210" s="7">
        <v>37</v>
      </c>
      <c r="W210" s="7">
        <v>1363</v>
      </c>
      <c r="X210" s="7">
        <v>23</v>
      </c>
      <c r="Y210" s="7">
        <v>1345</v>
      </c>
      <c r="Z210" s="7">
        <v>24</v>
      </c>
      <c r="AA210" s="7"/>
      <c r="AB210" s="8">
        <f t="shared" si="3"/>
        <v>15.18357187305538</v>
      </c>
    </row>
    <row r="211" spans="1:28" x14ac:dyDescent="0.3">
      <c r="A211" s="22"/>
      <c r="B211" t="s">
        <v>265</v>
      </c>
      <c r="D211" s="7">
        <v>234.9</v>
      </c>
      <c r="E211" s="7">
        <v>46.4</v>
      </c>
      <c r="F211" s="7">
        <v>204.9</v>
      </c>
      <c r="G211" s="7">
        <v>1.155</v>
      </c>
      <c r="H211" s="7"/>
      <c r="I211" s="7">
        <v>7.97</v>
      </c>
      <c r="J211" s="7">
        <v>5</v>
      </c>
      <c r="K211" s="7">
        <v>8.1699999999999995E-2</v>
      </c>
      <c r="L211" s="7">
        <v>5.0999999999999996</v>
      </c>
      <c r="M211" s="7">
        <v>1.41</v>
      </c>
      <c r="N211" s="7">
        <v>7.1</v>
      </c>
      <c r="O211" s="7">
        <v>0.1255</v>
      </c>
      <c r="P211" s="7">
        <v>5</v>
      </c>
      <c r="Q211" s="8" t="s">
        <v>266</v>
      </c>
      <c r="R211" s="8"/>
      <c r="S211" s="7">
        <v>1237</v>
      </c>
      <c r="T211" s="7">
        <v>100</v>
      </c>
      <c r="U211" s="7">
        <v>894</v>
      </c>
      <c r="V211" s="7">
        <v>42</v>
      </c>
      <c r="W211" s="7">
        <v>762</v>
      </c>
      <c r="X211" s="7">
        <v>36</v>
      </c>
      <c r="Y211" s="7">
        <v>747</v>
      </c>
      <c r="Z211" s="7">
        <v>36</v>
      </c>
      <c r="AA211" s="7"/>
      <c r="AB211" s="8">
        <f t="shared" si="3"/>
        <v>38.399353274050121</v>
      </c>
    </row>
    <row r="212" spans="1:28" x14ac:dyDescent="0.3">
      <c r="A212" s="22"/>
      <c r="B212" t="s">
        <v>267</v>
      </c>
      <c r="D212" s="7">
        <v>1139</v>
      </c>
      <c r="E212" s="7">
        <v>41.9</v>
      </c>
      <c r="F212" s="7">
        <v>169.9</v>
      </c>
      <c r="G212" s="7">
        <v>11.33</v>
      </c>
      <c r="H212" s="7"/>
      <c r="I212" s="7">
        <v>12.55</v>
      </c>
      <c r="J212" s="7">
        <v>3.7</v>
      </c>
      <c r="K212" s="7">
        <v>6.3100000000000003E-2</v>
      </c>
      <c r="L212" s="7">
        <v>7.1</v>
      </c>
      <c r="M212" s="7">
        <v>0.69299999999999995</v>
      </c>
      <c r="N212" s="7">
        <v>8.1</v>
      </c>
      <c r="O212" s="7">
        <v>7.9699999999999993E-2</v>
      </c>
      <c r="P212" s="7">
        <v>3.7</v>
      </c>
      <c r="Q212" s="8" t="s">
        <v>142</v>
      </c>
      <c r="R212" s="8"/>
      <c r="S212" s="7">
        <v>710</v>
      </c>
      <c r="T212" s="7">
        <v>150</v>
      </c>
      <c r="U212" s="7">
        <v>534</v>
      </c>
      <c r="V212" s="7">
        <v>33</v>
      </c>
      <c r="W212" s="7">
        <v>494</v>
      </c>
      <c r="X212" s="7">
        <v>18</v>
      </c>
      <c r="Y212" s="7">
        <v>490</v>
      </c>
      <c r="Z212" s="7">
        <v>18</v>
      </c>
      <c r="AA212" s="7"/>
      <c r="AB212" s="8">
        <f t="shared" si="3"/>
        <v>30.422535211267608</v>
      </c>
    </row>
    <row r="213" spans="1:28" x14ac:dyDescent="0.3">
      <c r="A213" s="22"/>
      <c r="B213" t="s">
        <v>268</v>
      </c>
      <c r="D213" s="7">
        <v>741</v>
      </c>
      <c r="E213" s="7">
        <v>146.4</v>
      </c>
      <c r="F213" s="7">
        <v>584.1</v>
      </c>
      <c r="G213" s="7">
        <v>1.2729999999999999</v>
      </c>
      <c r="H213" s="7"/>
      <c r="I213" s="7">
        <v>13.09</v>
      </c>
      <c r="J213" s="7">
        <v>1.5</v>
      </c>
      <c r="K213" s="7">
        <v>6.1600000000000002E-2</v>
      </c>
      <c r="L213" s="7">
        <v>4.5999999999999996</v>
      </c>
      <c r="M213" s="7">
        <v>0.64900000000000002</v>
      </c>
      <c r="N213" s="7">
        <v>4.9000000000000004</v>
      </c>
      <c r="O213" s="7">
        <v>7.6399999999999996E-2</v>
      </c>
      <c r="P213" s="7">
        <v>1.5</v>
      </c>
      <c r="Q213" s="8" t="s">
        <v>5</v>
      </c>
      <c r="R213" s="8"/>
      <c r="S213" s="7">
        <v>660</v>
      </c>
      <c r="T213" s="7">
        <v>99</v>
      </c>
      <c r="U213" s="7">
        <v>508</v>
      </c>
      <c r="V213" s="7">
        <v>19</v>
      </c>
      <c r="W213" s="7">
        <v>474.7</v>
      </c>
      <c r="X213" s="7">
        <v>7</v>
      </c>
      <c r="Y213" s="7">
        <v>471.8</v>
      </c>
      <c r="Z213" s="7">
        <v>7.1</v>
      </c>
      <c r="AA213" s="7"/>
      <c r="AB213" s="8">
        <f t="shared" si="3"/>
        <v>28.075757575757578</v>
      </c>
    </row>
    <row r="214" spans="1:28" x14ac:dyDescent="0.3">
      <c r="A214" s="22"/>
      <c r="B214" t="s">
        <v>269</v>
      </c>
      <c r="D214" s="7">
        <v>650.20000000000005</v>
      </c>
      <c r="E214" s="7">
        <v>117.4</v>
      </c>
      <c r="F214" s="7">
        <v>129.80000000000001</v>
      </c>
      <c r="G214" s="7">
        <v>5.0990000000000002</v>
      </c>
      <c r="H214" s="7"/>
      <c r="I214" s="7">
        <v>3.14</v>
      </c>
      <c r="J214" s="7">
        <v>4.5</v>
      </c>
      <c r="K214" s="7">
        <v>0.27189999999999998</v>
      </c>
      <c r="L214" s="7">
        <v>3.4</v>
      </c>
      <c r="M214" s="7">
        <v>11.92</v>
      </c>
      <c r="N214" s="7">
        <v>5.6</v>
      </c>
      <c r="O214" s="7">
        <v>0.318</v>
      </c>
      <c r="P214" s="7">
        <v>4.5</v>
      </c>
      <c r="Q214" s="8" t="s">
        <v>270</v>
      </c>
      <c r="R214" s="8"/>
      <c r="S214" s="7"/>
      <c r="T214" s="7"/>
      <c r="U214" s="7">
        <v>2598</v>
      </c>
      <c r="V214" s="7">
        <v>53</v>
      </c>
      <c r="W214" s="7">
        <v>1780</v>
      </c>
      <c r="X214" s="7">
        <v>70</v>
      </c>
      <c r="Y214" s="7">
        <v>1443</v>
      </c>
      <c r="Z214" s="7">
        <v>60</v>
      </c>
      <c r="AA214" s="7"/>
      <c r="AB214" s="8"/>
    </row>
    <row r="215" spans="1:28" x14ac:dyDescent="0.3">
      <c r="A215" s="22"/>
      <c r="B215" t="s">
        <v>271</v>
      </c>
      <c r="D215" s="7">
        <v>1264.5999999999999</v>
      </c>
      <c r="E215" s="7">
        <v>43.4</v>
      </c>
      <c r="F215" s="7">
        <v>97.8</v>
      </c>
      <c r="G215" s="7">
        <v>12.725</v>
      </c>
      <c r="H215" s="7"/>
      <c r="I215" s="7">
        <v>6.94</v>
      </c>
      <c r="J215" s="7">
        <v>5</v>
      </c>
      <c r="K215" s="7">
        <v>7.0499999999999993E-2</v>
      </c>
      <c r="L215" s="7">
        <v>3.6</v>
      </c>
      <c r="M215" s="7">
        <v>1.4</v>
      </c>
      <c r="N215" s="7">
        <v>6.1</v>
      </c>
      <c r="O215" s="7">
        <v>0.14399999999999999</v>
      </c>
      <c r="P215" s="7">
        <v>5</v>
      </c>
      <c r="Q215" s="8" t="s">
        <v>272</v>
      </c>
      <c r="R215" s="8"/>
      <c r="S215" s="7">
        <v>943</v>
      </c>
      <c r="T215" s="7">
        <v>73</v>
      </c>
      <c r="U215" s="7">
        <v>889</v>
      </c>
      <c r="V215" s="7">
        <v>36</v>
      </c>
      <c r="W215" s="7">
        <v>867</v>
      </c>
      <c r="X215" s="7">
        <v>41</v>
      </c>
      <c r="Y215" s="7">
        <v>865</v>
      </c>
      <c r="Z215" s="7">
        <v>41</v>
      </c>
      <c r="AA215" s="7"/>
      <c r="AB215" s="8">
        <f t="shared" si="3"/>
        <v>8.059384941675507</v>
      </c>
    </row>
    <row r="216" spans="1:28" x14ac:dyDescent="0.3">
      <c r="A216" s="22"/>
      <c r="B216" t="s">
        <v>273</v>
      </c>
      <c r="D216" s="7">
        <v>380.2</v>
      </c>
      <c r="E216" s="7">
        <v>39.5</v>
      </c>
      <c r="F216" s="7">
        <v>118.8</v>
      </c>
      <c r="G216" s="7">
        <v>8.8989999999999991</v>
      </c>
      <c r="H216" s="7"/>
      <c r="I216" s="7">
        <v>12.23</v>
      </c>
      <c r="J216" s="7">
        <v>3.1</v>
      </c>
      <c r="K216" s="7">
        <v>6.9400000000000003E-2</v>
      </c>
      <c r="L216" s="7">
        <v>9.6</v>
      </c>
      <c r="M216" s="7">
        <v>0.78200000000000003</v>
      </c>
      <c r="N216" s="7">
        <v>10</v>
      </c>
      <c r="O216" s="7">
        <v>8.1799999999999998E-2</v>
      </c>
      <c r="P216" s="7">
        <v>3.1</v>
      </c>
      <c r="Q216" s="8" t="s">
        <v>5</v>
      </c>
      <c r="R216" s="8"/>
      <c r="S216" s="7">
        <v>910</v>
      </c>
      <c r="T216" s="7">
        <v>200</v>
      </c>
      <c r="U216" s="7">
        <v>587</v>
      </c>
      <c r="V216" s="7">
        <v>45</v>
      </c>
      <c r="W216" s="7">
        <v>507</v>
      </c>
      <c r="X216" s="7">
        <v>15</v>
      </c>
      <c r="Y216" s="7">
        <v>499</v>
      </c>
      <c r="Z216" s="7">
        <v>15</v>
      </c>
      <c r="AA216" s="7"/>
      <c r="AB216" s="8">
        <f t="shared" si="3"/>
        <v>44.285714285714285</v>
      </c>
    </row>
    <row r="217" spans="1:28" x14ac:dyDescent="0.3">
      <c r="A217" s="22"/>
      <c r="B217" t="s">
        <v>274</v>
      </c>
      <c r="D217" s="7">
        <v>1387.9</v>
      </c>
      <c r="E217" s="7">
        <v>324.60000000000002</v>
      </c>
      <c r="F217" s="7">
        <v>1135.2</v>
      </c>
      <c r="G217" s="7">
        <v>1.3029999999999999</v>
      </c>
      <c r="H217" s="7"/>
      <c r="I217" s="7">
        <v>13.16</v>
      </c>
      <c r="J217" s="7">
        <v>1.6</v>
      </c>
      <c r="K217" s="7">
        <v>6.7400000000000002E-2</v>
      </c>
      <c r="L217" s="7">
        <v>4.5</v>
      </c>
      <c r="M217" s="7">
        <v>0.70599999999999996</v>
      </c>
      <c r="N217" s="7">
        <v>4.8</v>
      </c>
      <c r="O217" s="7">
        <v>7.5999999999999998E-2</v>
      </c>
      <c r="P217" s="7">
        <v>1.6</v>
      </c>
      <c r="Q217" s="8" t="s">
        <v>221</v>
      </c>
      <c r="R217" s="8"/>
      <c r="S217" s="7">
        <v>849</v>
      </c>
      <c r="T217" s="7">
        <v>93</v>
      </c>
      <c r="U217" s="7">
        <v>542</v>
      </c>
      <c r="V217" s="7">
        <v>20</v>
      </c>
      <c r="W217" s="7">
        <v>472.2</v>
      </c>
      <c r="X217" s="7">
        <v>7.2</v>
      </c>
      <c r="Y217" s="7">
        <v>466</v>
      </c>
      <c r="Z217" s="7">
        <v>7.3</v>
      </c>
      <c r="AA217" s="7"/>
      <c r="AB217" s="8">
        <f t="shared" si="3"/>
        <v>44.381625441696116</v>
      </c>
    </row>
    <row r="218" spans="1:28" x14ac:dyDescent="0.3">
      <c r="A218" s="22"/>
      <c r="B218" t="s">
        <v>275</v>
      </c>
      <c r="D218" s="7">
        <v>164.5</v>
      </c>
      <c r="E218" s="7">
        <v>2.5</v>
      </c>
      <c r="F218" s="7">
        <v>6.3</v>
      </c>
      <c r="G218" s="7">
        <v>27.140999999999998</v>
      </c>
      <c r="H218" s="7"/>
      <c r="I218" s="7">
        <v>13.03</v>
      </c>
      <c r="J218" s="7">
        <v>2.4</v>
      </c>
      <c r="K218" s="7">
        <v>6.4500000000000002E-2</v>
      </c>
      <c r="L218" s="7">
        <v>6.8</v>
      </c>
      <c r="M218" s="7">
        <v>0.68200000000000005</v>
      </c>
      <c r="N218" s="7">
        <v>7.2</v>
      </c>
      <c r="O218" s="7">
        <v>7.6700000000000004E-2</v>
      </c>
      <c r="P218" s="7">
        <v>2.4</v>
      </c>
      <c r="Q218" s="8" t="s">
        <v>69</v>
      </c>
      <c r="R218" s="8"/>
      <c r="S218" s="7">
        <v>760</v>
      </c>
      <c r="T218" s="7">
        <v>140</v>
      </c>
      <c r="U218" s="7">
        <v>528</v>
      </c>
      <c r="V218" s="7">
        <v>30</v>
      </c>
      <c r="W218" s="7">
        <v>477</v>
      </c>
      <c r="X218" s="7">
        <v>11</v>
      </c>
      <c r="Y218" s="7">
        <v>472</v>
      </c>
      <c r="Z218" s="7">
        <v>11</v>
      </c>
      <c r="AA218" s="7"/>
      <c r="AB218" s="8">
        <f t="shared" si="3"/>
        <v>37.236842105263158</v>
      </c>
    </row>
    <row r="219" spans="1:28" x14ac:dyDescent="0.3">
      <c r="A219" s="22"/>
      <c r="B219" t="s">
        <v>276</v>
      </c>
      <c r="D219" s="7">
        <v>596.4</v>
      </c>
      <c r="E219" s="7">
        <v>97.8</v>
      </c>
      <c r="F219" s="7">
        <v>375.2</v>
      </c>
      <c r="G219" s="7">
        <v>3.097</v>
      </c>
      <c r="H219" s="7"/>
      <c r="I219" s="7">
        <v>12.87</v>
      </c>
      <c r="J219" s="7">
        <v>1.8</v>
      </c>
      <c r="K219" s="7">
        <v>6.7799999999999999E-2</v>
      </c>
      <c r="L219" s="7">
        <v>5.3</v>
      </c>
      <c r="M219" s="7">
        <v>0.72599999999999998</v>
      </c>
      <c r="N219" s="7">
        <v>5.6</v>
      </c>
      <c r="O219" s="7">
        <v>7.7700000000000005E-2</v>
      </c>
      <c r="P219" s="7">
        <v>1.8</v>
      </c>
      <c r="Q219" s="8" t="s">
        <v>11</v>
      </c>
      <c r="R219" s="8"/>
      <c r="S219" s="7">
        <v>860</v>
      </c>
      <c r="T219" s="7">
        <v>110</v>
      </c>
      <c r="U219" s="7">
        <v>554</v>
      </c>
      <c r="V219" s="7">
        <v>24</v>
      </c>
      <c r="W219" s="7">
        <v>482.3</v>
      </c>
      <c r="X219" s="7">
        <v>8.4</v>
      </c>
      <c r="Y219" s="7">
        <v>475.9</v>
      </c>
      <c r="Z219" s="7">
        <v>8.6</v>
      </c>
      <c r="AA219" s="7"/>
      <c r="AB219" s="8">
        <f t="shared" si="3"/>
        <v>43.918604651162788</v>
      </c>
    </row>
    <row r="220" spans="1:28" x14ac:dyDescent="0.3">
      <c r="A220" s="22"/>
      <c r="B220" t="s">
        <v>277</v>
      </c>
      <c r="D220" s="7">
        <v>682.1</v>
      </c>
      <c r="E220" s="7">
        <v>237</v>
      </c>
      <c r="F220" s="7">
        <v>889.7</v>
      </c>
      <c r="G220" s="7">
        <v>0.82399999999999995</v>
      </c>
      <c r="H220" s="7"/>
      <c r="I220" s="7">
        <v>12.71</v>
      </c>
      <c r="J220" s="7">
        <v>2.7</v>
      </c>
      <c r="K220" s="7">
        <v>7.6399999999999996E-2</v>
      </c>
      <c r="L220" s="7">
        <v>9.1999999999999993</v>
      </c>
      <c r="M220" s="7">
        <v>0.82799999999999996</v>
      </c>
      <c r="N220" s="7">
        <v>9.6</v>
      </c>
      <c r="O220" s="7">
        <v>7.8700000000000006E-2</v>
      </c>
      <c r="P220" s="7">
        <v>2.7</v>
      </c>
      <c r="Q220" s="8" t="s">
        <v>48</v>
      </c>
      <c r="R220" s="8"/>
      <c r="S220" s="7">
        <v>1100</v>
      </c>
      <c r="T220" s="7">
        <v>190</v>
      </c>
      <c r="U220" s="7">
        <v>613</v>
      </c>
      <c r="V220" s="7">
        <v>44</v>
      </c>
      <c r="W220" s="7">
        <v>488</v>
      </c>
      <c r="X220" s="7">
        <v>13</v>
      </c>
      <c r="Y220" s="7">
        <v>477</v>
      </c>
      <c r="Z220" s="7">
        <v>13</v>
      </c>
      <c r="AA220" s="7"/>
      <c r="AB220" s="8">
        <f t="shared" si="3"/>
        <v>55.63636363636364</v>
      </c>
    </row>
    <row r="221" spans="1:28" x14ac:dyDescent="0.3">
      <c r="A221" s="22"/>
      <c r="B221" t="s">
        <v>278</v>
      </c>
      <c r="D221" s="7">
        <v>1140</v>
      </c>
      <c r="E221" s="7">
        <v>67.099999999999994</v>
      </c>
      <c r="F221" s="7">
        <v>64.099999999999994</v>
      </c>
      <c r="G221" s="7">
        <v>17.725999999999999</v>
      </c>
      <c r="H221" s="7"/>
      <c r="I221" s="7">
        <v>9.07</v>
      </c>
      <c r="J221" s="7">
        <v>4.3</v>
      </c>
      <c r="K221" s="7">
        <v>7.2300000000000003E-2</v>
      </c>
      <c r="L221" s="7">
        <v>6.3</v>
      </c>
      <c r="M221" s="7">
        <v>1.097</v>
      </c>
      <c r="N221" s="7">
        <v>7.6</v>
      </c>
      <c r="O221" s="7">
        <v>0.11020000000000001</v>
      </c>
      <c r="P221" s="7">
        <v>4.3</v>
      </c>
      <c r="Q221" s="8" t="s">
        <v>21</v>
      </c>
      <c r="R221" s="8"/>
      <c r="S221" s="7">
        <v>990</v>
      </c>
      <c r="T221" s="7">
        <v>130</v>
      </c>
      <c r="U221" s="7">
        <v>752</v>
      </c>
      <c r="V221" s="7">
        <v>40</v>
      </c>
      <c r="W221" s="7">
        <v>674</v>
      </c>
      <c r="X221" s="7">
        <v>27</v>
      </c>
      <c r="Y221" s="7">
        <v>666</v>
      </c>
      <c r="Z221" s="7">
        <v>27</v>
      </c>
      <c r="AA221" s="7"/>
      <c r="AB221" s="8">
        <f t="shared" si="3"/>
        <v>31.919191919191913</v>
      </c>
    </row>
    <row r="222" spans="1:28" x14ac:dyDescent="0.3">
      <c r="A222" s="22"/>
      <c r="B222" t="s">
        <v>279</v>
      </c>
      <c r="D222" s="7">
        <v>889.9</v>
      </c>
      <c r="E222" s="7">
        <v>45.8</v>
      </c>
      <c r="F222" s="7">
        <v>132</v>
      </c>
      <c r="G222" s="7">
        <v>10.881</v>
      </c>
      <c r="H222" s="7"/>
      <c r="I222" s="7">
        <v>12.68</v>
      </c>
      <c r="J222" s="7">
        <v>4.2</v>
      </c>
      <c r="K222" s="7">
        <v>6.7199999999999996E-2</v>
      </c>
      <c r="L222" s="7">
        <v>8.4</v>
      </c>
      <c r="M222" s="7">
        <v>0.73099999999999998</v>
      </c>
      <c r="N222" s="7">
        <v>9.3000000000000007</v>
      </c>
      <c r="O222" s="7">
        <v>7.8799999999999995E-2</v>
      </c>
      <c r="P222" s="7">
        <v>4.2</v>
      </c>
      <c r="Q222" s="8" t="s">
        <v>19</v>
      </c>
      <c r="R222" s="8"/>
      <c r="S222" s="7">
        <v>840</v>
      </c>
      <c r="T222" s="7">
        <v>170</v>
      </c>
      <c r="U222" s="7">
        <v>557</v>
      </c>
      <c r="V222" s="7">
        <v>40</v>
      </c>
      <c r="W222" s="7">
        <v>489</v>
      </c>
      <c r="X222" s="7">
        <v>20</v>
      </c>
      <c r="Y222" s="7">
        <v>483</v>
      </c>
      <c r="Z222" s="7">
        <v>20</v>
      </c>
      <c r="AA222" s="7"/>
      <c r="AB222" s="8">
        <f t="shared" si="3"/>
        <v>41.785714285714285</v>
      </c>
    </row>
    <row r="223" spans="1:28" x14ac:dyDescent="0.3">
      <c r="A223" s="22"/>
      <c r="B223" t="s">
        <v>280</v>
      </c>
      <c r="D223" s="7">
        <v>1252.8</v>
      </c>
      <c r="E223" s="7">
        <v>60.9</v>
      </c>
      <c r="F223" s="7">
        <v>333.7</v>
      </c>
      <c r="G223" s="7">
        <v>4.4169999999999998</v>
      </c>
      <c r="H223" s="7"/>
      <c r="I223" s="7">
        <v>12.64</v>
      </c>
      <c r="J223" s="7">
        <v>2.4</v>
      </c>
      <c r="K223" s="7">
        <v>7.0800000000000002E-2</v>
      </c>
      <c r="L223" s="7">
        <v>5.3</v>
      </c>
      <c r="M223" s="7">
        <v>0.77200000000000002</v>
      </c>
      <c r="N223" s="7">
        <v>5.8</v>
      </c>
      <c r="O223" s="7">
        <v>7.9100000000000004E-2</v>
      </c>
      <c r="P223" s="7">
        <v>2.4</v>
      </c>
      <c r="Q223" s="8" t="s">
        <v>35</v>
      </c>
      <c r="R223" s="8"/>
      <c r="S223" s="7">
        <v>950</v>
      </c>
      <c r="T223" s="7">
        <v>110</v>
      </c>
      <c r="U223" s="7">
        <v>581</v>
      </c>
      <c r="V223" s="7">
        <v>26</v>
      </c>
      <c r="W223" s="7">
        <v>491</v>
      </c>
      <c r="X223" s="7">
        <v>11</v>
      </c>
      <c r="Y223" s="7">
        <v>483</v>
      </c>
      <c r="Z223" s="7">
        <v>11</v>
      </c>
      <c r="AA223" s="7"/>
      <c r="AB223" s="8">
        <f t="shared" si="3"/>
        <v>48.315789473684212</v>
      </c>
    </row>
    <row r="224" spans="1:28" x14ac:dyDescent="0.3">
      <c r="A224" s="22"/>
      <c r="B224" t="s">
        <v>281</v>
      </c>
      <c r="D224" s="7">
        <v>361.5</v>
      </c>
      <c r="E224" s="7">
        <v>48.7</v>
      </c>
      <c r="F224" s="7">
        <v>157.1</v>
      </c>
      <c r="G224" s="7">
        <v>2.5249999999999999</v>
      </c>
      <c r="H224" s="7"/>
      <c r="I224" s="7">
        <v>12.74</v>
      </c>
      <c r="J224" s="7">
        <v>2</v>
      </c>
      <c r="K224" s="7">
        <v>8.3299999999999999E-2</v>
      </c>
      <c r="L224" s="7">
        <v>9.1</v>
      </c>
      <c r="M224" s="7">
        <v>0.90100000000000002</v>
      </c>
      <c r="N224" s="7">
        <v>9.3000000000000007</v>
      </c>
      <c r="O224" s="7">
        <v>7.85E-2</v>
      </c>
      <c r="P224" s="7">
        <v>2</v>
      </c>
      <c r="Q224" s="8" t="s">
        <v>282</v>
      </c>
      <c r="R224" s="8"/>
      <c r="S224" s="7">
        <v>1270</v>
      </c>
      <c r="T224" s="7">
        <v>180</v>
      </c>
      <c r="U224" s="7">
        <v>652</v>
      </c>
      <c r="V224" s="7">
        <v>45</v>
      </c>
      <c r="W224" s="7">
        <v>487.1</v>
      </c>
      <c r="X224" s="7">
        <v>9.1999999999999993</v>
      </c>
      <c r="Y224" s="7">
        <v>471.6</v>
      </c>
      <c r="Z224" s="7">
        <v>9.9</v>
      </c>
      <c r="AA224" s="7"/>
      <c r="AB224" s="8">
        <f t="shared" si="3"/>
        <v>61.645669291338578</v>
      </c>
    </row>
    <row r="225" spans="1:28" x14ac:dyDescent="0.3">
      <c r="A225" s="22"/>
      <c r="B225" t="s">
        <v>283</v>
      </c>
      <c r="D225" s="7">
        <v>877.3</v>
      </c>
      <c r="E225" s="7">
        <v>113.8</v>
      </c>
      <c r="F225" s="7">
        <v>222.1</v>
      </c>
      <c r="G225" s="7">
        <v>3.91</v>
      </c>
      <c r="H225" s="7"/>
      <c r="I225" s="7">
        <v>12.22</v>
      </c>
      <c r="J225" s="7">
        <v>2.5</v>
      </c>
      <c r="K225" s="7">
        <v>9.74E-2</v>
      </c>
      <c r="L225" s="7">
        <v>6.7</v>
      </c>
      <c r="M225" s="7">
        <v>1.0980000000000001</v>
      </c>
      <c r="N225" s="7">
        <v>7.2</v>
      </c>
      <c r="O225" s="7">
        <v>8.1799999999999998E-2</v>
      </c>
      <c r="P225" s="7">
        <v>2.5</v>
      </c>
      <c r="Q225" s="8" t="s">
        <v>71</v>
      </c>
      <c r="R225" s="8"/>
      <c r="S225" s="7">
        <v>1570</v>
      </c>
      <c r="T225" s="7">
        <v>130</v>
      </c>
      <c r="U225" s="7">
        <v>752</v>
      </c>
      <c r="V225" s="7">
        <v>38</v>
      </c>
      <c r="W225" s="7">
        <v>507</v>
      </c>
      <c r="X225" s="7">
        <v>12</v>
      </c>
      <c r="Y225" s="7">
        <v>483</v>
      </c>
      <c r="Z225" s="7">
        <v>12</v>
      </c>
      <c r="AA225" s="7"/>
      <c r="AB225" s="8">
        <f t="shared" si="3"/>
        <v>67.70700636942675</v>
      </c>
    </row>
    <row r="226" spans="1:28" x14ac:dyDescent="0.3">
      <c r="A226" s="22"/>
      <c r="B226" t="s">
        <v>284</v>
      </c>
      <c r="D226" s="7">
        <v>1151.2</v>
      </c>
      <c r="E226" s="7">
        <v>32.6</v>
      </c>
      <c r="F226" s="7">
        <v>25.7</v>
      </c>
      <c r="G226" s="7">
        <v>54.137999999999998</v>
      </c>
      <c r="H226" s="7"/>
      <c r="I226" s="7">
        <v>12.19</v>
      </c>
      <c r="J226" s="7">
        <v>2.7</v>
      </c>
      <c r="K226" s="7">
        <v>6.5100000000000005E-2</v>
      </c>
      <c r="L226" s="7">
        <v>4.7</v>
      </c>
      <c r="M226" s="7">
        <v>0.73599999999999999</v>
      </c>
      <c r="N226" s="7">
        <v>5.4</v>
      </c>
      <c r="O226" s="7">
        <v>8.2000000000000003E-2</v>
      </c>
      <c r="P226" s="7">
        <v>2.7</v>
      </c>
      <c r="Q226" s="8" t="s">
        <v>57</v>
      </c>
      <c r="R226" s="8"/>
      <c r="S226" s="7">
        <v>777</v>
      </c>
      <c r="T226" s="7">
        <v>100</v>
      </c>
      <c r="U226" s="7">
        <v>560</v>
      </c>
      <c r="V226" s="7">
        <v>23</v>
      </c>
      <c r="W226" s="7">
        <v>508</v>
      </c>
      <c r="X226" s="7">
        <v>13</v>
      </c>
      <c r="Y226" s="7">
        <v>504</v>
      </c>
      <c r="Z226" s="7">
        <v>13</v>
      </c>
      <c r="AA226" s="7"/>
      <c r="AB226" s="8">
        <f t="shared" si="3"/>
        <v>34.620334620334624</v>
      </c>
    </row>
    <row r="227" spans="1:28" x14ac:dyDescent="0.3">
      <c r="A227" s="22"/>
      <c r="B227" t="s">
        <v>285</v>
      </c>
      <c r="D227" s="7">
        <v>1019.7</v>
      </c>
      <c r="E227" s="7">
        <v>393.6</v>
      </c>
      <c r="F227" s="7">
        <v>1325.8</v>
      </c>
      <c r="G227" s="7">
        <v>0.91200000000000003</v>
      </c>
      <c r="H227" s="7"/>
      <c r="I227" s="7">
        <v>11.93</v>
      </c>
      <c r="J227" s="7">
        <v>2.5</v>
      </c>
      <c r="K227" s="7">
        <v>7.9000000000000001E-2</v>
      </c>
      <c r="L227" s="7">
        <v>13</v>
      </c>
      <c r="M227" s="7">
        <v>0.91</v>
      </c>
      <c r="N227" s="7">
        <v>13</v>
      </c>
      <c r="O227" s="7">
        <v>8.3799999999999999E-2</v>
      </c>
      <c r="P227" s="7">
        <v>2.5</v>
      </c>
      <c r="Q227" s="8" t="s">
        <v>286</v>
      </c>
      <c r="R227" s="8"/>
      <c r="S227" s="7">
        <v>1170</v>
      </c>
      <c r="T227" s="7">
        <v>260</v>
      </c>
      <c r="U227" s="7">
        <v>659</v>
      </c>
      <c r="V227" s="7">
        <v>65</v>
      </c>
      <c r="W227" s="7">
        <v>519</v>
      </c>
      <c r="X227" s="7">
        <v>13</v>
      </c>
      <c r="Y227" s="7">
        <v>505</v>
      </c>
      <c r="Z227" s="7">
        <v>14</v>
      </c>
      <c r="AA227" s="7"/>
      <c r="AB227" s="8">
        <f t="shared" si="3"/>
        <v>55.641025641025642</v>
      </c>
    </row>
    <row r="228" spans="1:28" x14ac:dyDescent="0.3">
      <c r="A228" s="22"/>
      <c r="B228" t="s">
        <v>287</v>
      </c>
      <c r="D228" s="7">
        <v>1204.5</v>
      </c>
      <c r="E228" s="7">
        <v>138.9</v>
      </c>
      <c r="F228" s="7">
        <v>584</v>
      </c>
      <c r="G228" s="7">
        <v>2.0179999999999998</v>
      </c>
      <c r="H228" s="7"/>
      <c r="I228" s="7">
        <v>13.37</v>
      </c>
      <c r="J228" s="7">
        <v>1.9</v>
      </c>
      <c r="K228" s="7">
        <v>5.91E-2</v>
      </c>
      <c r="L228" s="7">
        <v>3.9</v>
      </c>
      <c r="M228" s="7">
        <v>0.61</v>
      </c>
      <c r="N228" s="7">
        <v>4.3</v>
      </c>
      <c r="O228" s="7">
        <v>7.4800000000000005E-2</v>
      </c>
      <c r="P228" s="7">
        <v>1.9</v>
      </c>
      <c r="Q228" s="8" t="s">
        <v>66</v>
      </c>
      <c r="R228" s="8"/>
      <c r="S228" s="7">
        <v>571</v>
      </c>
      <c r="T228" s="7">
        <v>85</v>
      </c>
      <c r="U228" s="7">
        <v>483</v>
      </c>
      <c r="V228" s="7">
        <v>17</v>
      </c>
      <c r="W228" s="7">
        <v>465.1</v>
      </c>
      <c r="X228" s="7">
        <v>8.4</v>
      </c>
      <c r="Y228" s="7">
        <v>463.5</v>
      </c>
      <c r="Z228" s="7">
        <v>8.5</v>
      </c>
      <c r="AA228" s="7"/>
      <c r="AB228" s="8">
        <f t="shared" si="3"/>
        <v>18.546409807355513</v>
      </c>
    </row>
    <row r="229" spans="1:28" x14ac:dyDescent="0.3">
      <c r="A229" s="22"/>
      <c r="B229" t="s">
        <v>288</v>
      </c>
      <c r="D229" s="7">
        <v>1715.7</v>
      </c>
      <c r="E229" s="7">
        <v>61.5</v>
      </c>
      <c r="F229" s="7">
        <v>136.80000000000001</v>
      </c>
      <c r="G229" s="7">
        <v>14.301</v>
      </c>
      <c r="H229" s="7"/>
      <c r="I229" s="7">
        <v>11.8</v>
      </c>
      <c r="J229" s="7">
        <v>3.8</v>
      </c>
      <c r="K229" s="7">
        <v>6.7199999999999996E-2</v>
      </c>
      <c r="L229" s="7">
        <v>3.8</v>
      </c>
      <c r="M229" s="7">
        <v>0.78500000000000003</v>
      </c>
      <c r="N229" s="7">
        <v>5.3</v>
      </c>
      <c r="O229" s="7">
        <v>8.4699999999999998E-2</v>
      </c>
      <c r="P229" s="7">
        <v>3.8</v>
      </c>
      <c r="Q229" s="8" t="s">
        <v>9</v>
      </c>
      <c r="R229" s="8"/>
      <c r="S229" s="7">
        <v>844</v>
      </c>
      <c r="T229" s="7">
        <v>78</v>
      </c>
      <c r="U229" s="7">
        <v>588</v>
      </c>
      <c r="V229" s="7">
        <v>24</v>
      </c>
      <c r="W229" s="7">
        <v>524</v>
      </c>
      <c r="X229" s="7">
        <v>19</v>
      </c>
      <c r="Y229" s="7">
        <v>518</v>
      </c>
      <c r="Z229" s="7">
        <v>19</v>
      </c>
      <c r="AA229" s="7"/>
      <c r="AB229" s="8">
        <f t="shared" si="3"/>
        <v>37.914691943127963</v>
      </c>
    </row>
    <row r="230" spans="1:28" x14ac:dyDescent="0.3">
      <c r="A230" s="22"/>
      <c r="B230" t="s">
        <v>289</v>
      </c>
      <c r="D230" s="7">
        <v>626.9</v>
      </c>
      <c r="E230" s="7">
        <v>168.6</v>
      </c>
      <c r="F230" s="7">
        <v>537.5</v>
      </c>
      <c r="G230" s="7">
        <v>1.127</v>
      </c>
      <c r="H230" s="7"/>
      <c r="I230" s="7">
        <v>9.8800000000000008</v>
      </c>
      <c r="J230" s="7">
        <v>1.7</v>
      </c>
      <c r="K230" s="7">
        <v>6.3500000000000001E-2</v>
      </c>
      <c r="L230" s="7">
        <v>4.9000000000000004</v>
      </c>
      <c r="M230" s="7">
        <v>0.88600000000000001</v>
      </c>
      <c r="N230" s="7">
        <v>5.2</v>
      </c>
      <c r="O230" s="7">
        <v>0.1012</v>
      </c>
      <c r="P230" s="7">
        <v>1.7</v>
      </c>
      <c r="Q230" s="8" t="s">
        <v>11</v>
      </c>
      <c r="R230" s="8"/>
      <c r="S230" s="7">
        <v>730</v>
      </c>
      <c r="T230" s="7">
        <v>100</v>
      </c>
      <c r="U230" s="7">
        <v>644</v>
      </c>
      <c r="V230" s="7">
        <v>25</v>
      </c>
      <c r="W230" s="7">
        <v>621.4</v>
      </c>
      <c r="X230" s="7">
        <v>10</v>
      </c>
      <c r="Y230" s="7">
        <v>619</v>
      </c>
      <c r="Z230" s="7">
        <v>10</v>
      </c>
      <c r="AA230" s="7"/>
      <c r="AB230" s="8">
        <f t="shared" si="3"/>
        <v>14.876712328767127</v>
      </c>
    </row>
    <row r="231" spans="1:28" x14ac:dyDescent="0.3">
      <c r="A231" s="22"/>
      <c r="B231" t="s">
        <v>290</v>
      </c>
      <c r="D231" s="7">
        <v>304.8</v>
      </c>
      <c r="E231" s="7">
        <v>40.299999999999997</v>
      </c>
      <c r="F231" s="7">
        <v>122.7</v>
      </c>
      <c r="G231" s="7">
        <v>2.36</v>
      </c>
      <c r="H231" s="7"/>
      <c r="I231" s="7">
        <v>9</v>
      </c>
      <c r="J231" s="7">
        <v>2.6</v>
      </c>
      <c r="K231" s="7">
        <v>6.1699999999999998E-2</v>
      </c>
      <c r="L231" s="7">
        <v>5</v>
      </c>
      <c r="M231" s="7">
        <v>0.94499999999999995</v>
      </c>
      <c r="N231" s="7">
        <v>5.6</v>
      </c>
      <c r="O231" s="7">
        <v>0.1111</v>
      </c>
      <c r="P231" s="7">
        <v>2.6</v>
      </c>
      <c r="Q231" s="8" t="s">
        <v>142</v>
      </c>
      <c r="R231" s="8"/>
      <c r="S231" s="7">
        <v>660</v>
      </c>
      <c r="T231" s="7">
        <v>110</v>
      </c>
      <c r="U231" s="7">
        <v>675</v>
      </c>
      <c r="V231" s="7">
        <v>28</v>
      </c>
      <c r="W231" s="7">
        <v>679</v>
      </c>
      <c r="X231" s="7">
        <v>17</v>
      </c>
      <c r="Y231" s="7">
        <v>679</v>
      </c>
      <c r="Z231" s="7">
        <v>17</v>
      </c>
      <c r="AA231" s="7"/>
      <c r="AB231" s="8">
        <f t="shared" si="3"/>
        <v>-2.8787878787878807</v>
      </c>
    </row>
    <row r="232" spans="1:28" x14ac:dyDescent="0.3">
      <c r="A232" s="22"/>
      <c r="B232" t="s">
        <v>291</v>
      </c>
      <c r="D232" s="7">
        <v>517.79999999999995</v>
      </c>
      <c r="E232" s="7">
        <v>134.30000000000001</v>
      </c>
      <c r="F232" s="7">
        <v>438.3</v>
      </c>
      <c r="G232" s="7">
        <v>1.4570000000000001</v>
      </c>
      <c r="H232" s="7"/>
      <c r="I232" s="7">
        <v>11.33</v>
      </c>
      <c r="J232" s="7">
        <v>3.4</v>
      </c>
      <c r="K232" s="7">
        <v>7.1499999999999994E-2</v>
      </c>
      <c r="L232" s="7">
        <v>5.9</v>
      </c>
      <c r="M232" s="7">
        <v>0.86899999999999999</v>
      </c>
      <c r="N232" s="7">
        <v>6.8</v>
      </c>
      <c r="O232" s="7">
        <v>8.8200000000000001E-2</v>
      </c>
      <c r="P232" s="7">
        <v>3.4</v>
      </c>
      <c r="Q232" s="8" t="s">
        <v>162</v>
      </c>
      <c r="R232" s="8"/>
      <c r="S232" s="7">
        <v>970</v>
      </c>
      <c r="T232" s="7">
        <v>120</v>
      </c>
      <c r="U232" s="7">
        <v>635</v>
      </c>
      <c r="V232" s="7">
        <v>32</v>
      </c>
      <c r="W232" s="7">
        <v>545</v>
      </c>
      <c r="X232" s="7">
        <v>18</v>
      </c>
      <c r="Y232" s="7">
        <v>537</v>
      </c>
      <c r="Z232" s="7">
        <v>18</v>
      </c>
      <c r="AA232" s="7"/>
      <c r="AB232" s="8">
        <f t="shared" si="3"/>
        <v>43.814432989690722</v>
      </c>
    </row>
    <row r="233" spans="1:28" x14ac:dyDescent="0.3">
      <c r="A233" s="22"/>
      <c r="B233" t="s">
        <v>292</v>
      </c>
      <c r="D233" s="7">
        <v>250.2</v>
      </c>
      <c r="E233" s="7">
        <v>18.8</v>
      </c>
      <c r="F233" s="7">
        <v>80.099999999999994</v>
      </c>
      <c r="G233" s="7">
        <v>3.0779999999999998</v>
      </c>
      <c r="H233" s="7"/>
      <c r="I233" s="7">
        <v>13.08</v>
      </c>
      <c r="J233" s="7">
        <v>1.8</v>
      </c>
      <c r="K233" s="7">
        <v>5.8999999999999997E-2</v>
      </c>
      <c r="L233" s="7">
        <v>5.9</v>
      </c>
      <c r="M233" s="7">
        <v>0.622</v>
      </c>
      <c r="N233" s="7">
        <v>6.1</v>
      </c>
      <c r="O233" s="7">
        <v>7.6499999999999999E-2</v>
      </c>
      <c r="P233" s="7">
        <v>1.8</v>
      </c>
      <c r="Q233" s="8" t="s">
        <v>80</v>
      </c>
      <c r="R233" s="8"/>
      <c r="S233" s="7">
        <v>570</v>
      </c>
      <c r="T233" s="7">
        <v>130</v>
      </c>
      <c r="U233" s="7">
        <v>491</v>
      </c>
      <c r="V233" s="7">
        <v>24</v>
      </c>
      <c r="W233" s="7">
        <v>475</v>
      </c>
      <c r="X233" s="7">
        <v>8.3000000000000007</v>
      </c>
      <c r="Y233" s="7">
        <v>473.7</v>
      </c>
      <c r="Z233" s="7">
        <v>8.5</v>
      </c>
      <c r="AA233" s="7"/>
      <c r="AB233" s="8">
        <f t="shared" si="3"/>
        <v>16.666666666666664</v>
      </c>
    </row>
    <row r="234" spans="1:28" x14ac:dyDescent="0.3">
      <c r="A234" s="22"/>
      <c r="B234" t="s">
        <v>293</v>
      </c>
      <c r="D234" s="7">
        <v>833.9</v>
      </c>
      <c r="E234" s="7">
        <v>103.6</v>
      </c>
      <c r="F234" s="7">
        <v>132.80000000000001</v>
      </c>
      <c r="G234" s="7">
        <v>6.5220000000000002</v>
      </c>
      <c r="H234" s="7"/>
      <c r="I234" s="7">
        <v>8.35</v>
      </c>
      <c r="J234" s="7">
        <v>3.2</v>
      </c>
      <c r="K234" s="7">
        <v>8.4500000000000006E-2</v>
      </c>
      <c r="L234" s="7">
        <v>4.5</v>
      </c>
      <c r="M234" s="7">
        <v>1.395</v>
      </c>
      <c r="N234" s="7">
        <v>5.5</v>
      </c>
      <c r="O234" s="7">
        <v>0.1198</v>
      </c>
      <c r="P234" s="7">
        <v>3.2</v>
      </c>
      <c r="Q234" s="8" t="s">
        <v>89</v>
      </c>
      <c r="R234" s="8"/>
      <c r="S234" s="7">
        <v>1304</v>
      </c>
      <c r="T234" s="7">
        <v>87</v>
      </c>
      <c r="U234" s="7">
        <v>887</v>
      </c>
      <c r="V234" s="7">
        <v>33</v>
      </c>
      <c r="W234" s="7">
        <v>729</v>
      </c>
      <c r="X234" s="7">
        <v>22</v>
      </c>
      <c r="Y234" s="7">
        <v>711</v>
      </c>
      <c r="Z234" s="7">
        <v>22</v>
      </c>
      <c r="AA234" s="7"/>
      <c r="AB234" s="8">
        <f t="shared" si="3"/>
        <v>44.095092024539873</v>
      </c>
    </row>
    <row r="235" spans="1:28" x14ac:dyDescent="0.3">
      <c r="A235" s="22"/>
      <c r="B235" t="s">
        <v>294</v>
      </c>
      <c r="D235" s="7">
        <v>1146.5</v>
      </c>
      <c r="E235" s="7">
        <v>538.1</v>
      </c>
      <c r="F235" s="7">
        <v>847.5</v>
      </c>
      <c r="G235" s="7">
        <v>1.9510000000000001</v>
      </c>
      <c r="H235" s="7"/>
      <c r="I235" s="7">
        <v>4.5599999999999996</v>
      </c>
      <c r="J235" s="7">
        <v>3.1</v>
      </c>
      <c r="K235" s="7">
        <v>8.9399999999999993E-2</v>
      </c>
      <c r="L235" s="7">
        <v>3.5</v>
      </c>
      <c r="M235" s="7">
        <v>2.7</v>
      </c>
      <c r="N235" s="7">
        <v>4.7</v>
      </c>
      <c r="O235" s="7">
        <v>0.2195</v>
      </c>
      <c r="P235" s="7">
        <v>3.1</v>
      </c>
      <c r="Q235" s="8" t="s">
        <v>59</v>
      </c>
      <c r="R235" s="8"/>
      <c r="S235" s="7">
        <v>1412</v>
      </c>
      <c r="T235" s="7">
        <v>68</v>
      </c>
      <c r="U235" s="7">
        <v>1330</v>
      </c>
      <c r="V235" s="7">
        <v>35</v>
      </c>
      <c r="W235" s="7">
        <v>1279</v>
      </c>
      <c r="X235" s="7">
        <v>36</v>
      </c>
      <c r="Y235" s="7">
        <v>1271</v>
      </c>
      <c r="Z235" s="7">
        <v>36</v>
      </c>
      <c r="AA235" s="7"/>
      <c r="AB235" s="8">
        <f t="shared" si="3"/>
        <v>9.4192634560906541</v>
      </c>
    </row>
    <row r="236" spans="1:28" x14ac:dyDescent="0.3">
      <c r="A236" s="22"/>
      <c r="B236" t="s">
        <v>295</v>
      </c>
      <c r="D236" s="7">
        <v>103.6</v>
      </c>
      <c r="E236" s="7">
        <v>44.4</v>
      </c>
      <c r="F236" s="7">
        <v>36.799999999999997</v>
      </c>
      <c r="G236" s="7">
        <v>2.952</v>
      </c>
      <c r="H236" s="7"/>
      <c r="I236" s="7">
        <v>3.45</v>
      </c>
      <c r="J236" s="7">
        <v>4.5999999999999996</v>
      </c>
      <c r="K236" s="7">
        <v>0.1346</v>
      </c>
      <c r="L236" s="7">
        <v>5.3</v>
      </c>
      <c r="M236" s="7">
        <v>5.37</v>
      </c>
      <c r="N236" s="7">
        <v>7.1</v>
      </c>
      <c r="O236" s="7">
        <v>0.28899999999999998</v>
      </c>
      <c r="P236" s="7">
        <v>4.5999999999999996</v>
      </c>
      <c r="Q236" s="8" t="s">
        <v>59</v>
      </c>
      <c r="R236" s="8"/>
      <c r="S236" s="7">
        <v>2159</v>
      </c>
      <c r="T236" s="7">
        <v>93</v>
      </c>
      <c r="U236" s="7">
        <v>1880</v>
      </c>
      <c r="V236" s="7">
        <v>60</v>
      </c>
      <c r="W236" s="7">
        <v>1639</v>
      </c>
      <c r="X236" s="7">
        <v>67</v>
      </c>
      <c r="Y236" s="7">
        <v>1576</v>
      </c>
      <c r="Z236" s="7">
        <v>66</v>
      </c>
      <c r="AA236" s="7"/>
      <c r="AB236" s="8">
        <f t="shared" si="3"/>
        <v>24.085224641037517</v>
      </c>
    </row>
    <row r="237" spans="1:28" x14ac:dyDescent="0.3">
      <c r="A237" s="22"/>
      <c r="B237" t="s">
        <v>296</v>
      </c>
      <c r="D237" s="7">
        <v>1222.3</v>
      </c>
      <c r="E237" s="7">
        <v>159.5</v>
      </c>
      <c r="F237" s="7">
        <v>621</v>
      </c>
      <c r="G237" s="7">
        <v>2.911</v>
      </c>
      <c r="H237" s="7"/>
      <c r="I237" s="7">
        <v>11.97</v>
      </c>
      <c r="J237" s="7">
        <v>2.8</v>
      </c>
      <c r="K237" s="7">
        <v>0.06</v>
      </c>
      <c r="L237" s="7">
        <v>4.2</v>
      </c>
      <c r="M237" s="7">
        <v>0.69099999999999995</v>
      </c>
      <c r="N237" s="7">
        <v>5.0999999999999996</v>
      </c>
      <c r="O237" s="7">
        <v>8.3500000000000005E-2</v>
      </c>
      <c r="P237" s="7">
        <v>2.8</v>
      </c>
      <c r="Q237" s="8" t="s">
        <v>114</v>
      </c>
      <c r="R237" s="8"/>
      <c r="S237" s="7">
        <v>602</v>
      </c>
      <c r="T237" s="7">
        <v>91</v>
      </c>
      <c r="U237" s="7">
        <v>533</v>
      </c>
      <c r="V237" s="7">
        <v>21</v>
      </c>
      <c r="W237" s="7">
        <v>517</v>
      </c>
      <c r="X237" s="7">
        <v>14</v>
      </c>
      <c r="Y237" s="7">
        <v>516</v>
      </c>
      <c r="Z237" s="7">
        <v>14</v>
      </c>
      <c r="AA237" s="7"/>
      <c r="AB237" s="8">
        <f t="shared" si="3"/>
        <v>14.119601328903652</v>
      </c>
    </row>
    <row r="238" spans="1:28" x14ac:dyDescent="0.3">
      <c r="A238" s="22"/>
      <c r="B238" t="s">
        <v>297</v>
      </c>
      <c r="D238" s="7">
        <v>2090.6</v>
      </c>
      <c r="E238" s="7">
        <v>495.6</v>
      </c>
      <c r="F238" s="7">
        <v>2118</v>
      </c>
      <c r="G238" s="7">
        <v>1.165</v>
      </c>
      <c r="H238" s="7"/>
      <c r="I238" s="7">
        <v>12.89</v>
      </c>
      <c r="J238" s="7">
        <v>2.4</v>
      </c>
      <c r="K238" s="7">
        <v>8.2600000000000007E-2</v>
      </c>
      <c r="L238" s="7">
        <v>5.0999999999999996</v>
      </c>
      <c r="M238" s="7">
        <v>0.88400000000000001</v>
      </c>
      <c r="N238" s="7">
        <v>5.6</v>
      </c>
      <c r="O238" s="7">
        <v>7.7600000000000002E-2</v>
      </c>
      <c r="P238" s="7">
        <v>2.4</v>
      </c>
      <c r="Q238" s="8" t="s">
        <v>3</v>
      </c>
      <c r="R238" s="8"/>
      <c r="S238" s="7">
        <v>1260</v>
      </c>
      <c r="T238" s="7">
        <v>100</v>
      </c>
      <c r="U238" s="7">
        <v>643</v>
      </c>
      <c r="V238" s="7">
        <v>27</v>
      </c>
      <c r="W238" s="7">
        <v>482</v>
      </c>
      <c r="X238" s="7">
        <v>11</v>
      </c>
      <c r="Y238" s="7">
        <v>467</v>
      </c>
      <c r="Z238" s="7">
        <v>11</v>
      </c>
      <c r="AA238" s="7"/>
      <c r="AB238" s="8">
        <f t="shared" si="3"/>
        <v>61.746031746031747</v>
      </c>
    </row>
    <row r="239" spans="1:28" x14ac:dyDescent="0.3">
      <c r="A239" s="22"/>
      <c r="B239" t="s">
        <v>298</v>
      </c>
      <c r="D239" s="7">
        <v>782.1</v>
      </c>
      <c r="E239" s="7">
        <v>74.599999999999994</v>
      </c>
      <c r="F239" s="7">
        <v>317.60000000000002</v>
      </c>
      <c r="G239" s="7">
        <v>2.6379999999999999</v>
      </c>
      <c r="H239" s="7"/>
      <c r="I239" s="7">
        <v>12.79</v>
      </c>
      <c r="J239" s="7">
        <v>2.9</v>
      </c>
      <c r="K239" s="7">
        <v>0.06</v>
      </c>
      <c r="L239" s="7">
        <v>4.7</v>
      </c>
      <c r="M239" s="7">
        <v>0.64600000000000002</v>
      </c>
      <c r="N239" s="7">
        <v>5.5</v>
      </c>
      <c r="O239" s="7">
        <v>7.8200000000000006E-2</v>
      </c>
      <c r="P239" s="7">
        <v>2.9</v>
      </c>
      <c r="Q239" s="8" t="s">
        <v>73</v>
      </c>
      <c r="R239" s="8"/>
      <c r="S239" s="7">
        <v>600</v>
      </c>
      <c r="T239" s="7">
        <v>100</v>
      </c>
      <c r="U239" s="7">
        <v>506</v>
      </c>
      <c r="V239" s="7">
        <v>22</v>
      </c>
      <c r="W239" s="7">
        <v>485</v>
      </c>
      <c r="X239" s="7">
        <v>13</v>
      </c>
      <c r="Y239" s="7">
        <v>483</v>
      </c>
      <c r="Z239" s="7">
        <v>14</v>
      </c>
      <c r="AA239" s="7"/>
      <c r="AB239" s="8">
        <f t="shared" si="3"/>
        <v>19.166666666666664</v>
      </c>
    </row>
    <row r="240" spans="1:28" x14ac:dyDescent="0.3">
      <c r="A240" s="22"/>
      <c r="B240" t="s">
        <v>299</v>
      </c>
      <c r="D240" s="7">
        <v>321</v>
      </c>
      <c r="E240" s="7">
        <v>45.5</v>
      </c>
      <c r="F240" s="7">
        <v>77</v>
      </c>
      <c r="G240" s="7">
        <v>4.234</v>
      </c>
      <c r="H240" s="7"/>
      <c r="I240" s="7">
        <v>5.46</v>
      </c>
      <c r="J240" s="7">
        <v>1.9</v>
      </c>
      <c r="K240" s="7">
        <v>8.1100000000000005E-2</v>
      </c>
      <c r="L240" s="7">
        <v>4.5</v>
      </c>
      <c r="M240" s="7">
        <v>2.0499999999999998</v>
      </c>
      <c r="N240" s="7">
        <v>4.9000000000000004</v>
      </c>
      <c r="O240" s="7">
        <v>0.18329999999999999</v>
      </c>
      <c r="P240" s="7">
        <v>1.9</v>
      </c>
      <c r="Q240" s="8" t="s">
        <v>137</v>
      </c>
      <c r="R240" s="8"/>
      <c r="S240" s="7">
        <v>1223</v>
      </c>
      <c r="T240" s="7">
        <v>89</v>
      </c>
      <c r="U240" s="7">
        <v>1132</v>
      </c>
      <c r="V240" s="7">
        <v>34</v>
      </c>
      <c r="W240" s="7">
        <v>1085</v>
      </c>
      <c r="X240" s="7">
        <v>19</v>
      </c>
      <c r="Y240" s="7">
        <v>1078</v>
      </c>
      <c r="Z240" s="7">
        <v>19</v>
      </c>
      <c r="AA240" s="7"/>
      <c r="AB240" s="8">
        <f t="shared" si="3"/>
        <v>11.28372853638594</v>
      </c>
    </row>
    <row r="241" spans="1:28" x14ac:dyDescent="0.3">
      <c r="A241" s="22"/>
      <c r="B241" t="s">
        <v>300</v>
      </c>
      <c r="D241" s="7">
        <v>504.1</v>
      </c>
      <c r="E241" s="7">
        <v>56</v>
      </c>
      <c r="F241" s="7">
        <v>213.4</v>
      </c>
      <c r="G241" s="7">
        <v>2.76</v>
      </c>
      <c r="H241" s="7"/>
      <c r="I241" s="7">
        <v>12.98</v>
      </c>
      <c r="J241" s="7">
        <v>2</v>
      </c>
      <c r="K241" s="7">
        <v>7.3800000000000004E-2</v>
      </c>
      <c r="L241" s="7">
        <v>6</v>
      </c>
      <c r="M241" s="7">
        <v>0.78400000000000003</v>
      </c>
      <c r="N241" s="7">
        <v>6.3</v>
      </c>
      <c r="O241" s="7">
        <v>7.6999999999999999E-2</v>
      </c>
      <c r="P241" s="7">
        <v>2</v>
      </c>
      <c r="Q241" s="8" t="s">
        <v>11</v>
      </c>
      <c r="R241" s="8"/>
      <c r="S241" s="7">
        <v>1040</v>
      </c>
      <c r="T241" s="7">
        <v>120</v>
      </c>
      <c r="U241" s="7">
        <v>588</v>
      </c>
      <c r="V241" s="7">
        <v>28</v>
      </c>
      <c r="W241" s="7">
        <v>478.4</v>
      </c>
      <c r="X241" s="7">
        <v>9.1999999999999993</v>
      </c>
      <c r="Y241" s="7">
        <v>468.5</v>
      </c>
      <c r="Z241" s="7">
        <v>9.3000000000000007</v>
      </c>
      <c r="AA241" s="7"/>
      <c r="AB241" s="8">
        <f t="shared" si="3"/>
        <v>54</v>
      </c>
    </row>
    <row r="242" spans="1:28" x14ac:dyDescent="0.3">
      <c r="A242" s="22"/>
      <c r="B242" t="s">
        <v>301</v>
      </c>
      <c r="D242" s="7">
        <v>1754.5</v>
      </c>
      <c r="E242" s="7">
        <v>95.2</v>
      </c>
      <c r="F242" s="7">
        <v>189.4</v>
      </c>
      <c r="G242" s="7">
        <v>8.8049999999999997</v>
      </c>
      <c r="H242" s="7"/>
      <c r="I242" s="7">
        <v>11.28</v>
      </c>
      <c r="J242" s="7">
        <v>6.1</v>
      </c>
      <c r="K242" s="7">
        <v>9.7100000000000006E-2</v>
      </c>
      <c r="L242" s="7">
        <v>6.4</v>
      </c>
      <c r="M242" s="7">
        <v>1.19</v>
      </c>
      <c r="N242" s="7">
        <v>8.8000000000000007</v>
      </c>
      <c r="O242" s="7">
        <v>8.8700000000000001E-2</v>
      </c>
      <c r="P242" s="7">
        <v>6.1</v>
      </c>
      <c r="Q242" s="8" t="s">
        <v>302</v>
      </c>
      <c r="R242" s="8"/>
      <c r="S242" s="7">
        <v>1570</v>
      </c>
      <c r="T242" s="7">
        <v>120</v>
      </c>
      <c r="U242" s="7">
        <v>794</v>
      </c>
      <c r="V242" s="7">
        <v>49</v>
      </c>
      <c r="W242" s="7">
        <v>548</v>
      </c>
      <c r="X242" s="7">
        <v>32</v>
      </c>
      <c r="Y242" s="7">
        <v>522</v>
      </c>
      <c r="Z242" s="7">
        <v>31</v>
      </c>
      <c r="AA242" s="7"/>
      <c r="AB242" s="8">
        <f t="shared" si="3"/>
        <v>65.095541401273891</v>
      </c>
    </row>
    <row r="243" spans="1:28" x14ac:dyDescent="0.3">
      <c r="A243" s="22"/>
      <c r="B243" t="s">
        <v>303</v>
      </c>
      <c r="D243" s="7">
        <v>1712.2</v>
      </c>
      <c r="E243" s="7">
        <v>184</v>
      </c>
      <c r="F243" s="7">
        <v>510.7</v>
      </c>
      <c r="G243" s="7">
        <v>4.6319999999999997</v>
      </c>
      <c r="H243" s="7"/>
      <c r="I243" s="7">
        <v>10.199999999999999</v>
      </c>
      <c r="J243" s="7">
        <v>3.4</v>
      </c>
      <c r="K243" s="7">
        <v>9.7299999999999998E-2</v>
      </c>
      <c r="L243" s="7">
        <v>7.5</v>
      </c>
      <c r="M243" s="7">
        <v>1.31</v>
      </c>
      <c r="N243" s="7">
        <v>8.3000000000000007</v>
      </c>
      <c r="O243" s="7">
        <v>9.8000000000000004E-2</v>
      </c>
      <c r="P243" s="7">
        <v>3.4</v>
      </c>
      <c r="Q243" s="8" t="s">
        <v>35</v>
      </c>
      <c r="R243" s="8"/>
      <c r="S243" s="7">
        <v>1570</v>
      </c>
      <c r="T243" s="7">
        <v>140</v>
      </c>
      <c r="U243" s="7">
        <v>852</v>
      </c>
      <c r="V243" s="7">
        <v>48</v>
      </c>
      <c r="W243" s="7">
        <v>603</v>
      </c>
      <c r="X243" s="7">
        <v>20</v>
      </c>
      <c r="Y243" s="7">
        <v>576</v>
      </c>
      <c r="Z243" s="7">
        <v>19</v>
      </c>
      <c r="AA243" s="7"/>
      <c r="AB243" s="8">
        <f t="shared" si="3"/>
        <v>61.592356687898089</v>
      </c>
    </row>
    <row r="244" spans="1:28" x14ac:dyDescent="0.3">
      <c r="A244" s="22"/>
      <c r="B244" t="s">
        <v>304</v>
      </c>
      <c r="D244" s="7">
        <v>597.1</v>
      </c>
      <c r="E244" s="7">
        <v>16.7</v>
      </c>
      <c r="F244" s="7">
        <v>35.299999999999997</v>
      </c>
      <c r="G244" s="7">
        <v>21.428000000000001</v>
      </c>
      <c r="H244" s="7"/>
      <c r="I244" s="7">
        <v>11.44</v>
      </c>
      <c r="J244" s="7">
        <v>5.3</v>
      </c>
      <c r="K244" s="7">
        <v>6.6299999999999998E-2</v>
      </c>
      <c r="L244" s="7">
        <v>7.9</v>
      </c>
      <c r="M244" s="7">
        <v>0.79900000000000004</v>
      </c>
      <c r="N244" s="7">
        <v>9.5</v>
      </c>
      <c r="O244" s="7">
        <v>8.7400000000000005E-2</v>
      </c>
      <c r="P244" s="7">
        <v>5.3</v>
      </c>
      <c r="Q244" s="8" t="s">
        <v>21</v>
      </c>
      <c r="R244" s="8"/>
      <c r="S244" s="7">
        <v>810</v>
      </c>
      <c r="T244" s="7">
        <v>170</v>
      </c>
      <c r="U244" s="7">
        <v>596</v>
      </c>
      <c r="V244" s="7">
        <v>43</v>
      </c>
      <c r="W244" s="7">
        <v>540</v>
      </c>
      <c r="X244" s="7">
        <v>27</v>
      </c>
      <c r="Y244" s="7">
        <v>535</v>
      </c>
      <c r="Z244" s="7">
        <v>27</v>
      </c>
      <c r="AA244" s="7"/>
      <c r="AB244" s="8">
        <f t="shared" si="3"/>
        <v>33.333333333333336</v>
      </c>
    </row>
    <row r="245" spans="1:28" x14ac:dyDescent="0.3">
      <c r="A245" s="22"/>
      <c r="B245" t="s">
        <v>305</v>
      </c>
      <c r="D245" s="7">
        <v>1011.9</v>
      </c>
      <c r="E245" s="7">
        <v>308.60000000000002</v>
      </c>
      <c r="F245" s="7">
        <v>190.8</v>
      </c>
      <c r="G245" s="7">
        <v>6.1130000000000004</v>
      </c>
      <c r="H245" s="7"/>
      <c r="I245" s="7">
        <v>11.12</v>
      </c>
      <c r="J245" s="7">
        <v>2.6</v>
      </c>
      <c r="K245" s="7">
        <v>0.111</v>
      </c>
      <c r="L245" s="7">
        <v>10</v>
      </c>
      <c r="M245" s="7">
        <v>1.38</v>
      </c>
      <c r="N245" s="7">
        <v>10</v>
      </c>
      <c r="O245" s="7">
        <v>0.09</v>
      </c>
      <c r="P245" s="7">
        <v>2.6</v>
      </c>
      <c r="Q245" s="8" t="s">
        <v>215</v>
      </c>
      <c r="R245" s="8"/>
      <c r="S245" s="7">
        <v>1820</v>
      </c>
      <c r="T245" s="7">
        <v>180</v>
      </c>
      <c r="U245" s="7">
        <v>880</v>
      </c>
      <c r="V245" s="7">
        <v>61</v>
      </c>
      <c r="W245" s="7">
        <v>555</v>
      </c>
      <c r="X245" s="7">
        <v>14</v>
      </c>
      <c r="Y245" s="7">
        <v>520</v>
      </c>
      <c r="Z245" s="7">
        <v>15</v>
      </c>
      <c r="AA245" s="7"/>
      <c r="AB245" s="8">
        <f t="shared" si="3"/>
        <v>69.505494505494497</v>
      </c>
    </row>
    <row r="246" spans="1:28" x14ac:dyDescent="0.3">
      <c r="A246" s="22"/>
      <c r="B246" t="s">
        <v>306</v>
      </c>
      <c r="D246" s="7">
        <v>1011.5</v>
      </c>
      <c r="E246" s="7">
        <v>37.9</v>
      </c>
      <c r="F246" s="7">
        <v>84.5</v>
      </c>
      <c r="G246" s="7">
        <v>14.191000000000001</v>
      </c>
      <c r="H246" s="7"/>
      <c r="I246" s="7">
        <v>7.74</v>
      </c>
      <c r="J246" s="7">
        <v>2.9</v>
      </c>
      <c r="K246" s="7">
        <v>7.6899999999999996E-2</v>
      </c>
      <c r="L246" s="7">
        <v>3.9</v>
      </c>
      <c r="M246" s="7">
        <v>1.37</v>
      </c>
      <c r="N246" s="7">
        <v>4.9000000000000004</v>
      </c>
      <c r="O246" s="7">
        <v>0.12920000000000001</v>
      </c>
      <c r="P246" s="7">
        <v>2.9</v>
      </c>
      <c r="Q246" s="8" t="s">
        <v>44</v>
      </c>
      <c r="R246" s="8"/>
      <c r="S246" s="7">
        <v>1119</v>
      </c>
      <c r="T246" s="7">
        <v>78</v>
      </c>
      <c r="U246" s="7">
        <v>876</v>
      </c>
      <c r="V246" s="7">
        <v>29</v>
      </c>
      <c r="W246" s="7">
        <v>784</v>
      </c>
      <c r="X246" s="7">
        <v>21</v>
      </c>
      <c r="Y246" s="7">
        <v>773</v>
      </c>
      <c r="Z246" s="7">
        <v>21</v>
      </c>
      <c r="AA246" s="7"/>
      <c r="AB246" s="8">
        <f t="shared" si="3"/>
        <v>29.937444146559432</v>
      </c>
    </row>
    <row r="247" spans="1:28" x14ac:dyDescent="0.3">
      <c r="A247" s="22"/>
      <c r="B247" t="s">
        <v>307</v>
      </c>
      <c r="D247" s="7">
        <v>987.3</v>
      </c>
      <c r="E247" s="7">
        <v>145.30000000000001</v>
      </c>
      <c r="F247" s="7">
        <v>629.29999999999995</v>
      </c>
      <c r="G247" s="7">
        <v>1.6060000000000001</v>
      </c>
      <c r="H247" s="7"/>
      <c r="I247" s="7">
        <v>13.32</v>
      </c>
      <c r="J247" s="7">
        <v>2.2000000000000002</v>
      </c>
      <c r="K247" s="7">
        <v>6.7500000000000004E-2</v>
      </c>
      <c r="L247" s="7">
        <v>4.5999999999999996</v>
      </c>
      <c r="M247" s="7">
        <v>0.69799999999999995</v>
      </c>
      <c r="N247" s="7">
        <v>5.0999999999999996</v>
      </c>
      <c r="O247" s="7">
        <v>7.51E-2</v>
      </c>
      <c r="P247" s="7">
        <v>2.2000000000000002</v>
      </c>
      <c r="Q247" s="8" t="s">
        <v>66</v>
      </c>
      <c r="R247" s="8"/>
      <c r="S247" s="7">
        <v>853</v>
      </c>
      <c r="T247" s="7">
        <v>95</v>
      </c>
      <c r="U247" s="7">
        <v>538</v>
      </c>
      <c r="V247" s="7">
        <v>21</v>
      </c>
      <c r="W247" s="7">
        <v>466.7</v>
      </c>
      <c r="X247" s="7">
        <v>9.8000000000000007</v>
      </c>
      <c r="Y247" s="7">
        <v>460.4</v>
      </c>
      <c r="Z247" s="7">
        <v>9.8000000000000007</v>
      </c>
      <c r="AA247" s="7"/>
      <c r="AB247" s="8">
        <f t="shared" si="3"/>
        <v>45.287221570926143</v>
      </c>
    </row>
    <row r="248" spans="1:28" x14ac:dyDescent="0.3">
      <c r="A248" s="22"/>
      <c r="B248" t="s">
        <v>308</v>
      </c>
      <c r="D248" s="7">
        <v>1119</v>
      </c>
      <c r="E248" s="7">
        <v>147.6</v>
      </c>
      <c r="F248" s="7">
        <v>570.70000000000005</v>
      </c>
      <c r="G248" s="7">
        <v>3.6970000000000001</v>
      </c>
      <c r="H248" s="7"/>
      <c r="I248" s="7">
        <v>11.43</v>
      </c>
      <c r="J248" s="7">
        <v>5.7</v>
      </c>
      <c r="K248" s="7">
        <v>7.5200000000000003E-2</v>
      </c>
      <c r="L248" s="7">
        <v>5.2</v>
      </c>
      <c r="M248" s="7">
        <v>0.90700000000000003</v>
      </c>
      <c r="N248" s="7">
        <v>7.7</v>
      </c>
      <c r="O248" s="7">
        <v>8.7499999999999994E-2</v>
      </c>
      <c r="P248" s="7">
        <v>5.7</v>
      </c>
      <c r="Q248" s="8" t="s">
        <v>116</v>
      </c>
      <c r="R248" s="8"/>
      <c r="S248" s="7">
        <v>1070</v>
      </c>
      <c r="T248" s="7">
        <v>110</v>
      </c>
      <c r="U248" s="7">
        <v>656</v>
      </c>
      <c r="V248" s="7">
        <v>37</v>
      </c>
      <c r="W248" s="7">
        <v>541</v>
      </c>
      <c r="X248" s="7">
        <v>29</v>
      </c>
      <c r="Y248" s="7">
        <v>530</v>
      </c>
      <c r="Z248" s="7">
        <v>29</v>
      </c>
      <c r="AA248" s="7"/>
      <c r="AB248" s="8">
        <f t="shared" si="3"/>
        <v>49.439252336448604</v>
      </c>
    </row>
    <row r="249" spans="1:28" x14ac:dyDescent="0.3">
      <c r="A249" s="22"/>
      <c r="B249" t="s">
        <v>309</v>
      </c>
      <c r="D249" s="7">
        <v>594.1</v>
      </c>
      <c r="E249" s="7">
        <v>70.400000000000006</v>
      </c>
      <c r="F249" s="7">
        <v>122.7</v>
      </c>
      <c r="G249" s="7">
        <v>5.1130000000000004</v>
      </c>
      <c r="H249" s="7"/>
      <c r="I249" s="7">
        <v>9.83</v>
      </c>
      <c r="J249" s="7">
        <v>2.7</v>
      </c>
      <c r="K249" s="7">
        <v>7.4399999999999994E-2</v>
      </c>
      <c r="L249" s="7">
        <v>4.5999999999999996</v>
      </c>
      <c r="M249" s="7">
        <v>1.0429999999999999</v>
      </c>
      <c r="N249" s="7">
        <v>5.4</v>
      </c>
      <c r="O249" s="7">
        <v>0.1017</v>
      </c>
      <c r="P249" s="7">
        <v>2.7</v>
      </c>
      <c r="Q249" s="8" t="s">
        <v>162</v>
      </c>
      <c r="R249" s="8"/>
      <c r="S249" s="7">
        <v>1051</v>
      </c>
      <c r="T249" s="7">
        <v>94</v>
      </c>
      <c r="U249" s="7">
        <v>725</v>
      </c>
      <c r="V249" s="7">
        <v>28</v>
      </c>
      <c r="W249" s="7">
        <v>624</v>
      </c>
      <c r="X249" s="7">
        <v>16</v>
      </c>
      <c r="Y249" s="7">
        <v>614</v>
      </c>
      <c r="Z249" s="7">
        <v>16</v>
      </c>
      <c r="AA249" s="7"/>
      <c r="AB249" s="8">
        <f t="shared" si="3"/>
        <v>40.627973358705994</v>
      </c>
    </row>
    <row r="250" spans="1:28" x14ac:dyDescent="0.3">
      <c r="A250" s="22"/>
      <c r="B250" t="s">
        <v>310</v>
      </c>
      <c r="D250" s="7">
        <v>880</v>
      </c>
      <c r="E250" s="7">
        <v>53.3</v>
      </c>
      <c r="F250" s="7">
        <v>78.5</v>
      </c>
      <c r="G250" s="7">
        <v>22.733000000000001</v>
      </c>
      <c r="H250" s="7"/>
      <c r="I250" s="7">
        <v>10.89</v>
      </c>
      <c r="J250" s="7">
        <v>4.5999999999999996</v>
      </c>
      <c r="K250" s="7">
        <v>6.7500000000000004E-2</v>
      </c>
      <c r="L250" s="7">
        <v>6.8</v>
      </c>
      <c r="M250" s="7">
        <v>0.85499999999999998</v>
      </c>
      <c r="N250" s="7">
        <v>8.1999999999999993</v>
      </c>
      <c r="O250" s="7">
        <v>9.1899999999999996E-2</v>
      </c>
      <c r="P250" s="7">
        <v>4.5999999999999996</v>
      </c>
      <c r="Q250" s="8" t="s">
        <v>21</v>
      </c>
      <c r="R250" s="8"/>
      <c r="S250" s="7">
        <v>850</v>
      </c>
      <c r="T250" s="7">
        <v>140</v>
      </c>
      <c r="U250" s="7">
        <v>627</v>
      </c>
      <c r="V250" s="7">
        <v>38</v>
      </c>
      <c r="W250" s="7">
        <v>567</v>
      </c>
      <c r="X250" s="7">
        <v>25</v>
      </c>
      <c r="Y250" s="7">
        <v>561</v>
      </c>
      <c r="Z250" s="7">
        <v>25</v>
      </c>
      <c r="AA250" s="7"/>
      <c r="AB250" s="8">
        <f t="shared" si="3"/>
        <v>33.294117647058819</v>
      </c>
    </row>
    <row r="251" spans="1:28" x14ac:dyDescent="0.3">
      <c r="A251" s="22"/>
      <c r="B251" t="s">
        <v>311</v>
      </c>
      <c r="D251" s="7">
        <v>327.5</v>
      </c>
      <c r="E251" s="7">
        <v>36.200000000000003</v>
      </c>
      <c r="F251" s="7">
        <v>89.8</v>
      </c>
      <c r="G251" s="7">
        <v>3.4820000000000002</v>
      </c>
      <c r="H251" s="7"/>
      <c r="I251" s="7">
        <v>11.61</v>
      </c>
      <c r="J251" s="7">
        <v>2.1</v>
      </c>
      <c r="K251" s="7">
        <v>7.6899999999999996E-2</v>
      </c>
      <c r="L251" s="7">
        <v>6.8</v>
      </c>
      <c r="M251" s="7">
        <v>0.91300000000000003</v>
      </c>
      <c r="N251" s="7">
        <v>7.2</v>
      </c>
      <c r="O251" s="7">
        <v>8.6099999999999996E-2</v>
      </c>
      <c r="P251" s="7">
        <v>2.1</v>
      </c>
      <c r="Q251" s="8" t="s">
        <v>24</v>
      </c>
      <c r="R251" s="8"/>
      <c r="S251" s="7">
        <v>1120</v>
      </c>
      <c r="T251" s="7">
        <v>140</v>
      </c>
      <c r="U251" s="7">
        <v>659</v>
      </c>
      <c r="V251" s="7">
        <v>35</v>
      </c>
      <c r="W251" s="7">
        <v>532</v>
      </c>
      <c r="X251" s="7">
        <v>11</v>
      </c>
      <c r="Y251" s="7">
        <v>520</v>
      </c>
      <c r="Z251" s="7">
        <v>11</v>
      </c>
      <c r="AA251" s="7"/>
      <c r="AB251" s="8">
        <f t="shared" si="3"/>
        <v>52.5</v>
      </c>
    </row>
    <row r="252" spans="1:28" x14ac:dyDescent="0.3">
      <c r="A252" s="22"/>
      <c r="B252" t="s">
        <v>312</v>
      </c>
      <c r="D252" s="7">
        <v>285.39999999999998</v>
      </c>
      <c r="E252" s="7">
        <v>31.5</v>
      </c>
      <c r="F252" s="7">
        <v>112.2</v>
      </c>
      <c r="G252" s="7">
        <v>2.4860000000000002</v>
      </c>
      <c r="H252" s="7"/>
      <c r="I252" s="7">
        <v>11.98</v>
      </c>
      <c r="J252" s="7">
        <v>1.9</v>
      </c>
      <c r="K252" s="7">
        <v>7.0300000000000001E-2</v>
      </c>
      <c r="L252" s="7">
        <v>6.9</v>
      </c>
      <c r="M252" s="7">
        <v>0.80900000000000005</v>
      </c>
      <c r="N252" s="7">
        <v>7.1</v>
      </c>
      <c r="O252" s="7">
        <v>8.3500000000000005E-2</v>
      </c>
      <c r="P252" s="7">
        <v>1.9</v>
      </c>
      <c r="Q252" s="8" t="s">
        <v>33</v>
      </c>
      <c r="R252" s="8"/>
      <c r="S252" s="7">
        <v>940</v>
      </c>
      <c r="T252" s="7">
        <v>140</v>
      </c>
      <c r="U252" s="7">
        <v>602</v>
      </c>
      <c r="V252" s="7">
        <v>32</v>
      </c>
      <c r="W252" s="7">
        <v>516.9</v>
      </c>
      <c r="X252" s="7">
        <v>9.1999999999999993</v>
      </c>
      <c r="Y252" s="7">
        <v>509</v>
      </c>
      <c r="Z252" s="7">
        <v>9.5</v>
      </c>
      <c r="AA252" s="7"/>
      <c r="AB252" s="8">
        <f t="shared" si="3"/>
        <v>45.01063829787234</v>
      </c>
    </row>
    <row r="253" spans="1:28" x14ac:dyDescent="0.3">
      <c r="A253" s="22"/>
      <c r="B253" t="s">
        <v>313</v>
      </c>
      <c r="D253" s="7">
        <v>381.2</v>
      </c>
      <c r="E253" s="7">
        <v>62.8</v>
      </c>
      <c r="F253" s="7">
        <v>197.1</v>
      </c>
      <c r="G253" s="7">
        <v>2.0209999999999999</v>
      </c>
      <c r="H253" s="7"/>
      <c r="I253" s="7">
        <v>12.09</v>
      </c>
      <c r="J253" s="7">
        <v>2.2000000000000002</v>
      </c>
      <c r="K253" s="7">
        <v>8.4599999999999995E-2</v>
      </c>
      <c r="L253" s="7">
        <v>5.9</v>
      </c>
      <c r="M253" s="7">
        <v>0.96499999999999997</v>
      </c>
      <c r="N253" s="7">
        <v>6.3</v>
      </c>
      <c r="O253" s="7">
        <v>8.2699999999999996E-2</v>
      </c>
      <c r="P253" s="7">
        <v>2.2000000000000002</v>
      </c>
      <c r="Q253" s="8" t="s">
        <v>71</v>
      </c>
      <c r="R253" s="8"/>
      <c r="S253" s="7">
        <v>1310</v>
      </c>
      <c r="T253" s="7">
        <v>120</v>
      </c>
      <c r="U253" s="7">
        <v>686</v>
      </c>
      <c r="V253" s="7">
        <v>32</v>
      </c>
      <c r="W253" s="7">
        <v>512</v>
      </c>
      <c r="X253" s="7">
        <v>11</v>
      </c>
      <c r="Y253" s="7">
        <v>496</v>
      </c>
      <c r="Z253" s="7">
        <v>11</v>
      </c>
      <c r="AA253" s="7"/>
      <c r="AB253" s="8">
        <f t="shared" si="3"/>
        <v>60.916030534351151</v>
      </c>
    </row>
    <row r="254" spans="1:28" x14ac:dyDescent="0.3">
      <c r="A254" s="22"/>
      <c r="B254" t="s">
        <v>314</v>
      </c>
      <c r="D254" s="7">
        <v>758.6</v>
      </c>
      <c r="E254" s="7">
        <v>208.3</v>
      </c>
      <c r="F254" s="7">
        <v>987.9</v>
      </c>
      <c r="G254" s="7">
        <v>0.77</v>
      </c>
      <c r="H254" s="7"/>
      <c r="I254" s="7">
        <v>14.1</v>
      </c>
      <c r="J254" s="7">
        <v>2</v>
      </c>
      <c r="K254" s="7">
        <v>7.1999999999999995E-2</v>
      </c>
      <c r="L254" s="7">
        <v>5.0999999999999996</v>
      </c>
      <c r="M254" s="7">
        <v>0.70399999999999996</v>
      </c>
      <c r="N254" s="7">
        <v>5.5</v>
      </c>
      <c r="O254" s="7">
        <v>7.0900000000000005E-2</v>
      </c>
      <c r="P254" s="7">
        <v>2</v>
      </c>
      <c r="Q254" s="8" t="s">
        <v>231</v>
      </c>
      <c r="R254" s="8"/>
      <c r="S254" s="7">
        <v>990</v>
      </c>
      <c r="T254" s="7">
        <v>100</v>
      </c>
      <c r="U254" s="7">
        <v>541</v>
      </c>
      <c r="V254" s="7">
        <v>23</v>
      </c>
      <c r="W254" s="7">
        <v>441.6</v>
      </c>
      <c r="X254" s="7">
        <v>8.6999999999999993</v>
      </c>
      <c r="Y254" s="7">
        <v>432.9</v>
      </c>
      <c r="Z254" s="7">
        <v>8.8000000000000007</v>
      </c>
      <c r="AA254" s="7"/>
      <c r="AB254" s="8">
        <f t="shared" si="3"/>
        <v>55.393939393939398</v>
      </c>
    </row>
    <row r="255" spans="1:28" x14ac:dyDescent="0.3">
      <c r="A255" s="22"/>
      <c r="B255" t="s">
        <v>315</v>
      </c>
      <c r="D255" s="7">
        <v>233.5</v>
      </c>
      <c r="E255" s="7">
        <v>24.2</v>
      </c>
      <c r="F255" s="7">
        <v>98.4</v>
      </c>
      <c r="G255" s="7">
        <v>2.431</v>
      </c>
      <c r="H255" s="7"/>
      <c r="I255" s="7">
        <v>12.79</v>
      </c>
      <c r="J255" s="7">
        <v>2.2000000000000002</v>
      </c>
      <c r="K255" s="7">
        <v>6.5699999999999995E-2</v>
      </c>
      <c r="L255" s="7">
        <v>9.8000000000000007</v>
      </c>
      <c r="M255" s="7">
        <v>0.70799999999999996</v>
      </c>
      <c r="N255" s="7">
        <v>10</v>
      </c>
      <c r="O255" s="7">
        <v>7.8200000000000006E-2</v>
      </c>
      <c r="P255" s="7">
        <v>2.2000000000000002</v>
      </c>
      <c r="Q255" s="8" t="s">
        <v>316</v>
      </c>
      <c r="R255" s="8"/>
      <c r="S255" s="7">
        <v>800</v>
      </c>
      <c r="T255" s="7">
        <v>210</v>
      </c>
      <c r="U255" s="7">
        <v>544</v>
      </c>
      <c r="V255" s="7">
        <v>42</v>
      </c>
      <c r="W255" s="7">
        <v>485</v>
      </c>
      <c r="X255" s="7">
        <v>10</v>
      </c>
      <c r="Y255" s="7">
        <v>480</v>
      </c>
      <c r="Z255" s="7">
        <v>11</v>
      </c>
      <c r="AA255" s="7"/>
      <c r="AB255" s="8">
        <f t="shared" si="3"/>
        <v>39.375000000000007</v>
      </c>
    </row>
    <row r="256" spans="1:28" x14ac:dyDescent="0.3">
      <c r="A256" s="22"/>
      <c r="B256" t="s">
        <v>317</v>
      </c>
      <c r="D256" s="7">
        <v>872.3</v>
      </c>
      <c r="E256" s="7">
        <v>154.5</v>
      </c>
      <c r="F256" s="7">
        <v>206.1</v>
      </c>
      <c r="G256" s="7">
        <v>4.3129999999999997</v>
      </c>
      <c r="H256" s="7"/>
      <c r="I256" s="7">
        <v>6.48</v>
      </c>
      <c r="J256" s="7">
        <v>5.7</v>
      </c>
      <c r="K256" s="7">
        <v>0.1075</v>
      </c>
      <c r="L256" s="7">
        <v>4.8</v>
      </c>
      <c r="M256" s="7">
        <v>2.29</v>
      </c>
      <c r="N256" s="7">
        <v>7.4</v>
      </c>
      <c r="O256" s="7">
        <v>0.15440000000000001</v>
      </c>
      <c r="P256" s="7">
        <v>5.7</v>
      </c>
      <c r="Q256" s="8" t="s">
        <v>82</v>
      </c>
      <c r="R256" s="8"/>
      <c r="S256" s="7">
        <v>1756</v>
      </c>
      <c r="T256" s="7">
        <v>87</v>
      </c>
      <c r="U256" s="7">
        <v>1208</v>
      </c>
      <c r="V256" s="7">
        <v>53</v>
      </c>
      <c r="W256" s="7">
        <v>926</v>
      </c>
      <c r="X256" s="7">
        <v>49</v>
      </c>
      <c r="Y256" s="7">
        <v>885</v>
      </c>
      <c r="Z256" s="7">
        <v>48</v>
      </c>
      <c r="AA256" s="7"/>
      <c r="AB256" s="8">
        <f t="shared" si="3"/>
        <v>47.266514806378133</v>
      </c>
    </row>
    <row r="257" spans="1:28" x14ac:dyDescent="0.3">
      <c r="A257" s="22"/>
      <c r="B257" t="s">
        <v>318</v>
      </c>
      <c r="D257" s="7">
        <v>687.4</v>
      </c>
      <c r="E257" s="7">
        <v>81.900000000000006</v>
      </c>
      <c r="F257" s="7">
        <v>338.3</v>
      </c>
      <c r="G257" s="7">
        <v>2.016</v>
      </c>
      <c r="H257" s="7"/>
      <c r="I257" s="7">
        <v>12.35</v>
      </c>
      <c r="J257" s="7">
        <v>2.7</v>
      </c>
      <c r="K257" s="7">
        <v>7.2900000000000006E-2</v>
      </c>
      <c r="L257" s="7">
        <v>5.7</v>
      </c>
      <c r="M257" s="7">
        <v>0.81399999999999995</v>
      </c>
      <c r="N257" s="7">
        <v>6.3</v>
      </c>
      <c r="O257" s="7">
        <v>8.1000000000000003E-2</v>
      </c>
      <c r="P257" s="7">
        <v>2.7</v>
      </c>
      <c r="Q257" s="8" t="s">
        <v>66</v>
      </c>
      <c r="R257" s="8"/>
      <c r="S257" s="7">
        <v>1010</v>
      </c>
      <c r="T257" s="7">
        <v>120</v>
      </c>
      <c r="U257" s="7">
        <v>605</v>
      </c>
      <c r="V257" s="7">
        <v>29</v>
      </c>
      <c r="W257" s="7">
        <v>502</v>
      </c>
      <c r="X257" s="7">
        <v>13</v>
      </c>
      <c r="Y257" s="7">
        <v>493</v>
      </c>
      <c r="Z257" s="7">
        <v>13</v>
      </c>
      <c r="AA257" s="7"/>
      <c r="AB257" s="8">
        <f t="shared" si="3"/>
        <v>50.297029702970299</v>
      </c>
    </row>
    <row r="258" spans="1:28" x14ac:dyDescent="0.3">
      <c r="A258" s="22"/>
      <c r="B258" t="s">
        <v>319</v>
      </c>
      <c r="D258" s="7">
        <v>199</v>
      </c>
      <c r="E258" s="7">
        <v>24.5</v>
      </c>
      <c r="F258" s="7">
        <v>80.7</v>
      </c>
      <c r="G258" s="7">
        <v>2.4489999999999998</v>
      </c>
      <c r="H258" s="7"/>
      <c r="I258" s="7">
        <v>11.75</v>
      </c>
      <c r="J258" s="7">
        <v>2.4</v>
      </c>
      <c r="K258" s="7">
        <v>6.8199999999999997E-2</v>
      </c>
      <c r="L258" s="7">
        <v>8.3000000000000007</v>
      </c>
      <c r="M258" s="7">
        <v>0.8</v>
      </c>
      <c r="N258" s="7">
        <v>8.6999999999999993</v>
      </c>
      <c r="O258" s="7">
        <v>8.5099999999999995E-2</v>
      </c>
      <c r="P258" s="7">
        <v>2.4</v>
      </c>
      <c r="Q258" s="8" t="s">
        <v>48</v>
      </c>
      <c r="R258" s="8"/>
      <c r="S258" s="7">
        <v>870</v>
      </c>
      <c r="T258" s="7">
        <v>170</v>
      </c>
      <c r="U258" s="7">
        <v>597</v>
      </c>
      <c r="V258" s="7">
        <v>39</v>
      </c>
      <c r="W258" s="7">
        <v>527</v>
      </c>
      <c r="X258" s="7">
        <v>12</v>
      </c>
      <c r="Y258" s="7">
        <v>520</v>
      </c>
      <c r="Z258" s="7">
        <v>13</v>
      </c>
      <c r="AA258" s="7"/>
      <c r="AB258" s="8">
        <f t="shared" si="3"/>
        <v>39.425287356321839</v>
      </c>
    </row>
    <row r="259" spans="1:28" x14ac:dyDescent="0.3">
      <c r="A259" s="22"/>
      <c r="B259" t="s">
        <v>320</v>
      </c>
      <c r="D259" s="7">
        <v>1160</v>
      </c>
      <c r="E259" s="7">
        <v>107.1</v>
      </c>
      <c r="F259" s="7">
        <v>291.10000000000002</v>
      </c>
      <c r="G259" s="7">
        <v>3.82</v>
      </c>
      <c r="H259" s="7"/>
      <c r="I259" s="7">
        <v>8.85</v>
      </c>
      <c r="J259" s="7">
        <v>3.2</v>
      </c>
      <c r="K259" s="7">
        <v>8.8900000000000007E-2</v>
      </c>
      <c r="L259" s="7">
        <v>6.6</v>
      </c>
      <c r="M259" s="7">
        <v>1.38</v>
      </c>
      <c r="N259" s="7">
        <v>7.3</v>
      </c>
      <c r="O259" s="7">
        <v>0.113</v>
      </c>
      <c r="P259" s="7">
        <v>3.2</v>
      </c>
      <c r="Q259" s="8" t="s">
        <v>111</v>
      </c>
      <c r="R259" s="8"/>
      <c r="S259" s="7">
        <v>1400</v>
      </c>
      <c r="T259" s="7">
        <v>130</v>
      </c>
      <c r="U259" s="7">
        <v>882</v>
      </c>
      <c r="V259" s="7">
        <v>43</v>
      </c>
      <c r="W259" s="7">
        <v>690</v>
      </c>
      <c r="X259" s="7">
        <v>21</v>
      </c>
      <c r="Y259" s="7">
        <v>668</v>
      </c>
      <c r="Z259" s="7">
        <v>21</v>
      </c>
      <c r="AA259" s="7"/>
      <c r="AB259" s="8">
        <f t="shared" si="3"/>
        <v>50.714285714285708</v>
      </c>
    </row>
    <row r="260" spans="1:28" x14ac:dyDescent="0.3">
      <c r="A260" s="22"/>
      <c r="B260" t="s">
        <v>321</v>
      </c>
      <c r="D260" s="7">
        <v>507.1</v>
      </c>
      <c r="E260" s="7">
        <v>232.3</v>
      </c>
      <c r="F260" s="7">
        <v>355.2</v>
      </c>
      <c r="G260" s="7">
        <v>1.381</v>
      </c>
      <c r="H260" s="7"/>
      <c r="I260" s="7">
        <v>4.2759999999999998</v>
      </c>
      <c r="J260" s="7">
        <v>2</v>
      </c>
      <c r="K260" s="7">
        <v>8.7300000000000003E-2</v>
      </c>
      <c r="L260" s="7">
        <v>3.8</v>
      </c>
      <c r="M260" s="7">
        <v>2.81</v>
      </c>
      <c r="N260" s="7">
        <v>4.3</v>
      </c>
      <c r="O260" s="7">
        <v>0.2339</v>
      </c>
      <c r="P260" s="7">
        <v>2</v>
      </c>
      <c r="Q260" s="8" t="s">
        <v>142</v>
      </c>
      <c r="R260" s="8"/>
      <c r="S260" s="7">
        <v>1366</v>
      </c>
      <c r="T260" s="7">
        <v>74</v>
      </c>
      <c r="U260" s="7">
        <v>1359</v>
      </c>
      <c r="V260" s="7">
        <v>32</v>
      </c>
      <c r="W260" s="7">
        <v>1355</v>
      </c>
      <c r="X260" s="7">
        <v>24</v>
      </c>
      <c r="Y260" s="7">
        <v>1354</v>
      </c>
      <c r="Z260" s="7">
        <v>25</v>
      </c>
      <c r="AA260" s="7"/>
      <c r="AB260" s="8">
        <f t="shared" si="3"/>
        <v>0.8052708638360162</v>
      </c>
    </row>
    <row r="261" spans="1:28" x14ac:dyDescent="0.3">
      <c r="A261" s="22"/>
      <c r="B261" t="s">
        <v>322</v>
      </c>
      <c r="D261" s="7">
        <v>715.7</v>
      </c>
      <c r="E261" s="7">
        <v>141.4</v>
      </c>
      <c r="F261" s="7">
        <v>636.1</v>
      </c>
      <c r="G261" s="7">
        <v>1.107</v>
      </c>
      <c r="H261" s="7"/>
      <c r="I261" s="7">
        <v>11.99</v>
      </c>
      <c r="J261" s="7">
        <v>4.4000000000000004</v>
      </c>
      <c r="K261" s="7">
        <v>6.0499999999999998E-2</v>
      </c>
      <c r="L261" s="7">
        <v>5.3</v>
      </c>
      <c r="M261" s="7">
        <v>0.69499999999999995</v>
      </c>
      <c r="N261" s="7">
        <v>6.9</v>
      </c>
      <c r="O261" s="7">
        <v>8.3400000000000002E-2</v>
      </c>
      <c r="P261" s="7">
        <v>4.4000000000000004</v>
      </c>
      <c r="Q261" s="8" t="s">
        <v>160</v>
      </c>
      <c r="R261" s="8"/>
      <c r="S261" s="7">
        <v>620</v>
      </c>
      <c r="T261" s="7">
        <v>110</v>
      </c>
      <c r="U261" s="7">
        <v>536</v>
      </c>
      <c r="V261" s="7">
        <v>29</v>
      </c>
      <c r="W261" s="7">
        <v>516</v>
      </c>
      <c r="X261" s="7">
        <v>22</v>
      </c>
      <c r="Y261" s="7">
        <v>515</v>
      </c>
      <c r="Z261" s="7">
        <v>22</v>
      </c>
      <c r="AA261" s="7"/>
      <c r="AB261" s="8">
        <f t="shared" ref="AB261:AB268" si="4">(1-(W261/S261))*100</f>
        <v>16.774193548387096</v>
      </c>
    </row>
    <row r="262" spans="1:28" x14ac:dyDescent="0.3">
      <c r="A262" s="22"/>
      <c r="B262" t="s">
        <v>323</v>
      </c>
      <c r="D262" s="7">
        <v>371.6</v>
      </c>
      <c r="E262" s="7">
        <v>15.1</v>
      </c>
      <c r="F262" s="7">
        <v>43.1</v>
      </c>
      <c r="G262" s="7">
        <v>8.548</v>
      </c>
      <c r="H262" s="7"/>
      <c r="I262" s="7">
        <v>13.14</v>
      </c>
      <c r="J262" s="7">
        <v>2.2000000000000002</v>
      </c>
      <c r="K262" s="7">
        <v>7.3599999999999999E-2</v>
      </c>
      <c r="L262" s="7">
        <v>7.1</v>
      </c>
      <c r="M262" s="7">
        <v>0.77200000000000002</v>
      </c>
      <c r="N262" s="7">
        <v>7.4</v>
      </c>
      <c r="O262" s="7">
        <v>7.6100000000000001E-2</v>
      </c>
      <c r="P262" s="7">
        <v>2.2000000000000002</v>
      </c>
      <c r="Q262" s="8" t="s">
        <v>80</v>
      </c>
      <c r="R262" s="8"/>
      <c r="S262" s="7">
        <v>1030</v>
      </c>
      <c r="T262" s="7">
        <v>140</v>
      </c>
      <c r="U262" s="7">
        <v>581</v>
      </c>
      <c r="V262" s="7">
        <v>33</v>
      </c>
      <c r="W262" s="7">
        <v>472.7</v>
      </c>
      <c r="X262" s="7">
        <v>9.9</v>
      </c>
      <c r="Y262" s="7">
        <v>463</v>
      </c>
      <c r="Z262" s="7">
        <v>10</v>
      </c>
      <c r="AA262" s="7"/>
      <c r="AB262" s="8">
        <f t="shared" si="4"/>
        <v>54.10679611650486</v>
      </c>
    </row>
    <row r="263" spans="1:28" x14ac:dyDescent="0.3">
      <c r="A263" s="22"/>
      <c r="B263" t="s">
        <v>324</v>
      </c>
      <c r="D263" s="7">
        <v>1061.4000000000001</v>
      </c>
      <c r="E263" s="7">
        <v>278.60000000000002</v>
      </c>
      <c r="F263" s="7">
        <v>776.4</v>
      </c>
      <c r="G263" s="7">
        <v>3.0579999999999998</v>
      </c>
      <c r="H263" s="7"/>
      <c r="I263" s="7">
        <v>10.9</v>
      </c>
      <c r="J263" s="7">
        <v>3.1</v>
      </c>
      <c r="K263" s="7">
        <v>0.1065</v>
      </c>
      <c r="L263" s="7">
        <v>5.6</v>
      </c>
      <c r="M263" s="7">
        <v>1.3460000000000001</v>
      </c>
      <c r="N263" s="7">
        <v>6.4</v>
      </c>
      <c r="O263" s="7">
        <v>9.1700000000000004E-2</v>
      </c>
      <c r="P263" s="7">
        <v>3.1</v>
      </c>
      <c r="Q263" s="8" t="s">
        <v>46</v>
      </c>
      <c r="R263" s="8"/>
      <c r="S263" s="7">
        <v>1740</v>
      </c>
      <c r="T263" s="7">
        <v>100</v>
      </c>
      <c r="U263" s="7">
        <v>866</v>
      </c>
      <c r="V263" s="7">
        <v>37</v>
      </c>
      <c r="W263" s="7">
        <v>566</v>
      </c>
      <c r="X263" s="7">
        <v>17</v>
      </c>
      <c r="Y263" s="7">
        <v>533</v>
      </c>
      <c r="Z263" s="7">
        <v>16</v>
      </c>
      <c r="AA263" s="7"/>
      <c r="AB263" s="8">
        <f t="shared" si="4"/>
        <v>67.471264367816104</v>
      </c>
    </row>
    <row r="264" spans="1:28" x14ac:dyDescent="0.3">
      <c r="A264" s="22"/>
      <c r="B264" t="s">
        <v>325</v>
      </c>
      <c r="D264" s="7">
        <v>396.2</v>
      </c>
      <c r="E264" s="7">
        <v>60.4</v>
      </c>
      <c r="F264" s="7">
        <v>125.3</v>
      </c>
      <c r="G264" s="7">
        <v>3.121</v>
      </c>
      <c r="H264" s="7"/>
      <c r="I264" s="7">
        <v>5.74</v>
      </c>
      <c r="J264" s="7">
        <v>1.7</v>
      </c>
      <c r="K264" s="7">
        <v>7.4899999999999994E-2</v>
      </c>
      <c r="L264" s="7">
        <v>4.3</v>
      </c>
      <c r="M264" s="7">
        <v>1.798</v>
      </c>
      <c r="N264" s="7">
        <v>4.5999999999999996</v>
      </c>
      <c r="O264" s="7">
        <v>0.1741</v>
      </c>
      <c r="P264" s="7">
        <v>1.7</v>
      </c>
      <c r="Q264" s="8" t="s">
        <v>55</v>
      </c>
      <c r="R264" s="8"/>
      <c r="S264" s="7">
        <v>1066</v>
      </c>
      <c r="T264" s="7">
        <v>86</v>
      </c>
      <c r="U264" s="7">
        <v>1045</v>
      </c>
      <c r="V264" s="7">
        <v>30</v>
      </c>
      <c r="W264" s="7">
        <v>1035</v>
      </c>
      <c r="X264" s="7">
        <v>17</v>
      </c>
      <c r="Y264" s="7">
        <v>1034</v>
      </c>
      <c r="Z264" s="7">
        <v>17</v>
      </c>
      <c r="AA264" s="7"/>
      <c r="AB264" s="8">
        <f t="shared" si="4"/>
        <v>2.908067542213888</v>
      </c>
    </row>
    <row r="265" spans="1:28" x14ac:dyDescent="0.3">
      <c r="A265" s="22"/>
      <c r="B265" t="s">
        <v>326</v>
      </c>
      <c r="D265" s="7">
        <v>942.6</v>
      </c>
      <c r="E265" s="7">
        <v>71.3</v>
      </c>
      <c r="F265" s="7">
        <v>279.60000000000002</v>
      </c>
      <c r="G265" s="7">
        <v>4.4400000000000004</v>
      </c>
      <c r="H265" s="7"/>
      <c r="I265" s="7">
        <v>12.28</v>
      </c>
      <c r="J265" s="7">
        <v>2.2999999999999998</v>
      </c>
      <c r="K265" s="7">
        <v>6.5299999999999997E-2</v>
      </c>
      <c r="L265" s="7">
        <v>5.0999999999999996</v>
      </c>
      <c r="M265" s="7">
        <v>0.73299999999999998</v>
      </c>
      <c r="N265" s="7">
        <v>5.5</v>
      </c>
      <c r="O265" s="7">
        <v>8.14E-2</v>
      </c>
      <c r="P265" s="7">
        <v>2.2999999999999998</v>
      </c>
      <c r="Q265" s="8" t="s">
        <v>35</v>
      </c>
      <c r="R265" s="8"/>
      <c r="S265" s="7">
        <v>780</v>
      </c>
      <c r="T265" s="7">
        <v>110</v>
      </c>
      <c r="U265" s="7">
        <v>559</v>
      </c>
      <c r="V265" s="7">
        <v>24</v>
      </c>
      <c r="W265" s="7">
        <v>505</v>
      </c>
      <c r="X265" s="7">
        <v>11</v>
      </c>
      <c r="Y265" s="7">
        <v>500</v>
      </c>
      <c r="Z265" s="7">
        <v>11</v>
      </c>
      <c r="AA265" s="7"/>
      <c r="AB265" s="8">
        <f t="shared" si="4"/>
        <v>35.256410256410255</v>
      </c>
    </row>
    <row r="266" spans="1:28" x14ac:dyDescent="0.3">
      <c r="A266" s="22"/>
      <c r="B266" t="s">
        <v>327</v>
      </c>
      <c r="D266" s="7">
        <v>1283.0999999999999</v>
      </c>
      <c r="E266" s="7">
        <v>123.9</v>
      </c>
      <c r="F266" s="7">
        <v>534</v>
      </c>
      <c r="G266" s="7">
        <v>2.5920000000000001</v>
      </c>
      <c r="H266" s="7"/>
      <c r="I266" s="7">
        <v>12.83</v>
      </c>
      <c r="J266" s="7">
        <v>1.7</v>
      </c>
      <c r="K266" s="7">
        <v>6.9800000000000001E-2</v>
      </c>
      <c r="L266" s="7">
        <v>4.3</v>
      </c>
      <c r="M266" s="7">
        <v>0.749</v>
      </c>
      <c r="N266" s="7">
        <v>4.5999999999999996</v>
      </c>
      <c r="O266" s="7">
        <v>7.7899999999999997E-2</v>
      </c>
      <c r="P266" s="7">
        <v>1.7</v>
      </c>
      <c r="Q266" s="8" t="s">
        <v>231</v>
      </c>
      <c r="R266" s="8"/>
      <c r="S266" s="7">
        <v>921</v>
      </c>
      <c r="T266" s="7">
        <v>88</v>
      </c>
      <c r="U266" s="7">
        <v>568</v>
      </c>
      <c r="V266" s="7">
        <v>20</v>
      </c>
      <c r="W266" s="7">
        <v>483.8</v>
      </c>
      <c r="X266" s="7">
        <v>8</v>
      </c>
      <c r="Y266" s="7">
        <v>476.2</v>
      </c>
      <c r="Z266" s="7">
        <v>8</v>
      </c>
      <c r="AA266" s="7"/>
      <c r="AB266" s="8">
        <f t="shared" si="4"/>
        <v>47.470141150922906</v>
      </c>
    </row>
    <row r="267" spans="1:28" x14ac:dyDescent="0.3">
      <c r="A267" s="22"/>
      <c r="B267" t="s">
        <v>328</v>
      </c>
      <c r="D267" s="7">
        <v>3614.5</v>
      </c>
      <c r="E267" s="7">
        <v>125.3</v>
      </c>
      <c r="F267" s="7">
        <v>166</v>
      </c>
      <c r="G267" s="7">
        <v>21.14</v>
      </c>
      <c r="H267" s="7"/>
      <c r="I267" s="7">
        <v>11.99</v>
      </c>
      <c r="J267" s="7">
        <v>1.8</v>
      </c>
      <c r="K267" s="7">
        <v>7.1199999999999999E-2</v>
      </c>
      <c r="L267" s="7">
        <v>4.5999999999999996</v>
      </c>
      <c r="M267" s="7">
        <v>0.81899999999999995</v>
      </c>
      <c r="N267" s="7">
        <v>5</v>
      </c>
      <c r="O267" s="7">
        <v>8.3400000000000002E-2</v>
      </c>
      <c r="P267" s="7">
        <v>1.8</v>
      </c>
      <c r="Q267" s="8" t="s">
        <v>231</v>
      </c>
      <c r="R267" s="8"/>
      <c r="S267" s="4">
        <v>964</v>
      </c>
      <c r="T267" s="4">
        <v>94</v>
      </c>
      <c r="U267" s="4">
        <v>607</v>
      </c>
      <c r="V267" s="4">
        <v>23</v>
      </c>
      <c r="W267" s="4">
        <v>516.29999999999995</v>
      </c>
      <c r="X267" s="4">
        <v>9.1</v>
      </c>
      <c r="Y267" s="4">
        <v>507.9</v>
      </c>
      <c r="Z267" s="4">
        <v>9.1999999999999993</v>
      </c>
      <c r="AA267" s="4"/>
      <c r="AB267" s="8">
        <f t="shared" si="4"/>
        <v>46.441908713692946</v>
      </c>
    </row>
    <row r="268" spans="1:28" s="14" customFormat="1" x14ac:dyDescent="0.3">
      <c r="A268" s="23"/>
      <c r="B268" s="14" t="s">
        <v>329</v>
      </c>
      <c r="D268" s="15">
        <v>6497.8</v>
      </c>
      <c r="E268" s="15">
        <v>1206.8</v>
      </c>
      <c r="F268" s="15">
        <v>2101.4</v>
      </c>
      <c r="G268" s="15">
        <v>3.5030000000000001</v>
      </c>
      <c r="H268" s="15"/>
      <c r="I268" s="15">
        <v>6.03</v>
      </c>
      <c r="J268" s="15">
        <v>3.6</v>
      </c>
      <c r="K268" s="15">
        <v>8.6599999999999996E-2</v>
      </c>
      <c r="L268" s="15">
        <v>3.9</v>
      </c>
      <c r="M268" s="15">
        <v>1.98</v>
      </c>
      <c r="N268" s="15">
        <v>5.3</v>
      </c>
      <c r="O268" s="15">
        <v>0.16569999999999999</v>
      </c>
      <c r="P268" s="15">
        <v>3.6</v>
      </c>
      <c r="Q268" s="16" t="s">
        <v>302</v>
      </c>
      <c r="R268" s="16"/>
      <c r="S268" s="15">
        <v>1352</v>
      </c>
      <c r="T268" s="15">
        <v>75</v>
      </c>
      <c r="U268" s="15">
        <v>1108</v>
      </c>
      <c r="V268" s="15">
        <v>36</v>
      </c>
      <c r="W268" s="15">
        <v>989</v>
      </c>
      <c r="X268" s="15">
        <v>33</v>
      </c>
      <c r="Y268" s="15">
        <v>972</v>
      </c>
      <c r="Z268" s="15">
        <v>33</v>
      </c>
      <c r="AA268" s="15"/>
      <c r="AB268" s="16">
        <f t="shared" si="4"/>
        <v>26.849112426035504</v>
      </c>
    </row>
    <row r="269" spans="1:28" ht="16.2" x14ac:dyDescent="0.3">
      <c r="A269" s="6" t="s">
        <v>346</v>
      </c>
      <c r="B269" s="6"/>
      <c r="C269" s="10"/>
      <c r="D269" s="10"/>
      <c r="E269" s="4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8"/>
      <c r="AA269" s="7"/>
      <c r="AB269"/>
    </row>
    <row r="270" spans="1:28" ht="16.2" x14ac:dyDescent="0.3">
      <c r="A270" s="5" t="s">
        <v>348</v>
      </c>
      <c r="B270" s="5"/>
      <c r="C270" s="5"/>
      <c r="D270" s="5"/>
      <c r="E270" s="4"/>
      <c r="AA270" s="7"/>
      <c r="AB270"/>
    </row>
  </sheetData>
  <mergeCells count="8">
    <mergeCell ref="D2:E2"/>
    <mergeCell ref="I2:J2"/>
    <mergeCell ref="S2:T2"/>
    <mergeCell ref="A1:E1"/>
    <mergeCell ref="A153:A268"/>
    <mergeCell ref="A2:B2"/>
    <mergeCell ref="A3:B3"/>
    <mergeCell ref="A4:A152"/>
  </mergeCells>
  <pageMargins left="0.7" right="0.7" top="0.75" bottom="0.75" header="0.3" footer="0.3"/>
  <pageSetup orientation="portrait" r:id="rId1"/>
  <ignoredErrors>
    <ignoredError sqref="Q4:Q26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DDF1F-5B46-484F-8B9F-0C4D94CBB0AD}">
  <dimension ref="A1:Y104"/>
  <sheetViews>
    <sheetView workbookViewId="0">
      <selection activeCell="G24" sqref="G24"/>
    </sheetView>
  </sheetViews>
  <sheetFormatPr baseColWidth="10" defaultRowHeight="14.4" x14ac:dyDescent="0.3"/>
  <sheetData>
    <row r="1" spans="1:24" s="1" customFormat="1" ht="15" thickBot="1" x14ac:dyDescent="0.35">
      <c r="A1" s="18" t="s">
        <v>434</v>
      </c>
    </row>
    <row r="2" spans="1:24" ht="15" thickTop="1" x14ac:dyDescent="0.3">
      <c r="A2" t="s">
        <v>0</v>
      </c>
      <c r="B2" t="s">
        <v>349</v>
      </c>
      <c r="C2" t="s">
        <v>350</v>
      </c>
      <c r="D2" t="s">
        <v>351</v>
      </c>
      <c r="E2" t="s">
        <v>352</v>
      </c>
      <c r="F2" t="s">
        <v>353</v>
      </c>
      <c r="G2" t="s">
        <v>354</v>
      </c>
      <c r="H2" t="s">
        <v>355</v>
      </c>
      <c r="I2" t="s">
        <v>356</v>
      </c>
      <c r="J2" t="s">
        <v>357</v>
      </c>
      <c r="K2" t="s">
        <v>358</v>
      </c>
      <c r="L2" t="s">
        <v>359</v>
      </c>
      <c r="M2" t="s">
        <v>360</v>
      </c>
      <c r="N2" t="s">
        <v>1</v>
      </c>
      <c r="O2" t="s">
        <v>361</v>
      </c>
      <c r="P2" t="s">
        <v>362</v>
      </c>
      <c r="Q2" t="s">
        <v>363</v>
      </c>
      <c r="R2" t="s">
        <v>364</v>
      </c>
      <c r="S2" t="s">
        <v>365</v>
      </c>
      <c r="T2" t="s">
        <v>366</v>
      </c>
      <c r="U2" t="s">
        <v>367</v>
      </c>
      <c r="V2" t="s">
        <v>368</v>
      </c>
      <c r="W2" t="s">
        <v>369</v>
      </c>
      <c r="X2" t="s">
        <v>370</v>
      </c>
    </row>
    <row r="3" spans="1:24" x14ac:dyDescent="0.3">
      <c r="A3" t="s">
        <v>371</v>
      </c>
      <c r="B3">
        <v>320.3</v>
      </c>
      <c r="C3">
        <v>2.4</v>
      </c>
      <c r="D3">
        <v>132</v>
      </c>
      <c r="E3">
        <v>2.278</v>
      </c>
      <c r="F3">
        <v>211</v>
      </c>
      <c r="G3">
        <v>6.6</v>
      </c>
      <c r="H3">
        <v>5.0999999999999997E-2</v>
      </c>
      <c r="I3">
        <v>47</v>
      </c>
      <c r="J3">
        <v>3.3000000000000002E-2</v>
      </c>
      <c r="K3">
        <v>48</v>
      </c>
      <c r="L3">
        <v>4.7299999999999998E-3</v>
      </c>
      <c r="M3">
        <v>6.6</v>
      </c>
      <c r="N3" t="s">
        <v>372</v>
      </c>
      <c r="O3">
        <v>200</v>
      </c>
      <c r="P3">
        <v>1300</v>
      </c>
      <c r="Q3">
        <v>33</v>
      </c>
      <c r="R3">
        <v>15</v>
      </c>
      <c r="S3">
        <v>30.4</v>
      </c>
      <c r="T3">
        <v>2</v>
      </c>
      <c r="U3">
        <v>30.3</v>
      </c>
      <c r="V3">
        <v>2.2000000000000002</v>
      </c>
      <c r="W3">
        <v>84.8</v>
      </c>
      <c r="X3">
        <v>7.88</v>
      </c>
    </row>
    <row r="4" spans="1:24" x14ac:dyDescent="0.3">
      <c r="A4" t="s">
        <v>373</v>
      </c>
      <c r="B4">
        <v>294.89999999999998</v>
      </c>
      <c r="C4">
        <v>1.5</v>
      </c>
      <c r="D4">
        <v>110.2</v>
      </c>
      <c r="E4">
        <v>2.5459999999999998</v>
      </c>
      <c r="F4">
        <v>218</v>
      </c>
      <c r="G4">
        <v>6.6</v>
      </c>
      <c r="H4">
        <v>5.7000000000000002E-2</v>
      </c>
      <c r="I4">
        <v>64</v>
      </c>
      <c r="J4">
        <v>3.5999999999999997E-2</v>
      </c>
      <c r="K4">
        <v>64</v>
      </c>
      <c r="L4">
        <v>4.5900000000000003E-3</v>
      </c>
      <c r="M4">
        <v>6.6</v>
      </c>
      <c r="N4" t="s">
        <v>374</v>
      </c>
      <c r="O4">
        <v>500</v>
      </c>
      <c r="P4">
        <v>2010</v>
      </c>
      <c r="Q4">
        <v>36</v>
      </c>
      <c r="R4">
        <v>23</v>
      </c>
      <c r="S4">
        <v>29.5</v>
      </c>
      <c r="T4">
        <v>1.9</v>
      </c>
      <c r="U4">
        <v>29.1</v>
      </c>
      <c r="V4">
        <v>2.2999999999999998</v>
      </c>
      <c r="W4">
        <v>94.1</v>
      </c>
      <c r="X4">
        <v>18.059999999999999</v>
      </c>
    </row>
    <row r="5" spans="1:24" x14ac:dyDescent="0.3">
      <c r="A5" t="s">
        <v>375</v>
      </c>
      <c r="B5">
        <v>314.10000000000002</v>
      </c>
      <c r="C5">
        <v>2</v>
      </c>
      <c r="D5">
        <v>126.6</v>
      </c>
      <c r="E5">
        <v>2.4700000000000002</v>
      </c>
      <c r="F5">
        <v>223</v>
      </c>
      <c r="G5">
        <v>6.7</v>
      </c>
      <c r="H5">
        <v>7.3999999999999996E-2</v>
      </c>
      <c r="I5">
        <v>31</v>
      </c>
      <c r="J5">
        <v>4.5999999999999999E-2</v>
      </c>
      <c r="K5">
        <v>32</v>
      </c>
      <c r="L5">
        <v>4.4900000000000001E-3</v>
      </c>
      <c r="M5">
        <v>6.7</v>
      </c>
      <c r="N5" t="s">
        <v>282</v>
      </c>
      <c r="O5">
        <v>1000</v>
      </c>
      <c r="P5">
        <v>700</v>
      </c>
      <c r="Q5">
        <v>45</v>
      </c>
      <c r="R5">
        <v>14</v>
      </c>
      <c r="S5">
        <v>28.9</v>
      </c>
      <c r="T5">
        <v>1.9</v>
      </c>
      <c r="U5">
        <v>27.9</v>
      </c>
      <c r="V5">
        <v>2</v>
      </c>
      <c r="W5">
        <v>97.11</v>
      </c>
      <c r="X5">
        <v>35.78</v>
      </c>
    </row>
    <row r="6" spans="1:24" x14ac:dyDescent="0.3">
      <c r="A6" t="s">
        <v>376</v>
      </c>
      <c r="B6">
        <v>222.6</v>
      </c>
      <c r="C6">
        <v>1.6</v>
      </c>
      <c r="D6">
        <v>99.3</v>
      </c>
      <c r="E6">
        <v>2.2509999999999999</v>
      </c>
      <c r="F6">
        <v>224</v>
      </c>
      <c r="G6">
        <v>8.8000000000000007</v>
      </c>
      <c r="H6">
        <v>7.3999999999999996E-2</v>
      </c>
      <c r="I6">
        <v>51</v>
      </c>
      <c r="J6">
        <v>4.5999999999999999E-2</v>
      </c>
      <c r="K6">
        <v>52</v>
      </c>
      <c r="L6">
        <v>4.4600000000000004E-3</v>
      </c>
      <c r="M6">
        <v>8.8000000000000007</v>
      </c>
      <c r="N6" t="s">
        <v>377</v>
      </c>
      <c r="O6">
        <v>1000</v>
      </c>
      <c r="P6">
        <v>1000</v>
      </c>
      <c r="Q6">
        <v>45</v>
      </c>
      <c r="R6">
        <v>23</v>
      </c>
      <c r="S6">
        <v>28.7</v>
      </c>
      <c r="T6">
        <v>2.5</v>
      </c>
      <c r="U6">
        <v>27.7</v>
      </c>
      <c r="V6">
        <v>2.8</v>
      </c>
      <c r="W6">
        <v>97.13</v>
      </c>
      <c r="X6">
        <v>36.22</v>
      </c>
    </row>
    <row r="7" spans="1:24" x14ac:dyDescent="0.3">
      <c r="A7" t="s">
        <v>378</v>
      </c>
      <c r="B7">
        <v>184.3</v>
      </c>
      <c r="C7">
        <v>1.3</v>
      </c>
      <c r="D7">
        <v>73.8</v>
      </c>
      <c r="E7">
        <v>2.4180000000000001</v>
      </c>
      <c r="F7">
        <v>227</v>
      </c>
      <c r="G7">
        <v>7.9</v>
      </c>
      <c r="H7">
        <v>7.0000000000000001E-3</v>
      </c>
      <c r="I7">
        <v>460</v>
      </c>
      <c r="J7">
        <v>4.0000000000000001E-3</v>
      </c>
      <c r="K7">
        <v>460</v>
      </c>
      <c r="L7">
        <v>4.4000000000000003E-3</v>
      </c>
      <c r="M7">
        <v>7.9</v>
      </c>
      <c r="N7" t="s">
        <v>379</v>
      </c>
      <c r="O7">
        <v>-111000</v>
      </c>
      <c r="P7">
        <v>48500</v>
      </c>
      <c r="Q7">
        <v>4</v>
      </c>
      <c r="R7">
        <v>19</v>
      </c>
      <c r="S7">
        <v>28.3</v>
      </c>
      <c r="T7">
        <v>2.2000000000000002</v>
      </c>
      <c r="U7">
        <v>29.7</v>
      </c>
      <c r="V7">
        <v>2.6</v>
      </c>
      <c r="W7">
        <v>100.03</v>
      </c>
      <c r="X7">
        <v>-607.5</v>
      </c>
    </row>
    <row r="8" spans="1:24" x14ac:dyDescent="0.3">
      <c r="A8" t="s">
        <v>380</v>
      </c>
      <c r="B8">
        <v>232.4</v>
      </c>
      <c r="C8">
        <v>1.7</v>
      </c>
      <c r="D8">
        <v>102.2</v>
      </c>
      <c r="E8">
        <v>2.2120000000000002</v>
      </c>
      <c r="F8">
        <v>235</v>
      </c>
      <c r="G8">
        <v>11</v>
      </c>
      <c r="H8">
        <v>6.0999999999999999E-2</v>
      </c>
      <c r="I8">
        <v>61</v>
      </c>
      <c r="J8">
        <v>3.5999999999999997E-2</v>
      </c>
      <c r="K8">
        <v>62</v>
      </c>
      <c r="L8">
        <v>4.2500000000000003E-3</v>
      </c>
      <c r="M8">
        <v>11</v>
      </c>
      <c r="N8" t="s">
        <v>377</v>
      </c>
      <c r="O8">
        <v>630</v>
      </c>
      <c r="P8">
        <v>1780</v>
      </c>
      <c r="Q8">
        <v>36</v>
      </c>
      <c r="R8">
        <v>22</v>
      </c>
      <c r="S8">
        <v>27.4</v>
      </c>
      <c r="T8">
        <v>2.9</v>
      </c>
      <c r="U8">
        <v>26.9</v>
      </c>
      <c r="V8">
        <v>3.1</v>
      </c>
      <c r="W8">
        <v>95.65</v>
      </c>
      <c r="X8">
        <v>23.89</v>
      </c>
    </row>
    <row r="9" spans="1:24" x14ac:dyDescent="0.3">
      <c r="A9" t="s">
        <v>381</v>
      </c>
      <c r="B9">
        <v>323.5</v>
      </c>
      <c r="C9">
        <v>1.7</v>
      </c>
      <c r="D9">
        <v>162.30000000000001</v>
      </c>
      <c r="E9">
        <v>1.9910000000000001</v>
      </c>
      <c r="F9">
        <v>219</v>
      </c>
      <c r="G9">
        <v>6</v>
      </c>
      <c r="H9">
        <v>5.6000000000000001E-2</v>
      </c>
      <c r="I9">
        <v>34</v>
      </c>
      <c r="J9">
        <v>3.5000000000000003E-2</v>
      </c>
      <c r="K9">
        <v>35</v>
      </c>
      <c r="L9">
        <v>4.5599999999999998E-3</v>
      </c>
      <c r="M9">
        <v>6</v>
      </c>
      <c r="N9" t="s">
        <v>377</v>
      </c>
      <c r="O9">
        <v>400</v>
      </c>
      <c r="P9">
        <v>800</v>
      </c>
      <c r="Q9">
        <v>35</v>
      </c>
      <c r="R9">
        <v>12</v>
      </c>
      <c r="S9">
        <v>29.3</v>
      </c>
      <c r="T9">
        <v>1.8</v>
      </c>
      <c r="U9">
        <v>29</v>
      </c>
      <c r="V9">
        <v>1.9</v>
      </c>
      <c r="W9">
        <v>92.67</v>
      </c>
      <c r="X9">
        <v>16.29</v>
      </c>
    </row>
    <row r="10" spans="1:24" x14ac:dyDescent="0.3">
      <c r="A10" t="s">
        <v>382</v>
      </c>
      <c r="B10">
        <v>243.5</v>
      </c>
      <c r="C10">
        <v>2.2999999999999998</v>
      </c>
      <c r="D10">
        <v>151.1</v>
      </c>
      <c r="E10">
        <v>1.645</v>
      </c>
      <c r="F10">
        <v>198</v>
      </c>
      <c r="G10">
        <v>11</v>
      </c>
      <c r="H10">
        <v>3.5999999999999997E-2</v>
      </c>
      <c r="I10">
        <v>74</v>
      </c>
      <c r="J10">
        <v>2.5000000000000001E-2</v>
      </c>
      <c r="K10">
        <v>74</v>
      </c>
      <c r="L10">
        <v>5.0400000000000002E-3</v>
      </c>
      <c r="M10">
        <v>11</v>
      </c>
      <c r="N10" t="s">
        <v>383</v>
      </c>
      <c r="O10">
        <v>-600</v>
      </c>
      <c r="P10">
        <v>5000</v>
      </c>
      <c r="Q10">
        <v>25</v>
      </c>
      <c r="R10">
        <v>18</v>
      </c>
      <c r="S10">
        <v>32.4</v>
      </c>
      <c r="T10">
        <v>3.6</v>
      </c>
      <c r="U10">
        <v>32.799999999999997</v>
      </c>
      <c r="V10">
        <v>3.8</v>
      </c>
      <c r="W10">
        <v>105.4</v>
      </c>
      <c r="X10">
        <v>-29.6</v>
      </c>
    </row>
    <row r="11" spans="1:24" x14ac:dyDescent="0.3">
      <c r="A11" t="s">
        <v>384</v>
      </c>
      <c r="B11">
        <v>71.099999999999994</v>
      </c>
      <c r="C11">
        <v>0.6</v>
      </c>
      <c r="D11">
        <v>44</v>
      </c>
      <c r="E11">
        <v>1.736</v>
      </c>
      <c r="F11">
        <v>231</v>
      </c>
      <c r="G11">
        <v>12</v>
      </c>
      <c r="H11">
        <v>0.113</v>
      </c>
      <c r="I11">
        <v>71</v>
      </c>
      <c r="J11">
        <v>6.7000000000000004E-2</v>
      </c>
      <c r="K11">
        <v>72</v>
      </c>
      <c r="L11">
        <v>4.3299999999999996E-3</v>
      </c>
      <c r="M11">
        <v>12</v>
      </c>
      <c r="N11" t="s">
        <v>377</v>
      </c>
      <c r="O11">
        <v>1850</v>
      </c>
      <c r="P11">
        <v>1760</v>
      </c>
      <c r="Q11">
        <v>66</v>
      </c>
      <c r="R11">
        <v>46</v>
      </c>
      <c r="S11">
        <v>27.8</v>
      </c>
      <c r="T11">
        <v>3.4</v>
      </c>
      <c r="U11">
        <v>25.5</v>
      </c>
      <c r="V11">
        <v>4.2</v>
      </c>
      <c r="W11">
        <v>98.5</v>
      </c>
      <c r="X11">
        <v>57.88</v>
      </c>
    </row>
    <row r="12" spans="1:24" x14ac:dyDescent="0.3">
      <c r="A12" t="s">
        <v>385</v>
      </c>
      <c r="U12" s="17">
        <v>28.9</v>
      </c>
      <c r="V12" s="17">
        <v>2</v>
      </c>
    </row>
    <row r="13" spans="1:24" x14ac:dyDescent="0.3">
      <c r="U13" s="17" t="s">
        <v>386</v>
      </c>
      <c r="V13" s="17" t="s">
        <v>387</v>
      </c>
    </row>
    <row r="14" spans="1:24" x14ac:dyDescent="0.3">
      <c r="A14" t="s">
        <v>388</v>
      </c>
      <c r="B14">
        <v>604.6</v>
      </c>
      <c r="C14">
        <v>8.6</v>
      </c>
      <c r="D14">
        <v>54.9</v>
      </c>
      <c r="E14">
        <v>10.474</v>
      </c>
      <c r="F14">
        <v>18.059999999999999</v>
      </c>
      <c r="G14">
        <v>2.7</v>
      </c>
      <c r="H14">
        <v>5.5199999999999999E-2</v>
      </c>
      <c r="I14">
        <v>6</v>
      </c>
      <c r="J14">
        <v>0.42199999999999999</v>
      </c>
      <c r="K14">
        <v>6.6</v>
      </c>
      <c r="L14">
        <v>5.5399999999999998E-2</v>
      </c>
      <c r="M14">
        <v>2.7</v>
      </c>
      <c r="N14" t="s">
        <v>35</v>
      </c>
      <c r="O14">
        <v>420</v>
      </c>
      <c r="P14">
        <v>130</v>
      </c>
      <c r="Q14">
        <v>357</v>
      </c>
      <c r="R14">
        <v>20</v>
      </c>
      <c r="S14">
        <v>347.4</v>
      </c>
      <c r="T14">
        <v>9.1</v>
      </c>
      <c r="U14">
        <v>346.6</v>
      </c>
      <c r="V14">
        <v>9.1999999999999993</v>
      </c>
      <c r="W14">
        <v>17.29</v>
      </c>
      <c r="X14">
        <v>2.69</v>
      </c>
    </row>
    <row r="15" spans="1:24" x14ac:dyDescent="0.3">
      <c r="A15" t="s">
        <v>389</v>
      </c>
      <c r="B15">
        <v>592.6</v>
      </c>
      <c r="C15">
        <v>8.9</v>
      </c>
      <c r="D15">
        <v>54.6</v>
      </c>
      <c r="E15">
        <v>10.521000000000001</v>
      </c>
      <c r="F15">
        <v>18.45</v>
      </c>
      <c r="G15">
        <v>2.6</v>
      </c>
      <c r="H15">
        <v>5.57E-2</v>
      </c>
      <c r="I15">
        <v>4.8</v>
      </c>
      <c r="J15">
        <v>0.41599999999999998</v>
      </c>
      <c r="K15">
        <v>5.5</v>
      </c>
      <c r="L15">
        <v>5.4199999999999998E-2</v>
      </c>
      <c r="M15">
        <v>2.6</v>
      </c>
      <c r="N15" t="s">
        <v>28</v>
      </c>
      <c r="O15">
        <v>440</v>
      </c>
      <c r="P15">
        <v>110</v>
      </c>
      <c r="Q15">
        <v>353</v>
      </c>
      <c r="R15">
        <v>16</v>
      </c>
      <c r="S15">
        <v>340.3</v>
      </c>
      <c r="T15">
        <v>8.6</v>
      </c>
      <c r="U15">
        <v>339.3</v>
      </c>
      <c r="V15">
        <v>8.6999999999999993</v>
      </c>
      <c r="W15">
        <v>22.66</v>
      </c>
      <c r="X15">
        <v>3.6</v>
      </c>
    </row>
    <row r="16" spans="1:24" x14ac:dyDescent="0.3">
      <c r="A16" t="s">
        <v>390</v>
      </c>
      <c r="B16">
        <v>552.20000000000005</v>
      </c>
      <c r="C16">
        <v>7.8</v>
      </c>
      <c r="D16">
        <v>52.5</v>
      </c>
      <c r="E16">
        <v>10.5</v>
      </c>
      <c r="F16">
        <v>17.93</v>
      </c>
      <c r="G16">
        <v>3.2</v>
      </c>
      <c r="H16">
        <v>5.0799999999999998E-2</v>
      </c>
      <c r="I16">
        <v>6.9</v>
      </c>
      <c r="J16">
        <v>0.39</v>
      </c>
      <c r="K16">
        <v>7.6</v>
      </c>
      <c r="L16">
        <v>5.5800000000000002E-2</v>
      </c>
      <c r="M16">
        <v>3.2</v>
      </c>
      <c r="N16" t="s">
        <v>35</v>
      </c>
      <c r="O16">
        <v>230</v>
      </c>
      <c r="P16">
        <v>160</v>
      </c>
      <c r="Q16">
        <v>335</v>
      </c>
      <c r="R16">
        <v>22</v>
      </c>
      <c r="S16">
        <v>350</v>
      </c>
      <c r="T16">
        <v>11</v>
      </c>
      <c r="U16">
        <v>351</v>
      </c>
      <c r="V16">
        <v>11</v>
      </c>
      <c r="W16">
        <v>-52.17</v>
      </c>
      <c r="X16">
        <v>-4.4800000000000004</v>
      </c>
    </row>
    <row r="17" spans="1:24" x14ac:dyDescent="0.3">
      <c r="A17" t="s">
        <v>391</v>
      </c>
      <c r="B17">
        <v>613.29999999999995</v>
      </c>
      <c r="C17">
        <v>8.3000000000000007</v>
      </c>
      <c r="D17">
        <v>54.2</v>
      </c>
      <c r="E17">
        <v>10.808</v>
      </c>
      <c r="F17">
        <v>18.48</v>
      </c>
      <c r="G17">
        <v>3.1</v>
      </c>
      <c r="H17">
        <v>5.3600000000000002E-2</v>
      </c>
      <c r="I17">
        <v>5.6</v>
      </c>
      <c r="J17">
        <v>0.4</v>
      </c>
      <c r="K17">
        <v>6.4</v>
      </c>
      <c r="L17">
        <v>5.4100000000000002E-2</v>
      </c>
      <c r="M17">
        <v>3.1</v>
      </c>
      <c r="N17" t="s">
        <v>57</v>
      </c>
      <c r="O17">
        <v>350</v>
      </c>
      <c r="P17">
        <v>130</v>
      </c>
      <c r="Q17">
        <v>341</v>
      </c>
      <c r="R17">
        <v>19</v>
      </c>
      <c r="S17">
        <v>340</v>
      </c>
      <c r="T17">
        <v>10</v>
      </c>
      <c r="U17">
        <v>340</v>
      </c>
      <c r="V17">
        <v>10</v>
      </c>
      <c r="W17">
        <v>2.86</v>
      </c>
      <c r="X17">
        <v>0.28999999999999998</v>
      </c>
    </row>
    <row r="18" spans="1:24" x14ac:dyDescent="0.3">
      <c r="A18" t="s">
        <v>392</v>
      </c>
      <c r="B18">
        <v>442.7</v>
      </c>
      <c r="C18">
        <v>7.1</v>
      </c>
      <c r="D18">
        <v>42.9</v>
      </c>
      <c r="E18">
        <v>10.428000000000001</v>
      </c>
      <c r="F18">
        <v>18.18</v>
      </c>
      <c r="G18">
        <v>2.9</v>
      </c>
      <c r="H18">
        <v>5.3699999999999998E-2</v>
      </c>
      <c r="I18">
        <v>6.7</v>
      </c>
      <c r="J18">
        <v>0.40699999999999997</v>
      </c>
      <c r="K18">
        <v>7.3</v>
      </c>
      <c r="L18">
        <v>5.5E-2</v>
      </c>
      <c r="M18">
        <v>2.9</v>
      </c>
      <c r="N18" t="s">
        <v>154</v>
      </c>
      <c r="O18">
        <v>360</v>
      </c>
      <c r="P18">
        <v>150</v>
      </c>
      <c r="Q18">
        <v>347</v>
      </c>
      <c r="R18">
        <v>21</v>
      </c>
      <c r="S18">
        <v>345.2</v>
      </c>
      <c r="T18">
        <v>9.9</v>
      </c>
      <c r="U18">
        <v>345.1</v>
      </c>
      <c r="V18">
        <v>10</v>
      </c>
      <c r="W18">
        <v>4.1100000000000003</v>
      </c>
      <c r="X18">
        <v>0.52</v>
      </c>
    </row>
    <row r="19" spans="1:24" x14ac:dyDescent="0.3">
      <c r="A19" t="s">
        <v>393</v>
      </c>
      <c r="B19">
        <v>683.7</v>
      </c>
      <c r="C19">
        <v>14.8</v>
      </c>
      <c r="D19">
        <v>103.6</v>
      </c>
      <c r="E19">
        <v>6.6020000000000003</v>
      </c>
      <c r="F19">
        <v>18.84</v>
      </c>
      <c r="G19">
        <v>2.9</v>
      </c>
      <c r="H19">
        <v>5.2499999999999998E-2</v>
      </c>
      <c r="I19">
        <v>6.4</v>
      </c>
      <c r="J19">
        <v>0.38400000000000001</v>
      </c>
      <c r="K19">
        <v>7.1</v>
      </c>
      <c r="L19">
        <v>5.3100000000000001E-2</v>
      </c>
      <c r="M19">
        <v>2.9</v>
      </c>
      <c r="N19" t="s">
        <v>35</v>
      </c>
      <c r="O19">
        <v>310</v>
      </c>
      <c r="P19">
        <v>150</v>
      </c>
      <c r="Q19">
        <v>330</v>
      </c>
      <c r="R19">
        <v>20</v>
      </c>
      <c r="S19">
        <v>333.4</v>
      </c>
      <c r="T19">
        <v>9.5</v>
      </c>
      <c r="U19">
        <v>333.6</v>
      </c>
      <c r="V19">
        <v>9.6</v>
      </c>
      <c r="W19">
        <v>-7.55</v>
      </c>
      <c r="X19">
        <v>-1.03</v>
      </c>
    </row>
    <row r="20" spans="1:24" x14ac:dyDescent="0.3">
      <c r="A20" t="s">
        <v>394</v>
      </c>
      <c r="B20">
        <v>605.70000000000005</v>
      </c>
      <c r="C20">
        <v>11.2</v>
      </c>
      <c r="D20">
        <v>116</v>
      </c>
      <c r="E20">
        <v>5.2469999999999999</v>
      </c>
      <c r="F20">
        <v>18.61</v>
      </c>
      <c r="G20">
        <v>2.8</v>
      </c>
      <c r="H20">
        <v>5.33E-2</v>
      </c>
      <c r="I20">
        <v>7.4</v>
      </c>
      <c r="J20">
        <v>0.39500000000000002</v>
      </c>
      <c r="K20">
        <v>7.9</v>
      </c>
      <c r="L20">
        <v>5.3699999999999998E-2</v>
      </c>
      <c r="M20">
        <v>2.8</v>
      </c>
      <c r="N20" t="s">
        <v>71</v>
      </c>
      <c r="O20">
        <v>340</v>
      </c>
      <c r="P20">
        <v>170</v>
      </c>
      <c r="Q20">
        <v>338</v>
      </c>
      <c r="R20">
        <v>23</v>
      </c>
      <c r="S20">
        <v>337.4</v>
      </c>
      <c r="T20">
        <v>9.1</v>
      </c>
      <c r="U20">
        <v>337.3</v>
      </c>
      <c r="V20">
        <v>9.1999999999999993</v>
      </c>
      <c r="W20">
        <v>0.76</v>
      </c>
      <c r="X20">
        <v>0.18</v>
      </c>
    </row>
    <row r="21" spans="1:24" x14ac:dyDescent="0.3">
      <c r="A21" t="s">
        <v>395</v>
      </c>
      <c r="B21">
        <v>595.79999999999995</v>
      </c>
      <c r="C21">
        <v>13.3</v>
      </c>
      <c r="D21">
        <v>128.6</v>
      </c>
      <c r="E21">
        <v>4.601</v>
      </c>
      <c r="F21">
        <v>18.86</v>
      </c>
      <c r="G21">
        <v>2.2999999999999998</v>
      </c>
      <c r="H21">
        <v>5.3400000000000003E-2</v>
      </c>
      <c r="I21">
        <v>7.2</v>
      </c>
      <c r="J21">
        <v>0.39</v>
      </c>
      <c r="K21">
        <v>7.5</v>
      </c>
      <c r="L21">
        <v>5.2999999999999999E-2</v>
      </c>
      <c r="M21">
        <v>2.2999999999999998</v>
      </c>
      <c r="N21" t="s">
        <v>5</v>
      </c>
      <c r="O21">
        <v>350</v>
      </c>
      <c r="P21">
        <v>160</v>
      </c>
      <c r="Q21">
        <v>335</v>
      </c>
      <c r="R21">
        <v>21</v>
      </c>
      <c r="S21">
        <v>333.1</v>
      </c>
      <c r="T21">
        <v>7.5</v>
      </c>
      <c r="U21">
        <v>332.9</v>
      </c>
      <c r="V21">
        <v>7.7</v>
      </c>
      <c r="W21">
        <v>4.83</v>
      </c>
      <c r="X21">
        <v>0.56999999999999995</v>
      </c>
    </row>
    <row r="22" spans="1:24" x14ac:dyDescent="0.3">
      <c r="A22" t="s">
        <v>396</v>
      </c>
      <c r="B22">
        <v>574.6</v>
      </c>
      <c r="C22">
        <v>9.9</v>
      </c>
      <c r="D22">
        <v>63.6</v>
      </c>
      <c r="E22">
        <v>9.4030000000000005</v>
      </c>
      <c r="F22">
        <v>18.16</v>
      </c>
      <c r="G22">
        <v>2.7</v>
      </c>
      <c r="H22">
        <v>5.4199999999999998E-2</v>
      </c>
      <c r="I22">
        <v>7.1</v>
      </c>
      <c r="J22">
        <v>0.41099999999999998</v>
      </c>
      <c r="K22">
        <v>7.6</v>
      </c>
      <c r="L22">
        <v>5.5100000000000003E-2</v>
      </c>
      <c r="M22">
        <v>2.7</v>
      </c>
      <c r="N22" t="s">
        <v>50</v>
      </c>
      <c r="O22">
        <v>380</v>
      </c>
      <c r="P22">
        <v>160</v>
      </c>
      <c r="Q22">
        <v>350</v>
      </c>
      <c r="R22">
        <v>22</v>
      </c>
      <c r="S22">
        <v>345.6</v>
      </c>
      <c r="T22">
        <v>9.1</v>
      </c>
      <c r="U22">
        <v>345.3</v>
      </c>
      <c r="V22">
        <v>9.1999999999999993</v>
      </c>
      <c r="W22">
        <v>9.0500000000000007</v>
      </c>
      <c r="X22">
        <v>1.26</v>
      </c>
    </row>
    <row r="23" spans="1:24" x14ac:dyDescent="0.3">
      <c r="A23" t="s">
        <v>397</v>
      </c>
      <c r="B23">
        <v>554.5</v>
      </c>
      <c r="C23">
        <v>8</v>
      </c>
      <c r="D23">
        <v>50.1</v>
      </c>
      <c r="E23">
        <v>10.662000000000001</v>
      </c>
      <c r="F23">
        <v>18.55</v>
      </c>
      <c r="G23">
        <v>2.8</v>
      </c>
      <c r="H23">
        <v>5.0299999999999997E-2</v>
      </c>
      <c r="I23">
        <v>7.5</v>
      </c>
      <c r="J23">
        <v>0.374</v>
      </c>
      <c r="K23">
        <v>8</v>
      </c>
      <c r="L23">
        <v>5.3900000000000003E-2</v>
      </c>
      <c r="M23">
        <v>2.8</v>
      </c>
      <c r="N23" t="s">
        <v>71</v>
      </c>
      <c r="O23">
        <v>210</v>
      </c>
      <c r="P23">
        <v>170</v>
      </c>
      <c r="Q23">
        <v>322</v>
      </c>
      <c r="R23">
        <v>22</v>
      </c>
      <c r="S23">
        <v>338.5</v>
      </c>
      <c r="T23">
        <v>9.1</v>
      </c>
      <c r="U23">
        <v>339.7</v>
      </c>
      <c r="V23">
        <v>9.3000000000000007</v>
      </c>
      <c r="W23">
        <v>-61.19</v>
      </c>
      <c r="X23">
        <v>-5.12</v>
      </c>
    </row>
    <row r="24" spans="1:24" x14ac:dyDescent="0.3">
      <c r="A24" t="s">
        <v>398</v>
      </c>
      <c r="B24">
        <v>475.6</v>
      </c>
      <c r="C24">
        <v>8.4</v>
      </c>
      <c r="D24">
        <v>49</v>
      </c>
      <c r="E24">
        <v>10.117000000000001</v>
      </c>
      <c r="F24">
        <v>17.760000000000002</v>
      </c>
      <c r="G24">
        <v>2.5</v>
      </c>
      <c r="H24">
        <v>5.0900000000000001E-2</v>
      </c>
      <c r="I24">
        <v>7</v>
      </c>
      <c r="J24">
        <v>0.39500000000000002</v>
      </c>
      <c r="K24">
        <v>7.5</v>
      </c>
      <c r="L24">
        <v>5.6300000000000003E-2</v>
      </c>
      <c r="M24">
        <v>2.5</v>
      </c>
      <c r="N24" t="s">
        <v>69</v>
      </c>
      <c r="O24">
        <v>230</v>
      </c>
      <c r="P24">
        <v>160</v>
      </c>
      <c r="Q24">
        <v>338</v>
      </c>
      <c r="R24">
        <v>21</v>
      </c>
      <c r="S24">
        <v>353</v>
      </c>
      <c r="T24">
        <v>8.8000000000000007</v>
      </c>
      <c r="U24">
        <v>354.2</v>
      </c>
      <c r="V24">
        <v>8.9</v>
      </c>
      <c r="W24">
        <v>-53.48</v>
      </c>
      <c r="X24">
        <v>-4.4400000000000004</v>
      </c>
    </row>
    <row r="25" spans="1:24" x14ac:dyDescent="0.3">
      <c r="A25" t="s">
        <v>399</v>
      </c>
      <c r="B25">
        <v>577.5</v>
      </c>
      <c r="C25">
        <v>9.6999999999999993</v>
      </c>
      <c r="D25">
        <v>119.4</v>
      </c>
      <c r="E25">
        <v>4.74</v>
      </c>
      <c r="F25">
        <v>18.53</v>
      </c>
      <c r="G25">
        <v>2.8</v>
      </c>
      <c r="H25">
        <v>5.7599999999999998E-2</v>
      </c>
      <c r="I25">
        <v>6.1</v>
      </c>
      <c r="J25">
        <v>0.42899999999999999</v>
      </c>
      <c r="K25">
        <v>6.7</v>
      </c>
      <c r="L25">
        <v>5.3999999999999999E-2</v>
      </c>
      <c r="M25">
        <v>2.8</v>
      </c>
      <c r="N25" t="s">
        <v>35</v>
      </c>
      <c r="O25">
        <v>510</v>
      </c>
      <c r="P25">
        <v>140</v>
      </c>
      <c r="Q25">
        <v>362</v>
      </c>
      <c r="R25">
        <v>21</v>
      </c>
      <c r="S25">
        <v>338.8</v>
      </c>
      <c r="T25">
        <v>9.1999999999999993</v>
      </c>
      <c r="U25">
        <v>337</v>
      </c>
      <c r="V25">
        <v>9.3000000000000007</v>
      </c>
      <c r="W25">
        <v>33.57</v>
      </c>
      <c r="X25">
        <v>6.41</v>
      </c>
    </row>
    <row r="26" spans="1:24" x14ac:dyDescent="0.3">
      <c r="A26" t="s">
        <v>400</v>
      </c>
      <c r="B26">
        <v>527.20000000000005</v>
      </c>
      <c r="C26">
        <v>8.6999999999999993</v>
      </c>
      <c r="D26">
        <v>60.7</v>
      </c>
      <c r="E26">
        <v>8.6329999999999991</v>
      </c>
      <c r="F26">
        <v>18.32</v>
      </c>
      <c r="G26">
        <v>2.2999999999999998</v>
      </c>
      <c r="H26">
        <v>5.45E-2</v>
      </c>
      <c r="I26">
        <v>6.2</v>
      </c>
      <c r="J26">
        <v>0.41</v>
      </c>
      <c r="K26">
        <v>6.7</v>
      </c>
      <c r="L26">
        <v>5.4600000000000003E-2</v>
      </c>
      <c r="M26">
        <v>2.2999999999999998</v>
      </c>
      <c r="N26" t="s">
        <v>71</v>
      </c>
      <c r="O26">
        <v>390</v>
      </c>
      <c r="P26">
        <v>140</v>
      </c>
      <c r="Q26">
        <v>349</v>
      </c>
      <c r="R26">
        <v>20</v>
      </c>
      <c r="S26">
        <v>342.6</v>
      </c>
      <c r="T26">
        <v>7.8</v>
      </c>
      <c r="U26">
        <v>342.1</v>
      </c>
      <c r="V26">
        <v>7.9</v>
      </c>
      <c r="W26">
        <v>12.15</v>
      </c>
      <c r="X26">
        <v>1.83</v>
      </c>
    </row>
    <row r="27" spans="1:24" x14ac:dyDescent="0.3">
      <c r="A27" t="s">
        <v>401</v>
      </c>
      <c r="B27">
        <v>664.8</v>
      </c>
      <c r="C27">
        <v>17.2</v>
      </c>
      <c r="D27">
        <v>202.9</v>
      </c>
      <c r="E27">
        <v>3.3109999999999999</v>
      </c>
      <c r="F27">
        <v>18.989999999999998</v>
      </c>
      <c r="G27">
        <v>2.9</v>
      </c>
      <c r="H27">
        <v>6.0400000000000002E-2</v>
      </c>
      <c r="I27">
        <v>8.3000000000000007</v>
      </c>
      <c r="J27">
        <v>0.438</v>
      </c>
      <c r="K27">
        <v>8.8000000000000007</v>
      </c>
      <c r="L27">
        <v>5.2699999999999997E-2</v>
      </c>
      <c r="M27">
        <v>2.9</v>
      </c>
      <c r="N27" t="s">
        <v>221</v>
      </c>
      <c r="O27">
        <v>620</v>
      </c>
      <c r="P27">
        <v>180</v>
      </c>
      <c r="Q27">
        <v>369</v>
      </c>
      <c r="R27">
        <v>27</v>
      </c>
      <c r="S27">
        <v>330.8</v>
      </c>
      <c r="T27">
        <v>9.4</v>
      </c>
      <c r="U27">
        <v>327.9</v>
      </c>
      <c r="V27">
        <v>9.5</v>
      </c>
      <c r="W27">
        <v>46.65</v>
      </c>
      <c r="X27">
        <v>10.35</v>
      </c>
    </row>
    <row r="28" spans="1:24" x14ac:dyDescent="0.3">
      <c r="A28" t="s">
        <v>402</v>
      </c>
      <c r="B28">
        <v>1837.1</v>
      </c>
      <c r="C28">
        <v>35.9</v>
      </c>
      <c r="D28">
        <v>136.69999999999999</v>
      </c>
      <c r="E28">
        <v>10.510999999999999</v>
      </c>
      <c r="F28">
        <v>18.809999999999999</v>
      </c>
      <c r="G28">
        <v>2.8</v>
      </c>
      <c r="H28">
        <v>5.74E-2</v>
      </c>
      <c r="I28">
        <v>8.5</v>
      </c>
      <c r="J28">
        <v>0.42</v>
      </c>
      <c r="K28">
        <v>9</v>
      </c>
      <c r="L28">
        <v>5.3199999999999997E-2</v>
      </c>
      <c r="M28">
        <v>2.8</v>
      </c>
      <c r="N28" t="s">
        <v>5</v>
      </c>
      <c r="O28">
        <v>500</v>
      </c>
      <c r="P28">
        <v>190</v>
      </c>
      <c r="Q28">
        <v>356</v>
      </c>
      <c r="R28">
        <v>27</v>
      </c>
      <c r="S28">
        <v>333.9</v>
      </c>
      <c r="T28">
        <v>9.1999999999999993</v>
      </c>
      <c r="U28">
        <v>332.1</v>
      </c>
      <c r="V28">
        <v>9.3000000000000007</v>
      </c>
      <c r="W28">
        <v>33.22</v>
      </c>
      <c r="X28">
        <v>6.21</v>
      </c>
    </row>
    <row r="29" spans="1:24" x14ac:dyDescent="0.3">
      <c r="A29" t="s">
        <v>403</v>
      </c>
      <c r="B29">
        <v>1197.4000000000001</v>
      </c>
      <c r="C29">
        <v>20.9</v>
      </c>
      <c r="D29">
        <v>104.5</v>
      </c>
      <c r="E29">
        <v>10.506</v>
      </c>
      <c r="F29">
        <v>18.3</v>
      </c>
      <c r="G29">
        <v>3.1</v>
      </c>
      <c r="H29">
        <v>5.5599999999999997E-2</v>
      </c>
      <c r="I29">
        <v>7.6</v>
      </c>
      <c r="J29">
        <v>0.41899999999999998</v>
      </c>
      <c r="K29">
        <v>8.1999999999999993</v>
      </c>
      <c r="L29">
        <v>5.4600000000000003E-2</v>
      </c>
      <c r="M29">
        <v>3.1</v>
      </c>
      <c r="N29" t="s">
        <v>55</v>
      </c>
      <c r="Q29">
        <v>355</v>
      </c>
      <c r="R29">
        <v>25</v>
      </c>
      <c r="S29">
        <v>343</v>
      </c>
      <c r="T29">
        <v>10</v>
      </c>
      <c r="U29">
        <v>342</v>
      </c>
      <c r="V29">
        <v>11</v>
      </c>
      <c r="X29">
        <v>3.38</v>
      </c>
    </row>
    <row r="30" spans="1:24" x14ac:dyDescent="0.3">
      <c r="A30" t="s">
        <v>385</v>
      </c>
      <c r="U30" s="17">
        <v>339</v>
      </c>
      <c r="V30" s="17">
        <v>3</v>
      </c>
    </row>
    <row r="31" spans="1:24" x14ac:dyDescent="0.3">
      <c r="U31" s="17" t="s">
        <v>404</v>
      </c>
      <c r="V31" s="17" t="s">
        <v>405</v>
      </c>
    </row>
    <row r="32" spans="1:24" x14ac:dyDescent="0.3">
      <c r="A32" t="s">
        <v>406</v>
      </c>
      <c r="B32">
        <v>80</v>
      </c>
      <c r="C32">
        <v>15</v>
      </c>
      <c r="D32">
        <v>30</v>
      </c>
      <c r="E32">
        <v>2.657</v>
      </c>
      <c r="F32">
        <v>5.61</v>
      </c>
      <c r="G32">
        <v>3</v>
      </c>
      <c r="H32">
        <v>7.5600000000000001E-2</v>
      </c>
      <c r="I32">
        <v>8.6</v>
      </c>
      <c r="J32">
        <v>1.85</v>
      </c>
      <c r="K32">
        <v>9.1</v>
      </c>
      <c r="L32">
        <v>0.17810000000000001</v>
      </c>
      <c r="M32">
        <v>3</v>
      </c>
      <c r="N32" t="s">
        <v>221</v>
      </c>
      <c r="O32">
        <v>1080</v>
      </c>
      <c r="P32">
        <v>170</v>
      </c>
      <c r="Q32">
        <v>1065</v>
      </c>
      <c r="R32">
        <v>60</v>
      </c>
      <c r="S32">
        <v>1057</v>
      </c>
      <c r="T32">
        <v>29</v>
      </c>
      <c r="U32">
        <v>1056</v>
      </c>
      <c r="V32">
        <v>30</v>
      </c>
      <c r="W32">
        <v>2.13</v>
      </c>
      <c r="X32">
        <v>0.75</v>
      </c>
    </row>
    <row r="33" spans="1:24" x14ac:dyDescent="0.3">
      <c r="A33" t="s">
        <v>407</v>
      </c>
      <c r="B33">
        <v>80.099999999999994</v>
      </c>
      <c r="C33">
        <v>15</v>
      </c>
      <c r="D33">
        <v>30</v>
      </c>
      <c r="E33">
        <v>2.7290000000000001</v>
      </c>
      <c r="F33">
        <v>5.55</v>
      </c>
      <c r="G33">
        <v>2.7</v>
      </c>
      <c r="H33">
        <v>7.3999999999999996E-2</v>
      </c>
      <c r="I33">
        <v>7.4</v>
      </c>
      <c r="J33">
        <v>1.84</v>
      </c>
      <c r="K33">
        <v>7.9</v>
      </c>
      <c r="L33">
        <v>0.18010000000000001</v>
      </c>
      <c r="M33">
        <v>2.7</v>
      </c>
      <c r="N33" t="s">
        <v>69</v>
      </c>
      <c r="O33">
        <v>1040</v>
      </c>
      <c r="P33">
        <v>150</v>
      </c>
      <c r="Q33">
        <v>1058</v>
      </c>
      <c r="R33">
        <v>52</v>
      </c>
      <c r="S33">
        <v>1067</v>
      </c>
      <c r="T33">
        <v>26</v>
      </c>
      <c r="U33">
        <v>1069</v>
      </c>
      <c r="V33">
        <v>27</v>
      </c>
      <c r="W33">
        <v>-2.6</v>
      </c>
      <c r="X33">
        <v>-0.85</v>
      </c>
    </row>
    <row r="34" spans="1:24" x14ac:dyDescent="0.3">
      <c r="A34" t="s">
        <v>408</v>
      </c>
      <c r="B34">
        <v>80</v>
      </c>
      <c r="C34">
        <v>15</v>
      </c>
      <c r="D34">
        <v>30</v>
      </c>
      <c r="E34">
        <v>2.625</v>
      </c>
      <c r="F34">
        <v>5.6</v>
      </c>
      <c r="G34">
        <v>3.3</v>
      </c>
      <c r="H34">
        <v>7.6399999999999996E-2</v>
      </c>
      <c r="I34">
        <v>8.1</v>
      </c>
      <c r="J34">
        <v>1.88</v>
      </c>
      <c r="K34">
        <v>8.8000000000000007</v>
      </c>
      <c r="L34">
        <v>0.17860000000000001</v>
      </c>
      <c r="M34">
        <v>3.3</v>
      </c>
      <c r="N34" t="s">
        <v>55</v>
      </c>
      <c r="O34">
        <v>1100</v>
      </c>
      <c r="P34">
        <v>160</v>
      </c>
      <c r="Q34">
        <v>1074</v>
      </c>
      <c r="R34">
        <v>58</v>
      </c>
      <c r="S34">
        <v>1059</v>
      </c>
      <c r="T34">
        <v>33</v>
      </c>
      <c r="U34">
        <v>1057</v>
      </c>
      <c r="V34">
        <v>33</v>
      </c>
      <c r="W34">
        <v>3.73</v>
      </c>
      <c r="X34">
        <v>1.4</v>
      </c>
    </row>
    <row r="35" spans="1:24" x14ac:dyDescent="0.3">
      <c r="A35" t="s">
        <v>409</v>
      </c>
      <c r="B35">
        <v>80</v>
      </c>
      <c r="C35">
        <v>15</v>
      </c>
      <c r="D35">
        <v>30</v>
      </c>
      <c r="E35">
        <v>2.6080000000000001</v>
      </c>
      <c r="F35">
        <v>5.57</v>
      </c>
      <c r="G35">
        <v>2.8</v>
      </c>
      <c r="H35">
        <v>7.3800000000000004E-2</v>
      </c>
      <c r="I35">
        <v>8.9</v>
      </c>
      <c r="J35">
        <v>1.83</v>
      </c>
      <c r="K35">
        <v>9.4</v>
      </c>
      <c r="L35">
        <v>0.17960000000000001</v>
      </c>
      <c r="M35">
        <v>2.8</v>
      </c>
      <c r="N35" t="s">
        <v>24</v>
      </c>
      <c r="O35">
        <v>1040</v>
      </c>
      <c r="P35">
        <v>180</v>
      </c>
      <c r="Q35">
        <v>1055</v>
      </c>
      <c r="R35">
        <v>61</v>
      </c>
      <c r="S35">
        <v>1065</v>
      </c>
      <c r="T35">
        <v>27</v>
      </c>
      <c r="U35">
        <v>1066</v>
      </c>
      <c r="V35">
        <v>28</v>
      </c>
      <c r="W35">
        <v>-2.4</v>
      </c>
      <c r="X35">
        <v>-0.95</v>
      </c>
    </row>
    <row r="36" spans="1:24" x14ac:dyDescent="0.3">
      <c r="A36" t="s">
        <v>410</v>
      </c>
      <c r="B36">
        <v>80</v>
      </c>
      <c r="C36">
        <v>15</v>
      </c>
      <c r="D36">
        <v>30</v>
      </c>
      <c r="E36">
        <v>2.706</v>
      </c>
      <c r="F36">
        <v>5.64</v>
      </c>
      <c r="G36">
        <v>4.7</v>
      </c>
      <c r="H36">
        <v>7.4099999999999999E-2</v>
      </c>
      <c r="I36">
        <v>12</v>
      </c>
      <c r="J36">
        <v>1.81</v>
      </c>
      <c r="K36">
        <v>13</v>
      </c>
      <c r="L36">
        <v>0.1772</v>
      </c>
      <c r="M36">
        <v>4.7</v>
      </c>
      <c r="N36" t="s">
        <v>55</v>
      </c>
      <c r="O36">
        <v>1040</v>
      </c>
      <c r="P36">
        <v>240</v>
      </c>
      <c r="Q36">
        <v>1049</v>
      </c>
      <c r="R36">
        <v>82</v>
      </c>
      <c r="S36">
        <v>1052</v>
      </c>
      <c r="T36">
        <v>46</v>
      </c>
      <c r="U36">
        <v>1052</v>
      </c>
      <c r="V36">
        <v>47</v>
      </c>
      <c r="W36">
        <v>-1.1499999999999999</v>
      </c>
      <c r="X36">
        <v>-0.28999999999999998</v>
      </c>
    </row>
    <row r="37" spans="1:24" x14ac:dyDescent="0.3">
      <c r="A37" t="s">
        <v>411</v>
      </c>
      <c r="B37">
        <v>80</v>
      </c>
      <c r="C37">
        <v>15</v>
      </c>
      <c r="D37">
        <v>30</v>
      </c>
      <c r="E37">
        <v>2.6579999999999999</v>
      </c>
      <c r="F37">
        <v>5.53</v>
      </c>
      <c r="G37">
        <v>3.9</v>
      </c>
      <c r="H37">
        <v>7.51E-2</v>
      </c>
      <c r="I37">
        <v>8.6999999999999993</v>
      </c>
      <c r="J37">
        <v>1.87</v>
      </c>
      <c r="K37">
        <v>9.6</v>
      </c>
      <c r="L37">
        <v>0.18090000000000001</v>
      </c>
      <c r="M37">
        <v>3.9</v>
      </c>
      <c r="N37" t="s">
        <v>35</v>
      </c>
      <c r="O37">
        <v>1070</v>
      </c>
      <c r="P37">
        <v>180</v>
      </c>
      <c r="Q37">
        <v>1071</v>
      </c>
      <c r="R37">
        <v>63</v>
      </c>
      <c r="S37">
        <v>1072</v>
      </c>
      <c r="T37">
        <v>38</v>
      </c>
      <c r="U37">
        <v>1072</v>
      </c>
      <c r="V37">
        <v>39</v>
      </c>
      <c r="W37">
        <v>-0.19</v>
      </c>
      <c r="X37">
        <v>-0.09</v>
      </c>
    </row>
    <row r="38" spans="1:24" x14ac:dyDescent="0.3">
      <c r="A38" t="s">
        <v>412</v>
      </c>
      <c r="B38">
        <v>80</v>
      </c>
      <c r="C38">
        <v>15</v>
      </c>
      <c r="D38">
        <v>30</v>
      </c>
      <c r="E38">
        <v>2.694</v>
      </c>
      <c r="F38">
        <v>5.6</v>
      </c>
      <c r="G38">
        <v>2.8</v>
      </c>
      <c r="H38">
        <v>7.5899999999999995E-2</v>
      </c>
      <c r="I38">
        <v>7.3</v>
      </c>
      <c r="J38">
        <v>1.87</v>
      </c>
      <c r="K38">
        <v>7.8</v>
      </c>
      <c r="L38">
        <v>0.17849999999999999</v>
      </c>
      <c r="M38">
        <v>2.8</v>
      </c>
      <c r="N38" t="s">
        <v>71</v>
      </c>
      <c r="O38">
        <v>1090</v>
      </c>
      <c r="P38">
        <v>150</v>
      </c>
      <c r="Q38">
        <v>1070</v>
      </c>
      <c r="R38">
        <v>52</v>
      </c>
      <c r="S38">
        <v>1059</v>
      </c>
      <c r="T38">
        <v>27</v>
      </c>
      <c r="U38">
        <v>1057</v>
      </c>
      <c r="V38">
        <v>28</v>
      </c>
      <c r="W38">
        <v>2.84</v>
      </c>
      <c r="X38">
        <v>1.03</v>
      </c>
    </row>
    <row r="39" spans="1:24" x14ac:dyDescent="0.3">
      <c r="A39" t="s">
        <v>413</v>
      </c>
      <c r="B39">
        <v>80</v>
      </c>
      <c r="C39">
        <v>15</v>
      </c>
      <c r="D39">
        <v>30</v>
      </c>
      <c r="E39">
        <v>2.68</v>
      </c>
      <c r="F39">
        <v>5.56</v>
      </c>
      <c r="G39">
        <v>3.1</v>
      </c>
      <c r="H39">
        <v>7.3300000000000004E-2</v>
      </c>
      <c r="I39">
        <v>8.6</v>
      </c>
      <c r="J39">
        <v>1.82</v>
      </c>
      <c r="K39">
        <v>9.1</v>
      </c>
      <c r="L39">
        <v>0.17979999999999999</v>
      </c>
      <c r="M39">
        <v>3.1</v>
      </c>
      <c r="N39" t="s">
        <v>69</v>
      </c>
      <c r="O39">
        <v>1020</v>
      </c>
      <c r="P39">
        <v>170</v>
      </c>
      <c r="Q39">
        <v>1052</v>
      </c>
      <c r="R39">
        <v>60</v>
      </c>
      <c r="S39">
        <v>1066</v>
      </c>
      <c r="T39">
        <v>30</v>
      </c>
      <c r="U39">
        <v>1068</v>
      </c>
      <c r="V39">
        <v>31</v>
      </c>
      <c r="W39">
        <v>-4.51</v>
      </c>
      <c r="X39">
        <v>-1.33</v>
      </c>
    </row>
    <row r="40" spans="1:24" x14ac:dyDescent="0.3">
      <c r="A40" t="s">
        <v>414</v>
      </c>
      <c r="B40">
        <v>80</v>
      </c>
      <c r="C40">
        <v>15</v>
      </c>
      <c r="D40">
        <v>30</v>
      </c>
      <c r="E40">
        <v>2.6840000000000002</v>
      </c>
      <c r="F40">
        <v>5.61</v>
      </c>
      <c r="G40">
        <v>3</v>
      </c>
      <c r="H40">
        <v>7.6600000000000001E-2</v>
      </c>
      <c r="I40">
        <v>8</v>
      </c>
      <c r="J40">
        <v>1.88</v>
      </c>
      <c r="K40">
        <v>8.6</v>
      </c>
      <c r="L40">
        <v>0.17829999999999999</v>
      </c>
      <c r="M40">
        <v>3</v>
      </c>
      <c r="N40" t="s">
        <v>71</v>
      </c>
      <c r="O40">
        <v>1110</v>
      </c>
      <c r="P40">
        <v>160</v>
      </c>
      <c r="Q40">
        <v>1075</v>
      </c>
      <c r="R40">
        <v>57</v>
      </c>
      <c r="S40">
        <v>1058</v>
      </c>
      <c r="T40">
        <v>30</v>
      </c>
      <c r="U40">
        <v>1055</v>
      </c>
      <c r="V40">
        <v>30</v>
      </c>
      <c r="W40">
        <v>4.68</v>
      </c>
      <c r="X40">
        <v>1.58</v>
      </c>
    </row>
    <row r="41" spans="1:24" x14ac:dyDescent="0.3">
      <c r="A41" t="s">
        <v>415</v>
      </c>
      <c r="B41">
        <v>80</v>
      </c>
      <c r="C41">
        <v>15</v>
      </c>
      <c r="D41">
        <v>30</v>
      </c>
      <c r="E41">
        <v>2.5990000000000002</v>
      </c>
      <c r="F41">
        <v>5.55</v>
      </c>
      <c r="G41">
        <v>2.6</v>
      </c>
      <c r="H41">
        <v>7.2700000000000001E-2</v>
      </c>
      <c r="I41">
        <v>7.5</v>
      </c>
      <c r="J41">
        <v>1.81</v>
      </c>
      <c r="K41">
        <v>7.9</v>
      </c>
      <c r="L41">
        <v>0.1802</v>
      </c>
      <c r="M41">
        <v>2.6</v>
      </c>
      <c r="N41" t="s">
        <v>221</v>
      </c>
      <c r="O41">
        <v>1000</v>
      </c>
      <c r="P41">
        <v>150</v>
      </c>
      <c r="Q41">
        <v>1047</v>
      </c>
      <c r="R41">
        <v>52</v>
      </c>
      <c r="S41">
        <v>1068</v>
      </c>
      <c r="T41">
        <v>26</v>
      </c>
      <c r="U41">
        <v>1071</v>
      </c>
      <c r="V41">
        <v>26</v>
      </c>
      <c r="W41">
        <v>-6.8</v>
      </c>
      <c r="X41">
        <v>-2.0099999999999998</v>
      </c>
    </row>
    <row r="42" spans="1:24" x14ac:dyDescent="0.3">
      <c r="A42" t="s">
        <v>416</v>
      </c>
      <c r="B42">
        <v>80</v>
      </c>
      <c r="C42">
        <v>15</v>
      </c>
      <c r="D42">
        <v>30</v>
      </c>
      <c r="E42">
        <v>2.7349999999999999</v>
      </c>
      <c r="F42">
        <v>5.69</v>
      </c>
      <c r="G42">
        <v>4.2</v>
      </c>
      <c r="H42">
        <v>7.8399999999999997E-2</v>
      </c>
      <c r="I42">
        <v>8.8000000000000007</v>
      </c>
      <c r="J42">
        <v>1.9</v>
      </c>
      <c r="K42">
        <v>9.8000000000000007</v>
      </c>
      <c r="L42">
        <v>0.17580000000000001</v>
      </c>
      <c r="M42">
        <v>4.2</v>
      </c>
      <c r="N42" t="s">
        <v>66</v>
      </c>
      <c r="O42">
        <v>1160</v>
      </c>
      <c r="P42">
        <v>180</v>
      </c>
      <c r="Q42">
        <v>1081</v>
      </c>
      <c r="R42">
        <v>65</v>
      </c>
      <c r="S42">
        <v>1044</v>
      </c>
      <c r="T42">
        <v>40</v>
      </c>
      <c r="U42">
        <v>1039</v>
      </c>
      <c r="V42">
        <v>41</v>
      </c>
      <c r="W42">
        <v>10</v>
      </c>
      <c r="X42">
        <v>3.42</v>
      </c>
    </row>
    <row r="43" spans="1:24" x14ac:dyDescent="0.3">
      <c r="A43" t="s">
        <v>417</v>
      </c>
      <c r="B43">
        <v>80</v>
      </c>
      <c r="C43">
        <v>15</v>
      </c>
      <c r="D43">
        <v>30</v>
      </c>
      <c r="E43">
        <v>2.5910000000000002</v>
      </c>
      <c r="F43">
        <v>5.51</v>
      </c>
      <c r="G43">
        <v>4.2</v>
      </c>
      <c r="H43">
        <v>7.3499999999999996E-2</v>
      </c>
      <c r="I43">
        <v>8.9</v>
      </c>
      <c r="J43">
        <v>1.84</v>
      </c>
      <c r="K43">
        <v>9.8000000000000007</v>
      </c>
      <c r="L43">
        <v>0.18129999999999999</v>
      </c>
      <c r="M43">
        <v>4.2</v>
      </c>
      <c r="N43" t="s">
        <v>66</v>
      </c>
      <c r="O43">
        <v>1030</v>
      </c>
      <c r="P43">
        <v>180</v>
      </c>
      <c r="Q43">
        <v>1059</v>
      </c>
      <c r="R43">
        <v>64</v>
      </c>
      <c r="S43">
        <v>1074</v>
      </c>
      <c r="T43">
        <v>42</v>
      </c>
      <c r="U43">
        <v>1076</v>
      </c>
      <c r="V43">
        <v>42</v>
      </c>
      <c r="W43">
        <v>-4.2699999999999996</v>
      </c>
      <c r="X43">
        <v>-1.42</v>
      </c>
    </row>
    <row r="44" spans="1:24" x14ac:dyDescent="0.3">
      <c r="A44" t="s">
        <v>418</v>
      </c>
      <c r="B44">
        <v>80</v>
      </c>
      <c r="C44">
        <v>15</v>
      </c>
      <c r="D44">
        <v>30</v>
      </c>
      <c r="E44">
        <v>2.8050000000000002</v>
      </c>
      <c r="F44">
        <v>5.6</v>
      </c>
      <c r="G44">
        <v>2.9</v>
      </c>
      <c r="H44">
        <v>7.6700000000000004E-2</v>
      </c>
      <c r="I44">
        <v>8.3000000000000007</v>
      </c>
      <c r="J44">
        <v>1.89</v>
      </c>
      <c r="K44">
        <v>8.8000000000000007</v>
      </c>
      <c r="L44">
        <v>0.1787</v>
      </c>
      <c r="M44">
        <v>2.9</v>
      </c>
      <c r="N44" t="s">
        <v>221</v>
      </c>
      <c r="O44">
        <v>1110</v>
      </c>
      <c r="P44">
        <v>170</v>
      </c>
      <c r="Q44">
        <v>1077</v>
      </c>
      <c r="R44">
        <v>59</v>
      </c>
      <c r="S44">
        <v>1060</v>
      </c>
      <c r="T44">
        <v>28</v>
      </c>
      <c r="U44">
        <v>1057</v>
      </c>
      <c r="V44">
        <v>29</v>
      </c>
      <c r="W44">
        <v>4.5</v>
      </c>
      <c r="X44">
        <v>1.58</v>
      </c>
    </row>
    <row r="45" spans="1:24" x14ac:dyDescent="0.3">
      <c r="A45" t="s">
        <v>419</v>
      </c>
      <c r="B45">
        <v>80</v>
      </c>
      <c r="C45">
        <v>15</v>
      </c>
      <c r="D45">
        <v>30</v>
      </c>
      <c r="E45">
        <v>2.597</v>
      </c>
      <c r="F45">
        <v>5.57</v>
      </c>
      <c r="G45">
        <v>2.9</v>
      </c>
      <c r="H45">
        <v>7.1199999999999999E-2</v>
      </c>
      <c r="I45">
        <v>10</v>
      </c>
      <c r="J45">
        <v>1.76</v>
      </c>
      <c r="K45">
        <v>11</v>
      </c>
      <c r="L45">
        <v>0.17960000000000001</v>
      </c>
      <c r="M45">
        <v>2.9</v>
      </c>
      <c r="N45" t="s">
        <v>166</v>
      </c>
      <c r="O45">
        <v>960</v>
      </c>
      <c r="P45">
        <v>210</v>
      </c>
      <c r="Q45">
        <v>1032</v>
      </c>
      <c r="R45">
        <v>68</v>
      </c>
      <c r="S45">
        <v>1065</v>
      </c>
      <c r="T45">
        <v>28</v>
      </c>
      <c r="U45">
        <v>1069</v>
      </c>
      <c r="V45">
        <v>29</v>
      </c>
      <c r="W45">
        <v>-10.94</v>
      </c>
      <c r="X45">
        <v>-3.2</v>
      </c>
    </row>
    <row r="46" spans="1:24" x14ac:dyDescent="0.3">
      <c r="A46" t="s">
        <v>420</v>
      </c>
      <c r="B46">
        <v>80</v>
      </c>
      <c r="C46">
        <v>15</v>
      </c>
      <c r="D46">
        <v>30</v>
      </c>
      <c r="E46">
        <v>2.6440000000000001</v>
      </c>
      <c r="F46">
        <v>5.6</v>
      </c>
      <c r="G46">
        <v>3.8</v>
      </c>
      <c r="H46">
        <v>7.6700000000000004E-2</v>
      </c>
      <c r="I46">
        <v>8.6999999999999993</v>
      </c>
      <c r="J46">
        <v>1.89</v>
      </c>
      <c r="K46">
        <v>9.5</v>
      </c>
      <c r="L46">
        <v>0.1787</v>
      </c>
      <c r="M46">
        <v>3.8</v>
      </c>
      <c r="N46" t="s">
        <v>154</v>
      </c>
      <c r="O46">
        <v>1110</v>
      </c>
      <c r="P46">
        <v>180</v>
      </c>
      <c r="Q46">
        <v>1078</v>
      </c>
      <c r="R46">
        <v>63</v>
      </c>
      <c r="S46">
        <v>1060</v>
      </c>
      <c r="T46">
        <v>37</v>
      </c>
      <c r="U46">
        <v>1057</v>
      </c>
      <c r="V46">
        <v>38</v>
      </c>
      <c r="W46">
        <v>4.5</v>
      </c>
      <c r="X46">
        <v>1.67</v>
      </c>
    </row>
    <row r="47" spans="1:24" x14ac:dyDescent="0.3">
      <c r="A47" t="s">
        <v>421</v>
      </c>
      <c r="B47">
        <v>79.900000000000006</v>
      </c>
      <c r="C47">
        <v>15</v>
      </c>
      <c r="D47">
        <v>30</v>
      </c>
      <c r="E47">
        <v>2.6629999999999998</v>
      </c>
      <c r="F47">
        <v>5.58</v>
      </c>
      <c r="G47">
        <v>3.3</v>
      </c>
      <c r="H47">
        <v>7.5999999999999998E-2</v>
      </c>
      <c r="I47">
        <v>11</v>
      </c>
      <c r="J47">
        <v>1.88</v>
      </c>
      <c r="K47">
        <v>11</v>
      </c>
      <c r="L47">
        <v>0.17910000000000001</v>
      </c>
      <c r="M47">
        <v>3.3</v>
      </c>
      <c r="N47" t="s">
        <v>24</v>
      </c>
      <c r="O47">
        <v>1090</v>
      </c>
      <c r="P47">
        <v>210</v>
      </c>
      <c r="Q47">
        <v>1073</v>
      </c>
      <c r="R47">
        <v>74</v>
      </c>
      <c r="S47">
        <v>1062</v>
      </c>
      <c r="T47">
        <v>32</v>
      </c>
      <c r="U47">
        <v>1061</v>
      </c>
      <c r="V47">
        <v>34</v>
      </c>
      <c r="W47">
        <v>2.57</v>
      </c>
      <c r="X47">
        <v>1.03</v>
      </c>
    </row>
    <row r="48" spans="1:24" x14ac:dyDescent="0.3">
      <c r="A48" t="s">
        <v>422</v>
      </c>
      <c r="B48">
        <v>80.2</v>
      </c>
      <c r="C48">
        <v>15</v>
      </c>
      <c r="D48">
        <v>29.8</v>
      </c>
      <c r="E48">
        <v>2.649</v>
      </c>
      <c r="F48">
        <v>5.55</v>
      </c>
      <c r="G48">
        <v>3.6</v>
      </c>
      <c r="H48">
        <v>6.7900000000000002E-2</v>
      </c>
      <c r="I48">
        <v>7.9</v>
      </c>
      <c r="J48">
        <v>1.69</v>
      </c>
      <c r="K48">
        <v>8.6</v>
      </c>
      <c r="L48">
        <v>0.18010000000000001</v>
      </c>
      <c r="M48">
        <v>3.6</v>
      </c>
      <c r="N48" t="s">
        <v>35</v>
      </c>
      <c r="O48">
        <v>860</v>
      </c>
      <c r="P48">
        <v>160</v>
      </c>
      <c r="Q48">
        <v>1003</v>
      </c>
      <c r="R48">
        <v>55</v>
      </c>
      <c r="S48">
        <v>1067</v>
      </c>
      <c r="T48">
        <v>35</v>
      </c>
      <c r="U48">
        <v>1076</v>
      </c>
      <c r="V48">
        <v>36</v>
      </c>
      <c r="W48">
        <v>-24.07</v>
      </c>
      <c r="X48">
        <v>-6.38</v>
      </c>
    </row>
    <row r="49" spans="1:24" x14ac:dyDescent="0.3">
      <c r="A49" t="s">
        <v>423</v>
      </c>
      <c r="B49">
        <v>80.599999999999994</v>
      </c>
      <c r="C49">
        <v>15.6</v>
      </c>
      <c r="D49">
        <v>30.3</v>
      </c>
      <c r="E49">
        <v>2.7749999999999999</v>
      </c>
      <c r="F49">
        <v>5.63</v>
      </c>
      <c r="G49">
        <v>4.9000000000000004</v>
      </c>
      <c r="H49">
        <v>8.0299999999999996E-2</v>
      </c>
      <c r="I49">
        <v>6.2</v>
      </c>
      <c r="J49">
        <v>1.96</v>
      </c>
      <c r="K49">
        <v>7.9</v>
      </c>
      <c r="L49">
        <v>0.17760000000000001</v>
      </c>
      <c r="M49">
        <v>4.9000000000000004</v>
      </c>
      <c r="N49" t="s">
        <v>42</v>
      </c>
      <c r="O49">
        <v>1200</v>
      </c>
      <c r="P49">
        <v>100</v>
      </c>
      <c r="Q49">
        <v>1103</v>
      </c>
      <c r="R49">
        <v>53</v>
      </c>
      <c r="S49">
        <v>1054</v>
      </c>
      <c r="T49">
        <v>48</v>
      </c>
      <c r="U49">
        <v>1047</v>
      </c>
      <c r="V49">
        <v>48</v>
      </c>
      <c r="W49">
        <v>12.17</v>
      </c>
      <c r="X49">
        <v>4.4400000000000004</v>
      </c>
    </row>
    <row r="50" spans="1:24" s="14" customFormat="1" x14ac:dyDescent="0.3">
      <c r="A50" s="14" t="s">
        <v>424</v>
      </c>
    </row>
    <row r="53" spans="1:24" s="1" customFormat="1" ht="15" thickBot="1" x14ac:dyDescent="0.35">
      <c r="A53" s="18" t="s">
        <v>433</v>
      </c>
    </row>
    <row r="54" spans="1:24" ht="15" thickTop="1" x14ac:dyDescent="0.3">
      <c r="A54" t="s">
        <v>0</v>
      </c>
      <c r="B54" t="s">
        <v>349</v>
      </c>
      <c r="C54" t="s">
        <v>350</v>
      </c>
      <c r="D54" t="s">
        <v>351</v>
      </c>
      <c r="E54" t="s">
        <v>352</v>
      </c>
      <c r="F54" t="s">
        <v>353</v>
      </c>
      <c r="G54" t="s">
        <v>354</v>
      </c>
      <c r="H54" t="s">
        <v>355</v>
      </c>
      <c r="I54" t="s">
        <v>356</v>
      </c>
      <c r="J54" t="s">
        <v>357</v>
      </c>
      <c r="K54" t="s">
        <v>358</v>
      </c>
      <c r="L54" t="s">
        <v>359</v>
      </c>
      <c r="M54" t="s">
        <v>360</v>
      </c>
      <c r="N54" t="s">
        <v>1</v>
      </c>
      <c r="O54" t="s">
        <v>361</v>
      </c>
      <c r="P54" t="s">
        <v>362</v>
      </c>
      <c r="Q54" t="s">
        <v>363</v>
      </c>
      <c r="R54" t="s">
        <v>364</v>
      </c>
      <c r="S54" t="s">
        <v>365</v>
      </c>
      <c r="T54" t="s">
        <v>366</v>
      </c>
      <c r="U54" t="s">
        <v>367</v>
      </c>
      <c r="V54" t="s">
        <v>368</v>
      </c>
    </row>
    <row r="55" spans="1:24" x14ac:dyDescent="0.3">
      <c r="A55" t="s">
        <v>406</v>
      </c>
      <c r="B55">
        <v>80.3</v>
      </c>
      <c r="C55">
        <v>15</v>
      </c>
      <c r="D55">
        <v>30.3</v>
      </c>
      <c r="E55">
        <v>2.6589999999999998</v>
      </c>
      <c r="F55">
        <v>5.5880000000000001</v>
      </c>
      <c r="G55">
        <v>1.8</v>
      </c>
      <c r="H55">
        <v>7.5499999999999998E-2</v>
      </c>
      <c r="I55">
        <v>5.3</v>
      </c>
      <c r="J55">
        <v>1.86</v>
      </c>
      <c r="K55">
        <v>5.6</v>
      </c>
      <c r="L55">
        <v>0.17899999999999999</v>
      </c>
      <c r="M55">
        <v>1.8</v>
      </c>
      <c r="N55" t="s">
        <v>11</v>
      </c>
      <c r="O55">
        <v>1080</v>
      </c>
      <c r="P55">
        <v>110</v>
      </c>
      <c r="Q55">
        <v>1068</v>
      </c>
      <c r="R55">
        <v>37</v>
      </c>
      <c r="S55">
        <v>1061</v>
      </c>
      <c r="T55">
        <v>17</v>
      </c>
      <c r="U55">
        <v>1060</v>
      </c>
      <c r="V55">
        <v>18</v>
      </c>
    </row>
    <row r="56" spans="1:24" x14ac:dyDescent="0.3">
      <c r="A56" t="s">
        <v>407</v>
      </c>
      <c r="B56">
        <v>79.3</v>
      </c>
      <c r="C56">
        <v>14.8</v>
      </c>
      <c r="D56">
        <v>29.6</v>
      </c>
      <c r="E56">
        <v>2.6760000000000002</v>
      </c>
      <c r="F56">
        <v>5.5540000000000003</v>
      </c>
      <c r="G56">
        <v>1.7</v>
      </c>
      <c r="H56">
        <v>7.4300000000000005E-2</v>
      </c>
      <c r="I56">
        <v>6.3</v>
      </c>
      <c r="J56">
        <v>1.84</v>
      </c>
      <c r="K56">
        <v>6.5</v>
      </c>
      <c r="L56">
        <v>0.18</v>
      </c>
      <c r="M56">
        <v>1.7</v>
      </c>
      <c r="N56" t="s">
        <v>166</v>
      </c>
      <c r="O56">
        <v>1050</v>
      </c>
      <c r="P56">
        <v>130</v>
      </c>
      <c r="Q56">
        <v>1061</v>
      </c>
      <c r="R56">
        <v>43</v>
      </c>
      <c r="S56">
        <v>1067</v>
      </c>
      <c r="T56">
        <v>17</v>
      </c>
      <c r="U56">
        <v>1068</v>
      </c>
      <c r="V56">
        <v>18</v>
      </c>
    </row>
    <row r="57" spans="1:24" x14ac:dyDescent="0.3">
      <c r="A57" t="s">
        <v>408</v>
      </c>
      <c r="B57">
        <v>80.3</v>
      </c>
      <c r="C57">
        <v>15.5</v>
      </c>
      <c r="D57">
        <v>30</v>
      </c>
      <c r="E57">
        <v>2.665</v>
      </c>
      <c r="F57">
        <v>5.67</v>
      </c>
      <c r="G57">
        <v>1.9</v>
      </c>
      <c r="H57">
        <v>7.3899999999999993E-2</v>
      </c>
      <c r="I57">
        <v>6.7</v>
      </c>
      <c r="J57">
        <v>1.8</v>
      </c>
      <c r="K57">
        <v>7</v>
      </c>
      <c r="L57">
        <v>0.17630000000000001</v>
      </c>
      <c r="M57">
        <v>1.9</v>
      </c>
      <c r="N57" t="s">
        <v>166</v>
      </c>
      <c r="O57">
        <v>1040</v>
      </c>
      <c r="P57">
        <v>140</v>
      </c>
      <c r="Q57">
        <v>1044</v>
      </c>
      <c r="R57">
        <v>46</v>
      </c>
      <c r="S57">
        <v>1047</v>
      </c>
      <c r="T57">
        <v>19</v>
      </c>
      <c r="U57">
        <v>1047</v>
      </c>
      <c r="V57">
        <v>19</v>
      </c>
    </row>
    <row r="58" spans="1:24" x14ac:dyDescent="0.3">
      <c r="A58" t="s">
        <v>409</v>
      </c>
      <c r="B58">
        <v>80.5</v>
      </c>
      <c r="C58">
        <v>15</v>
      </c>
      <c r="D58">
        <v>30.2</v>
      </c>
      <c r="E58">
        <v>2.67</v>
      </c>
      <c r="F58">
        <v>5.58</v>
      </c>
      <c r="G58">
        <v>1.8</v>
      </c>
      <c r="H58">
        <v>7.4899999999999994E-2</v>
      </c>
      <c r="I58">
        <v>5.8</v>
      </c>
      <c r="J58">
        <v>1.85</v>
      </c>
      <c r="K58">
        <v>6.1</v>
      </c>
      <c r="L58">
        <v>0.1792</v>
      </c>
      <c r="M58">
        <v>1.8</v>
      </c>
      <c r="N58" t="s">
        <v>24</v>
      </c>
      <c r="O58">
        <v>1070</v>
      </c>
      <c r="P58">
        <v>120</v>
      </c>
      <c r="Q58">
        <v>1064</v>
      </c>
      <c r="R58">
        <v>40</v>
      </c>
      <c r="S58">
        <v>1063</v>
      </c>
      <c r="T58">
        <v>18</v>
      </c>
      <c r="U58">
        <v>1063</v>
      </c>
      <c r="V58">
        <v>18</v>
      </c>
    </row>
    <row r="59" spans="1:24" x14ac:dyDescent="0.3">
      <c r="A59" t="s">
        <v>410</v>
      </c>
      <c r="B59">
        <v>79.900000000000006</v>
      </c>
      <c r="C59">
        <v>14.9</v>
      </c>
      <c r="D59">
        <v>30.3</v>
      </c>
      <c r="E59">
        <v>2.657</v>
      </c>
      <c r="F59">
        <v>5.5830000000000002</v>
      </c>
      <c r="G59">
        <v>1.5</v>
      </c>
      <c r="H59">
        <v>7.5300000000000006E-2</v>
      </c>
      <c r="I59">
        <v>6.1</v>
      </c>
      <c r="J59">
        <v>1.86</v>
      </c>
      <c r="K59">
        <v>6.3</v>
      </c>
      <c r="L59">
        <v>0.17910000000000001</v>
      </c>
      <c r="M59">
        <v>1.5</v>
      </c>
      <c r="N59" t="s">
        <v>427</v>
      </c>
      <c r="O59">
        <v>1080</v>
      </c>
      <c r="P59">
        <v>120</v>
      </c>
      <c r="Q59">
        <v>1067</v>
      </c>
      <c r="R59">
        <v>42</v>
      </c>
      <c r="S59">
        <v>1062</v>
      </c>
      <c r="T59">
        <v>15</v>
      </c>
      <c r="U59">
        <v>1061</v>
      </c>
      <c r="V59">
        <v>16</v>
      </c>
    </row>
    <row r="60" spans="1:24" x14ac:dyDescent="0.3">
      <c r="A60" t="s">
        <v>411</v>
      </c>
      <c r="B60">
        <v>77.3</v>
      </c>
      <c r="C60">
        <v>14.5</v>
      </c>
      <c r="D60">
        <v>28.7</v>
      </c>
      <c r="E60">
        <v>2.6920000000000002</v>
      </c>
      <c r="F60">
        <v>5.49</v>
      </c>
      <c r="G60">
        <v>2</v>
      </c>
      <c r="H60">
        <v>7.5999999999999998E-2</v>
      </c>
      <c r="I60">
        <v>6.3</v>
      </c>
      <c r="J60">
        <v>1.91</v>
      </c>
      <c r="K60">
        <v>6.6</v>
      </c>
      <c r="L60">
        <v>0.182</v>
      </c>
      <c r="M60">
        <v>2</v>
      </c>
      <c r="N60" t="s">
        <v>24</v>
      </c>
      <c r="O60">
        <v>1100</v>
      </c>
      <c r="P60">
        <v>130</v>
      </c>
      <c r="Q60">
        <v>1084</v>
      </c>
      <c r="R60">
        <v>44</v>
      </c>
      <c r="S60">
        <v>1078</v>
      </c>
      <c r="T60">
        <v>20</v>
      </c>
      <c r="U60">
        <v>1077</v>
      </c>
      <c r="V60">
        <v>20</v>
      </c>
    </row>
    <row r="61" spans="1:24" x14ac:dyDescent="0.3">
      <c r="A61" t="s">
        <v>412</v>
      </c>
      <c r="B61">
        <v>83.8</v>
      </c>
      <c r="C61">
        <v>16.100000000000001</v>
      </c>
      <c r="D61">
        <v>32.1</v>
      </c>
      <c r="E61">
        <v>2.641</v>
      </c>
      <c r="F61">
        <v>5.58</v>
      </c>
      <c r="G61">
        <v>1.8</v>
      </c>
      <c r="H61">
        <v>7.3300000000000004E-2</v>
      </c>
      <c r="I61">
        <v>6.7</v>
      </c>
      <c r="J61">
        <v>1.81</v>
      </c>
      <c r="K61">
        <v>6.9</v>
      </c>
      <c r="L61">
        <v>0.17910000000000001</v>
      </c>
      <c r="M61">
        <v>1.8</v>
      </c>
      <c r="N61" t="s">
        <v>166</v>
      </c>
      <c r="O61">
        <v>1020</v>
      </c>
      <c r="P61">
        <v>140</v>
      </c>
      <c r="Q61">
        <v>1049</v>
      </c>
      <c r="R61">
        <v>45</v>
      </c>
      <c r="S61">
        <v>1062</v>
      </c>
      <c r="T61">
        <v>18</v>
      </c>
      <c r="U61">
        <v>1064</v>
      </c>
      <c r="V61">
        <v>19</v>
      </c>
    </row>
    <row r="62" spans="1:24" x14ac:dyDescent="0.3">
      <c r="A62" t="s">
        <v>413</v>
      </c>
      <c r="B62">
        <v>79.599999999999994</v>
      </c>
      <c r="C62">
        <v>14.8</v>
      </c>
      <c r="D62">
        <v>29.6</v>
      </c>
      <c r="E62">
        <v>2.68</v>
      </c>
      <c r="F62">
        <v>5.5860000000000003</v>
      </c>
      <c r="G62">
        <v>1.7</v>
      </c>
      <c r="H62">
        <v>7.3599999999999999E-2</v>
      </c>
      <c r="I62">
        <v>6.2</v>
      </c>
      <c r="J62">
        <v>1.82</v>
      </c>
      <c r="K62">
        <v>6.4</v>
      </c>
      <c r="L62">
        <v>0.17899999999999999</v>
      </c>
      <c r="M62">
        <v>1.7</v>
      </c>
      <c r="N62" t="s">
        <v>166</v>
      </c>
      <c r="O62">
        <v>1030</v>
      </c>
      <c r="P62">
        <v>120</v>
      </c>
      <c r="Q62">
        <v>1051</v>
      </c>
      <c r="R62">
        <v>42</v>
      </c>
      <c r="S62">
        <v>1062</v>
      </c>
      <c r="T62">
        <v>17</v>
      </c>
      <c r="U62">
        <v>1063</v>
      </c>
      <c r="V62">
        <v>18</v>
      </c>
    </row>
    <row r="63" spans="1:24" x14ac:dyDescent="0.3">
      <c r="A63" t="s">
        <v>414</v>
      </c>
      <c r="B63">
        <v>80.8</v>
      </c>
      <c r="C63">
        <v>14.8</v>
      </c>
      <c r="D63">
        <v>30.2</v>
      </c>
      <c r="E63">
        <v>2.6659999999999999</v>
      </c>
      <c r="F63">
        <v>5.6</v>
      </c>
      <c r="G63">
        <v>1.8</v>
      </c>
      <c r="H63">
        <v>7.7100000000000002E-2</v>
      </c>
      <c r="I63">
        <v>5.8</v>
      </c>
      <c r="J63">
        <v>1.9</v>
      </c>
      <c r="K63">
        <v>6</v>
      </c>
      <c r="L63">
        <v>0.1787</v>
      </c>
      <c r="M63">
        <v>1.8</v>
      </c>
      <c r="N63" t="s">
        <v>24</v>
      </c>
      <c r="O63">
        <v>1120</v>
      </c>
      <c r="P63">
        <v>120</v>
      </c>
      <c r="Q63">
        <v>1081</v>
      </c>
      <c r="R63">
        <v>40</v>
      </c>
      <c r="S63">
        <v>1060</v>
      </c>
      <c r="T63">
        <v>18</v>
      </c>
      <c r="U63">
        <v>1057</v>
      </c>
      <c r="V63">
        <v>19</v>
      </c>
    </row>
    <row r="64" spans="1:24" x14ac:dyDescent="0.3">
      <c r="A64" t="s">
        <v>415</v>
      </c>
      <c r="B64">
        <v>77.900000000000006</v>
      </c>
      <c r="C64">
        <v>15.1</v>
      </c>
      <c r="D64">
        <v>29.4</v>
      </c>
      <c r="E64">
        <v>2.665</v>
      </c>
      <c r="F64">
        <v>5.5469999999999997</v>
      </c>
      <c r="G64">
        <v>1.7</v>
      </c>
      <c r="H64">
        <v>7.4899999999999994E-2</v>
      </c>
      <c r="I64">
        <v>6.4</v>
      </c>
      <c r="J64">
        <v>1.86</v>
      </c>
      <c r="K64">
        <v>6.6</v>
      </c>
      <c r="L64">
        <v>0.18029999999999999</v>
      </c>
      <c r="M64">
        <v>1.7</v>
      </c>
      <c r="N64" t="s">
        <v>33</v>
      </c>
      <c r="O64">
        <v>1060</v>
      </c>
      <c r="P64">
        <v>130</v>
      </c>
      <c r="Q64">
        <v>1067</v>
      </c>
      <c r="R64">
        <v>44</v>
      </c>
      <c r="S64">
        <v>1068</v>
      </c>
      <c r="T64">
        <v>17</v>
      </c>
      <c r="U64">
        <v>1069</v>
      </c>
      <c r="V64">
        <v>18</v>
      </c>
    </row>
    <row r="65" spans="1:23" x14ac:dyDescent="0.3">
      <c r="A65" t="s">
        <v>416</v>
      </c>
      <c r="B65">
        <v>78.8</v>
      </c>
      <c r="C65">
        <v>14.9</v>
      </c>
      <c r="D65">
        <v>29.7</v>
      </c>
      <c r="E65">
        <v>2.6739999999999999</v>
      </c>
      <c r="F65">
        <v>5.51</v>
      </c>
      <c r="G65">
        <v>1.8</v>
      </c>
      <c r="H65">
        <v>7.2999999999999995E-2</v>
      </c>
      <c r="I65">
        <v>6.6</v>
      </c>
      <c r="J65">
        <v>1.82</v>
      </c>
      <c r="K65">
        <v>6.9</v>
      </c>
      <c r="L65">
        <v>0.18129999999999999</v>
      </c>
      <c r="M65">
        <v>1.8</v>
      </c>
      <c r="N65" t="s">
        <v>166</v>
      </c>
      <c r="O65">
        <v>1010</v>
      </c>
      <c r="P65">
        <v>140</v>
      </c>
      <c r="Q65">
        <v>1054</v>
      </c>
      <c r="R65">
        <v>45</v>
      </c>
      <c r="S65">
        <v>1074</v>
      </c>
      <c r="T65">
        <v>18</v>
      </c>
      <c r="U65">
        <v>1077</v>
      </c>
      <c r="V65">
        <v>19</v>
      </c>
    </row>
    <row r="66" spans="1:23" x14ac:dyDescent="0.3">
      <c r="A66" t="s">
        <v>417</v>
      </c>
      <c r="B66">
        <v>83.2</v>
      </c>
      <c r="C66">
        <v>15</v>
      </c>
      <c r="D66">
        <v>31.1</v>
      </c>
      <c r="E66">
        <v>2.6440000000000001</v>
      </c>
      <c r="F66">
        <v>5.67</v>
      </c>
      <c r="G66">
        <v>2.1</v>
      </c>
      <c r="H66">
        <v>7.6600000000000001E-2</v>
      </c>
      <c r="I66">
        <v>7.1</v>
      </c>
      <c r="J66">
        <v>1.86</v>
      </c>
      <c r="K66">
        <v>7.4</v>
      </c>
      <c r="L66">
        <v>0.17630000000000001</v>
      </c>
      <c r="M66">
        <v>2.1</v>
      </c>
      <c r="N66" t="s">
        <v>48</v>
      </c>
      <c r="O66">
        <v>1110</v>
      </c>
      <c r="P66">
        <v>140</v>
      </c>
      <c r="Q66">
        <v>1067</v>
      </c>
      <c r="R66">
        <v>49</v>
      </c>
      <c r="S66">
        <v>1047</v>
      </c>
      <c r="T66">
        <v>20</v>
      </c>
      <c r="U66">
        <v>1044</v>
      </c>
      <c r="V66">
        <v>21</v>
      </c>
    </row>
    <row r="67" spans="1:23" x14ac:dyDescent="0.3">
      <c r="A67" t="s">
        <v>418</v>
      </c>
      <c r="B67">
        <v>82.8</v>
      </c>
      <c r="C67">
        <v>15.3</v>
      </c>
      <c r="D67">
        <v>30.2</v>
      </c>
      <c r="E67">
        <v>2.6880000000000002</v>
      </c>
      <c r="F67">
        <v>5.62</v>
      </c>
      <c r="G67">
        <v>2.1</v>
      </c>
      <c r="H67">
        <v>7.3999999999999996E-2</v>
      </c>
      <c r="I67">
        <v>7.7</v>
      </c>
      <c r="J67">
        <v>1.81</v>
      </c>
      <c r="K67">
        <v>8</v>
      </c>
      <c r="L67">
        <v>0.17799999999999999</v>
      </c>
      <c r="M67">
        <v>2.1</v>
      </c>
      <c r="N67" t="s">
        <v>166</v>
      </c>
      <c r="O67">
        <v>1040</v>
      </c>
      <c r="P67">
        <v>160</v>
      </c>
      <c r="Q67">
        <v>1051</v>
      </c>
      <c r="R67">
        <v>52</v>
      </c>
      <c r="S67">
        <v>1056</v>
      </c>
      <c r="T67">
        <v>21</v>
      </c>
      <c r="U67">
        <v>1057</v>
      </c>
      <c r="V67">
        <v>22</v>
      </c>
    </row>
    <row r="68" spans="1:23" x14ac:dyDescent="0.3">
      <c r="A68" t="s">
        <v>419</v>
      </c>
      <c r="B68">
        <v>79</v>
      </c>
      <c r="C68">
        <v>14.8</v>
      </c>
      <c r="D68">
        <v>29.7</v>
      </c>
      <c r="E68">
        <v>2.722</v>
      </c>
      <c r="F68">
        <v>5.6</v>
      </c>
      <c r="G68">
        <v>2.2999999999999998</v>
      </c>
      <c r="H68">
        <v>7.5399999999999995E-2</v>
      </c>
      <c r="I68">
        <v>7.5</v>
      </c>
      <c r="J68">
        <v>1.86</v>
      </c>
      <c r="K68">
        <v>7.9</v>
      </c>
      <c r="L68">
        <v>0.1787</v>
      </c>
      <c r="M68">
        <v>2.2999999999999998</v>
      </c>
      <c r="N68" t="s">
        <v>80</v>
      </c>
      <c r="O68">
        <v>1080</v>
      </c>
      <c r="P68">
        <v>150</v>
      </c>
      <c r="Q68">
        <v>1066</v>
      </c>
      <c r="R68">
        <v>52</v>
      </c>
      <c r="S68">
        <v>1060</v>
      </c>
      <c r="T68">
        <v>23</v>
      </c>
      <c r="U68">
        <v>1059</v>
      </c>
      <c r="V68">
        <v>24</v>
      </c>
    </row>
    <row r="69" spans="1:23" x14ac:dyDescent="0.3">
      <c r="A69" t="s">
        <v>420</v>
      </c>
      <c r="B69">
        <v>77.099999999999994</v>
      </c>
      <c r="C69">
        <v>14.8</v>
      </c>
      <c r="D69">
        <v>29.6</v>
      </c>
      <c r="E69">
        <v>2.625</v>
      </c>
      <c r="F69">
        <v>5.56</v>
      </c>
      <c r="G69">
        <v>2.1</v>
      </c>
      <c r="H69">
        <v>7.4700000000000003E-2</v>
      </c>
      <c r="I69">
        <v>7.2</v>
      </c>
      <c r="J69">
        <v>1.85</v>
      </c>
      <c r="K69">
        <v>7.5</v>
      </c>
      <c r="L69">
        <v>0.1799</v>
      </c>
      <c r="M69">
        <v>2.1</v>
      </c>
      <c r="N69" t="s">
        <v>48</v>
      </c>
      <c r="O69">
        <v>1060</v>
      </c>
      <c r="P69">
        <v>150</v>
      </c>
      <c r="Q69">
        <v>1064</v>
      </c>
      <c r="R69">
        <v>49</v>
      </c>
      <c r="S69">
        <v>1067</v>
      </c>
      <c r="T69">
        <v>21</v>
      </c>
      <c r="U69">
        <v>1067</v>
      </c>
      <c r="V69">
        <v>22</v>
      </c>
      <c r="W69" t="s">
        <v>428</v>
      </c>
    </row>
    <row r="72" spans="1:23" x14ac:dyDescent="0.3">
      <c r="A72" t="s">
        <v>388</v>
      </c>
      <c r="B72">
        <v>633.70000000000005</v>
      </c>
      <c r="C72">
        <v>10</v>
      </c>
      <c r="D72">
        <v>61.3</v>
      </c>
      <c r="E72">
        <v>10.362</v>
      </c>
      <c r="F72">
        <v>18.18</v>
      </c>
      <c r="G72">
        <v>1.6</v>
      </c>
      <c r="H72">
        <v>5.7599999999999998E-2</v>
      </c>
      <c r="I72">
        <v>5.0999999999999996</v>
      </c>
      <c r="J72">
        <v>0.437</v>
      </c>
      <c r="K72">
        <v>5.4</v>
      </c>
      <c r="L72">
        <v>5.4989999999999997E-2</v>
      </c>
      <c r="M72">
        <v>1.6</v>
      </c>
      <c r="N72" t="s">
        <v>80</v>
      </c>
      <c r="O72">
        <v>520</v>
      </c>
      <c r="P72">
        <v>110</v>
      </c>
      <c r="Q72">
        <v>368</v>
      </c>
      <c r="R72">
        <v>17</v>
      </c>
      <c r="S72">
        <v>345.1</v>
      </c>
      <c r="T72">
        <v>5.3</v>
      </c>
      <c r="U72">
        <v>343.3</v>
      </c>
      <c r="V72">
        <v>5.4</v>
      </c>
    </row>
    <row r="73" spans="1:23" x14ac:dyDescent="0.3">
      <c r="A73" t="s">
        <v>389</v>
      </c>
      <c r="B73">
        <v>576.20000000000005</v>
      </c>
      <c r="C73">
        <v>9.1999999999999993</v>
      </c>
      <c r="D73">
        <v>55.6</v>
      </c>
      <c r="E73">
        <v>10.36</v>
      </c>
      <c r="F73">
        <v>18.440000000000001</v>
      </c>
      <c r="G73">
        <v>1.4</v>
      </c>
      <c r="H73">
        <v>5.4100000000000002E-2</v>
      </c>
      <c r="I73">
        <v>6</v>
      </c>
      <c r="J73">
        <v>0.40400000000000003</v>
      </c>
      <c r="K73">
        <v>6.1</v>
      </c>
      <c r="L73">
        <v>5.423E-2</v>
      </c>
      <c r="M73">
        <v>1.4</v>
      </c>
      <c r="N73" t="s">
        <v>316</v>
      </c>
      <c r="O73">
        <v>370</v>
      </c>
      <c r="P73">
        <v>130</v>
      </c>
      <c r="Q73">
        <v>345</v>
      </c>
      <c r="R73">
        <v>18</v>
      </c>
      <c r="S73">
        <v>340.5</v>
      </c>
      <c r="T73">
        <v>4.5</v>
      </c>
      <c r="U73">
        <v>340.1</v>
      </c>
      <c r="V73">
        <v>4.7</v>
      </c>
    </row>
    <row r="74" spans="1:23" x14ac:dyDescent="0.3">
      <c r="A74" t="s">
        <v>391</v>
      </c>
      <c r="B74">
        <v>581.5</v>
      </c>
      <c r="C74">
        <v>9.4</v>
      </c>
      <c r="D74">
        <v>56.2</v>
      </c>
      <c r="E74">
        <v>10.379</v>
      </c>
      <c r="F74">
        <v>18.43</v>
      </c>
      <c r="G74">
        <v>1.6</v>
      </c>
      <c r="H74">
        <v>5.3600000000000002E-2</v>
      </c>
      <c r="I74">
        <v>5.8</v>
      </c>
      <c r="J74">
        <v>0.40100000000000002</v>
      </c>
      <c r="K74">
        <v>6</v>
      </c>
      <c r="L74">
        <v>5.4269999999999999E-2</v>
      </c>
      <c r="M74">
        <v>1.6</v>
      </c>
      <c r="N74" t="s">
        <v>166</v>
      </c>
      <c r="O74">
        <v>350</v>
      </c>
      <c r="P74">
        <v>130</v>
      </c>
      <c r="Q74">
        <v>342</v>
      </c>
      <c r="R74">
        <v>18</v>
      </c>
      <c r="S74">
        <v>340.7</v>
      </c>
      <c r="T74">
        <v>5.4</v>
      </c>
      <c r="U74">
        <v>340.5</v>
      </c>
      <c r="V74">
        <v>5.6</v>
      </c>
    </row>
    <row r="75" spans="1:23" x14ac:dyDescent="0.3">
      <c r="A75" t="s">
        <v>392</v>
      </c>
      <c r="B75">
        <v>547.6</v>
      </c>
      <c r="C75">
        <v>9</v>
      </c>
      <c r="D75">
        <v>54.4</v>
      </c>
      <c r="E75">
        <v>10.077</v>
      </c>
      <c r="F75">
        <v>18.34</v>
      </c>
      <c r="G75">
        <v>1.7</v>
      </c>
      <c r="H75">
        <v>5.2200000000000003E-2</v>
      </c>
      <c r="I75">
        <v>5.4</v>
      </c>
      <c r="J75">
        <v>0.39200000000000002</v>
      </c>
      <c r="K75">
        <v>5.6</v>
      </c>
      <c r="L75">
        <v>5.4530000000000002E-2</v>
      </c>
      <c r="M75">
        <v>1.7</v>
      </c>
      <c r="N75" t="s">
        <v>80</v>
      </c>
      <c r="O75">
        <v>290</v>
      </c>
      <c r="P75">
        <v>120</v>
      </c>
      <c r="Q75">
        <v>336</v>
      </c>
      <c r="R75">
        <v>16</v>
      </c>
      <c r="S75">
        <v>342.3</v>
      </c>
      <c r="T75">
        <v>5.5</v>
      </c>
      <c r="U75">
        <v>342.7</v>
      </c>
      <c r="V75">
        <v>5.6</v>
      </c>
    </row>
    <row r="76" spans="1:23" x14ac:dyDescent="0.3">
      <c r="A76" t="s">
        <v>393</v>
      </c>
      <c r="B76">
        <v>515.1</v>
      </c>
      <c r="C76">
        <v>8.3000000000000007</v>
      </c>
      <c r="D76">
        <v>50.4</v>
      </c>
      <c r="E76">
        <v>10.308</v>
      </c>
      <c r="F76">
        <v>18.03</v>
      </c>
      <c r="G76">
        <v>1.6</v>
      </c>
      <c r="H76">
        <v>5.0299999999999997E-2</v>
      </c>
      <c r="I76">
        <v>5.0999999999999996</v>
      </c>
      <c r="J76">
        <v>0.38500000000000001</v>
      </c>
      <c r="K76">
        <v>5.3</v>
      </c>
      <c r="L76">
        <v>5.5480000000000002E-2</v>
      </c>
      <c r="M76">
        <v>1.6</v>
      </c>
      <c r="N76" t="s">
        <v>5</v>
      </c>
      <c r="O76">
        <v>210</v>
      </c>
      <c r="P76">
        <v>120</v>
      </c>
      <c r="Q76">
        <v>330</v>
      </c>
      <c r="R76">
        <v>15</v>
      </c>
      <c r="S76">
        <v>348.1</v>
      </c>
      <c r="T76">
        <v>5.5</v>
      </c>
      <c r="U76">
        <v>349.4</v>
      </c>
      <c r="V76">
        <v>5.6</v>
      </c>
    </row>
    <row r="77" spans="1:23" x14ac:dyDescent="0.3">
      <c r="A77" t="s">
        <v>394</v>
      </c>
      <c r="B77">
        <v>638.4</v>
      </c>
      <c r="C77">
        <v>9</v>
      </c>
      <c r="D77">
        <v>61</v>
      </c>
      <c r="E77">
        <v>10.58</v>
      </c>
      <c r="F77">
        <v>18.61</v>
      </c>
      <c r="G77">
        <v>1.9</v>
      </c>
      <c r="H77">
        <v>5.5300000000000002E-2</v>
      </c>
      <c r="I77">
        <v>5.9</v>
      </c>
      <c r="J77">
        <v>0.41</v>
      </c>
      <c r="K77">
        <v>6.2</v>
      </c>
      <c r="L77">
        <v>5.3699999999999998E-2</v>
      </c>
      <c r="M77">
        <v>1.9</v>
      </c>
      <c r="N77" t="s">
        <v>24</v>
      </c>
      <c r="O77">
        <v>430</v>
      </c>
      <c r="P77">
        <v>130</v>
      </c>
      <c r="Q77">
        <v>349</v>
      </c>
      <c r="R77">
        <v>18</v>
      </c>
      <c r="S77">
        <v>337.4</v>
      </c>
      <c r="T77">
        <v>6.1</v>
      </c>
      <c r="U77">
        <v>336.6</v>
      </c>
      <c r="V77">
        <v>6.3</v>
      </c>
    </row>
    <row r="78" spans="1:23" x14ac:dyDescent="0.3">
      <c r="A78" t="s">
        <v>395</v>
      </c>
      <c r="B78">
        <v>491.3</v>
      </c>
      <c r="C78">
        <v>7.5</v>
      </c>
      <c r="D78">
        <v>46.7</v>
      </c>
      <c r="E78">
        <v>10.441000000000001</v>
      </c>
      <c r="F78">
        <v>18.510000000000002</v>
      </c>
      <c r="G78">
        <v>1.5</v>
      </c>
      <c r="H78">
        <v>5.5399999999999998E-2</v>
      </c>
      <c r="I78">
        <v>6.2</v>
      </c>
      <c r="J78">
        <v>0.41199999999999998</v>
      </c>
      <c r="K78">
        <v>6.4</v>
      </c>
      <c r="L78">
        <v>5.4010000000000002E-2</v>
      </c>
      <c r="M78">
        <v>1.5</v>
      </c>
      <c r="N78" t="s">
        <v>427</v>
      </c>
      <c r="O78">
        <v>430</v>
      </c>
      <c r="P78">
        <v>140</v>
      </c>
      <c r="Q78">
        <v>351</v>
      </c>
      <c r="R78">
        <v>19</v>
      </c>
      <c r="S78">
        <v>339.1</v>
      </c>
      <c r="T78">
        <v>5.0999999999999996</v>
      </c>
      <c r="U78">
        <v>338.2</v>
      </c>
      <c r="V78">
        <v>5.3</v>
      </c>
    </row>
    <row r="79" spans="1:23" x14ac:dyDescent="0.3">
      <c r="A79" t="s">
        <v>429</v>
      </c>
      <c r="B79">
        <v>590.6</v>
      </c>
      <c r="C79">
        <v>9.3000000000000007</v>
      </c>
      <c r="D79">
        <v>56.7</v>
      </c>
      <c r="E79">
        <v>10.343</v>
      </c>
      <c r="F79">
        <v>18.55</v>
      </c>
      <c r="G79">
        <v>1.6</v>
      </c>
      <c r="H79">
        <v>5.0900000000000001E-2</v>
      </c>
      <c r="I79">
        <v>5.2</v>
      </c>
      <c r="J79">
        <v>0.378</v>
      </c>
      <c r="K79">
        <v>5.4</v>
      </c>
      <c r="L79">
        <v>5.3900000000000003E-2</v>
      </c>
      <c r="M79">
        <v>1.6</v>
      </c>
      <c r="N79" t="s">
        <v>24</v>
      </c>
      <c r="O79">
        <v>230</v>
      </c>
      <c r="P79">
        <v>120</v>
      </c>
      <c r="Q79">
        <v>326</v>
      </c>
      <c r="R79">
        <v>15</v>
      </c>
      <c r="S79">
        <v>338.4</v>
      </c>
      <c r="T79">
        <v>5.4</v>
      </c>
      <c r="U79">
        <v>339.4</v>
      </c>
      <c r="V79">
        <v>5.5</v>
      </c>
    </row>
    <row r="80" spans="1:23" x14ac:dyDescent="0.3">
      <c r="A80" t="s">
        <v>430</v>
      </c>
      <c r="B80">
        <v>586.4</v>
      </c>
      <c r="C80">
        <v>9.8000000000000007</v>
      </c>
      <c r="D80">
        <v>56.9</v>
      </c>
      <c r="E80">
        <v>10.286</v>
      </c>
      <c r="F80">
        <v>18.489999999999998</v>
      </c>
      <c r="G80">
        <v>1.4</v>
      </c>
      <c r="H80">
        <v>5.21E-2</v>
      </c>
      <c r="I80">
        <v>5.3</v>
      </c>
      <c r="J80">
        <v>0.38800000000000001</v>
      </c>
      <c r="K80">
        <v>5.5</v>
      </c>
      <c r="L80">
        <v>5.4089999999999999E-2</v>
      </c>
      <c r="M80">
        <v>1.4</v>
      </c>
      <c r="N80" t="s">
        <v>166</v>
      </c>
      <c r="O80">
        <v>290</v>
      </c>
      <c r="P80">
        <v>120</v>
      </c>
      <c r="Q80">
        <v>333</v>
      </c>
      <c r="R80">
        <v>15</v>
      </c>
      <c r="S80">
        <v>339.6</v>
      </c>
      <c r="T80">
        <v>4.8</v>
      </c>
      <c r="U80">
        <v>340.1</v>
      </c>
      <c r="V80">
        <v>4.9000000000000004</v>
      </c>
    </row>
    <row r="81" spans="1:22" x14ac:dyDescent="0.3">
      <c r="A81" t="s">
        <v>396</v>
      </c>
      <c r="B81">
        <v>626.4</v>
      </c>
      <c r="C81">
        <v>9.8000000000000007</v>
      </c>
      <c r="D81">
        <v>59.1</v>
      </c>
      <c r="E81">
        <v>10.438000000000001</v>
      </c>
      <c r="F81">
        <v>18.43</v>
      </c>
      <c r="G81">
        <v>1.9</v>
      </c>
      <c r="H81">
        <v>5.2299999999999999E-2</v>
      </c>
      <c r="I81">
        <v>5.3</v>
      </c>
      <c r="J81">
        <v>0.39100000000000001</v>
      </c>
      <c r="K81">
        <v>5.6</v>
      </c>
      <c r="L81">
        <v>5.4300000000000001E-2</v>
      </c>
      <c r="M81">
        <v>1.9</v>
      </c>
      <c r="N81" t="s">
        <v>69</v>
      </c>
      <c r="O81">
        <v>300</v>
      </c>
      <c r="P81">
        <v>120</v>
      </c>
      <c r="Q81">
        <v>335</v>
      </c>
      <c r="R81">
        <v>16</v>
      </c>
      <c r="S81">
        <v>340.6</v>
      </c>
      <c r="T81">
        <v>6.4</v>
      </c>
      <c r="U81">
        <v>341</v>
      </c>
      <c r="V81">
        <v>6.5</v>
      </c>
    </row>
    <row r="82" spans="1:22" x14ac:dyDescent="0.3">
      <c r="A82" t="s">
        <v>397</v>
      </c>
      <c r="B82">
        <v>579.4</v>
      </c>
      <c r="C82">
        <v>9.4</v>
      </c>
      <c r="D82">
        <v>57.2</v>
      </c>
      <c r="E82">
        <v>10.016999999999999</v>
      </c>
      <c r="F82">
        <v>18.510000000000002</v>
      </c>
      <c r="G82">
        <v>1.8</v>
      </c>
      <c r="H82">
        <v>5.3100000000000001E-2</v>
      </c>
      <c r="I82">
        <v>6.1</v>
      </c>
      <c r="J82">
        <v>0.39500000000000002</v>
      </c>
      <c r="K82">
        <v>6.3</v>
      </c>
      <c r="L82">
        <v>5.4030000000000002E-2</v>
      </c>
      <c r="M82">
        <v>1.8</v>
      </c>
      <c r="N82" t="s">
        <v>80</v>
      </c>
      <c r="O82">
        <v>330</v>
      </c>
      <c r="P82">
        <v>140</v>
      </c>
      <c r="Q82">
        <v>338</v>
      </c>
      <c r="R82">
        <v>18</v>
      </c>
      <c r="S82">
        <v>339.2</v>
      </c>
      <c r="T82">
        <v>6</v>
      </c>
      <c r="U82">
        <v>339.3</v>
      </c>
      <c r="V82">
        <v>6.1</v>
      </c>
    </row>
    <row r="83" spans="1:22" x14ac:dyDescent="0.3">
      <c r="A83" t="s">
        <v>398</v>
      </c>
      <c r="B83">
        <v>646.4</v>
      </c>
      <c r="C83">
        <v>10.3</v>
      </c>
      <c r="D83">
        <v>64.099999999999994</v>
      </c>
      <c r="E83">
        <v>9.7430000000000003</v>
      </c>
      <c r="F83">
        <v>18.600000000000001</v>
      </c>
      <c r="G83">
        <v>1.6</v>
      </c>
      <c r="H83">
        <v>5.2200000000000003E-2</v>
      </c>
      <c r="I83">
        <v>5.2</v>
      </c>
      <c r="J83">
        <v>0.38700000000000001</v>
      </c>
      <c r="K83">
        <v>5.5</v>
      </c>
      <c r="L83">
        <v>5.3769999999999998E-2</v>
      </c>
      <c r="M83">
        <v>1.6</v>
      </c>
      <c r="N83" t="s">
        <v>24</v>
      </c>
      <c r="O83">
        <v>290</v>
      </c>
      <c r="P83">
        <v>120</v>
      </c>
      <c r="Q83">
        <v>332</v>
      </c>
      <c r="R83">
        <v>16</v>
      </c>
      <c r="S83">
        <v>337.6</v>
      </c>
      <c r="T83">
        <v>5.4</v>
      </c>
      <c r="U83">
        <v>338</v>
      </c>
      <c r="V83">
        <v>5.5</v>
      </c>
    </row>
    <row r="84" spans="1:22" x14ac:dyDescent="0.3">
      <c r="A84" t="s">
        <v>399</v>
      </c>
      <c r="B84">
        <v>931.8</v>
      </c>
      <c r="C84">
        <v>13.8</v>
      </c>
      <c r="D84">
        <v>95.6</v>
      </c>
      <c r="E84">
        <v>9.8510000000000009</v>
      </c>
      <c r="F84">
        <v>18.54</v>
      </c>
      <c r="G84">
        <v>1.5</v>
      </c>
      <c r="H84">
        <v>5.4199999999999998E-2</v>
      </c>
      <c r="I84">
        <v>5.6</v>
      </c>
      <c r="J84">
        <v>0.40300000000000002</v>
      </c>
      <c r="K84">
        <v>5.9</v>
      </c>
      <c r="L84">
        <v>5.3920000000000003E-2</v>
      </c>
      <c r="M84">
        <v>1.5</v>
      </c>
      <c r="N84" t="s">
        <v>33</v>
      </c>
      <c r="O84">
        <v>380</v>
      </c>
      <c r="P84">
        <v>130</v>
      </c>
      <c r="Q84">
        <v>344</v>
      </c>
      <c r="R84">
        <v>17</v>
      </c>
      <c r="S84">
        <v>338.6</v>
      </c>
      <c r="T84">
        <v>5.0999999999999996</v>
      </c>
      <c r="U84">
        <v>338.2</v>
      </c>
      <c r="V84">
        <v>5.2</v>
      </c>
    </row>
    <row r="85" spans="1:22" x14ac:dyDescent="0.3">
      <c r="A85" t="s">
        <v>400</v>
      </c>
      <c r="B85">
        <v>832.1</v>
      </c>
      <c r="C85">
        <v>12.4</v>
      </c>
      <c r="D85">
        <v>83.7</v>
      </c>
      <c r="E85">
        <v>10.06</v>
      </c>
      <c r="F85">
        <v>18.43</v>
      </c>
      <c r="G85">
        <v>2.6</v>
      </c>
      <c r="H85">
        <v>5.6800000000000003E-2</v>
      </c>
      <c r="I85">
        <v>5.9</v>
      </c>
      <c r="J85">
        <v>0.42499999999999999</v>
      </c>
      <c r="K85">
        <v>6.5</v>
      </c>
      <c r="L85">
        <v>5.4300000000000001E-2</v>
      </c>
      <c r="M85">
        <v>2.6</v>
      </c>
      <c r="N85" t="s">
        <v>35</v>
      </c>
      <c r="O85">
        <v>480</v>
      </c>
      <c r="P85">
        <v>130</v>
      </c>
      <c r="Q85">
        <v>360</v>
      </c>
      <c r="R85">
        <v>20</v>
      </c>
      <c r="S85">
        <v>340.7</v>
      </c>
      <c r="T85">
        <v>8.8000000000000007</v>
      </c>
      <c r="U85">
        <v>339.2</v>
      </c>
      <c r="V85">
        <v>8.9</v>
      </c>
    </row>
    <row r="86" spans="1:22" x14ac:dyDescent="0.3">
      <c r="T86" s="17"/>
      <c r="U86" s="17">
        <v>340</v>
      </c>
      <c r="V86" s="17">
        <v>2</v>
      </c>
    </row>
    <row r="87" spans="1:22" s="14" customFormat="1" x14ac:dyDescent="0.3">
      <c r="T87" s="19" t="s">
        <v>431</v>
      </c>
      <c r="U87" s="19">
        <v>0.44</v>
      </c>
      <c r="V87" s="19" t="s">
        <v>432</v>
      </c>
    </row>
    <row r="104" spans="1:25" s="14" customFormat="1" x14ac:dyDescent="0.3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7D7EE988DC74419040437205504C26" ma:contentTypeVersion="14" ma:contentTypeDescription="Create a new document." ma:contentTypeScope="" ma:versionID="e844d40582c3954cc6e84606d8dee6b1">
  <xsd:schema xmlns:xsd="http://www.w3.org/2001/XMLSchema" xmlns:xs="http://www.w3.org/2001/XMLSchema" xmlns:p="http://schemas.microsoft.com/office/2006/metadata/properties" xmlns:ns3="30072194-7943-4a8e-b89d-218460ec7911" xmlns:ns4="6e3c35ff-ce97-48da-bb27-1d02ade7d6a5" targetNamespace="http://schemas.microsoft.com/office/2006/metadata/properties" ma:root="true" ma:fieldsID="ff5600ef745a1112ac0628db33a98796" ns3:_="" ns4:_="">
    <xsd:import namespace="30072194-7943-4a8e-b89d-218460ec7911"/>
    <xsd:import namespace="6e3c35ff-ce97-48da-bb27-1d02ade7d6a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072194-7943-4a8e-b89d-218460ec79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c35ff-ce97-48da-bb27-1d02ade7d6a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A5BA11-5396-41E7-A719-DE4B02C162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77ED9B-F216-40C6-927F-9B212057FEB8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www.w3.org/XML/1998/namespace"/>
    <ds:schemaRef ds:uri="6e3c35ff-ce97-48da-bb27-1d02ade7d6a5"/>
    <ds:schemaRef ds:uri="30072194-7943-4a8e-b89d-218460ec7911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C443FCC-4FE6-4DE6-8C59-D35F0DB8B3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072194-7943-4a8e-b89d-218460ec7911"/>
    <ds:schemaRef ds:uri="6e3c35ff-ce97-48da-bb27-1d02ade7d6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Standard Data</vt:lpstr>
    </vt:vector>
  </TitlesOfParts>
  <Company>Universite Laval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frfor212</dc:creator>
  <cp:lastModifiedBy>frfor212</cp:lastModifiedBy>
  <dcterms:created xsi:type="dcterms:W3CDTF">2022-06-27T17:16:52Z</dcterms:created>
  <dcterms:modified xsi:type="dcterms:W3CDTF">2022-10-13T15:53:52Z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0x010100937D7EE988DC74419040437205504C26</vt:lpwstr>
  </property>
</Properties>
</file>