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Table S3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31" i="5" l="1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</calcChain>
</file>

<file path=xl/sharedStrings.xml><?xml version="1.0" encoding="utf-8"?>
<sst xmlns="http://schemas.openxmlformats.org/spreadsheetml/2006/main" count="87" uniqueCount="85">
  <si>
    <t>K/Rb</t>
    <phoneticPr fontId="1" type="noConversion"/>
  </si>
  <si>
    <t>Spot No.</t>
    <phoneticPr fontId="1" type="noConversion"/>
  </si>
  <si>
    <t>KTH-1-001</t>
    <phoneticPr fontId="10" type="noConversion"/>
  </si>
  <si>
    <t>KTH-1-002</t>
  </si>
  <si>
    <t>KTH-1-003</t>
  </si>
  <si>
    <t>KTH-1-004</t>
  </si>
  <si>
    <t>KTH-1-005</t>
  </si>
  <si>
    <t>KTH-1-006</t>
  </si>
  <si>
    <t>KTH-1-007</t>
  </si>
  <si>
    <t>KTH-1-008</t>
  </si>
  <si>
    <t>KTH-1-009</t>
  </si>
  <si>
    <t>KTH-1-010</t>
  </si>
  <si>
    <t>KTH-1-011</t>
  </si>
  <si>
    <t>KTH-1-012</t>
  </si>
  <si>
    <t>KTH-1-013</t>
  </si>
  <si>
    <t>KTH-2-001</t>
    <phoneticPr fontId="10" type="noConversion"/>
  </si>
  <si>
    <t>KTH-2-002</t>
  </si>
  <si>
    <t>KTH-2-003</t>
  </si>
  <si>
    <t>KTH-2-004</t>
  </si>
  <si>
    <t>KTH-2-005</t>
  </si>
  <si>
    <t>KTH-2-006</t>
  </si>
  <si>
    <t>KTH-2-007</t>
  </si>
  <si>
    <t>KTH-2-008</t>
  </si>
  <si>
    <t>KTH-2-009</t>
  </si>
  <si>
    <t>KTH-2-010</t>
  </si>
  <si>
    <t>KTH-2-011</t>
  </si>
  <si>
    <t>KTH-3-001</t>
    <phoneticPr fontId="10" type="noConversion"/>
  </si>
  <si>
    <t>KTH-3-002</t>
  </si>
  <si>
    <t>KTH-3-003</t>
  </si>
  <si>
    <t>KTH-3-005</t>
  </si>
  <si>
    <t>KTH-3-006</t>
  </si>
  <si>
    <t>KTH-3-007</t>
  </si>
  <si>
    <t>KTH-3-008</t>
  </si>
  <si>
    <t>KTH-3-009</t>
  </si>
  <si>
    <t>KTH-3-010</t>
  </si>
  <si>
    <t>FeO</t>
  </si>
  <si>
    <t>MnO</t>
  </si>
  <si>
    <t>MgO</t>
  </si>
  <si>
    <t>CaO</t>
  </si>
  <si>
    <t>F</t>
  </si>
  <si>
    <t>Cl</t>
  </si>
  <si>
    <t xml:space="preserve">Subtotal </t>
  </si>
  <si>
    <t>O=F,Cl</t>
  </si>
  <si>
    <t>Total</t>
  </si>
  <si>
    <t>Site-T</t>
    <phoneticPr fontId="1" type="noConversion"/>
  </si>
  <si>
    <t>Si</t>
  </si>
  <si>
    <t>Site-M</t>
    <phoneticPr fontId="1" type="noConversion"/>
  </si>
  <si>
    <t>Ti</t>
  </si>
  <si>
    <t>Fe</t>
  </si>
  <si>
    <t>Mg</t>
  </si>
  <si>
    <t>Mn</t>
  </si>
  <si>
    <t>Site-A</t>
    <phoneticPr fontId="1" type="noConversion"/>
  </si>
  <si>
    <t>Ca</t>
  </si>
  <si>
    <t>Na</t>
  </si>
  <si>
    <t>K</t>
  </si>
  <si>
    <t>Site-OH</t>
    <phoneticPr fontId="1" type="noConversion"/>
  </si>
  <si>
    <t>OH*</t>
  </si>
  <si>
    <t>TOTAL</t>
  </si>
  <si>
    <t>Fe/Fe+Mg</t>
  </si>
  <si>
    <t>Mn/Mn+Fe</t>
  </si>
  <si>
    <t>The Li contents were measured by LA-ICP-MS</t>
    <phoneticPr fontId="1" type="noConversion"/>
  </si>
  <si>
    <t>References:</t>
  </si>
  <si>
    <r>
      <t>SiO</t>
    </r>
    <r>
      <rPr>
        <vertAlign val="subscript"/>
        <sz val="9"/>
        <rFont val="Times New Roman"/>
        <family val="1"/>
      </rPr>
      <t>2</t>
    </r>
    <phoneticPr fontId="1" type="noConversion"/>
  </si>
  <si>
    <r>
      <t>TiO</t>
    </r>
    <r>
      <rPr>
        <vertAlign val="subscript"/>
        <sz val="9"/>
        <rFont val="Times New Roman"/>
        <family val="1"/>
      </rPr>
      <t>2</t>
    </r>
    <phoneticPr fontId="1" type="noConversion"/>
  </si>
  <si>
    <r>
      <t>Al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r>
      <rPr>
        <vertAlign val="subscript"/>
        <sz val="9"/>
        <rFont val="Times New Roman"/>
        <family val="1"/>
      </rPr>
      <t>3</t>
    </r>
    <phoneticPr fontId="1" type="noConversion"/>
  </si>
  <si>
    <r>
      <t>Na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phoneticPr fontId="1" type="noConversion"/>
  </si>
  <si>
    <r>
      <t>K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phoneticPr fontId="1" type="noConversion"/>
  </si>
  <si>
    <r>
      <t>Li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r>
      <rPr>
        <vertAlign val="superscript"/>
        <sz val="9"/>
        <rFont val="Times New Roman"/>
        <family val="1"/>
      </rPr>
      <t>a</t>
    </r>
    <phoneticPr fontId="1" type="noConversion"/>
  </si>
  <si>
    <r>
      <t>Li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O*</t>
    </r>
    <phoneticPr fontId="1" type="noConversion"/>
  </si>
  <si>
    <r>
      <t>H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O*</t>
    </r>
    <phoneticPr fontId="1" type="noConversion"/>
  </si>
  <si>
    <r>
      <t>Al</t>
    </r>
    <r>
      <rPr>
        <vertAlign val="superscript"/>
        <sz val="9"/>
        <rFont val="Times New Roman"/>
        <family val="1"/>
      </rPr>
      <t>IV</t>
    </r>
    <phoneticPr fontId="1" type="noConversion"/>
  </si>
  <si>
    <r>
      <rPr>
        <sz val="9"/>
        <rFont val="宋体"/>
        <family val="3"/>
        <charset val="134"/>
      </rPr>
      <t>∑</t>
    </r>
    <r>
      <rPr>
        <sz val="9"/>
        <rFont val="Times New Roman"/>
        <family val="1"/>
      </rPr>
      <t>(Si,Al)</t>
    </r>
    <phoneticPr fontId="1" type="noConversion"/>
  </si>
  <si>
    <r>
      <t>Al</t>
    </r>
    <r>
      <rPr>
        <vertAlign val="superscript"/>
        <sz val="9"/>
        <rFont val="Times New Roman"/>
        <family val="1"/>
      </rPr>
      <t>VI</t>
    </r>
    <phoneticPr fontId="1" type="noConversion"/>
  </si>
  <si>
    <r>
      <t>Li</t>
    </r>
    <r>
      <rPr>
        <vertAlign val="superscript"/>
        <sz val="9"/>
        <rFont val="Times New Roman"/>
        <family val="1"/>
      </rPr>
      <t>m</t>
    </r>
    <phoneticPr fontId="1" type="noConversion"/>
  </si>
  <si>
    <r>
      <rPr>
        <sz val="9"/>
        <rFont val="宋体"/>
        <family val="3"/>
        <charset val="134"/>
      </rPr>
      <t>∑</t>
    </r>
    <r>
      <rPr>
        <sz val="9"/>
        <rFont val="Times New Roman"/>
        <family val="1"/>
      </rPr>
      <t>(Al,Fe,Mg,Ti)</t>
    </r>
    <phoneticPr fontId="1" type="noConversion"/>
  </si>
  <si>
    <r>
      <rPr>
        <sz val="9"/>
        <rFont val="宋体"/>
        <family val="3"/>
        <charset val="134"/>
      </rPr>
      <t>∑</t>
    </r>
    <r>
      <rPr>
        <sz val="9"/>
        <rFont val="Times New Roman"/>
        <family val="1"/>
      </rPr>
      <t>(Ca,Na,K)</t>
    </r>
    <phoneticPr fontId="1" type="noConversion"/>
  </si>
  <si>
    <r>
      <rPr>
        <sz val="9"/>
        <rFont val="宋体"/>
        <family val="3"/>
        <charset val="134"/>
      </rPr>
      <t>∑</t>
    </r>
    <r>
      <rPr>
        <sz val="9"/>
        <rFont val="Times New Roman"/>
        <family val="1"/>
      </rPr>
      <t>(F,Cl,OH)</t>
    </r>
    <phoneticPr fontId="1" type="noConversion"/>
  </si>
  <si>
    <r>
      <rPr>
        <sz val="9"/>
        <rFont val="宋体"/>
        <family val="3"/>
        <charset val="134"/>
      </rPr>
      <t>∑</t>
    </r>
    <r>
      <rPr>
        <sz val="9"/>
        <rFont val="Times New Roman"/>
        <family val="1"/>
      </rPr>
      <t>Al total</t>
    </r>
    <phoneticPr fontId="1" type="noConversion"/>
  </si>
  <si>
    <r>
      <t>[Mg-Li</t>
    </r>
    <r>
      <rPr>
        <vertAlign val="superscript"/>
        <sz val="9"/>
        <rFont val="Times New Roman"/>
        <family val="1"/>
      </rPr>
      <t>a</t>
    </r>
    <r>
      <rPr>
        <sz val="9"/>
        <rFont val="Times New Roman"/>
        <family val="1"/>
      </rPr>
      <t>]</t>
    </r>
    <phoneticPr fontId="1" type="noConversion"/>
  </si>
  <si>
    <r>
      <t>[Fe+Mn+Ti-Al</t>
    </r>
    <r>
      <rPr>
        <vertAlign val="superscript"/>
        <sz val="9"/>
        <rFont val="Times New Roman"/>
        <family val="1"/>
      </rPr>
      <t>VI</t>
    </r>
    <r>
      <rPr>
        <sz val="9"/>
        <rFont val="Times New Roman"/>
        <family val="1"/>
      </rPr>
      <t>]</t>
    </r>
    <phoneticPr fontId="1" type="noConversion"/>
  </si>
  <si>
    <r>
      <t>Li (ppm)</t>
    </r>
    <r>
      <rPr>
        <vertAlign val="superscript"/>
        <sz val="9"/>
        <rFont val="Times New Roman"/>
        <family val="1"/>
      </rPr>
      <t>a</t>
    </r>
    <phoneticPr fontId="1" type="noConversion"/>
  </si>
  <si>
    <r>
      <t>Rb (ppm)</t>
    </r>
    <r>
      <rPr>
        <vertAlign val="superscript"/>
        <sz val="9"/>
        <rFont val="Times New Roman"/>
        <family val="1"/>
      </rPr>
      <t>a</t>
    </r>
    <phoneticPr fontId="1" type="noConversion"/>
  </si>
  <si>
    <r>
      <t>Calculation:  H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O* is calculated following Tindle and Webb (1990)</t>
    </r>
    <phoneticPr fontId="1" type="noConversion"/>
  </si>
  <si>
    <r>
      <t>Tindle, A.G., and Webb, P.C. (1990) Estimation of lithium contents in trioctahedral micas using microprobe data: application to micas from granitic rocks. European Journal of Mineralogy,</t>
    </r>
    <r>
      <rPr>
        <b/>
        <sz val="9"/>
        <color theme="1"/>
        <rFont val="Times New Roman"/>
        <family val="1"/>
      </rPr>
      <t xml:space="preserve"> </t>
    </r>
    <r>
      <rPr>
        <sz val="9"/>
        <color theme="1"/>
        <rFont val="Times New Roman"/>
        <family val="1"/>
      </rPr>
      <t>2, 595–610.</t>
    </r>
  </si>
  <si>
    <r>
      <t>Table S3.</t>
    </r>
    <r>
      <rPr>
        <sz val="9"/>
        <rFont val="Times New Roman"/>
        <family val="1"/>
      </rPr>
      <t xml:space="preserve">  Major and trace element composition of micas in the granite apophysis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</si>
</sst>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00_ "/>
  </numFmts>
  <fonts count="1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name val="Times New Roman"/>
      <family val="1"/>
    </font>
    <font>
      <vertAlign val="subscript"/>
      <sz val="9"/>
      <name val="Times New Roman"/>
      <family val="1"/>
    </font>
    <font>
      <sz val="10"/>
      <name val="Tms Rmn"/>
      <family val="1"/>
    </font>
    <font>
      <sz val="11"/>
      <color indexed="8"/>
      <name val="等线"/>
      <family val="3"/>
      <charset val="134"/>
    </font>
    <font>
      <sz val="9"/>
      <name val="等线"/>
      <family val="3"/>
      <charset val="134"/>
    </font>
    <font>
      <sz val="12"/>
      <name val="宋体"/>
      <family val="3"/>
      <charset val="134"/>
    </font>
    <font>
      <b/>
      <sz val="9"/>
      <name val="Times New Roman"/>
      <family val="1"/>
    </font>
    <font>
      <sz val="9"/>
      <color theme="1"/>
      <name val="Arial"/>
      <family val="2"/>
    </font>
    <font>
      <sz val="9"/>
      <color indexed="8"/>
      <name val="Times New Roman"/>
      <family val="1"/>
    </font>
    <font>
      <vertAlign val="superscript"/>
      <sz val="9"/>
      <name val="Times New Roman"/>
      <family val="1"/>
    </font>
    <font>
      <sz val="9"/>
      <name val="等线"/>
      <family val="2"/>
      <scheme val="minor"/>
    </font>
    <font>
      <sz val="9"/>
      <color theme="1"/>
      <name val="等线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>
      <alignment vertical="center"/>
    </xf>
    <xf numFmtId="0" fontId="8" fillId="0" borderId="0"/>
    <xf numFmtId="0" fontId="9" fillId="0" borderId="0"/>
    <xf numFmtId="0" fontId="11" fillId="0" borderId="0">
      <alignment vertical="center"/>
    </xf>
    <xf numFmtId="0" fontId="8" fillId="0" borderId="0"/>
    <xf numFmtId="0" fontId="18" fillId="0" borderId="0" applyNumberFormat="0" applyFill="0" applyBorder="0" applyAlignment="0" applyProtection="0"/>
  </cellStyleXfs>
  <cellXfs count="22">
    <xf numFmtId="0" fontId="0" fillId="0" borderId="0" xfId="0"/>
    <xf numFmtId="177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/>
    </xf>
    <xf numFmtId="177" fontId="6" fillId="0" borderId="2" xfId="2" applyNumberFormat="1" applyFont="1" applyBorder="1" applyAlignment="1">
      <alignment horizontal="center" vertical="center"/>
    </xf>
    <xf numFmtId="177" fontId="14" fillId="0" borderId="2" xfId="3" applyNumberFormat="1" applyFont="1" applyBorder="1" applyAlignment="1">
      <alignment horizontal="center" vertical="center"/>
    </xf>
    <xf numFmtId="177" fontId="6" fillId="0" borderId="0" xfId="2" applyNumberFormat="1" applyFont="1" applyAlignment="1">
      <alignment horizontal="center" vertical="center"/>
    </xf>
    <xf numFmtId="177" fontId="14" fillId="0" borderId="0" xfId="3" applyNumberFormat="1" applyFont="1" applyAlignment="1">
      <alignment horizontal="center" vertical="center"/>
    </xf>
    <xf numFmtId="177" fontId="6" fillId="0" borderId="0" xfId="4" applyNumberFormat="1" applyFont="1" applyAlignment="1">
      <alignment horizontal="center" vertical="center"/>
    </xf>
    <xf numFmtId="177" fontId="6" fillId="0" borderId="0" xfId="5" applyNumberFormat="1" applyFont="1" applyAlignment="1">
      <alignment horizontal="center" vertical="center"/>
    </xf>
    <xf numFmtId="177" fontId="6" fillId="0" borderId="0" xfId="2" applyNumberFormat="1" applyFont="1" applyBorder="1" applyAlignment="1">
      <alignment horizontal="center" vertical="center"/>
    </xf>
    <xf numFmtId="177" fontId="13" fillId="0" borderId="0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6" fontId="6" fillId="0" borderId="0" xfId="0" applyNumberFormat="1" applyFont="1" applyFill="1" applyAlignment="1">
      <alignment vertical="center"/>
    </xf>
    <xf numFmtId="176" fontId="16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176" fontId="6" fillId="0" borderId="0" xfId="0" applyNumberFormat="1" applyFont="1" applyFill="1" applyAlignment="1">
      <alignment horizontal="center" vertical="center"/>
    </xf>
    <xf numFmtId="176" fontId="4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center"/>
    </xf>
  </cellXfs>
  <cellStyles count="7">
    <cellStyle name="Normal_Mica data" xfId="5"/>
    <cellStyle name="常规" xfId="0" builtinId="0"/>
    <cellStyle name="常规 2" xfId="6"/>
    <cellStyle name="常规 3" xfId="1"/>
    <cellStyle name="常规_Mica FUs" xfId="3"/>
    <cellStyle name="常规_Mica FUs_1" xfId="4"/>
    <cellStyle name="常规_Sheet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4"/>
  <sheetViews>
    <sheetView tabSelected="1" workbookViewId="0">
      <selection activeCell="A13" sqref="A13:XFD13"/>
    </sheetView>
  </sheetViews>
  <sheetFormatPr defaultRowHeight="11.4" x14ac:dyDescent="0.25"/>
  <cols>
    <col min="1" max="1" width="12.33203125" style="3" customWidth="1"/>
    <col min="2" max="16384" width="8.88671875" style="3"/>
  </cols>
  <sheetData>
    <row r="1" spans="1:34" ht="12" x14ac:dyDescent="0.25">
      <c r="A1" s="19" t="s">
        <v>84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</row>
    <row r="2" spans="1:34" ht="12" x14ac:dyDescent="0.25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5" t="s">
        <v>18</v>
      </c>
      <c r="S2" s="5" t="s">
        <v>19</v>
      </c>
      <c r="T2" s="5" t="s">
        <v>20</v>
      </c>
      <c r="U2" s="5" t="s">
        <v>21</v>
      </c>
      <c r="V2" s="5" t="s">
        <v>22</v>
      </c>
      <c r="W2" s="5" t="s">
        <v>23</v>
      </c>
      <c r="X2" s="5" t="s">
        <v>24</v>
      </c>
      <c r="Y2" s="5" t="s">
        <v>25</v>
      </c>
      <c r="Z2" s="5" t="s">
        <v>26</v>
      </c>
      <c r="AA2" s="5" t="s">
        <v>27</v>
      </c>
      <c r="AB2" s="5" t="s">
        <v>28</v>
      </c>
      <c r="AC2" s="5" t="s">
        <v>29</v>
      </c>
      <c r="AD2" s="5" t="s">
        <v>30</v>
      </c>
      <c r="AE2" s="5" t="s">
        <v>31</v>
      </c>
      <c r="AF2" s="5" t="s">
        <v>32</v>
      </c>
      <c r="AG2" s="5" t="s">
        <v>33</v>
      </c>
      <c r="AH2" s="5" t="s">
        <v>34</v>
      </c>
    </row>
    <row r="3" spans="1:34" ht="13.2" x14ac:dyDescent="0.25">
      <c r="A3" s="6" t="s">
        <v>62</v>
      </c>
      <c r="B3" s="7">
        <v>46.271999999999998</v>
      </c>
      <c r="C3" s="7">
        <v>46.667000000000002</v>
      </c>
      <c r="D3" s="7">
        <v>47.499000000000002</v>
      </c>
      <c r="E3" s="7">
        <v>46.731999999999999</v>
      </c>
      <c r="F3" s="7">
        <v>46.561</v>
      </c>
      <c r="G3" s="7">
        <v>46.155000000000001</v>
      </c>
      <c r="H3" s="7">
        <v>46.066000000000003</v>
      </c>
      <c r="I3" s="7">
        <v>46.283999999999999</v>
      </c>
      <c r="J3" s="7">
        <v>46.753</v>
      </c>
      <c r="K3" s="7">
        <v>46.777000000000001</v>
      </c>
      <c r="L3" s="7">
        <v>46.246000000000002</v>
      </c>
      <c r="M3" s="7">
        <v>46.094999999999999</v>
      </c>
      <c r="N3" s="7">
        <v>45.731999999999999</v>
      </c>
      <c r="O3" s="7">
        <v>45.350999999999999</v>
      </c>
      <c r="P3" s="7">
        <v>45.677999999999997</v>
      </c>
      <c r="Q3" s="7">
        <v>46.389000000000003</v>
      </c>
      <c r="R3" s="7">
        <v>46.250999999999998</v>
      </c>
      <c r="S3" s="7">
        <v>45.850999999999999</v>
      </c>
      <c r="T3" s="7">
        <v>46.395000000000003</v>
      </c>
      <c r="U3" s="7">
        <v>45.901000000000003</v>
      </c>
      <c r="V3" s="7">
        <v>45.405000000000001</v>
      </c>
      <c r="W3" s="7">
        <v>45.765000000000001</v>
      </c>
      <c r="X3" s="7">
        <v>45.67</v>
      </c>
      <c r="Y3" s="7">
        <v>46.795000000000002</v>
      </c>
      <c r="Z3" s="7">
        <v>46.158999999999999</v>
      </c>
      <c r="AA3" s="7">
        <v>46.241999999999997</v>
      </c>
      <c r="AB3" s="7">
        <v>46.112000000000002</v>
      </c>
      <c r="AC3" s="7">
        <v>46.100999999999999</v>
      </c>
      <c r="AD3" s="7">
        <v>45.94</v>
      </c>
      <c r="AE3" s="7">
        <v>46.137</v>
      </c>
      <c r="AF3" s="7">
        <v>46.482999999999997</v>
      </c>
      <c r="AG3" s="7">
        <v>46.137999999999998</v>
      </c>
      <c r="AH3" s="7">
        <v>46.911999999999999</v>
      </c>
    </row>
    <row r="4" spans="1:34" ht="13.2" x14ac:dyDescent="0.25">
      <c r="A4" s="6" t="s">
        <v>63</v>
      </c>
      <c r="B4" s="7">
        <v>0.01</v>
      </c>
      <c r="C4" s="7">
        <v>3.3000000000000002E-2</v>
      </c>
      <c r="D4" s="7">
        <v>4.2000000000000003E-2</v>
      </c>
      <c r="E4" s="7">
        <v>4.8000000000000001E-2</v>
      </c>
      <c r="F4" s="7">
        <v>2.1000000000000001E-2</v>
      </c>
      <c r="G4" s="7">
        <v>8.7999999999999995E-2</v>
      </c>
      <c r="H4" s="7">
        <v>2.7E-2</v>
      </c>
      <c r="I4" s="7">
        <v>0</v>
      </c>
      <c r="J4" s="7">
        <v>7.2999999999999995E-2</v>
      </c>
      <c r="K4" s="7">
        <v>7.4999999999999997E-2</v>
      </c>
      <c r="L4" s="7">
        <v>6.9000000000000006E-2</v>
      </c>
      <c r="M4" s="7">
        <v>0.11</v>
      </c>
      <c r="N4" s="7">
        <v>0.154</v>
      </c>
      <c r="O4" s="7">
        <v>5.1999999999999998E-2</v>
      </c>
      <c r="P4" s="7">
        <v>7.4999999999999997E-2</v>
      </c>
      <c r="Q4" s="7">
        <v>0.13400000000000001</v>
      </c>
      <c r="R4" s="7">
        <v>2.7E-2</v>
      </c>
      <c r="S4" s="7">
        <v>0.115</v>
      </c>
      <c r="T4" s="7">
        <v>9.8000000000000004E-2</v>
      </c>
      <c r="U4" s="7">
        <v>2.5000000000000001E-2</v>
      </c>
      <c r="V4" s="7">
        <v>0</v>
      </c>
      <c r="W4" s="7">
        <v>7.4999999999999997E-2</v>
      </c>
      <c r="X4" s="7">
        <v>5.8000000000000003E-2</v>
      </c>
      <c r="Y4" s="7">
        <v>0</v>
      </c>
      <c r="Z4" s="7">
        <v>6.3E-2</v>
      </c>
      <c r="AA4" s="7">
        <v>9.4E-2</v>
      </c>
      <c r="AB4" s="7">
        <v>0.11899999999999999</v>
      </c>
      <c r="AC4" s="7">
        <v>2.7E-2</v>
      </c>
      <c r="AD4" s="7">
        <v>1.2999999999999999E-2</v>
      </c>
      <c r="AE4" s="7">
        <v>9.6000000000000002E-2</v>
      </c>
      <c r="AF4" s="7">
        <v>1.2999999999999999E-2</v>
      </c>
      <c r="AG4" s="7">
        <v>2.7E-2</v>
      </c>
      <c r="AH4" s="7">
        <v>1.4999999999999999E-2</v>
      </c>
    </row>
    <row r="5" spans="1:34" ht="13.2" x14ac:dyDescent="0.25">
      <c r="A5" s="6" t="s">
        <v>64</v>
      </c>
      <c r="B5" s="7">
        <v>35.749000000000002</v>
      </c>
      <c r="C5" s="7">
        <v>35.555999999999997</v>
      </c>
      <c r="D5" s="7">
        <v>33.984999999999999</v>
      </c>
      <c r="E5" s="7">
        <v>35.484999999999999</v>
      </c>
      <c r="F5" s="7">
        <v>35.191000000000003</v>
      </c>
      <c r="G5" s="7">
        <v>35.741</v>
      </c>
      <c r="H5" s="7">
        <v>34.704999999999998</v>
      </c>
      <c r="I5" s="7">
        <v>35.768000000000001</v>
      </c>
      <c r="J5" s="7">
        <v>34.561999999999998</v>
      </c>
      <c r="K5" s="7">
        <v>34.651000000000003</v>
      </c>
      <c r="L5" s="7">
        <v>34.908000000000001</v>
      </c>
      <c r="M5" s="7">
        <v>34.515999999999998</v>
      </c>
      <c r="N5" s="7">
        <v>34.902999999999999</v>
      </c>
      <c r="O5" s="7">
        <v>37.792999999999999</v>
      </c>
      <c r="P5" s="7">
        <v>37.612000000000002</v>
      </c>
      <c r="Q5" s="7">
        <v>36.906999999999996</v>
      </c>
      <c r="R5" s="7">
        <v>36.792999999999999</v>
      </c>
      <c r="S5" s="7">
        <v>37.097000000000001</v>
      </c>
      <c r="T5" s="7">
        <v>36.277000000000001</v>
      </c>
      <c r="U5" s="7">
        <v>36.909999999999997</v>
      </c>
      <c r="V5" s="7">
        <v>36.548000000000002</v>
      </c>
      <c r="W5" s="7">
        <v>37.642000000000003</v>
      </c>
      <c r="X5" s="7">
        <v>36.817</v>
      </c>
      <c r="Y5" s="7">
        <v>35.709000000000003</v>
      </c>
      <c r="Z5" s="7">
        <v>34.454000000000001</v>
      </c>
      <c r="AA5" s="7">
        <v>34.704999999999998</v>
      </c>
      <c r="AB5" s="7">
        <v>34.722999999999999</v>
      </c>
      <c r="AC5" s="7">
        <v>34.698999999999998</v>
      </c>
      <c r="AD5" s="7">
        <v>34.835999999999999</v>
      </c>
      <c r="AE5" s="7">
        <v>34.741999999999997</v>
      </c>
      <c r="AF5" s="7">
        <v>35.058999999999997</v>
      </c>
      <c r="AG5" s="7">
        <v>35.112000000000002</v>
      </c>
      <c r="AH5" s="7">
        <v>34.883000000000003</v>
      </c>
    </row>
    <row r="6" spans="1:34" ht="12" x14ac:dyDescent="0.25">
      <c r="A6" s="6" t="s">
        <v>35</v>
      </c>
      <c r="B6" s="7">
        <v>3.1309999999999998</v>
      </c>
      <c r="C6" s="7">
        <v>2.8809999999999998</v>
      </c>
      <c r="D6" s="7">
        <v>2.694</v>
      </c>
      <c r="E6" s="7">
        <v>2.9460000000000002</v>
      </c>
      <c r="F6" s="7">
        <v>2.9729999999999999</v>
      </c>
      <c r="G6" s="7">
        <v>3.0179999999999998</v>
      </c>
      <c r="H6" s="7">
        <v>3.012</v>
      </c>
      <c r="I6" s="7">
        <v>2.8530000000000002</v>
      </c>
      <c r="J6" s="7">
        <v>3.1629999999999998</v>
      </c>
      <c r="K6" s="7">
        <v>2.8969999999999998</v>
      </c>
      <c r="L6" s="7">
        <v>3.1619999999999999</v>
      </c>
      <c r="M6" s="7">
        <v>3.3650000000000002</v>
      </c>
      <c r="N6" s="7">
        <v>3.17</v>
      </c>
      <c r="O6" s="7">
        <v>2.9540000000000002</v>
      </c>
      <c r="P6" s="7">
        <v>3.0950000000000002</v>
      </c>
      <c r="Q6" s="7">
        <v>3.149</v>
      </c>
      <c r="R6" s="7">
        <v>3.3959999999999999</v>
      </c>
      <c r="S6" s="7">
        <v>3.0230000000000001</v>
      </c>
      <c r="T6" s="7">
        <v>3.5590000000000002</v>
      </c>
      <c r="U6" s="7">
        <v>3.1</v>
      </c>
      <c r="V6" s="7">
        <v>3.0760000000000001</v>
      </c>
      <c r="W6" s="7">
        <v>3.0710000000000002</v>
      </c>
      <c r="X6" s="7">
        <v>3.149</v>
      </c>
      <c r="Y6" s="7">
        <v>2.847</v>
      </c>
      <c r="Z6" s="7">
        <v>3.2429999999999999</v>
      </c>
      <c r="AA6" s="7">
        <v>3.2639999999999998</v>
      </c>
      <c r="AB6" s="7">
        <v>3.117</v>
      </c>
      <c r="AC6" s="7">
        <v>3.2909999999999999</v>
      </c>
      <c r="AD6" s="7">
        <v>3.117</v>
      </c>
      <c r="AE6" s="7">
        <v>3.129</v>
      </c>
      <c r="AF6" s="7">
        <v>3.2280000000000002</v>
      </c>
      <c r="AG6" s="7">
        <v>2.8319999999999999</v>
      </c>
      <c r="AH6" s="7">
        <v>3.0209999999999999</v>
      </c>
    </row>
    <row r="7" spans="1:34" ht="12" x14ac:dyDescent="0.25">
      <c r="A7" s="6" t="s">
        <v>36</v>
      </c>
      <c r="B7" s="7">
        <v>0.151</v>
      </c>
      <c r="C7" s="7">
        <v>0.20599999999999999</v>
      </c>
      <c r="D7" s="7">
        <v>0.32200000000000001</v>
      </c>
      <c r="E7" s="7">
        <v>0.27200000000000002</v>
      </c>
      <c r="F7" s="7">
        <v>0.36399999999999999</v>
      </c>
      <c r="G7" s="7">
        <v>0.13600000000000001</v>
      </c>
      <c r="H7" s="7">
        <v>0.26500000000000001</v>
      </c>
      <c r="I7" s="7">
        <v>0.14699999999999999</v>
      </c>
      <c r="J7" s="7">
        <v>0.26500000000000001</v>
      </c>
      <c r="K7" s="7">
        <v>0.38200000000000001</v>
      </c>
      <c r="L7" s="7">
        <v>0.38200000000000001</v>
      </c>
      <c r="M7" s="7">
        <v>0.35499999999999998</v>
      </c>
      <c r="N7" s="7">
        <v>0.33200000000000002</v>
      </c>
      <c r="O7" s="7">
        <v>0.34499999999999997</v>
      </c>
      <c r="P7" s="7">
        <v>0.32600000000000001</v>
      </c>
      <c r="Q7" s="7">
        <v>0.29299999999999998</v>
      </c>
      <c r="R7" s="7">
        <v>0.34599999999999997</v>
      </c>
      <c r="S7" s="7">
        <v>0.32</v>
      </c>
      <c r="T7" s="7">
        <v>0.30199999999999999</v>
      </c>
      <c r="U7" s="7">
        <v>0.249</v>
      </c>
      <c r="V7" s="7">
        <v>0.30499999999999999</v>
      </c>
      <c r="W7" s="7">
        <v>0.254</v>
      </c>
      <c r="X7" s="7">
        <v>0.33700000000000002</v>
      </c>
      <c r="Y7" s="7">
        <v>0.314</v>
      </c>
      <c r="Z7" s="7">
        <v>0.215</v>
      </c>
      <c r="AA7" s="7">
        <v>0.45800000000000002</v>
      </c>
      <c r="AB7" s="7">
        <v>0.41699999999999998</v>
      </c>
      <c r="AC7" s="7">
        <v>0.30499999999999999</v>
      </c>
      <c r="AD7" s="7">
        <v>0.26500000000000001</v>
      </c>
      <c r="AE7" s="7">
        <v>0.28799999999999998</v>
      </c>
      <c r="AF7" s="7">
        <v>0.36399999999999999</v>
      </c>
      <c r="AG7" s="7">
        <v>0.19400000000000001</v>
      </c>
      <c r="AH7" s="7">
        <v>0.40300000000000002</v>
      </c>
    </row>
    <row r="8" spans="1:34" ht="12" x14ac:dyDescent="0.25">
      <c r="A8" s="6" t="s">
        <v>37</v>
      </c>
      <c r="B8" s="7">
        <v>0.39500000000000002</v>
      </c>
      <c r="C8" s="7">
        <v>0.35099999999999998</v>
      </c>
      <c r="D8" s="7">
        <v>0.374</v>
      </c>
      <c r="E8" s="7">
        <v>0.42199999999999999</v>
      </c>
      <c r="F8" s="7">
        <v>0.45700000000000002</v>
      </c>
      <c r="G8" s="7">
        <v>0.375</v>
      </c>
      <c r="H8" s="7">
        <v>0.39600000000000002</v>
      </c>
      <c r="I8" s="7">
        <v>0.315</v>
      </c>
      <c r="J8" s="7">
        <v>0.626</v>
      </c>
      <c r="K8" s="7">
        <v>0.40400000000000003</v>
      </c>
      <c r="L8" s="7">
        <v>0.45300000000000001</v>
      </c>
      <c r="M8" s="7">
        <v>0.47699999999999998</v>
      </c>
      <c r="N8" s="7">
        <v>0.439</v>
      </c>
      <c r="O8" s="7">
        <v>0.28399999999999997</v>
      </c>
      <c r="P8" s="7">
        <v>0.40200000000000002</v>
      </c>
      <c r="Q8" s="7">
        <v>0.63100000000000001</v>
      </c>
      <c r="R8" s="7">
        <v>0.48099999999999998</v>
      </c>
      <c r="S8" s="7">
        <v>0.48599999999999999</v>
      </c>
      <c r="T8" s="7">
        <v>0.73499999999999999</v>
      </c>
      <c r="U8" s="7">
        <v>0.55800000000000005</v>
      </c>
      <c r="V8" s="7">
        <v>0.52700000000000002</v>
      </c>
      <c r="W8" s="7">
        <v>0.47599999999999998</v>
      </c>
      <c r="X8" s="7">
        <v>0.49399999999999999</v>
      </c>
      <c r="Y8" s="7">
        <v>0.39300000000000002</v>
      </c>
      <c r="Z8" s="7">
        <v>0.64500000000000002</v>
      </c>
      <c r="AA8" s="7">
        <v>0.46300000000000002</v>
      </c>
      <c r="AB8" s="7">
        <v>0.46500000000000002</v>
      </c>
      <c r="AC8" s="7">
        <v>0.38</v>
      </c>
      <c r="AD8" s="7">
        <v>0.40400000000000003</v>
      </c>
      <c r="AE8" s="7">
        <v>0.59899999999999998</v>
      </c>
      <c r="AF8" s="7">
        <v>0.495</v>
      </c>
      <c r="AG8" s="7">
        <v>0.43</v>
      </c>
      <c r="AH8" s="7">
        <v>0.441</v>
      </c>
    </row>
    <row r="9" spans="1:34" ht="12" x14ac:dyDescent="0.25">
      <c r="A9" s="6" t="s">
        <v>38</v>
      </c>
      <c r="B9" s="7">
        <v>0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1E-3</v>
      </c>
      <c r="M9" s="7">
        <v>4.0000000000000001E-3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6.0000000000000001E-3</v>
      </c>
      <c r="U9" s="7">
        <v>0</v>
      </c>
      <c r="V9" s="7">
        <v>3.7999999999999999E-2</v>
      </c>
      <c r="W9" s="7">
        <v>7.0000000000000001E-3</v>
      </c>
      <c r="X9" s="7">
        <v>0</v>
      </c>
      <c r="Y9" s="7">
        <v>2.5000000000000001E-2</v>
      </c>
      <c r="Z9" s="7">
        <v>5.0000000000000001E-3</v>
      </c>
      <c r="AA9" s="7">
        <v>0</v>
      </c>
      <c r="AB9" s="7">
        <v>1E-3</v>
      </c>
      <c r="AC9" s="7">
        <v>0</v>
      </c>
      <c r="AD9" s="7">
        <v>0</v>
      </c>
      <c r="AE9" s="7">
        <v>0</v>
      </c>
      <c r="AF9" s="7">
        <v>4.0000000000000001E-3</v>
      </c>
      <c r="AG9" s="7">
        <v>1.9E-2</v>
      </c>
      <c r="AH9" s="7">
        <v>0.02</v>
      </c>
    </row>
    <row r="10" spans="1:34" ht="13.2" x14ac:dyDescent="0.25">
      <c r="A10" s="6" t="s">
        <v>65</v>
      </c>
      <c r="B10" s="7">
        <v>0.252</v>
      </c>
      <c r="C10" s="7">
        <v>0.35799999999999998</v>
      </c>
      <c r="D10" s="7">
        <v>0.20899999999999999</v>
      </c>
      <c r="E10" s="7">
        <v>0.26600000000000001</v>
      </c>
      <c r="F10" s="7">
        <v>0.153</v>
      </c>
      <c r="G10" s="7">
        <v>0.27700000000000002</v>
      </c>
      <c r="H10" s="7">
        <v>0.24</v>
      </c>
      <c r="I10" s="7">
        <v>0.30199999999999999</v>
      </c>
      <c r="J10" s="7">
        <v>0.219</v>
      </c>
      <c r="K10" s="7">
        <v>0.17599999999999999</v>
      </c>
      <c r="L10" s="7">
        <v>0.159</v>
      </c>
      <c r="M10" s="7">
        <v>0.221</v>
      </c>
      <c r="N10" s="7">
        <v>0.186</v>
      </c>
      <c r="O10" s="7">
        <v>0.10299999999999999</v>
      </c>
      <c r="P10" s="7">
        <v>0.23899999999999999</v>
      </c>
      <c r="Q10" s="7">
        <v>0.28599999999999998</v>
      </c>
      <c r="R10" s="7">
        <v>0.21199999999999999</v>
      </c>
      <c r="S10" s="7">
        <v>0.21299999999999999</v>
      </c>
      <c r="T10" s="7">
        <v>0.29299999999999998</v>
      </c>
      <c r="U10" s="7">
        <v>0.255</v>
      </c>
      <c r="V10" s="7">
        <v>0.317</v>
      </c>
      <c r="W10" s="7">
        <v>0.32600000000000001</v>
      </c>
      <c r="X10" s="7">
        <v>0.17100000000000001</v>
      </c>
      <c r="Y10" s="7">
        <v>0.222</v>
      </c>
      <c r="Z10" s="7">
        <v>0.28000000000000003</v>
      </c>
      <c r="AA10" s="7">
        <v>0.19</v>
      </c>
      <c r="AB10" s="7">
        <v>0.14499999999999999</v>
      </c>
      <c r="AC10" s="7">
        <v>0.29499999999999998</v>
      </c>
      <c r="AD10" s="7">
        <v>0.26900000000000002</v>
      </c>
      <c r="AE10" s="7">
        <v>0.22800000000000001</v>
      </c>
      <c r="AF10" s="7">
        <v>0.249</v>
      </c>
      <c r="AG10" s="7">
        <v>0.27500000000000002</v>
      </c>
      <c r="AH10" s="7">
        <v>0.248</v>
      </c>
    </row>
    <row r="11" spans="1:34" ht="13.2" x14ac:dyDescent="0.25">
      <c r="A11" s="6" t="s">
        <v>66</v>
      </c>
      <c r="B11" s="7">
        <v>9.43</v>
      </c>
      <c r="C11" s="7">
        <v>9.6</v>
      </c>
      <c r="D11" s="7">
        <v>9.4</v>
      </c>
      <c r="E11" s="7">
        <v>8.9190000000000005</v>
      </c>
      <c r="F11" s="7">
        <v>8.8729999999999993</v>
      </c>
      <c r="G11" s="7">
        <v>9.1989999999999998</v>
      </c>
      <c r="H11" s="7">
        <v>9.2100000000000009</v>
      </c>
      <c r="I11" s="7">
        <v>8.8710000000000004</v>
      </c>
      <c r="J11" s="7">
        <v>9.3079999999999998</v>
      </c>
      <c r="K11" s="7">
        <v>9.5749999999999993</v>
      </c>
      <c r="L11" s="7">
        <v>9.4610000000000003</v>
      </c>
      <c r="M11" s="7">
        <v>9.2810000000000006</v>
      </c>
      <c r="N11" s="7">
        <v>9.6189999999999998</v>
      </c>
      <c r="O11" s="7">
        <v>9.6850000000000005</v>
      </c>
      <c r="P11" s="7">
        <v>10.268000000000001</v>
      </c>
      <c r="Q11" s="7">
        <v>9.9239999999999995</v>
      </c>
      <c r="R11" s="7">
        <v>9.84</v>
      </c>
      <c r="S11" s="7">
        <v>10.345000000000001</v>
      </c>
      <c r="T11" s="7">
        <v>9.77</v>
      </c>
      <c r="U11" s="7">
        <v>10.151</v>
      </c>
      <c r="V11" s="7">
        <v>9.827</v>
      </c>
      <c r="W11" s="7">
        <v>9.6509999999999998</v>
      </c>
      <c r="X11" s="7">
        <v>10.135</v>
      </c>
      <c r="Y11" s="7">
        <v>9.7550000000000008</v>
      </c>
      <c r="Z11" s="7">
        <v>9.6509999999999998</v>
      </c>
      <c r="AA11" s="7">
        <v>9.3360000000000003</v>
      </c>
      <c r="AB11" s="7">
        <v>9.4779999999999998</v>
      </c>
      <c r="AC11" s="7">
        <v>9.5619999999999994</v>
      </c>
      <c r="AD11" s="7">
        <v>9.7260000000000009</v>
      </c>
      <c r="AE11" s="7">
        <v>9.2569999999999997</v>
      </c>
      <c r="AF11" s="7">
        <v>9.5</v>
      </c>
      <c r="AG11" s="7">
        <v>8.6419999999999995</v>
      </c>
      <c r="AH11" s="7">
        <v>8.452</v>
      </c>
    </row>
    <row r="12" spans="1:34" ht="12" x14ac:dyDescent="0.25">
      <c r="A12" s="6" t="s">
        <v>39</v>
      </c>
      <c r="B12" s="7">
        <v>0.253</v>
      </c>
      <c r="C12" s="7">
        <v>0.247</v>
      </c>
      <c r="D12" s="7">
        <v>1.278</v>
      </c>
      <c r="E12" s="7">
        <v>0.33300000000000002</v>
      </c>
      <c r="F12" s="7">
        <v>0.434</v>
      </c>
      <c r="G12" s="7">
        <v>0.156</v>
      </c>
      <c r="H12" s="7">
        <v>0.29599999999999999</v>
      </c>
      <c r="I12" s="7">
        <v>0.224</v>
      </c>
      <c r="J12" s="7">
        <v>0.33600000000000002</v>
      </c>
      <c r="K12" s="7">
        <v>0.56699999999999995</v>
      </c>
      <c r="L12" s="7">
        <v>0.32400000000000001</v>
      </c>
      <c r="M12" s="7">
        <v>0.34599999999999997</v>
      </c>
      <c r="N12" s="7">
        <v>0.38100000000000001</v>
      </c>
      <c r="O12" s="7">
        <v>0.32600000000000001</v>
      </c>
      <c r="P12" s="7">
        <v>0.39900000000000002</v>
      </c>
      <c r="Q12" s="7">
        <v>0.43099999999999999</v>
      </c>
      <c r="R12" s="7">
        <v>0.59199999999999997</v>
      </c>
      <c r="S12" s="7">
        <v>0.63900000000000001</v>
      </c>
      <c r="T12" s="7">
        <v>0.62</v>
      </c>
      <c r="U12" s="7">
        <v>0.48699999999999999</v>
      </c>
      <c r="V12" s="7">
        <v>0.51500000000000001</v>
      </c>
      <c r="W12" s="7">
        <v>0.34300000000000003</v>
      </c>
      <c r="X12" s="7">
        <v>0.48899999999999999</v>
      </c>
      <c r="Y12" s="7">
        <v>1.0049999999999999</v>
      </c>
      <c r="Z12" s="7">
        <v>0.48199999999999998</v>
      </c>
      <c r="AA12" s="7">
        <v>0.51400000000000001</v>
      </c>
      <c r="AB12" s="7">
        <v>0.51600000000000001</v>
      </c>
      <c r="AC12" s="7">
        <v>0.38900000000000001</v>
      </c>
      <c r="AD12" s="7">
        <v>0.39100000000000001</v>
      </c>
      <c r="AE12" s="7">
        <v>0.39200000000000002</v>
      </c>
      <c r="AF12" s="7">
        <v>0.42599999999999999</v>
      </c>
      <c r="AG12" s="7">
        <v>0.311</v>
      </c>
      <c r="AH12" s="7">
        <v>0.45100000000000001</v>
      </c>
    </row>
    <row r="13" spans="1:34" ht="12" x14ac:dyDescent="0.25">
      <c r="A13" s="6" t="s">
        <v>40</v>
      </c>
      <c r="B13" s="7">
        <v>0</v>
      </c>
      <c r="C13" s="7">
        <v>4.0000000000000001E-3</v>
      </c>
      <c r="D13" s="7">
        <v>0</v>
      </c>
      <c r="E13" s="7">
        <v>4.0000000000000001E-3</v>
      </c>
      <c r="F13" s="7">
        <v>0</v>
      </c>
      <c r="G13" s="7">
        <v>0</v>
      </c>
      <c r="H13" s="7">
        <v>1.2999999999999999E-2</v>
      </c>
      <c r="I13" s="7">
        <v>2.5000000000000001E-2</v>
      </c>
      <c r="J13" s="7">
        <v>5.0000000000000001E-3</v>
      </c>
      <c r="K13" s="7">
        <v>5.0000000000000001E-3</v>
      </c>
      <c r="L13" s="7">
        <v>0</v>
      </c>
      <c r="M13" s="7">
        <v>0</v>
      </c>
      <c r="N13" s="7">
        <v>0</v>
      </c>
      <c r="O13" s="7">
        <v>8.9999999999999993E-3</v>
      </c>
      <c r="P13" s="7">
        <v>0.01</v>
      </c>
      <c r="Q13" s="7">
        <v>0</v>
      </c>
      <c r="R13" s="7">
        <v>0.01</v>
      </c>
      <c r="S13" s="7">
        <v>2E-3</v>
      </c>
      <c r="T13" s="7">
        <v>1.9E-2</v>
      </c>
      <c r="U13" s="7">
        <v>0</v>
      </c>
      <c r="V13" s="7">
        <v>0.02</v>
      </c>
      <c r="W13" s="7">
        <v>2.1999999999999999E-2</v>
      </c>
      <c r="X13" s="7">
        <v>1.4E-2</v>
      </c>
      <c r="Y13" s="7">
        <v>1.4999999999999999E-2</v>
      </c>
      <c r="Z13" s="7">
        <v>6.0000000000000001E-3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2E-3</v>
      </c>
      <c r="AG13" s="7">
        <v>7.0000000000000001E-3</v>
      </c>
      <c r="AH13" s="7">
        <v>0</v>
      </c>
    </row>
    <row r="14" spans="1:34" ht="14.4" x14ac:dyDescent="0.25">
      <c r="A14" s="6" t="s">
        <v>67</v>
      </c>
      <c r="B14" s="8">
        <v>0.34758594236463891</v>
      </c>
      <c r="C14" s="8">
        <v>0.26767526795401042</v>
      </c>
      <c r="D14" s="8">
        <v>0.38997018956750501</v>
      </c>
      <c r="E14" s="8">
        <v>0.40835975185361595</v>
      </c>
      <c r="F14" s="8">
        <v>0.37887949156298806</v>
      </c>
      <c r="G14" s="8">
        <v>0.27746022292165484</v>
      </c>
      <c r="H14" s="8">
        <v>0.27182375999433284</v>
      </c>
      <c r="I14" s="8">
        <v>0.34204510286908618</v>
      </c>
      <c r="J14" s="8">
        <v>0.41279202842864382</v>
      </c>
      <c r="K14" s="8">
        <v>0.46116820143463649</v>
      </c>
      <c r="L14" s="8">
        <v>0.36145856206613303</v>
      </c>
      <c r="M14" s="8">
        <v>0.44289813391150429</v>
      </c>
      <c r="N14" s="8">
        <v>0.38447352100465526</v>
      </c>
      <c r="O14" s="8">
        <v>0.33148862400608703</v>
      </c>
      <c r="P14" s="8">
        <v>0.31758872554884399</v>
      </c>
      <c r="Q14" s="8">
        <v>0.4029057422276644</v>
      </c>
      <c r="R14" s="8">
        <v>0.37933457467834386</v>
      </c>
      <c r="S14" s="8">
        <v>0.3705041590032051</v>
      </c>
      <c r="T14" s="8">
        <v>0.39884501721356941</v>
      </c>
      <c r="U14" s="8">
        <v>0.23962310742005158</v>
      </c>
      <c r="V14" s="8">
        <v>0.47162542928888485</v>
      </c>
      <c r="W14" s="8">
        <v>0.41092462287401016</v>
      </c>
      <c r="X14" s="8">
        <v>0.69012759372409083</v>
      </c>
      <c r="Y14" s="8">
        <v>0.47912795196692576</v>
      </c>
      <c r="Z14" s="8">
        <v>0.65841880728582369</v>
      </c>
      <c r="AA14" s="8">
        <v>0.38875519748116893</v>
      </c>
      <c r="AB14" s="8">
        <v>0.51277752764069928</v>
      </c>
      <c r="AC14" s="8">
        <v>0.49016425864274216</v>
      </c>
      <c r="AD14" s="8">
        <v>0.38290631261560476</v>
      </c>
      <c r="AE14" s="8">
        <v>0.48639026546784142</v>
      </c>
      <c r="AF14" s="8">
        <v>0.44387347009256306</v>
      </c>
      <c r="AG14" s="8">
        <v>0.47930943075046606</v>
      </c>
      <c r="AH14" s="8">
        <v>0.3673873364851627</v>
      </c>
    </row>
    <row r="15" spans="1:34" ht="13.2" x14ac:dyDescent="0.25">
      <c r="A15" s="6" t="s">
        <v>68</v>
      </c>
      <c r="B15" s="8">
        <v>2.8740200000000049E-3</v>
      </c>
      <c r="C15" s="8">
        <v>1.0059799999999897E-3</v>
      </c>
      <c r="D15" s="8">
        <v>0.32199752000000004</v>
      </c>
      <c r="E15" s="8">
        <v>2.7781220000000009E-2</v>
      </c>
      <c r="F15" s="8">
        <v>5.9226559999999998E-2</v>
      </c>
      <c r="G15" s="8">
        <v>0</v>
      </c>
      <c r="H15" s="8">
        <v>1.6261639999999994E-2</v>
      </c>
      <c r="I15" s="8">
        <v>0</v>
      </c>
      <c r="J15" s="8">
        <v>2.8715240000000003E-2</v>
      </c>
      <c r="K15" s="8">
        <v>0.10063477999999999</v>
      </c>
      <c r="L15" s="8">
        <v>2.497916E-2</v>
      </c>
      <c r="M15" s="8">
        <v>3.1828639999999991E-2</v>
      </c>
      <c r="N15" s="8">
        <v>4.2725540000000006E-2</v>
      </c>
      <c r="O15" s="8">
        <v>2.5601840000000001E-2</v>
      </c>
      <c r="P15" s="8">
        <v>4.832966000000001E-2</v>
      </c>
      <c r="Q15" s="8">
        <v>5.829253999999999E-2</v>
      </c>
      <c r="R15" s="8">
        <v>0.10841827999999999</v>
      </c>
      <c r="S15" s="8">
        <v>0.12305126000000001</v>
      </c>
      <c r="T15" s="8">
        <v>0.1171358</v>
      </c>
      <c r="U15" s="8">
        <v>7.5727580000000003E-2</v>
      </c>
      <c r="V15" s="8">
        <v>8.4445100000000009E-2</v>
      </c>
      <c r="W15" s="8">
        <v>3.0894620000000012E-2</v>
      </c>
      <c r="X15" s="8">
        <v>7.6350259999999989E-2</v>
      </c>
      <c r="Y15" s="8">
        <v>0.23700169999999998</v>
      </c>
      <c r="Z15" s="8">
        <v>7.4170879999999981E-2</v>
      </c>
      <c r="AA15" s="8">
        <v>8.4133760000000016E-2</v>
      </c>
      <c r="AB15" s="8">
        <v>8.4756440000000002E-2</v>
      </c>
      <c r="AC15" s="8">
        <v>4.5216260000000008E-2</v>
      </c>
      <c r="AD15" s="8">
        <v>4.5838940000000009E-2</v>
      </c>
      <c r="AE15" s="8">
        <v>4.6150280000000002E-2</v>
      </c>
      <c r="AF15" s="8">
        <v>5.6735839999999996E-2</v>
      </c>
      <c r="AG15" s="8">
        <v>2.093173999999999E-2</v>
      </c>
      <c r="AH15" s="8">
        <v>6.4519339999999994E-2</v>
      </c>
    </row>
    <row r="16" spans="1:34" ht="13.2" x14ac:dyDescent="0.25">
      <c r="A16" s="6" t="s">
        <v>69</v>
      </c>
      <c r="B16" s="6">
        <v>4.4061304544566893</v>
      </c>
      <c r="C16" s="6">
        <v>4.4162925353422171</v>
      </c>
      <c r="D16" s="6">
        <v>3.8971625294748589</v>
      </c>
      <c r="E16" s="6">
        <v>4.3755889517082576</v>
      </c>
      <c r="F16" s="6">
        <v>4.3028844251155114</v>
      </c>
      <c r="G16" s="6">
        <v>4.4376195668376743</v>
      </c>
      <c r="H16" s="6">
        <v>4.3132635580207994</v>
      </c>
      <c r="I16" s="6">
        <v>4.3963073785173696</v>
      </c>
      <c r="J16" s="6">
        <v>4.3504393186834891</v>
      </c>
      <c r="K16" s="6">
        <v>4.240374589980048</v>
      </c>
      <c r="L16" s="6">
        <v>4.3402100594092579</v>
      </c>
      <c r="M16" s="6">
        <v>4.3123789532030772</v>
      </c>
      <c r="N16" s="6">
        <v>4.2915620286132015</v>
      </c>
      <c r="O16" s="6">
        <v>4.4147975183270036</v>
      </c>
      <c r="P16" s="6">
        <v>4.4105157193618671</v>
      </c>
      <c r="Q16" s="6">
        <v>4.4148006149405301</v>
      </c>
      <c r="R16" s="6">
        <v>4.3145774202525331</v>
      </c>
      <c r="S16" s="6">
        <v>4.2902010339457224</v>
      </c>
      <c r="T16" s="6">
        <v>4.3000982009089164</v>
      </c>
      <c r="U16" s="6">
        <v>4.3464025869606076</v>
      </c>
      <c r="V16" s="6">
        <v>4.2918569548628716</v>
      </c>
      <c r="W16" s="6">
        <v>4.4378960977405884</v>
      </c>
      <c r="X16" s="6">
        <v>4.3489198797581103</v>
      </c>
      <c r="Y16" s="6">
        <v>4.0819693031913653</v>
      </c>
      <c r="Z16" s="6">
        <v>4.2655962156944858</v>
      </c>
      <c r="AA16" s="6">
        <v>4.2457537156219862</v>
      </c>
      <c r="AB16" s="6">
        <v>4.2435015950986408</v>
      </c>
      <c r="AC16" s="6">
        <v>4.3002672099521062</v>
      </c>
      <c r="AD16" s="6">
        <v>4.2889405263549722</v>
      </c>
      <c r="AE16" s="6">
        <v>4.3032419734269141</v>
      </c>
      <c r="AF16" s="6">
        <v>4.3196999661059285</v>
      </c>
      <c r="AG16" s="6">
        <v>4.3298331686378972</v>
      </c>
      <c r="AH16" s="6">
        <v>4.295360734241652</v>
      </c>
    </row>
    <row r="17" spans="1:34" ht="12" x14ac:dyDescent="0.25">
      <c r="A17" s="6" t="s">
        <v>41</v>
      </c>
      <c r="B17" s="6">
        <v>100.39671639682132</v>
      </c>
      <c r="C17" s="6">
        <v>100.58696780329623</v>
      </c>
      <c r="D17" s="6">
        <v>100.09013271904239</v>
      </c>
      <c r="E17" s="6">
        <v>100.21094870356187</v>
      </c>
      <c r="F17" s="6">
        <v>99.708763916678492</v>
      </c>
      <c r="G17" s="6">
        <v>99.86007978975934</v>
      </c>
      <c r="H17" s="6">
        <v>98.815087318015131</v>
      </c>
      <c r="I17" s="6">
        <v>99.527352481386444</v>
      </c>
      <c r="J17" s="6">
        <v>100.07323134711211</v>
      </c>
      <c r="K17" s="6">
        <v>100.2105427914147</v>
      </c>
      <c r="L17" s="6">
        <v>99.866668621475426</v>
      </c>
      <c r="M17" s="6">
        <v>99.525277087114603</v>
      </c>
      <c r="N17" s="6">
        <v>99.592035549617847</v>
      </c>
      <c r="O17" s="6">
        <v>101.64828614233308</v>
      </c>
      <c r="P17" s="6">
        <v>102.83210444491073</v>
      </c>
      <c r="Q17" s="6">
        <v>102.96170635716821</v>
      </c>
      <c r="R17" s="6">
        <v>102.64191199493088</v>
      </c>
      <c r="S17" s="6">
        <v>102.7517051929489</v>
      </c>
      <c r="T17" s="6">
        <v>102.77294321812252</v>
      </c>
      <c r="U17" s="6">
        <v>102.22202569438065</v>
      </c>
      <c r="V17" s="6">
        <v>101.34148238415175</v>
      </c>
      <c r="W17" s="6">
        <v>102.4808207206146</v>
      </c>
      <c r="X17" s="6">
        <v>102.37304747348222</v>
      </c>
      <c r="Y17" s="6">
        <v>101.64109725515829</v>
      </c>
      <c r="Z17" s="6">
        <v>100.1270150229803</v>
      </c>
      <c r="AA17" s="6">
        <v>99.900508913103138</v>
      </c>
      <c r="AB17" s="6">
        <v>99.849279122739347</v>
      </c>
      <c r="AC17" s="6">
        <v>99.839431468594839</v>
      </c>
      <c r="AD17" s="6">
        <v>99.632846838970579</v>
      </c>
      <c r="AE17" s="6">
        <v>99.657632238894763</v>
      </c>
      <c r="AF17" s="6">
        <v>100.58657343619849</v>
      </c>
      <c r="AG17" s="6">
        <v>98.796142599388389</v>
      </c>
      <c r="AH17" s="6">
        <v>99.508748070726824</v>
      </c>
    </row>
    <row r="18" spans="1:34" ht="12" x14ac:dyDescent="0.25">
      <c r="A18" s="6" t="s">
        <v>42</v>
      </c>
      <c r="B18" s="6">
        <v>0.10652565</v>
      </c>
      <c r="C18" s="6">
        <v>0.10490094999999999</v>
      </c>
      <c r="D18" s="6">
        <v>0.53810190000000002</v>
      </c>
      <c r="E18" s="6">
        <v>0.14111124999999999</v>
      </c>
      <c r="F18" s="6">
        <v>0.1827357</v>
      </c>
      <c r="G18" s="6">
        <v>6.5683800000000001E-2</v>
      </c>
      <c r="H18" s="6">
        <v>0.12756099999999998</v>
      </c>
      <c r="I18" s="6">
        <v>9.9950200000000003E-2</v>
      </c>
      <c r="J18" s="6">
        <v>0.1425998</v>
      </c>
      <c r="K18" s="6">
        <v>0.23986234999999995</v>
      </c>
      <c r="L18" s="6">
        <v>0.13642019999999999</v>
      </c>
      <c r="M18" s="6">
        <v>0.14568329999999999</v>
      </c>
      <c r="N18" s="6">
        <v>0.16042004999999998</v>
      </c>
      <c r="O18" s="6">
        <v>0.1392909</v>
      </c>
      <c r="P18" s="6">
        <v>0.17025295000000001</v>
      </c>
      <c r="Q18" s="6">
        <v>0.18147254999999998</v>
      </c>
      <c r="R18" s="6">
        <v>0.25151559999999995</v>
      </c>
      <c r="S18" s="6">
        <v>0.26950174999999998</v>
      </c>
      <c r="T18" s="6">
        <v>0.2653336</v>
      </c>
      <c r="U18" s="6">
        <v>0.20505134999999999</v>
      </c>
      <c r="V18" s="6">
        <v>0.22134875000000001</v>
      </c>
      <c r="W18" s="6">
        <v>0.14937895000000001</v>
      </c>
      <c r="X18" s="6">
        <v>0.20904904999999999</v>
      </c>
      <c r="Y18" s="6">
        <v>0.42653624999999995</v>
      </c>
      <c r="Z18" s="6">
        <v>0.20429849999999999</v>
      </c>
      <c r="AA18" s="6">
        <v>0.21641969999999999</v>
      </c>
      <c r="AB18" s="6">
        <v>0.2172618</v>
      </c>
      <c r="AC18" s="6">
        <v>0.16378845</v>
      </c>
      <c r="AD18" s="6">
        <v>0.16463054999999999</v>
      </c>
      <c r="AE18" s="6">
        <v>0.16505159999999999</v>
      </c>
      <c r="AF18" s="6">
        <v>0.17981809999999998</v>
      </c>
      <c r="AG18" s="6">
        <v>0.13252434999999999</v>
      </c>
      <c r="AH18" s="6">
        <v>0.18989354999999999</v>
      </c>
    </row>
    <row r="19" spans="1:34" ht="12" x14ac:dyDescent="0.25">
      <c r="A19" s="6" t="s">
        <v>43</v>
      </c>
      <c r="B19" s="6">
        <v>100.29019074682132</v>
      </c>
      <c r="C19" s="6">
        <v>100.48206685329623</v>
      </c>
      <c r="D19" s="6">
        <v>99.552030819042386</v>
      </c>
      <c r="E19" s="6">
        <v>100.06983745356187</v>
      </c>
      <c r="F19" s="6">
        <v>99.526028216678498</v>
      </c>
      <c r="G19" s="6">
        <v>99.794395989759337</v>
      </c>
      <c r="H19" s="6">
        <v>98.687526318015131</v>
      </c>
      <c r="I19" s="6">
        <v>99.427402281386449</v>
      </c>
      <c r="J19" s="6">
        <v>99.930631547112114</v>
      </c>
      <c r="K19" s="6">
        <v>99.9706804414147</v>
      </c>
      <c r="L19" s="6">
        <v>99.730248421475423</v>
      </c>
      <c r="M19" s="6">
        <v>99.379593787114601</v>
      </c>
      <c r="N19" s="6">
        <v>99.431615499617848</v>
      </c>
      <c r="O19" s="6">
        <v>101.50899524233307</v>
      </c>
      <c r="P19" s="6">
        <v>102.66185149491072</v>
      </c>
      <c r="Q19" s="6">
        <v>102.78023380716822</v>
      </c>
      <c r="R19" s="6">
        <v>102.39039639493087</v>
      </c>
      <c r="S19" s="6">
        <v>102.4822034429489</v>
      </c>
      <c r="T19" s="6">
        <v>102.50760961812252</v>
      </c>
      <c r="U19" s="6">
        <v>102.01697434438064</v>
      </c>
      <c r="V19" s="6">
        <v>101.12013363415174</v>
      </c>
      <c r="W19" s="6">
        <v>102.3314417706146</v>
      </c>
      <c r="X19" s="6">
        <v>102.16399842348221</v>
      </c>
      <c r="Y19" s="6">
        <v>101.21456100515829</v>
      </c>
      <c r="Z19" s="6">
        <v>99.922716522980309</v>
      </c>
      <c r="AA19" s="6">
        <v>99.684089213103135</v>
      </c>
      <c r="AB19" s="6">
        <v>99.632017322739344</v>
      </c>
      <c r="AC19" s="6">
        <v>99.67564301859484</v>
      </c>
      <c r="AD19" s="6">
        <v>99.468216288970581</v>
      </c>
      <c r="AE19" s="6">
        <v>99.492580638894765</v>
      </c>
      <c r="AF19" s="6">
        <v>100.40675533619849</v>
      </c>
      <c r="AG19" s="6">
        <v>98.663618249388392</v>
      </c>
      <c r="AH19" s="6">
        <v>99.318854520726831</v>
      </c>
    </row>
    <row r="20" spans="1:34" ht="12" x14ac:dyDescent="0.25">
      <c r="A20" s="6" t="s">
        <v>44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</row>
    <row r="21" spans="1:34" ht="12" x14ac:dyDescent="0.25">
      <c r="A21" s="6" t="s">
        <v>45</v>
      </c>
      <c r="B21" s="6">
        <v>6.130308040150827</v>
      </c>
      <c r="C21" s="6">
        <v>6.1712761246412793</v>
      </c>
      <c r="D21" s="6">
        <v>6.3250217645887608</v>
      </c>
      <c r="E21" s="6">
        <v>6.1797770926483739</v>
      </c>
      <c r="F21" s="6">
        <v>6.192447250578625</v>
      </c>
      <c r="G21" s="6">
        <v>6.1344588639712869</v>
      </c>
      <c r="H21" s="6">
        <v>6.1977431814210471</v>
      </c>
      <c r="I21" s="6">
        <v>6.1553158192354731</v>
      </c>
      <c r="J21" s="6">
        <v>6.2147252666313939</v>
      </c>
      <c r="K21" s="6">
        <v>6.21866876869026</v>
      </c>
      <c r="L21" s="6">
        <v>6.1708451861377496</v>
      </c>
      <c r="M21" s="6">
        <v>6.1746055280788523</v>
      </c>
      <c r="N21" s="6">
        <v>6.1317652209404949</v>
      </c>
      <c r="O21" s="6">
        <v>5.9484079472518161</v>
      </c>
      <c r="P21" s="6">
        <v>5.951486051913129</v>
      </c>
      <c r="Q21" s="6">
        <v>6.0219903003443873</v>
      </c>
      <c r="R21" s="6">
        <v>6.0319575405471744</v>
      </c>
      <c r="S21" s="6">
        <v>5.9851617553407674</v>
      </c>
      <c r="T21" s="6">
        <v>6.0493132497371782</v>
      </c>
      <c r="U21" s="6">
        <v>6.013117743488249</v>
      </c>
      <c r="V21" s="6">
        <v>5.9955422547024995</v>
      </c>
      <c r="W21" s="6">
        <v>5.9577989682698433</v>
      </c>
      <c r="X21" s="6">
        <v>5.9736908396137638</v>
      </c>
      <c r="Y21" s="6">
        <v>6.1504359868250376</v>
      </c>
      <c r="Z21" s="6">
        <v>6.1567436396508306</v>
      </c>
      <c r="AA21" s="6">
        <v>6.176326311516366</v>
      </c>
      <c r="AB21" s="6">
        <v>6.1607521466080568</v>
      </c>
      <c r="AC21" s="6">
        <v>6.1640149022090611</v>
      </c>
      <c r="AD21" s="6">
        <v>6.1567360254574739</v>
      </c>
      <c r="AE21" s="6">
        <v>6.1627859580753519</v>
      </c>
      <c r="AF21" s="6">
        <v>6.1635760069062506</v>
      </c>
      <c r="AG21" s="6">
        <v>6.1767237982397027</v>
      </c>
      <c r="AH21" s="6">
        <v>6.2383872283635595</v>
      </c>
    </row>
    <row r="22" spans="1:34" ht="14.4" x14ac:dyDescent="0.25">
      <c r="A22" s="6" t="s">
        <v>70</v>
      </c>
      <c r="B22" s="6">
        <v>1.869691959849173</v>
      </c>
      <c r="C22" s="6">
        <v>1.8287238753587207</v>
      </c>
      <c r="D22" s="6">
        <v>1.6749782354112392</v>
      </c>
      <c r="E22" s="6">
        <v>1.8202229073516261</v>
      </c>
      <c r="F22" s="6">
        <v>1.807552749421375</v>
      </c>
      <c r="G22" s="6">
        <v>1.8655411360287131</v>
      </c>
      <c r="H22" s="6">
        <v>1.8022568185789529</v>
      </c>
      <c r="I22" s="6">
        <v>1.8446841807645269</v>
      </c>
      <c r="J22" s="6">
        <v>1.7852747333686061</v>
      </c>
      <c r="K22" s="6">
        <v>1.78133123130974</v>
      </c>
      <c r="L22" s="6">
        <v>1.8291548138622504</v>
      </c>
      <c r="M22" s="6">
        <v>1.8253944719211477</v>
      </c>
      <c r="N22" s="6">
        <v>1.8682347790595051</v>
      </c>
      <c r="O22" s="6">
        <v>2.0515920527481839</v>
      </c>
      <c r="P22" s="6">
        <v>2.048513948086871</v>
      </c>
      <c r="Q22" s="6">
        <v>1.9780096996556127</v>
      </c>
      <c r="R22" s="6">
        <v>1.9680424594528256</v>
      </c>
      <c r="S22" s="6">
        <v>2.0148382446592326</v>
      </c>
      <c r="T22" s="6">
        <v>1.9506867502628218</v>
      </c>
      <c r="U22" s="6">
        <v>1.986882256511751</v>
      </c>
      <c r="V22" s="6">
        <v>2.0044577452975005</v>
      </c>
      <c r="W22" s="6">
        <v>2.0422010317301567</v>
      </c>
      <c r="X22" s="6">
        <v>2.0263091603862362</v>
      </c>
      <c r="Y22" s="6">
        <v>1.8495640131749624</v>
      </c>
      <c r="Z22" s="6">
        <v>1.8432563603491694</v>
      </c>
      <c r="AA22" s="6">
        <v>1.823673688483634</v>
      </c>
      <c r="AB22" s="6">
        <v>1.8392478533919432</v>
      </c>
      <c r="AC22" s="6">
        <v>1.8359850977909389</v>
      </c>
      <c r="AD22" s="6">
        <v>1.8432639745425261</v>
      </c>
      <c r="AE22" s="6">
        <v>1.8372140419246481</v>
      </c>
      <c r="AF22" s="6">
        <v>1.8364239930937494</v>
      </c>
      <c r="AG22" s="6">
        <v>1.8232762017602973</v>
      </c>
      <c r="AH22" s="6">
        <v>1.7616127716364405</v>
      </c>
    </row>
    <row r="23" spans="1:34" ht="12" x14ac:dyDescent="0.25">
      <c r="A23" s="6" t="s">
        <v>71</v>
      </c>
      <c r="B23" s="6">
        <v>8</v>
      </c>
      <c r="C23" s="6">
        <v>8</v>
      </c>
      <c r="D23" s="6">
        <v>8</v>
      </c>
      <c r="E23" s="6">
        <v>8</v>
      </c>
      <c r="F23" s="6">
        <v>8</v>
      </c>
      <c r="G23" s="6">
        <v>8</v>
      </c>
      <c r="H23" s="6">
        <v>8</v>
      </c>
      <c r="I23" s="6">
        <v>8</v>
      </c>
      <c r="J23" s="6">
        <v>8</v>
      </c>
      <c r="K23" s="6">
        <v>8</v>
      </c>
      <c r="L23" s="6">
        <v>8</v>
      </c>
      <c r="M23" s="6">
        <v>8</v>
      </c>
      <c r="N23" s="6">
        <v>8</v>
      </c>
      <c r="O23" s="6">
        <v>8</v>
      </c>
      <c r="P23" s="6">
        <v>8</v>
      </c>
      <c r="Q23" s="6">
        <v>8</v>
      </c>
      <c r="R23" s="6">
        <v>8</v>
      </c>
      <c r="S23" s="6">
        <v>8</v>
      </c>
      <c r="T23" s="6">
        <v>8</v>
      </c>
      <c r="U23" s="6">
        <v>8</v>
      </c>
      <c r="V23" s="6">
        <v>8</v>
      </c>
      <c r="W23" s="6">
        <v>8</v>
      </c>
      <c r="X23" s="6">
        <v>8</v>
      </c>
      <c r="Y23" s="6">
        <v>8</v>
      </c>
      <c r="Z23" s="6">
        <v>8</v>
      </c>
      <c r="AA23" s="6">
        <v>8</v>
      </c>
      <c r="AB23" s="6">
        <v>8</v>
      </c>
      <c r="AC23" s="6">
        <v>8</v>
      </c>
      <c r="AD23" s="6">
        <v>8</v>
      </c>
      <c r="AE23" s="6">
        <v>8</v>
      </c>
      <c r="AF23" s="6">
        <v>8</v>
      </c>
      <c r="AG23" s="6">
        <v>8</v>
      </c>
      <c r="AH23" s="6">
        <v>8</v>
      </c>
    </row>
    <row r="24" spans="1:34" ht="12" x14ac:dyDescent="0.25">
      <c r="A24" s="6" t="s">
        <v>46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</row>
    <row r="25" spans="1:34" ht="12" x14ac:dyDescent="0.25">
      <c r="A25" s="6" t="s">
        <v>47</v>
      </c>
      <c r="B25" s="6">
        <v>9.9636726636560965E-4</v>
      </c>
      <c r="C25" s="6">
        <v>3.2819688915899621E-3</v>
      </c>
      <c r="D25" s="6">
        <v>4.2061259465112832E-3</v>
      </c>
      <c r="E25" s="6">
        <v>4.7736997982551471E-3</v>
      </c>
      <c r="F25" s="6">
        <v>2.1004615504547084E-3</v>
      </c>
      <c r="G25" s="6">
        <v>8.7962102221458543E-3</v>
      </c>
      <c r="H25" s="6">
        <v>2.7319469502056193E-3</v>
      </c>
      <c r="I25" s="6">
        <v>0</v>
      </c>
      <c r="J25" s="6">
        <v>7.2977794797255873E-3</v>
      </c>
      <c r="K25" s="6">
        <v>7.4986269428740379E-3</v>
      </c>
      <c r="L25" s="6">
        <v>6.9242859035932719E-3</v>
      </c>
      <c r="M25" s="6">
        <v>1.108162648805323E-2</v>
      </c>
      <c r="N25" s="6">
        <v>1.552892772011448E-2</v>
      </c>
      <c r="O25" s="6">
        <v>5.1294717900746325E-3</v>
      </c>
      <c r="P25" s="6">
        <v>7.3491147408963169E-3</v>
      </c>
      <c r="Q25" s="6">
        <v>1.3082334945075273E-2</v>
      </c>
      <c r="R25" s="6">
        <v>2.6482338811684462E-3</v>
      </c>
      <c r="S25" s="6">
        <v>1.1289646543801405E-2</v>
      </c>
      <c r="T25" s="6">
        <v>9.6098452765594044E-3</v>
      </c>
      <c r="U25" s="6">
        <v>2.463048672650802E-3</v>
      </c>
      <c r="V25" s="6">
        <v>0</v>
      </c>
      <c r="W25" s="6">
        <v>7.3429245587493799E-3</v>
      </c>
      <c r="X25" s="6">
        <v>5.7055189109111041E-3</v>
      </c>
      <c r="Y25" s="6">
        <v>0</v>
      </c>
      <c r="Z25" s="6">
        <v>6.3196154615909458E-3</v>
      </c>
      <c r="AA25" s="6">
        <v>9.44228058676015E-3</v>
      </c>
      <c r="AB25" s="6">
        <v>1.1956998203392603E-2</v>
      </c>
      <c r="AC25" s="6">
        <v>2.7150168100439878E-3</v>
      </c>
      <c r="AD25" s="6">
        <v>1.310262523683178E-3</v>
      </c>
      <c r="AE25" s="6">
        <v>9.6439375728731187E-3</v>
      </c>
      <c r="AF25" s="6">
        <v>1.2963951075375198E-3</v>
      </c>
      <c r="AG25" s="6">
        <v>2.7184328258024102E-3</v>
      </c>
      <c r="AH25" s="6">
        <v>1.5001513040594887E-3</v>
      </c>
    </row>
    <row r="26" spans="1:34" ht="14.4" x14ac:dyDescent="0.25">
      <c r="A26" s="6" t="s">
        <v>72</v>
      </c>
      <c r="B26" s="6">
        <v>3.7128226886923716</v>
      </c>
      <c r="C26" s="6">
        <v>3.7134473620702986</v>
      </c>
      <c r="D26" s="6">
        <v>3.6591908610554231</v>
      </c>
      <c r="E26" s="6">
        <v>3.7107967078183455</v>
      </c>
      <c r="F26" s="6">
        <v>3.7090736279294356</v>
      </c>
      <c r="G26" s="6">
        <v>3.7336610449809164</v>
      </c>
      <c r="H26" s="6">
        <v>3.7013458003105599</v>
      </c>
      <c r="I26" s="6">
        <v>3.7621286647508123</v>
      </c>
      <c r="J26" s="6">
        <v>3.6299098405982306</v>
      </c>
      <c r="K26" s="6">
        <v>3.6484555927734093</v>
      </c>
      <c r="L26" s="6">
        <v>3.6611618056094706</v>
      </c>
      <c r="M26" s="6">
        <v>3.6243709036692611</v>
      </c>
      <c r="N26" s="6">
        <v>3.6478385024191846</v>
      </c>
      <c r="O26" s="6">
        <v>3.7912909725525195</v>
      </c>
      <c r="P26" s="6">
        <v>3.7277457980697593</v>
      </c>
      <c r="Q26" s="6">
        <v>3.6692236396384441</v>
      </c>
      <c r="R26" s="6">
        <v>3.6878910604149642</v>
      </c>
      <c r="S26" s="6">
        <v>3.6929495332022979</v>
      </c>
      <c r="T26" s="6">
        <v>3.624612809617008</v>
      </c>
      <c r="U26" s="6">
        <v>3.7124444471321514</v>
      </c>
      <c r="V26" s="6">
        <v>3.6839451822296994</v>
      </c>
      <c r="W26" s="6">
        <v>3.733796719706989</v>
      </c>
      <c r="X26" s="6">
        <v>3.6499481647719003</v>
      </c>
      <c r="Y26" s="6">
        <v>3.6824858554633053</v>
      </c>
      <c r="Z26" s="6">
        <v>3.5734622480429721</v>
      </c>
      <c r="AA26" s="6">
        <v>3.6400360489329522</v>
      </c>
      <c r="AB26" s="6">
        <v>3.6288838359287858</v>
      </c>
      <c r="AC26" s="6">
        <v>3.6325655640261445</v>
      </c>
      <c r="AD26" s="6">
        <v>3.6596125903319425</v>
      </c>
      <c r="AE26" s="6">
        <v>3.6327503045502949</v>
      </c>
      <c r="AF26" s="6">
        <v>3.6430652375805979</v>
      </c>
      <c r="AG26" s="6">
        <v>3.7173255078539853</v>
      </c>
      <c r="AH26" s="6">
        <v>3.7060806461699647</v>
      </c>
    </row>
    <row r="27" spans="1:34" ht="12" x14ac:dyDescent="0.25">
      <c r="A27" s="6" t="s">
        <v>48</v>
      </c>
      <c r="B27" s="6">
        <v>0.34691455850822384</v>
      </c>
      <c r="C27" s="6">
        <v>0.31862788844435475</v>
      </c>
      <c r="D27" s="6">
        <v>0.30002025836303203</v>
      </c>
      <c r="E27" s="6">
        <v>0.32581165521114802</v>
      </c>
      <c r="F27" s="6">
        <v>0.33068184905139519</v>
      </c>
      <c r="G27" s="6">
        <v>0.33546882706868031</v>
      </c>
      <c r="H27" s="6">
        <v>0.33890928874462961</v>
      </c>
      <c r="I27" s="6">
        <v>0.31731942530588991</v>
      </c>
      <c r="J27" s="6">
        <v>0.35163093429048831</v>
      </c>
      <c r="K27" s="6">
        <v>0.32209871084298519</v>
      </c>
      <c r="L27" s="6">
        <v>0.35286434156712104</v>
      </c>
      <c r="M27" s="6">
        <v>0.37697790640484596</v>
      </c>
      <c r="N27" s="6">
        <v>0.35546759570658182</v>
      </c>
      <c r="O27" s="6">
        <v>0.32404087775377372</v>
      </c>
      <c r="P27" s="6">
        <v>0.33725191534838711</v>
      </c>
      <c r="Q27" s="6">
        <v>0.34187955754517169</v>
      </c>
      <c r="R27" s="6">
        <v>0.37040791804417578</v>
      </c>
      <c r="S27" s="6">
        <v>0.33002030316816328</v>
      </c>
      <c r="T27" s="6">
        <v>0.38809523855084521</v>
      </c>
      <c r="U27" s="6">
        <v>0.33963675753869293</v>
      </c>
      <c r="V27" s="6">
        <v>0.33969296342066541</v>
      </c>
      <c r="W27" s="6">
        <v>0.33435484916939112</v>
      </c>
      <c r="X27" s="6">
        <v>0.34447667701669654</v>
      </c>
      <c r="Y27" s="6">
        <v>0.3129459603395634</v>
      </c>
      <c r="Z27" s="6">
        <v>0.36175709625674329</v>
      </c>
      <c r="AA27" s="6">
        <v>0.36460213305368633</v>
      </c>
      <c r="AB27" s="6">
        <v>0.34828278751343339</v>
      </c>
      <c r="AC27" s="6">
        <v>0.36800748148982998</v>
      </c>
      <c r="AD27" s="6">
        <v>0.34935887166319285</v>
      </c>
      <c r="AE27" s="6">
        <v>0.34954953392122584</v>
      </c>
      <c r="AF27" s="6">
        <v>0.35797076840616249</v>
      </c>
      <c r="AG27" s="6">
        <v>0.31707945093302758</v>
      </c>
      <c r="AH27" s="6">
        <v>0.3359808596206364</v>
      </c>
    </row>
    <row r="28" spans="1:34" ht="12" x14ac:dyDescent="0.25">
      <c r="A28" s="6" t="s">
        <v>49</v>
      </c>
      <c r="B28" s="6">
        <v>7.8010044927144195E-2</v>
      </c>
      <c r="C28" s="6">
        <v>6.919291353205935E-2</v>
      </c>
      <c r="D28" s="6">
        <v>7.4240103016631864E-2</v>
      </c>
      <c r="E28" s="6">
        <v>8.3187926412804605E-2</v>
      </c>
      <c r="F28" s="6">
        <v>9.0603635151112638E-2</v>
      </c>
      <c r="G28" s="6">
        <v>7.4298180234163985E-2</v>
      </c>
      <c r="H28" s="6">
        <v>7.9421423121995183E-2</v>
      </c>
      <c r="I28" s="6">
        <v>6.244812676426359E-2</v>
      </c>
      <c r="J28" s="6">
        <v>0.12404412221353912</v>
      </c>
      <c r="K28" s="6">
        <v>8.0063732164126947E-2</v>
      </c>
      <c r="L28" s="6">
        <v>9.0106907335823938E-2</v>
      </c>
      <c r="M28" s="6">
        <v>9.5249604925606343E-2</v>
      </c>
      <c r="N28" s="6">
        <v>8.7744367773699858E-2</v>
      </c>
      <c r="O28" s="6">
        <v>5.5529226414354864E-2</v>
      </c>
      <c r="P28" s="6">
        <v>7.8078920252920389E-2</v>
      </c>
      <c r="Q28" s="6">
        <v>0.1221079123161849</v>
      </c>
      <c r="R28" s="6">
        <v>9.3512922717162009E-2</v>
      </c>
      <c r="S28" s="6">
        <v>9.4569862004458882E-2</v>
      </c>
      <c r="T28" s="6">
        <v>0.14286032701508863</v>
      </c>
      <c r="U28" s="6">
        <v>0.10896854838124324</v>
      </c>
      <c r="V28" s="6">
        <v>0.10373488006373334</v>
      </c>
      <c r="W28" s="6">
        <v>9.2373784499522008E-2</v>
      </c>
      <c r="X28" s="6">
        <v>9.6322575353513643E-2</v>
      </c>
      <c r="Y28" s="6">
        <v>7.6999589059449175E-2</v>
      </c>
      <c r="Z28" s="6">
        <v>0.12824599143180831</v>
      </c>
      <c r="AA28" s="6">
        <v>9.2185798187036913E-2</v>
      </c>
      <c r="AB28" s="6">
        <v>9.2610906806232185E-2</v>
      </c>
      <c r="AC28" s="6">
        <v>7.5740180624746703E-2</v>
      </c>
      <c r="AD28" s="6">
        <v>8.0710551226997523E-2</v>
      </c>
      <c r="AE28" s="6">
        <v>0.11927349929490839</v>
      </c>
      <c r="AF28" s="6">
        <v>9.784377745675378E-2</v>
      </c>
      <c r="AG28" s="6">
        <v>8.5813828565739061E-2</v>
      </c>
      <c r="AH28" s="6">
        <v>8.7421121863408141E-2</v>
      </c>
    </row>
    <row r="29" spans="1:34" ht="12" x14ac:dyDescent="0.25">
      <c r="A29" s="6" t="s">
        <v>50</v>
      </c>
      <c r="B29" s="6">
        <v>1.694540658581117E-2</v>
      </c>
      <c r="C29" s="6">
        <v>2.3075086404317699E-2</v>
      </c>
      <c r="D29" s="6">
        <v>3.6319883713484574E-2</v>
      </c>
      <c r="E29" s="6">
        <v>3.0467608476505818E-2</v>
      </c>
      <c r="F29" s="6">
        <v>4.1006473309976615E-2</v>
      </c>
      <c r="G29" s="6">
        <v>1.5311136613195169E-2</v>
      </c>
      <c r="H29" s="6">
        <v>3.0200210271684312E-2</v>
      </c>
      <c r="I29" s="6">
        <v>1.6559522534604132E-2</v>
      </c>
      <c r="J29" s="6">
        <v>2.9837974945829154E-2</v>
      </c>
      <c r="K29" s="6">
        <v>4.3016932962130036E-2</v>
      </c>
      <c r="L29" s="6">
        <v>4.3176243956373241E-2</v>
      </c>
      <c r="M29" s="6">
        <v>4.0280492416175748E-2</v>
      </c>
      <c r="N29" s="6">
        <v>3.7706344106958223E-2</v>
      </c>
      <c r="O29" s="6">
        <v>3.8330456569284521E-2</v>
      </c>
      <c r="P29" s="6">
        <v>3.5978823663569727E-2</v>
      </c>
      <c r="Q29" s="6">
        <v>3.2218378648623987E-2</v>
      </c>
      <c r="R29" s="6">
        <v>3.8222955725993879E-2</v>
      </c>
      <c r="S29" s="6">
        <v>3.5382464401259403E-2</v>
      </c>
      <c r="T29" s="6">
        <v>3.3354378887925286E-2</v>
      </c>
      <c r="U29" s="6">
        <v>2.763044806724272E-2</v>
      </c>
      <c r="V29" s="6">
        <v>3.4114235823939E-2</v>
      </c>
      <c r="W29" s="6">
        <v>2.8008968471007457E-2</v>
      </c>
      <c r="X29" s="6">
        <v>3.7338137583695231E-2</v>
      </c>
      <c r="Y29" s="6">
        <v>3.4958043552761435E-2</v>
      </c>
      <c r="Z29" s="6">
        <v>2.4290930902246943E-2</v>
      </c>
      <c r="AA29" s="6">
        <v>5.1816744184179975E-2</v>
      </c>
      <c r="AB29" s="6">
        <v>4.7191833700167468E-2</v>
      </c>
      <c r="AC29" s="6">
        <v>3.4543329340583573E-2</v>
      </c>
      <c r="AD29" s="6">
        <v>3.0082673922931378E-2</v>
      </c>
      <c r="AE29" s="6">
        <v>3.2586014043102435E-2</v>
      </c>
      <c r="AF29" s="6">
        <v>4.0883776918282211E-2</v>
      </c>
      <c r="AG29" s="6">
        <v>2.1999467395312076E-2</v>
      </c>
      <c r="AH29" s="6">
        <v>4.5394626393500913E-2</v>
      </c>
    </row>
    <row r="30" spans="1:34" ht="14.4" x14ac:dyDescent="0.25">
      <c r="A30" s="6" t="s">
        <v>73</v>
      </c>
      <c r="B30" s="6">
        <v>0.18521571681496302</v>
      </c>
      <c r="C30" s="6">
        <v>0.14237211879355455</v>
      </c>
      <c r="D30" s="6">
        <v>0.20886254899469936</v>
      </c>
      <c r="E30" s="6">
        <v>0.21719657869899928</v>
      </c>
      <c r="F30" s="6">
        <v>0.20267151833455235</v>
      </c>
      <c r="G30" s="6">
        <v>0.14832345752956982</v>
      </c>
      <c r="H30" s="6">
        <v>0.14709303029298518</v>
      </c>
      <c r="I30" s="6">
        <v>0.18295927865215802</v>
      </c>
      <c r="J30" s="6">
        <v>0.22069645617852471</v>
      </c>
      <c r="K30" s="6">
        <v>0.246590317900861</v>
      </c>
      <c r="L30" s="6">
        <v>0.19399056112489058</v>
      </c>
      <c r="M30" s="6">
        <v>0.23862220531326489</v>
      </c>
      <c r="N30" s="6">
        <v>0.20734012903846505</v>
      </c>
      <c r="O30" s="6">
        <v>0.17487757117062278</v>
      </c>
      <c r="P30" s="6">
        <v>0.16643130670185757</v>
      </c>
      <c r="Q30" s="6">
        <v>0.21036820660862626</v>
      </c>
      <c r="R30" s="6">
        <v>0.19898080512085087</v>
      </c>
      <c r="S30" s="6">
        <v>0.19452336520141494</v>
      </c>
      <c r="T30" s="6">
        <v>0.20916579821971629</v>
      </c>
      <c r="U30" s="6">
        <v>0.12625769690957628</v>
      </c>
      <c r="V30" s="6">
        <v>0.25048031924887132</v>
      </c>
      <c r="W30" s="6">
        <v>0.21516228608407151</v>
      </c>
      <c r="X30" s="6">
        <v>0.36307197681652659</v>
      </c>
      <c r="Y30" s="6">
        <v>0.25328505532061057</v>
      </c>
      <c r="Z30" s="6">
        <v>0.35322262447736802</v>
      </c>
      <c r="AA30" s="6">
        <v>0.20884372865139009</v>
      </c>
      <c r="AB30" s="6">
        <v>0.27554997026848088</v>
      </c>
      <c r="AC30" s="6">
        <v>0.26360071330168516</v>
      </c>
      <c r="AD30" s="6">
        <v>0.20639714005254448</v>
      </c>
      <c r="AE30" s="6">
        <v>0.26131492411477941</v>
      </c>
      <c r="AF30" s="6">
        <v>0.23672787591389491</v>
      </c>
      <c r="AG30" s="6">
        <v>0.25808751592164175</v>
      </c>
      <c r="AH30" s="6">
        <v>0.19650073045363858</v>
      </c>
    </row>
    <row r="31" spans="1:34" ht="12" x14ac:dyDescent="0.25">
      <c r="A31" s="6" t="s">
        <v>74</v>
      </c>
      <c r="B31" s="6">
        <f>B26+B27+B28+B25</f>
        <v>4.1387436593941054</v>
      </c>
      <c r="C31" s="6">
        <f t="shared" ref="C31:AH31" si="0">C26+C27+C28+C25</f>
        <v>4.1045501329383027</v>
      </c>
      <c r="D31" s="6">
        <f t="shared" si="0"/>
        <v>4.0376573483815985</v>
      </c>
      <c r="E31" s="6">
        <f t="shared" si="0"/>
        <v>4.1245699892405536</v>
      </c>
      <c r="F31" s="6">
        <f t="shared" si="0"/>
        <v>4.1324595736823984</v>
      </c>
      <c r="G31" s="6">
        <f t="shared" si="0"/>
        <v>4.1522242625059071</v>
      </c>
      <c r="H31" s="6">
        <f t="shared" si="0"/>
        <v>4.1224084591273895</v>
      </c>
      <c r="I31" s="6">
        <f t="shared" si="0"/>
        <v>4.1418962168209656</v>
      </c>
      <c r="J31" s="6">
        <f t="shared" si="0"/>
        <v>4.1128826765819833</v>
      </c>
      <c r="K31" s="6">
        <f t="shared" si="0"/>
        <v>4.0581166627233953</v>
      </c>
      <c r="L31" s="6">
        <f t="shared" si="0"/>
        <v>4.111057340416008</v>
      </c>
      <c r="M31" s="6">
        <f t="shared" si="0"/>
        <v>4.1076800414877672</v>
      </c>
      <c r="N31" s="6">
        <f t="shared" si="0"/>
        <v>4.1065793936195814</v>
      </c>
      <c r="O31" s="6">
        <f t="shared" si="0"/>
        <v>4.1759905485107227</v>
      </c>
      <c r="P31" s="6">
        <f t="shared" si="0"/>
        <v>4.1504257484119638</v>
      </c>
      <c r="Q31" s="6">
        <f t="shared" si="0"/>
        <v>4.1462934444448756</v>
      </c>
      <c r="R31" s="6">
        <f t="shared" si="0"/>
        <v>4.1544601350574704</v>
      </c>
      <c r="S31" s="6">
        <f t="shared" si="0"/>
        <v>4.1288293449187217</v>
      </c>
      <c r="T31" s="6">
        <f t="shared" si="0"/>
        <v>4.1651782204595014</v>
      </c>
      <c r="U31" s="6">
        <f t="shared" si="0"/>
        <v>4.163512801724738</v>
      </c>
      <c r="V31" s="6">
        <f t="shared" si="0"/>
        <v>4.1273730257140979</v>
      </c>
      <c r="W31" s="6">
        <f t="shared" si="0"/>
        <v>4.1678682779346508</v>
      </c>
      <c r="X31" s="6">
        <f t="shared" si="0"/>
        <v>4.096452936053022</v>
      </c>
      <c r="Y31" s="6">
        <f t="shared" si="0"/>
        <v>4.0724314048623178</v>
      </c>
      <c r="Z31" s="6">
        <f t="shared" si="0"/>
        <v>4.0697849511931139</v>
      </c>
      <c r="AA31" s="6">
        <f t="shared" si="0"/>
        <v>4.1062662607604352</v>
      </c>
      <c r="AB31" s="6">
        <f t="shared" si="0"/>
        <v>4.081734528451844</v>
      </c>
      <c r="AC31" s="6">
        <f t="shared" si="0"/>
        <v>4.0790282429507654</v>
      </c>
      <c r="AD31" s="6">
        <f t="shared" si="0"/>
        <v>4.0909922757458155</v>
      </c>
      <c r="AE31" s="6">
        <f t="shared" si="0"/>
        <v>4.1112172753393024</v>
      </c>
      <c r="AF31" s="6">
        <f t="shared" si="0"/>
        <v>4.1001761785510524</v>
      </c>
      <c r="AG31" s="6">
        <f t="shared" si="0"/>
        <v>4.1229372201785548</v>
      </c>
      <c r="AH31" s="6">
        <f t="shared" si="0"/>
        <v>4.1309827789580682</v>
      </c>
    </row>
    <row r="32" spans="1:34" ht="12" x14ac:dyDescent="0.25">
      <c r="A32" s="6" t="s">
        <v>51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</row>
    <row r="33" spans="1:34" ht="12" x14ac:dyDescent="0.25">
      <c r="A33" s="6" t="s">
        <v>52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1.4297650450110152E-4</v>
      </c>
      <c r="M33" s="6">
        <v>5.7412913785206401E-4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8.3826309091650751E-4</v>
      </c>
      <c r="U33" s="6">
        <v>0</v>
      </c>
      <c r="V33" s="6">
        <v>5.3765363178660958E-3</v>
      </c>
      <c r="W33" s="6">
        <v>9.7643787582228463E-4</v>
      </c>
      <c r="X33" s="6">
        <v>0</v>
      </c>
      <c r="Y33" s="6">
        <v>3.5207943520642947E-3</v>
      </c>
      <c r="Z33" s="6">
        <v>7.1459320497520079E-4</v>
      </c>
      <c r="AA33" s="6">
        <v>0</v>
      </c>
      <c r="AB33" s="6">
        <v>1.4315745760124627E-4</v>
      </c>
      <c r="AC33" s="6">
        <v>0</v>
      </c>
      <c r="AD33" s="6">
        <v>0</v>
      </c>
      <c r="AE33" s="6">
        <v>0</v>
      </c>
      <c r="AF33" s="6">
        <v>5.6831981286210821E-4</v>
      </c>
      <c r="AG33" s="6">
        <v>2.7255064675137633E-3</v>
      </c>
      <c r="AH33" s="6">
        <v>2.8497881406170508E-3</v>
      </c>
    </row>
    <row r="34" spans="1:34" ht="12" x14ac:dyDescent="0.25">
      <c r="A34" s="6" t="s">
        <v>53</v>
      </c>
      <c r="B34" s="6">
        <v>6.4735900725454265E-2</v>
      </c>
      <c r="C34" s="6">
        <v>9.1797055324608717E-2</v>
      </c>
      <c r="D34" s="6">
        <v>5.3964042005398498E-2</v>
      </c>
      <c r="E34" s="6">
        <v>6.8205705665964803E-2</v>
      </c>
      <c r="F34" s="6">
        <v>3.9455910994089759E-2</v>
      </c>
      <c r="G34" s="6">
        <v>7.1386797610519068E-2</v>
      </c>
      <c r="H34" s="6">
        <v>6.2610178572709202E-2</v>
      </c>
      <c r="I34" s="6">
        <v>7.787660791140763E-2</v>
      </c>
      <c r="J34" s="6">
        <v>5.6446522790907512E-2</v>
      </c>
      <c r="K34" s="6">
        <v>4.536891105581236E-2</v>
      </c>
      <c r="L34" s="6">
        <v>4.1138478774284032E-2</v>
      </c>
      <c r="M34" s="6">
        <v>5.74021685480346E-2</v>
      </c>
      <c r="N34" s="6">
        <v>4.8356949334244684E-2</v>
      </c>
      <c r="O34" s="6">
        <v>2.6195803851600519E-2</v>
      </c>
      <c r="P34" s="6">
        <v>6.038052275083583E-2</v>
      </c>
      <c r="Q34" s="6">
        <v>7.1989921824539699E-2</v>
      </c>
      <c r="R34" s="6">
        <v>5.3610966579823935E-2</v>
      </c>
      <c r="S34" s="6">
        <v>5.3912231893876839E-2</v>
      </c>
      <c r="T34" s="6">
        <v>7.4076958602824233E-2</v>
      </c>
      <c r="U34" s="6">
        <v>6.4773649797900956E-2</v>
      </c>
      <c r="V34" s="6">
        <v>8.1164230970754592E-2</v>
      </c>
      <c r="W34" s="6">
        <v>8.2290671464588003E-2</v>
      </c>
      <c r="X34" s="6">
        <v>4.3369904823517789E-2</v>
      </c>
      <c r="Y34" s="6">
        <v>5.6577017996200032E-2</v>
      </c>
      <c r="Z34" s="6">
        <v>7.2415800850613707E-2</v>
      </c>
      <c r="AA34" s="6">
        <v>4.9207109221095988E-2</v>
      </c>
      <c r="AB34" s="6">
        <v>3.7563703847379608E-2</v>
      </c>
      <c r="AC34" s="6">
        <v>7.6481426172291922E-2</v>
      </c>
      <c r="AD34" s="6">
        <v>6.9902458479844415E-2</v>
      </c>
      <c r="AE34" s="6">
        <v>5.9053168882618121E-2</v>
      </c>
      <c r="AF34" s="6">
        <v>6.4020429180553812E-2</v>
      </c>
      <c r="AG34" s="6">
        <v>7.1385949189037651E-2</v>
      </c>
      <c r="AH34" s="6">
        <v>6.3947075659244013E-2</v>
      </c>
    </row>
    <row r="35" spans="1:34" ht="12" x14ac:dyDescent="0.25">
      <c r="A35" s="6" t="s">
        <v>54</v>
      </c>
      <c r="B35" s="6">
        <v>1.5935467871238231</v>
      </c>
      <c r="C35" s="6">
        <v>1.619292962701842</v>
      </c>
      <c r="D35" s="6">
        <v>1.5965940672725258</v>
      </c>
      <c r="E35" s="6">
        <v>1.5044013201376873</v>
      </c>
      <c r="F35" s="6">
        <v>1.5052186750776317</v>
      </c>
      <c r="G35" s="6">
        <v>1.5595066172252143</v>
      </c>
      <c r="H35" s="6">
        <v>1.5805265767041374</v>
      </c>
      <c r="I35" s="6">
        <v>1.5048081507390194</v>
      </c>
      <c r="J35" s="6">
        <v>1.5781850517858622</v>
      </c>
      <c r="K35" s="6">
        <v>1.6236519643228506</v>
      </c>
      <c r="L35" s="6">
        <v>1.610262274792664</v>
      </c>
      <c r="M35" s="6">
        <v>1.5857666153308891</v>
      </c>
      <c r="N35" s="6">
        <v>1.6450698673743021</v>
      </c>
      <c r="O35" s="6">
        <v>1.6203267514332815</v>
      </c>
      <c r="P35" s="6">
        <v>1.7064489469315558</v>
      </c>
      <c r="Q35" s="6">
        <v>1.6432396155068427</v>
      </c>
      <c r="R35" s="6">
        <v>1.6368969780079179</v>
      </c>
      <c r="S35" s="6">
        <v>1.7224502026340722</v>
      </c>
      <c r="T35" s="6">
        <v>1.6248697683934759</v>
      </c>
      <c r="U35" s="6">
        <v>1.6961938657428617</v>
      </c>
      <c r="V35" s="6">
        <v>1.6551404171363666</v>
      </c>
      <c r="W35" s="6">
        <v>1.6025581367940487</v>
      </c>
      <c r="X35" s="6">
        <v>1.6909259288790413</v>
      </c>
      <c r="Y35" s="6">
        <v>1.635395598860568</v>
      </c>
      <c r="Z35" s="6">
        <v>1.6419355054543592</v>
      </c>
      <c r="AA35" s="6">
        <v>1.5905362306154502</v>
      </c>
      <c r="AB35" s="6">
        <v>1.6151973077212876</v>
      </c>
      <c r="AC35" s="6">
        <v>1.6307642160880249</v>
      </c>
      <c r="AD35" s="6">
        <v>1.6625813612933282</v>
      </c>
      <c r="AE35" s="6">
        <v>1.577201190466397</v>
      </c>
      <c r="AF35" s="6">
        <v>1.6067611096392316</v>
      </c>
      <c r="AG35" s="6">
        <v>1.4757159750612796</v>
      </c>
      <c r="AH35" s="6">
        <v>1.433629629761088</v>
      </c>
    </row>
    <row r="36" spans="1:34" ht="12" x14ac:dyDescent="0.25">
      <c r="A36" s="6" t="s">
        <v>75</v>
      </c>
      <c r="B36" s="6">
        <v>1.6582826878492773</v>
      </c>
      <c r="C36" s="6">
        <v>1.7110900180264508</v>
      </c>
      <c r="D36" s="6">
        <v>1.6505581092779242</v>
      </c>
      <c r="E36" s="6">
        <v>1.5726070258036522</v>
      </c>
      <c r="F36" s="6">
        <v>1.5446745860717215</v>
      </c>
      <c r="G36" s="6">
        <v>1.6308934148357335</v>
      </c>
      <c r="H36" s="6">
        <v>1.6431367552768466</v>
      </c>
      <c r="I36" s="6">
        <v>1.5826847586504271</v>
      </c>
      <c r="J36" s="6">
        <v>1.6346315745767697</v>
      </c>
      <c r="K36" s="6">
        <v>1.6690208753786631</v>
      </c>
      <c r="L36" s="6">
        <v>1.6515437300714493</v>
      </c>
      <c r="M36" s="6">
        <v>1.6437429130167758</v>
      </c>
      <c r="N36" s="6">
        <v>1.6934268167085467</v>
      </c>
      <c r="O36" s="6">
        <v>1.6465225552848821</v>
      </c>
      <c r="P36" s="6">
        <v>1.7668294696823916</v>
      </c>
      <c r="Q36" s="6">
        <v>1.7152295373313824</v>
      </c>
      <c r="R36" s="6">
        <v>1.6905079445877418</v>
      </c>
      <c r="S36" s="6">
        <v>1.776362434527949</v>
      </c>
      <c r="T36" s="6">
        <v>1.6997849900872166</v>
      </c>
      <c r="U36" s="6">
        <v>1.7609675155407627</v>
      </c>
      <c r="V36" s="6">
        <v>1.7416811844249873</v>
      </c>
      <c r="W36" s="6">
        <v>1.6858252461344589</v>
      </c>
      <c r="X36" s="6">
        <v>1.7342958337025591</v>
      </c>
      <c r="Y36" s="6">
        <v>1.6954934112088322</v>
      </c>
      <c r="Z36" s="6">
        <v>1.7150658995099481</v>
      </c>
      <c r="AA36" s="6">
        <v>1.6397433398365462</v>
      </c>
      <c r="AB36" s="6">
        <v>1.6529041690262685</v>
      </c>
      <c r="AC36" s="6">
        <v>1.7072456422603168</v>
      </c>
      <c r="AD36" s="6">
        <v>1.7324838197731727</v>
      </c>
      <c r="AE36" s="6">
        <v>1.6362543593490151</v>
      </c>
      <c r="AF36" s="6">
        <v>1.6713498586326474</v>
      </c>
      <c r="AG36" s="6">
        <v>1.549827430717831</v>
      </c>
      <c r="AH36" s="6">
        <v>1.500426493560949</v>
      </c>
    </row>
    <row r="37" spans="1:34" ht="12" x14ac:dyDescent="0.25">
      <c r="A37" s="6" t="s">
        <v>55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</row>
    <row r="38" spans="1:34" ht="12" x14ac:dyDescent="0.25">
      <c r="A38" s="6" t="s">
        <v>39</v>
      </c>
      <c r="B38" s="6">
        <v>0.10600665989158364</v>
      </c>
      <c r="C38" s="6">
        <v>0.10330245720286343</v>
      </c>
      <c r="D38" s="6">
        <v>0.53821650861572623</v>
      </c>
      <c r="E38" s="6">
        <v>0.13926798072613514</v>
      </c>
      <c r="F38" s="6">
        <v>0.18254853383583397</v>
      </c>
      <c r="G38" s="6">
        <v>6.5573853285236128E-2</v>
      </c>
      <c r="H38" s="6">
        <v>0.12594861238039567</v>
      </c>
      <c r="I38" s="6">
        <v>9.4214137632466541E-2</v>
      </c>
      <c r="J38" s="6">
        <v>0.14125386231038578</v>
      </c>
      <c r="K38" s="6">
        <v>0.23839476910954766</v>
      </c>
      <c r="L38" s="6">
        <v>0.13673008677182391</v>
      </c>
      <c r="M38" s="6">
        <v>0.1465818167047018</v>
      </c>
      <c r="N38" s="6">
        <v>0.16156188132705163</v>
      </c>
      <c r="O38" s="6">
        <v>0.1352321897821761</v>
      </c>
      <c r="P38" s="6">
        <v>0.16441439498333243</v>
      </c>
      <c r="Q38" s="6">
        <v>0.1769501415043451</v>
      </c>
      <c r="R38" s="6">
        <v>0.24417852079214902</v>
      </c>
      <c r="S38" s="6">
        <v>0.26380106311440682</v>
      </c>
      <c r="T38" s="6">
        <v>0.25566730145553157</v>
      </c>
      <c r="U38" s="6">
        <v>0.20176931750761504</v>
      </c>
      <c r="V38" s="6">
        <v>0.21507038878608625</v>
      </c>
      <c r="W38" s="6">
        <v>0.14121964040681959</v>
      </c>
      <c r="X38" s="6">
        <v>0.20228756798557065</v>
      </c>
      <c r="Y38" s="6">
        <v>0.41775448000017779</v>
      </c>
      <c r="Z38" s="6">
        <v>0.20332478423867853</v>
      </c>
      <c r="AA38" s="6">
        <v>0.21712275728186897</v>
      </c>
      <c r="AB38" s="6">
        <v>0.21803091761554694</v>
      </c>
      <c r="AC38" s="6">
        <v>0.16449455940479182</v>
      </c>
      <c r="AD38" s="6">
        <v>0.16572380759568342</v>
      </c>
      <c r="AE38" s="6">
        <v>0.16560078943664713</v>
      </c>
      <c r="AF38" s="6">
        <v>0.17864744466922097</v>
      </c>
      <c r="AG38" s="6">
        <v>0.13167654082861893</v>
      </c>
      <c r="AH38" s="6">
        <v>0.18967649904088865</v>
      </c>
    </row>
    <row r="39" spans="1:34" ht="12" x14ac:dyDescent="0.25">
      <c r="A39" s="6" t="s">
        <v>40</v>
      </c>
      <c r="B39" s="6">
        <v>0</v>
      </c>
      <c r="C39" s="6">
        <v>8.9662542868927794E-4</v>
      </c>
      <c r="D39" s="6">
        <v>0</v>
      </c>
      <c r="E39" s="6">
        <v>8.9661169224397336E-4</v>
      </c>
      <c r="F39" s="6">
        <v>0</v>
      </c>
      <c r="G39" s="6">
        <v>0</v>
      </c>
      <c r="H39" s="6">
        <v>2.964711170849477E-3</v>
      </c>
      <c r="I39" s="6">
        <v>5.6356683678497896E-3</v>
      </c>
      <c r="J39" s="6">
        <v>1.1265965578184101E-3</v>
      </c>
      <c r="K39" s="6">
        <v>1.1267330375846463E-3</v>
      </c>
      <c r="L39" s="6">
        <v>0</v>
      </c>
      <c r="M39" s="6">
        <v>0</v>
      </c>
      <c r="N39" s="6">
        <v>0</v>
      </c>
      <c r="O39" s="6">
        <v>2.0009781730729453E-3</v>
      </c>
      <c r="P39" s="6">
        <v>2.2085350927978026E-3</v>
      </c>
      <c r="Q39" s="6">
        <v>0</v>
      </c>
      <c r="R39" s="6">
        <v>2.2106659050865471E-3</v>
      </c>
      <c r="S39" s="6">
        <v>4.4253032874212657E-4</v>
      </c>
      <c r="T39" s="6">
        <v>4.1992763922583777E-3</v>
      </c>
      <c r="U39" s="6">
        <v>0</v>
      </c>
      <c r="V39" s="6">
        <v>4.4765222582722978E-3</v>
      </c>
      <c r="W39" s="6">
        <v>4.8546846410417151E-3</v>
      </c>
      <c r="X39" s="6">
        <v>3.104028721241749E-3</v>
      </c>
      <c r="Y39" s="6">
        <v>3.3418247773839031E-3</v>
      </c>
      <c r="Z39" s="6">
        <v>1.3565377805926969E-3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4.4952574196483825E-4</v>
      </c>
      <c r="AG39" s="6">
        <v>1.5884861092527692E-3</v>
      </c>
      <c r="AH39" s="6">
        <v>0</v>
      </c>
    </row>
    <row r="40" spans="1:34" ht="12" x14ac:dyDescent="0.25">
      <c r="A40" s="6" t="s">
        <v>56</v>
      </c>
      <c r="B40" s="6">
        <v>3.8939933401084161</v>
      </c>
      <c r="C40" s="6">
        <v>3.8958009173684474</v>
      </c>
      <c r="D40" s="6">
        <v>3.4617834913842738</v>
      </c>
      <c r="E40" s="6">
        <v>3.8598354075816208</v>
      </c>
      <c r="F40" s="6">
        <v>3.8174514661641661</v>
      </c>
      <c r="G40" s="6">
        <v>3.9344261467147641</v>
      </c>
      <c r="H40" s="6">
        <v>3.8710866764487548</v>
      </c>
      <c r="I40" s="6">
        <v>3.9001501939996839</v>
      </c>
      <c r="J40" s="6">
        <v>3.8576195411317959</v>
      </c>
      <c r="K40" s="6">
        <v>3.7604784978528678</v>
      </c>
      <c r="L40" s="6">
        <v>3.863269913228176</v>
      </c>
      <c r="M40" s="6">
        <v>3.8534181832952981</v>
      </c>
      <c r="N40" s="6">
        <v>3.8384381186729484</v>
      </c>
      <c r="O40" s="6">
        <v>3.862766832044751</v>
      </c>
      <c r="P40" s="6">
        <v>3.8333770699238698</v>
      </c>
      <c r="Q40" s="6">
        <v>3.8230498584956547</v>
      </c>
      <c r="R40" s="6">
        <v>3.7536108133027644</v>
      </c>
      <c r="S40" s="6">
        <v>3.7357564065568512</v>
      </c>
      <c r="T40" s="6">
        <v>3.7401334221522102</v>
      </c>
      <c r="U40" s="6">
        <v>3.798230682492385</v>
      </c>
      <c r="V40" s="6">
        <v>3.7804530889556416</v>
      </c>
      <c r="W40" s="6">
        <v>3.8539256749521389</v>
      </c>
      <c r="X40" s="6">
        <v>3.7946084032931875</v>
      </c>
      <c r="Y40" s="6">
        <v>3.5789036952224382</v>
      </c>
      <c r="Z40" s="6">
        <v>3.7953186779807289</v>
      </c>
      <c r="AA40" s="6">
        <v>3.782877242718131</v>
      </c>
      <c r="AB40" s="6">
        <v>3.7819690823844532</v>
      </c>
      <c r="AC40" s="6">
        <v>3.8355054405952083</v>
      </c>
      <c r="AD40" s="6">
        <v>3.8342761924043165</v>
      </c>
      <c r="AE40" s="6">
        <v>3.8343992105633529</v>
      </c>
      <c r="AF40" s="6">
        <v>3.820903029588814</v>
      </c>
      <c r="AG40" s="6">
        <v>3.8667349730621283</v>
      </c>
      <c r="AH40" s="6">
        <v>3.8103235009591114</v>
      </c>
    </row>
    <row r="41" spans="1:34" ht="12" x14ac:dyDescent="0.25">
      <c r="A41" s="6" t="s">
        <v>76</v>
      </c>
      <c r="B41" s="6">
        <v>4</v>
      </c>
      <c r="C41" s="6">
        <v>4</v>
      </c>
      <c r="D41" s="6">
        <v>4</v>
      </c>
      <c r="E41" s="6">
        <v>4</v>
      </c>
      <c r="F41" s="6">
        <v>4</v>
      </c>
      <c r="G41" s="6">
        <v>4</v>
      </c>
      <c r="H41" s="6">
        <v>4</v>
      </c>
      <c r="I41" s="6">
        <v>4</v>
      </c>
      <c r="J41" s="6">
        <v>4</v>
      </c>
      <c r="K41" s="6">
        <v>4</v>
      </c>
      <c r="L41" s="6">
        <v>4</v>
      </c>
      <c r="M41" s="6">
        <v>4</v>
      </c>
      <c r="N41" s="6">
        <v>4</v>
      </c>
      <c r="O41" s="6">
        <v>4</v>
      </c>
      <c r="P41" s="6">
        <v>4</v>
      </c>
      <c r="Q41" s="6">
        <v>4</v>
      </c>
      <c r="R41" s="6">
        <v>4</v>
      </c>
      <c r="S41" s="6">
        <v>4</v>
      </c>
      <c r="T41" s="6">
        <v>4</v>
      </c>
      <c r="U41" s="6">
        <v>4</v>
      </c>
      <c r="V41" s="6">
        <v>4</v>
      </c>
      <c r="W41" s="6">
        <v>4</v>
      </c>
      <c r="X41" s="6">
        <v>4</v>
      </c>
      <c r="Y41" s="6">
        <v>4</v>
      </c>
      <c r="Z41" s="6">
        <v>4</v>
      </c>
      <c r="AA41" s="6">
        <v>4</v>
      </c>
      <c r="AB41" s="6">
        <v>4</v>
      </c>
      <c r="AC41" s="6">
        <v>4</v>
      </c>
      <c r="AD41" s="6">
        <v>4</v>
      </c>
      <c r="AE41" s="6">
        <v>4</v>
      </c>
      <c r="AF41" s="6">
        <v>4</v>
      </c>
      <c r="AG41" s="6">
        <v>4</v>
      </c>
      <c r="AH41" s="6">
        <v>4</v>
      </c>
    </row>
    <row r="42" spans="1:34" ht="12" x14ac:dyDescent="0.25">
      <c r="A42" s="6" t="s">
        <v>57</v>
      </c>
      <c r="B42" s="6">
        <v>17.999187470644159</v>
      </c>
      <c r="C42" s="6">
        <v>17.981087356162625</v>
      </c>
      <c r="D42" s="6">
        <v>17.933397890367708</v>
      </c>
      <c r="E42" s="6">
        <v>17.944841202219713</v>
      </c>
      <c r="F42" s="6">
        <v>17.92081215139865</v>
      </c>
      <c r="G42" s="6">
        <v>17.946752271484407</v>
      </c>
      <c r="H42" s="6">
        <v>17.942838454968907</v>
      </c>
      <c r="I42" s="6">
        <v>17.924099776658153</v>
      </c>
      <c r="J42" s="6">
        <v>17.998048682283105</v>
      </c>
      <c r="K42" s="6">
        <v>18.016744788965049</v>
      </c>
      <c r="L42" s="6">
        <v>17.999767875568722</v>
      </c>
      <c r="M42" s="6">
        <v>18.030325652233984</v>
      </c>
      <c r="N42" s="6">
        <v>18.04505268347355</v>
      </c>
      <c r="O42" s="6">
        <v>18.03572113153551</v>
      </c>
      <c r="P42" s="6">
        <v>18.11966534845978</v>
      </c>
      <c r="Q42" s="6">
        <v>18.104109567033511</v>
      </c>
      <c r="R42" s="6">
        <v>18.082171840492059</v>
      </c>
      <c r="S42" s="6">
        <v>18.135097609049343</v>
      </c>
      <c r="T42" s="6">
        <v>18.107483387654359</v>
      </c>
      <c r="U42" s="6">
        <v>18.07836846224232</v>
      </c>
      <c r="V42" s="6">
        <v>18.153648765211894</v>
      </c>
      <c r="W42" s="6">
        <v>18.096864778624191</v>
      </c>
      <c r="X42" s="6">
        <v>18.231158884155803</v>
      </c>
      <c r="Y42" s="6">
        <v>18.05616791494452</v>
      </c>
      <c r="Z42" s="6">
        <v>18.162364406082673</v>
      </c>
      <c r="AA42" s="6">
        <v>18.006670073432549</v>
      </c>
      <c r="AB42" s="6">
        <v>18.057380501446762</v>
      </c>
      <c r="AC42" s="6">
        <v>18.084417927853348</v>
      </c>
      <c r="AD42" s="6">
        <v>18.059955909494466</v>
      </c>
      <c r="AE42" s="6">
        <v>18.0413725728462</v>
      </c>
      <c r="AF42" s="6">
        <v>18.049137690015872</v>
      </c>
      <c r="AG42" s="6">
        <v>17.952851634213335</v>
      </c>
      <c r="AH42" s="6">
        <v>17.87330462936616</v>
      </c>
    </row>
    <row r="43" spans="1:34" ht="12" x14ac:dyDescent="0.25">
      <c r="A43" s="6" t="s">
        <v>77</v>
      </c>
      <c r="B43" s="6">
        <v>5.5825146485415447</v>
      </c>
      <c r="C43" s="6">
        <v>5.5421712374290193</v>
      </c>
      <c r="D43" s="6">
        <v>5.3341690964666624</v>
      </c>
      <c r="E43" s="6">
        <v>5.5310196151699715</v>
      </c>
      <c r="F43" s="6">
        <v>5.5166263773508106</v>
      </c>
      <c r="G43" s="6">
        <v>5.5992021810096295</v>
      </c>
      <c r="H43" s="6">
        <v>5.5036026188895129</v>
      </c>
      <c r="I43" s="6">
        <v>5.6068128455153392</v>
      </c>
      <c r="J43" s="6">
        <v>5.4151845739668367</v>
      </c>
      <c r="K43" s="6">
        <v>5.4297868240831493</v>
      </c>
      <c r="L43" s="6">
        <v>5.490316619471721</v>
      </c>
      <c r="M43" s="6">
        <v>5.4497653755904087</v>
      </c>
      <c r="N43" s="6">
        <v>5.5160732814786897</v>
      </c>
      <c r="O43" s="6">
        <v>5.8428830253007034</v>
      </c>
      <c r="P43" s="6">
        <v>5.7762597461566303</v>
      </c>
      <c r="Q43" s="6">
        <v>5.6472333392940568</v>
      </c>
      <c r="R43" s="6">
        <v>5.6559335198677898</v>
      </c>
      <c r="S43" s="6">
        <v>5.7077877778615305</v>
      </c>
      <c r="T43" s="6">
        <v>5.5752995598798298</v>
      </c>
      <c r="U43" s="6">
        <v>5.6993267036439024</v>
      </c>
      <c r="V43" s="6">
        <v>5.6884029275271999</v>
      </c>
      <c r="W43" s="6">
        <v>5.7759977514371457</v>
      </c>
      <c r="X43" s="6">
        <v>5.6762573251581365</v>
      </c>
      <c r="Y43" s="6">
        <v>5.5320498686382678</v>
      </c>
      <c r="Z43" s="6">
        <v>5.4167186083921415</v>
      </c>
      <c r="AA43" s="6">
        <v>5.4637097374165862</v>
      </c>
      <c r="AB43" s="6">
        <v>5.468131689320729</v>
      </c>
      <c r="AC43" s="6">
        <v>5.4685506618170834</v>
      </c>
      <c r="AD43" s="6">
        <v>5.5028765648744686</v>
      </c>
      <c r="AE43" s="6">
        <v>5.469964346474943</v>
      </c>
      <c r="AF43" s="6">
        <v>5.4794892306743472</v>
      </c>
      <c r="AG43" s="6">
        <v>5.5406017096142826</v>
      </c>
      <c r="AH43" s="6">
        <v>5.4676934178064052</v>
      </c>
    </row>
    <row r="44" spans="1:34" ht="12" x14ac:dyDescent="0.25">
      <c r="A44" s="6" t="s">
        <v>58</v>
      </c>
      <c r="B44" s="6">
        <v>0.81641438434851732</v>
      </c>
      <c r="C44" s="6">
        <v>0.82158534771874503</v>
      </c>
      <c r="D44" s="6">
        <v>0.80163514313149531</v>
      </c>
      <c r="E44" s="6">
        <v>0.79660632883167526</v>
      </c>
      <c r="F44" s="6">
        <v>0.78493530266625477</v>
      </c>
      <c r="G44" s="6">
        <v>0.81868188773125683</v>
      </c>
      <c r="H44" s="6">
        <v>0.81014680283068274</v>
      </c>
      <c r="I44" s="6">
        <v>0.8355622368897706</v>
      </c>
      <c r="J44" s="6">
        <v>0.73922508544971632</v>
      </c>
      <c r="K44" s="6">
        <v>0.80091693404918218</v>
      </c>
      <c r="L44" s="6">
        <v>0.79658520150239731</v>
      </c>
      <c r="M44" s="6">
        <v>0.79829721344008442</v>
      </c>
      <c r="N44" s="6">
        <v>0.80202617482458016</v>
      </c>
      <c r="O44" s="6">
        <v>0.85370495251185929</v>
      </c>
      <c r="P44" s="6">
        <v>0.81200788971067039</v>
      </c>
      <c r="Q44" s="6">
        <v>0.73682928904810341</v>
      </c>
      <c r="R44" s="6">
        <v>0.79842914027380518</v>
      </c>
      <c r="S44" s="6">
        <v>0.7772678932259055</v>
      </c>
      <c r="T44" s="6">
        <v>0.73093732078537133</v>
      </c>
      <c r="U44" s="6">
        <v>0.75709482936724082</v>
      </c>
      <c r="V44" s="6">
        <v>0.76606141994016874</v>
      </c>
      <c r="W44" s="6">
        <v>0.78353038157923982</v>
      </c>
      <c r="X44" s="6">
        <v>0.78148199019036435</v>
      </c>
      <c r="Y44" s="6">
        <v>0.80253758716281898</v>
      </c>
      <c r="Z44" s="6">
        <v>0.73827513610828077</v>
      </c>
      <c r="AA44" s="6">
        <v>0.79818687867553173</v>
      </c>
      <c r="AB44" s="6">
        <v>0.78994730929609169</v>
      </c>
      <c r="AC44" s="6">
        <v>0.82931700357851035</v>
      </c>
      <c r="AD44" s="6">
        <v>0.81233134249675465</v>
      </c>
      <c r="AE44" s="6">
        <v>0.74558950639287047</v>
      </c>
      <c r="AF44" s="6">
        <v>0.78534301209821467</v>
      </c>
      <c r="AG44" s="6">
        <v>0.7870060561136718</v>
      </c>
      <c r="AH44" s="6">
        <v>0.79352689480339034</v>
      </c>
    </row>
    <row r="45" spans="1:34" ht="12" x14ac:dyDescent="0.25">
      <c r="A45" s="9" t="s">
        <v>59</v>
      </c>
      <c r="B45" s="6">
        <v>4.6571231274184957E-2</v>
      </c>
      <c r="C45" s="6">
        <v>6.7529662024560358E-2</v>
      </c>
      <c r="D45" s="6">
        <v>0.10798557522527859</v>
      </c>
      <c r="E45" s="6">
        <v>8.5516086906524083E-2</v>
      </c>
      <c r="F45" s="6">
        <v>0.11032489008387061</v>
      </c>
      <c r="G45" s="6">
        <v>4.3648834592733277E-2</v>
      </c>
      <c r="H45" s="6">
        <v>8.1819108834014387E-2</v>
      </c>
      <c r="I45" s="6">
        <v>4.959738444639885E-2</v>
      </c>
      <c r="J45" s="6">
        <v>7.8218628631002596E-2</v>
      </c>
      <c r="K45" s="6">
        <v>0.11781728252950681</v>
      </c>
      <c r="L45" s="6">
        <v>0.10901974579019982</v>
      </c>
      <c r="M45" s="6">
        <v>9.6536085384954964E-2</v>
      </c>
      <c r="N45" s="6">
        <v>9.5902450006834603E-2</v>
      </c>
      <c r="O45" s="6">
        <v>0.10577673490892764</v>
      </c>
      <c r="P45" s="6">
        <v>9.6398339962071311E-2</v>
      </c>
      <c r="Q45" s="6">
        <v>8.6122845200444387E-2</v>
      </c>
      <c r="R45" s="6">
        <v>9.3539079348889331E-2</v>
      </c>
      <c r="S45" s="6">
        <v>9.6831407809567574E-2</v>
      </c>
      <c r="T45" s="6">
        <v>7.9142031473717289E-2</v>
      </c>
      <c r="U45" s="6">
        <v>7.5232549069162422E-2</v>
      </c>
      <c r="V45" s="6">
        <v>9.1261580549752905E-2</v>
      </c>
      <c r="W45" s="6">
        <v>7.7295157815129606E-2</v>
      </c>
      <c r="X45" s="6">
        <v>9.779122274962905E-2</v>
      </c>
      <c r="Y45" s="6">
        <v>0.10048186615173545</v>
      </c>
      <c r="Z45" s="6">
        <v>6.2922043873683497E-2</v>
      </c>
      <c r="AA45" s="6">
        <v>0.12443418638435375</v>
      </c>
      <c r="AB45" s="6">
        <v>0.11932961350427226</v>
      </c>
      <c r="AC45" s="6">
        <v>8.5811103620248255E-2</v>
      </c>
      <c r="AD45" s="6">
        <v>7.9281444725465153E-2</v>
      </c>
      <c r="AE45" s="6">
        <v>8.5273443459241552E-2</v>
      </c>
      <c r="AF45" s="6">
        <v>0.10250297357154514</v>
      </c>
      <c r="AG45" s="6">
        <v>6.4880080141135096E-2</v>
      </c>
      <c r="AH45" s="6">
        <v>0.11902869496918365</v>
      </c>
    </row>
    <row r="46" spans="1:34" ht="14.4" x14ac:dyDescent="0.25">
      <c r="A46" s="6" t="s">
        <v>78</v>
      </c>
      <c r="B46" s="6">
        <v>-0.10720567188781882</v>
      </c>
      <c r="C46" s="6">
        <v>-7.3179205261495198E-2</v>
      </c>
      <c r="D46" s="6">
        <v>-0.1346224459780675</v>
      </c>
      <c r="E46" s="6">
        <v>-0.13400865228619468</v>
      </c>
      <c r="F46" s="6">
        <v>-0.11206788318343971</v>
      </c>
      <c r="G46" s="6">
        <v>-7.4025277295405839E-2</v>
      </c>
      <c r="H46" s="6">
        <v>-6.7671607170989995E-2</v>
      </c>
      <c r="I46" s="6">
        <v>-0.12051115188789444</v>
      </c>
      <c r="J46" s="6">
        <v>-9.6652333964985584E-2</v>
      </c>
      <c r="K46" s="6">
        <v>-0.16652658573673407</v>
      </c>
      <c r="L46" s="6">
        <v>-0.10388365378906664</v>
      </c>
      <c r="M46" s="6">
        <v>-0.14337260038765853</v>
      </c>
      <c r="N46" s="6">
        <v>-0.11959576126476519</v>
      </c>
      <c r="O46" s="6">
        <v>-0.1193483447562679</v>
      </c>
      <c r="P46" s="6">
        <v>-8.8352386448937184E-2</v>
      </c>
      <c r="Q46" s="6">
        <v>-8.8260294292441366E-2</v>
      </c>
      <c r="R46" s="6">
        <v>-0.10546788240368886</v>
      </c>
      <c r="S46" s="6">
        <v>-9.9953503196956062E-2</v>
      </c>
      <c r="T46" s="6">
        <v>-6.6305471204627653E-2</v>
      </c>
      <c r="U46" s="6">
        <v>-1.7289148528333034E-2</v>
      </c>
      <c r="V46" s="6">
        <v>-0.14674543918513799</v>
      </c>
      <c r="W46" s="6">
        <v>-0.1227885015845495</v>
      </c>
      <c r="X46" s="6">
        <v>-0.26674940146301296</v>
      </c>
      <c r="Y46" s="6">
        <v>-0.1762854662611614</v>
      </c>
      <c r="Z46" s="6">
        <v>-0.2249766330455597</v>
      </c>
      <c r="AA46" s="6">
        <v>-0.11665793046435317</v>
      </c>
      <c r="AB46" s="6">
        <v>-0.1829390634622487</v>
      </c>
      <c r="AC46" s="6">
        <v>-0.18786053267693847</v>
      </c>
      <c r="AD46" s="6">
        <v>-0.12568658882554695</v>
      </c>
      <c r="AE46" s="6">
        <v>-0.14204142481987103</v>
      </c>
      <c r="AF46" s="6">
        <v>-0.13888409845714111</v>
      </c>
      <c r="AG46" s="6">
        <v>-0.1722736873559027</v>
      </c>
      <c r="AH46" s="6">
        <v>-0.10907960859023044</v>
      </c>
    </row>
    <row r="47" spans="1:34" ht="14.4" x14ac:dyDescent="0.25">
      <c r="A47" s="6" t="s">
        <v>79</v>
      </c>
      <c r="B47" s="6">
        <v>-3.347966356331971</v>
      </c>
      <c r="C47" s="6">
        <v>-3.368462418330036</v>
      </c>
      <c r="D47" s="6">
        <v>-3.3186445930323951</v>
      </c>
      <c r="E47" s="6">
        <v>-3.3497437443324367</v>
      </c>
      <c r="F47" s="6">
        <v>-3.3352848440176093</v>
      </c>
      <c r="G47" s="6">
        <v>-3.3740848710768949</v>
      </c>
      <c r="H47" s="6">
        <v>-3.3295043543440404</v>
      </c>
      <c r="I47" s="6">
        <v>-3.4282497169103183</v>
      </c>
      <c r="J47" s="6">
        <v>-3.2411431518821874</v>
      </c>
      <c r="K47" s="6">
        <v>-3.2758413220254199</v>
      </c>
      <c r="L47" s="6">
        <v>-3.2581969341823829</v>
      </c>
      <c r="M47" s="6">
        <v>-3.1960308783601863</v>
      </c>
      <c r="N47" s="6">
        <v>-3.23913563488553</v>
      </c>
      <c r="O47" s="6">
        <v>-3.4237901664393866</v>
      </c>
      <c r="P47" s="6">
        <v>-3.347165944316906</v>
      </c>
      <c r="Q47" s="6">
        <v>-3.2820433684995733</v>
      </c>
      <c r="R47" s="6">
        <v>-3.2766119527636262</v>
      </c>
      <c r="S47" s="6">
        <v>-3.3162571190890739</v>
      </c>
      <c r="T47" s="6">
        <v>-3.1935533469016781</v>
      </c>
      <c r="U47" s="6">
        <v>-3.3427141928535651</v>
      </c>
      <c r="V47" s="6">
        <v>-3.3101379829850948</v>
      </c>
      <c r="W47" s="6">
        <v>-3.3640899775078412</v>
      </c>
      <c r="X47" s="6">
        <v>-3.2624278312605974</v>
      </c>
      <c r="Y47" s="6">
        <v>-3.3345818515709804</v>
      </c>
      <c r="Z47" s="6">
        <v>-3.1810946054223908</v>
      </c>
      <c r="AA47" s="6">
        <v>-3.2141748911083257</v>
      </c>
      <c r="AB47" s="6">
        <v>-3.2214522165117923</v>
      </c>
      <c r="AC47" s="6">
        <v>-3.227299736385687</v>
      </c>
      <c r="AD47" s="6">
        <v>-3.278860782222135</v>
      </c>
      <c r="AE47" s="6">
        <v>-3.2409708190130937</v>
      </c>
      <c r="AF47" s="6">
        <v>-3.2429142971486158</v>
      </c>
      <c r="AG47" s="6">
        <v>-3.3755281566998434</v>
      </c>
      <c r="AH47" s="6">
        <v>-3.3232050088517679</v>
      </c>
    </row>
    <row r="48" spans="1:34" s="11" customFormat="1" ht="14.4" x14ac:dyDescent="0.25">
      <c r="A48" s="10" t="s">
        <v>80</v>
      </c>
      <c r="B48" s="10">
        <v>1622.0677310349815</v>
      </c>
      <c r="C48" s="10">
        <v>1249.1512504520485</v>
      </c>
      <c r="D48" s="10">
        <v>1819.8608846483569</v>
      </c>
      <c r="E48" s="10">
        <v>1905.6788419835411</v>
      </c>
      <c r="F48" s="10">
        <v>1768.1042939606111</v>
      </c>
      <c r="G48" s="10">
        <v>1294.8143736343893</v>
      </c>
      <c r="H48" s="10">
        <v>1268.5108799735533</v>
      </c>
      <c r="I48" s="10">
        <v>1596.2104800557356</v>
      </c>
      <c r="J48" s="10">
        <v>1926.3627993336711</v>
      </c>
      <c r="K48" s="10">
        <v>2152.118273361637</v>
      </c>
      <c r="L48" s="10">
        <v>1686.8066229752874</v>
      </c>
      <c r="M48" s="10">
        <v>2066.8579582536868</v>
      </c>
      <c r="N48" s="10">
        <v>1794.2097646883913</v>
      </c>
      <c r="O48" s="10">
        <v>1546.9469120284061</v>
      </c>
      <c r="P48" s="10">
        <v>1482.0807192279387</v>
      </c>
      <c r="Q48" s="10">
        <v>1880.2267970624339</v>
      </c>
      <c r="R48" s="10">
        <v>1770.2280151656048</v>
      </c>
      <c r="S48" s="10">
        <v>1729.0194086816236</v>
      </c>
      <c r="T48" s="10">
        <v>1861.2767469966573</v>
      </c>
      <c r="U48" s="10">
        <v>1118.2411679602408</v>
      </c>
      <c r="V48" s="10">
        <v>2200.9186700147961</v>
      </c>
      <c r="W48" s="10">
        <v>1917.648240078714</v>
      </c>
      <c r="X48" s="10">
        <v>3220.5954373790905</v>
      </c>
      <c r="Y48" s="10">
        <v>2235.93044251232</v>
      </c>
      <c r="Z48" s="10">
        <v>3072.6211006671774</v>
      </c>
      <c r="AA48" s="10">
        <v>1814.1909215787884</v>
      </c>
      <c r="AB48" s="10">
        <v>2392.9617956565962</v>
      </c>
      <c r="AC48" s="10">
        <v>2287.4332069994634</v>
      </c>
      <c r="AD48" s="10">
        <v>1786.896125539489</v>
      </c>
      <c r="AE48" s="10">
        <v>2269.8212388499264</v>
      </c>
      <c r="AF48" s="10">
        <v>2071.4095270986277</v>
      </c>
      <c r="AG48" s="10">
        <v>2236.777343502175</v>
      </c>
      <c r="AH48" s="10">
        <v>1714.4742369307594</v>
      </c>
    </row>
    <row r="49" spans="1:34" ht="14.4" x14ac:dyDescent="0.25">
      <c r="A49" s="6" t="s">
        <v>81</v>
      </c>
      <c r="B49" s="6">
        <v>3025.8135324714708</v>
      </c>
      <c r="C49" s="6">
        <v>2972.0186765452631</v>
      </c>
      <c r="D49" s="6">
        <v>3056.839196663751</v>
      </c>
      <c r="E49" s="6">
        <v>2588.5362285049368</v>
      </c>
      <c r="F49" s="6">
        <v>2932.3227616646855</v>
      </c>
      <c r="G49" s="6">
        <v>3046.7953631336541</v>
      </c>
      <c r="H49" s="6">
        <v>3041.9110346562084</v>
      </c>
      <c r="I49" s="6">
        <v>3083.1123508725113</v>
      </c>
      <c r="J49" s="6">
        <v>2665.0534145112892</v>
      </c>
      <c r="K49" s="6">
        <v>2799.4199206720605</v>
      </c>
      <c r="L49" s="6">
        <v>2724.3789116301505</v>
      </c>
      <c r="M49" s="6">
        <v>2998.5820691188296</v>
      </c>
      <c r="N49" s="6">
        <v>3058.6454170644706</v>
      </c>
      <c r="O49" s="6">
        <v>2856.9727634663968</v>
      </c>
      <c r="P49" s="6">
        <v>2941.1145629439197</v>
      </c>
      <c r="Q49" s="6">
        <v>2823.5999293010459</v>
      </c>
      <c r="R49" s="6">
        <v>3058.7655850201427</v>
      </c>
      <c r="S49" s="6">
        <v>2784.8538506089949</v>
      </c>
      <c r="T49" s="6">
        <v>2809.6316146168156</v>
      </c>
      <c r="U49" s="6">
        <v>2867.8898927523951</v>
      </c>
      <c r="V49" s="6">
        <v>3027.6161491376301</v>
      </c>
      <c r="W49" s="6">
        <v>2743.1180321557649</v>
      </c>
      <c r="X49" s="6">
        <v>2698.2238956536039</v>
      </c>
      <c r="Y49" s="6">
        <v>2649.1178612302865</v>
      </c>
      <c r="Z49" s="6">
        <v>2561.8923133968851</v>
      </c>
      <c r="AA49" s="6">
        <v>2565.8445775815735</v>
      </c>
      <c r="AB49" s="6">
        <v>2862.1136783537636</v>
      </c>
      <c r="AC49" s="6">
        <v>2465.1869970171024</v>
      </c>
      <c r="AD49" s="6">
        <v>2884.0182555128522</v>
      </c>
      <c r="AE49" s="6">
        <v>2398.8666779012815</v>
      </c>
      <c r="AF49" s="6">
        <v>2269.1727418484479</v>
      </c>
      <c r="AG49" s="6">
        <v>2455.8053404848997</v>
      </c>
      <c r="AH49" s="1">
        <v>3696.2241921610421</v>
      </c>
    </row>
    <row r="50" spans="1:34" ht="12" x14ac:dyDescent="0.25">
      <c r="A50" s="12" t="s">
        <v>0</v>
      </c>
      <c r="B50" s="12">
        <v>29.901748022528249</v>
      </c>
      <c r="C50" s="12">
        <v>29.94598977533143</v>
      </c>
      <c r="D50" s="12">
        <v>29.771840086542248</v>
      </c>
      <c r="E50" s="12">
        <v>35.959739696820435</v>
      </c>
      <c r="F50" s="12">
        <v>31.65087489906573</v>
      </c>
      <c r="G50" s="12">
        <v>29.576447234223973</v>
      </c>
      <c r="H50" s="12">
        <v>30.293891084242993</v>
      </c>
      <c r="I50" s="12">
        <v>29.649556237443598</v>
      </c>
      <c r="J50" s="12">
        <v>34.557948325175943</v>
      </c>
      <c r="K50" s="12">
        <v>32.91107124379176</v>
      </c>
      <c r="L50" s="12">
        <v>33.53105254439852</v>
      </c>
      <c r="M50" s="12">
        <v>31.054563149297135</v>
      </c>
      <c r="N50" s="12">
        <v>29.977605682363968</v>
      </c>
      <c r="O50" s="12">
        <v>33.196755631758549</v>
      </c>
      <c r="P50" s="12">
        <v>30.72196922993847</v>
      </c>
      <c r="Q50" s="12">
        <v>32.133213550447159</v>
      </c>
      <c r="R50" s="12">
        <v>29.72144917201318</v>
      </c>
      <c r="S50" s="12">
        <v>32.990033619180721</v>
      </c>
      <c r="T50" s="12">
        <v>32.514922942942789</v>
      </c>
      <c r="U50" s="12">
        <v>31.980770514395481</v>
      </c>
      <c r="V50" s="12">
        <v>29.745456601085646</v>
      </c>
      <c r="W50" s="12">
        <v>32.940312455599653</v>
      </c>
      <c r="X50" s="12">
        <v>33.57053812521383</v>
      </c>
      <c r="Y50" s="12">
        <v>34.062037830740479</v>
      </c>
      <c r="Z50" s="12">
        <v>34.248868065968082</v>
      </c>
      <c r="AA50" s="12">
        <v>35.19562949645406</v>
      </c>
      <c r="AB50" s="12">
        <v>30.753046984675407</v>
      </c>
      <c r="AC50" s="12">
        <v>36.826240218866211</v>
      </c>
      <c r="AD50" s="12">
        <v>31.284723083886444</v>
      </c>
      <c r="AE50" s="12">
        <v>37.27802190815764</v>
      </c>
      <c r="AF50" s="12">
        <v>39.453699262511797</v>
      </c>
      <c r="AG50" s="12">
        <v>36.890412387334507</v>
      </c>
      <c r="AH50" s="12">
        <v>24.4277181121845</v>
      </c>
    </row>
    <row r="51" spans="1:34" ht="13.2" x14ac:dyDescent="0.25">
      <c r="A51" s="13" t="s">
        <v>82</v>
      </c>
      <c r="B51" s="14"/>
      <c r="C51" s="14"/>
      <c r="D51" s="15"/>
      <c r="E51" s="15"/>
      <c r="F51" s="15"/>
      <c r="G51" s="15"/>
      <c r="H51" s="15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</row>
    <row r="52" spans="1:34" ht="12" x14ac:dyDescent="0.25">
      <c r="A52" s="13" t="s">
        <v>60</v>
      </c>
      <c r="B52" s="15"/>
      <c r="C52" s="15"/>
      <c r="D52" s="15"/>
      <c r="E52" s="15"/>
      <c r="F52" s="15"/>
      <c r="G52" s="15"/>
      <c r="H52" s="15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</row>
    <row r="53" spans="1:34" ht="12" x14ac:dyDescent="0.25">
      <c r="A53" s="17" t="s">
        <v>61</v>
      </c>
      <c r="B53" s="18"/>
      <c r="C53" s="18"/>
      <c r="D53" s="18"/>
      <c r="E53" s="18"/>
      <c r="F53" s="18"/>
      <c r="G53" s="18"/>
      <c r="H53" s="18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34" ht="12" x14ac:dyDescent="0.25">
      <c r="A54" s="20" t="s">
        <v>83</v>
      </c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</row>
  </sheetData>
  <mergeCells count="2">
    <mergeCell ref="A1:P1"/>
    <mergeCell ref="A54:X5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2022-05-17T08:10:39Z</dcterms:modified>
</cp:coreProperties>
</file>