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rk\Desktop\Papers in eXtyle\Beranek_2510\1-supplemental\"/>
    </mc:Choice>
  </mc:AlternateContent>
  <xr:revisionPtr revIDLastSave="0" documentId="13_ncr:1_{8D69F43F-6977-447F-B375-4E9188100B44}" xr6:coauthVersionLast="47" xr6:coauthVersionMax="47" xr10:uidLastSave="{00000000-0000-0000-0000-000000000000}"/>
  <bookViews>
    <workbookView xWindow="-120" yWindow="-120" windowWidth="25440" windowHeight="15990" xr2:uid="{55FF456E-5310-1542-B87F-FB0CBAD05CC3}"/>
  </bookViews>
  <sheets>
    <sheet name="T2" sheetId="2" r:id="rId1"/>
    <sheet name="T3" sheetId="1" r:id="rId2"/>
    <sheet name="T4" sheetId="4" r:id="rId3"/>
    <sheet name="T5" sheetId="3" r:id="rId4"/>
    <sheet name="R5" sheetId="5" r:id="rId5"/>
    <sheet name="R6" sheetId="6" r:id="rId6"/>
    <sheet name="R8" sheetId="7" r:id="rId7"/>
    <sheet name="R9" sheetId="8" r:id="rId8"/>
    <sheet name="R10" sheetId="9" r:id="rId9"/>
    <sheet name="R12" sheetId="10" r:id="rId10"/>
    <sheet name="R16" sheetId="11" r:id="rId11"/>
    <sheet name="R19" sheetId="12" r:id="rId12"/>
    <sheet name="91500" sheetId="14" r:id="rId13"/>
    <sheet name="PL" sheetId="16" r:id="rId14"/>
  </sheets>
  <definedNames>
    <definedName name="Ellipse1_249">#REF!</definedName>
    <definedName name="Ellipse1_250">#REF!</definedName>
    <definedName name="Ellipse1_251">#REF!</definedName>
    <definedName name="Ellipse1_252">#REF!</definedName>
    <definedName name="Ellipse1_253">#REF!</definedName>
    <definedName name="Ellipse1_254">#REF!</definedName>
    <definedName name="gaus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8" i="16" l="1"/>
  <c r="C268" i="16"/>
  <c r="D254" i="16"/>
  <c r="C254" i="16"/>
  <c r="D248" i="16"/>
  <c r="C248" i="16"/>
  <c r="D226" i="16"/>
  <c r="C226" i="16"/>
  <c r="D216" i="16"/>
  <c r="C216" i="16"/>
  <c r="D200" i="16"/>
  <c r="C200" i="16"/>
  <c r="D179" i="16"/>
  <c r="C179" i="16"/>
  <c r="D165" i="16"/>
  <c r="C165" i="16"/>
  <c r="D135" i="16"/>
  <c r="C135" i="16"/>
  <c r="D103" i="16"/>
  <c r="C103" i="16"/>
  <c r="D77" i="16"/>
  <c r="C77" i="16"/>
  <c r="D63" i="16"/>
  <c r="C63" i="16"/>
  <c r="D35" i="16"/>
  <c r="C35" i="16"/>
  <c r="R96" i="11" l="1"/>
  <c r="R75" i="11"/>
  <c r="R58" i="9"/>
  <c r="R51" i="9"/>
  <c r="R27" i="9"/>
  <c r="R23" i="9"/>
  <c r="R13" i="9"/>
  <c r="R119" i="6"/>
  <c r="R102" i="5"/>
</calcChain>
</file>

<file path=xl/sharedStrings.xml><?xml version="1.0" encoding="utf-8"?>
<sst xmlns="http://schemas.openxmlformats.org/spreadsheetml/2006/main" count="4980" uniqueCount="2713">
  <si>
    <t>Memorial University of Newfoundland</t>
  </si>
  <si>
    <t>LASS zircon U-Pb geochronology</t>
  </si>
  <si>
    <t>Isotopic ratios</t>
  </si>
  <si>
    <t xml:space="preserve">Isotopic ages </t>
  </si>
  <si>
    <t>Corrected isotope values</t>
  </si>
  <si>
    <t>Spot name</t>
  </si>
  <si>
    <r>
      <rPr>
        <vertAlign val="superscript"/>
        <sz val="12"/>
        <color indexed="8"/>
        <rFont val="Arial"/>
      </rPr>
      <t>207</t>
    </r>
    <r>
      <rPr>
        <sz val="12"/>
        <color indexed="8"/>
        <rFont val="Arial"/>
      </rPr>
      <t>Pb/</t>
    </r>
  </si>
  <si>
    <r>
      <rPr>
        <vertAlign val="superscript"/>
        <sz val="12"/>
        <color indexed="8"/>
        <rFont val="Arial"/>
      </rPr>
      <t>238</t>
    </r>
    <r>
      <rPr>
        <sz val="12"/>
        <color indexed="8"/>
        <rFont val="Arial"/>
      </rPr>
      <t>U/</t>
    </r>
  </si>
  <si>
    <r>
      <rPr>
        <vertAlign val="superscript"/>
        <sz val="12"/>
        <rFont val="Arial"/>
      </rPr>
      <t>207</t>
    </r>
    <r>
      <rPr>
        <sz val="12"/>
        <rFont val="Arial"/>
      </rPr>
      <t>Pb/</t>
    </r>
  </si>
  <si>
    <r>
      <t>206</t>
    </r>
    <r>
      <rPr>
        <sz val="12"/>
        <rFont val="Arial"/>
      </rPr>
      <t>Pb/</t>
    </r>
  </si>
  <si>
    <r>
      <t>207</t>
    </r>
    <r>
      <rPr>
        <sz val="12"/>
        <rFont val="Arial"/>
      </rPr>
      <t>Pb</t>
    </r>
  </si>
  <si>
    <t>± 2SE</t>
  </si>
  <si>
    <r>
      <t>206</t>
    </r>
    <r>
      <rPr>
        <sz val="12"/>
        <rFont val="Arial"/>
      </rPr>
      <t>Pb</t>
    </r>
  </si>
  <si>
    <t>Conc.</t>
  </si>
  <si>
    <t xml:space="preserve">Best </t>
  </si>
  <si>
    <r>
      <rPr>
        <vertAlign val="superscript"/>
        <sz val="12"/>
        <color theme="1"/>
        <rFont val="Arial"/>
      </rPr>
      <t>176</t>
    </r>
    <r>
      <rPr>
        <sz val="12"/>
        <color theme="1"/>
        <rFont val="Arial"/>
      </rPr>
      <t>Hf/</t>
    </r>
  </si>
  <si>
    <r>
      <rPr>
        <vertAlign val="superscript"/>
        <sz val="12"/>
        <color theme="1"/>
        <rFont val="Arial"/>
      </rPr>
      <t>176</t>
    </r>
    <r>
      <rPr>
        <sz val="12"/>
        <color theme="1"/>
        <rFont val="Arial"/>
      </rPr>
      <t>Lu/</t>
    </r>
  </si>
  <si>
    <r>
      <rPr>
        <vertAlign val="superscript"/>
        <sz val="12"/>
        <color theme="1"/>
        <rFont val="Arial"/>
      </rPr>
      <t>176</t>
    </r>
    <r>
      <rPr>
        <sz val="12"/>
        <color theme="1"/>
        <rFont val="Arial"/>
      </rPr>
      <t>Yb/</t>
    </r>
  </si>
  <si>
    <r>
      <rPr>
        <vertAlign val="superscript"/>
        <sz val="12"/>
        <color theme="1"/>
        <rFont val="Arial"/>
      </rPr>
      <t>178</t>
    </r>
    <r>
      <rPr>
        <sz val="12"/>
        <color theme="1"/>
        <rFont val="Arial"/>
      </rPr>
      <t>Hf/</t>
    </r>
  </si>
  <si>
    <t>Total</t>
  </si>
  <si>
    <r>
      <rPr>
        <vertAlign val="superscript"/>
        <sz val="12"/>
        <color indexed="8"/>
        <rFont val="Arial"/>
      </rPr>
      <t>206</t>
    </r>
    <r>
      <rPr>
        <sz val="12"/>
        <color indexed="8"/>
        <rFont val="Arial"/>
      </rPr>
      <t>Pb</t>
    </r>
  </si>
  <si>
    <r>
      <t>235</t>
    </r>
    <r>
      <rPr>
        <sz val="12"/>
        <rFont val="Arial"/>
      </rPr>
      <t>U</t>
    </r>
  </si>
  <si>
    <r>
      <t>238</t>
    </r>
    <r>
      <rPr>
        <sz val="12"/>
        <rFont val="Arial"/>
      </rPr>
      <t>U</t>
    </r>
  </si>
  <si>
    <t>Rho</t>
  </si>
  <si>
    <t>(Ma)</t>
  </si>
  <si>
    <t>%</t>
  </si>
  <si>
    <t>Age</t>
  </si>
  <si>
    <r>
      <rPr>
        <vertAlign val="superscript"/>
        <sz val="12"/>
        <color theme="1"/>
        <rFont val="Arial"/>
      </rPr>
      <t>177</t>
    </r>
    <r>
      <rPr>
        <sz val="12"/>
        <color theme="1"/>
        <rFont val="Arial"/>
      </rPr>
      <t>Hf</t>
    </r>
  </si>
  <si>
    <t>Beam</t>
  </si>
  <si>
    <t>Age (Ma)</t>
  </si>
  <si>
    <r>
      <rPr>
        <vertAlign val="superscript"/>
        <sz val="12"/>
        <color theme="1"/>
        <rFont val="Arial"/>
      </rPr>
      <t>177</t>
    </r>
    <r>
      <rPr>
        <sz val="12"/>
        <color theme="1"/>
        <rFont val="Arial"/>
      </rPr>
      <t>Hf (initial)</t>
    </r>
  </si>
  <si>
    <t>εHf(0)</t>
  </si>
  <si>
    <t>Tanglefoot formation - sample T2 (16-LVD-001C): 62.0272° N, -135.8492° W</t>
  </si>
  <si>
    <t>171214_119.FIN2</t>
  </si>
  <si>
    <t>171214_120.FIN2</t>
  </si>
  <si>
    <t>171214_121.FIN2</t>
  </si>
  <si>
    <t>171214_122.FIN2</t>
  </si>
  <si>
    <t>171214_123.FIN2</t>
  </si>
  <si>
    <t>171214_124.FIN2</t>
  </si>
  <si>
    <t>171214_125.FIN2</t>
  </si>
  <si>
    <t>171214_126.FIN2</t>
  </si>
  <si>
    <t>171214_127.FIN2</t>
  </si>
  <si>
    <t>171214_128.FIN2</t>
  </si>
  <si>
    <t>171214_129.FIN2</t>
  </si>
  <si>
    <t>171214_137.FIN2</t>
  </si>
  <si>
    <t>171214_138.FIN2</t>
  </si>
  <si>
    <t>171214_140.FIN2</t>
  </si>
  <si>
    <t>171214_141.FIN2</t>
  </si>
  <si>
    <t>171214_142.FIN2</t>
  </si>
  <si>
    <t>171214_144.FIN2</t>
  </si>
  <si>
    <t>171214_145.FIN2</t>
  </si>
  <si>
    <t>171214_146.FIN2</t>
  </si>
  <si>
    <t>171214_147.FIN2</t>
  </si>
  <si>
    <t>171214_154.FIN2</t>
  </si>
  <si>
    <t>171214_155.FIN2</t>
  </si>
  <si>
    <t>171214_156.FIN2</t>
  </si>
  <si>
    <t>171214_157.FIN2</t>
  </si>
  <si>
    <t>171214_158.FIN2</t>
  </si>
  <si>
    <t>171214_159.FIN2</t>
  </si>
  <si>
    <t>171214_160.FIN2</t>
  </si>
  <si>
    <t>171214_161.FIN2</t>
  </si>
  <si>
    <t>171214_162.FIN2</t>
  </si>
  <si>
    <t>171214_163.FIN2</t>
  </si>
  <si>
    <t>171214_164.FIN2</t>
  </si>
  <si>
    <t>171214_165.FIN2</t>
  </si>
  <si>
    <t>171214_172.FIN2</t>
  </si>
  <si>
    <t>171214_173.FIN2</t>
  </si>
  <si>
    <t>171214_174.FIN2</t>
  </si>
  <si>
    <t>171214_175.FIN2</t>
  </si>
  <si>
    <t>171214_176.FIN2</t>
  </si>
  <si>
    <t>171214_177.FIN2</t>
  </si>
  <si>
    <t>171214_178.FIN2</t>
  </si>
  <si>
    <t>171214_179.FIN2</t>
  </si>
  <si>
    <t>171214_180.FIN2</t>
  </si>
  <si>
    <t>171214_181.FIN2</t>
  </si>
  <si>
    <t>171214_182.FIN2</t>
  </si>
  <si>
    <t>171214_183.FIN2</t>
  </si>
  <si>
    <t>171214_190.FIN2</t>
  </si>
  <si>
    <t>171214_191.FIN2</t>
  </si>
  <si>
    <t>171214_192.FIN2</t>
  </si>
  <si>
    <t>171214_193.FIN2</t>
  </si>
  <si>
    <t>171214_195.FIN2</t>
  </si>
  <si>
    <t>171214_196.FIN2</t>
  </si>
  <si>
    <t>171214_197.FIN2</t>
  </si>
  <si>
    <t>171214_198.FIN2</t>
  </si>
  <si>
    <t>171214_199.FIN2</t>
  </si>
  <si>
    <t>171214_200.FIN2</t>
  </si>
  <si>
    <t>171214_201.FIN2</t>
  </si>
  <si>
    <t>171214_208.FIN2</t>
  </si>
  <si>
    <t>171214_209.FIN2</t>
  </si>
  <si>
    <t>171214_210.FIN2</t>
  </si>
  <si>
    <t>171214_211.FIN2</t>
  </si>
  <si>
    <t>171214_213.FIN2</t>
  </si>
  <si>
    <t>171214_216.FIN2</t>
  </si>
  <si>
    <t>171214_217.FIN2</t>
  </si>
  <si>
    <t>171214_218.FIN2</t>
  </si>
  <si>
    <t>171214_219.FIN2</t>
  </si>
  <si>
    <t>171215_011.FIN2</t>
  </si>
  <si>
    <t>171215_012.FIN2</t>
  </si>
  <si>
    <t>171215_013.FIN2</t>
  </si>
  <si>
    <t>171215_014.FIN2</t>
  </si>
  <si>
    <t>171215_015.FIN2</t>
  </si>
  <si>
    <t>171215_016.FIN2</t>
  </si>
  <si>
    <t>171215_017.FIN2</t>
  </si>
  <si>
    <t>171215_019.FIN2</t>
  </si>
  <si>
    <t>171215_020.FIN2</t>
  </si>
  <si>
    <t>171215_021.FIN2</t>
  </si>
  <si>
    <t>171215_028.FIN2</t>
  </si>
  <si>
    <t>171215_029.FIN2</t>
  </si>
  <si>
    <t>171215_030.FIN2</t>
  </si>
  <si>
    <t>171215_032.FIN2</t>
  </si>
  <si>
    <t>171215_033.FIN2</t>
  </si>
  <si>
    <t>171215_034.FIN2</t>
  </si>
  <si>
    <t>171215_035.FIN2</t>
  </si>
  <si>
    <t>171215_036.FIN2</t>
  </si>
  <si>
    <t>171215_037.FIN2</t>
  </si>
  <si>
    <t>171215_038.FIN2</t>
  </si>
  <si>
    <t>171215_039.FIN2</t>
  </si>
  <si>
    <t>171215_046.FIN2</t>
  </si>
  <si>
    <t>171215_047.FIN2</t>
  </si>
  <si>
    <t>171215_048.FIN2</t>
  </si>
  <si>
    <t>171215_049.FIN2</t>
  </si>
  <si>
    <t>171215_051.FIN2</t>
  </si>
  <si>
    <t>171215_052.FIN2</t>
  </si>
  <si>
    <t>171215_053.FIN2</t>
  </si>
  <si>
    <t>171215_054.FIN2</t>
  </si>
  <si>
    <t>171215_055.FIN2</t>
  </si>
  <si>
    <t>171215_056.FIN2</t>
  </si>
  <si>
    <t>171215_065.FIN2</t>
  </si>
  <si>
    <t>171215_066.FIN2</t>
  </si>
  <si>
    <t>171215_067.FIN2</t>
  </si>
  <si>
    <t>171215_068.FIN2</t>
  </si>
  <si>
    <t>171215_069.FIN2</t>
  </si>
  <si>
    <t>171215_070.FIN2</t>
  </si>
  <si>
    <t>171215_072.FIN2</t>
  </si>
  <si>
    <t>171215_073.FIN2</t>
  </si>
  <si>
    <t>171215_075.FIN2</t>
  </si>
  <si>
    <t>171214_118.FIN2</t>
  </si>
  <si>
    <t>171214_136.FIN2</t>
  </si>
  <si>
    <t>171214_139.FIN2</t>
  </si>
  <si>
    <t>171214_143.FIN2</t>
  </si>
  <si>
    <t>171214_194.FIN2</t>
  </si>
  <si>
    <t>171214_212.FIN2</t>
  </si>
  <si>
    <t>171214_214.FIN2</t>
  </si>
  <si>
    <t>171214_215.FIN2</t>
  </si>
  <si>
    <t>171215_010.FIN2</t>
  </si>
  <si>
    <t>171215_018.FIN2</t>
  </si>
  <si>
    <t>171215_031.FIN2</t>
  </si>
  <si>
    <t>171215_050.FIN2</t>
  </si>
  <si>
    <t>171215_057.FIN2</t>
  </si>
  <si>
    <t>171215_064.FIN2</t>
  </si>
  <si>
    <t>171215_071.FIN2</t>
  </si>
  <si>
    <t>171215_074.FIN2</t>
  </si>
  <si>
    <t>Rejected Analyses</t>
  </si>
  <si>
    <t>16-LVD-001B_119</t>
  </si>
  <si>
    <t>16-LVD-001B_120</t>
  </si>
  <si>
    <t>16-LVD-001B_121</t>
  </si>
  <si>
    <t>16-LVD-001B_122</t>
  </si>
  <si>
    <t>16-LVD-001B_123</t>
  </si>
  <si>
    <t>16-LVD-001B_124</t>
  </si>
  <si>
    <t>16-LVD-001B_125</t>
  </si>
  <si>
    <t>16-LVD-001B_126</t>
  </si>
  <si>
    <t>16-LVD-001B_127</t>
  </si>
  <si>
    <t>16-LVD-001B_128</t>
  </si>
  <si>
    <t>16-LVD-001B_129</t>
  </si>
  <si>
    <t>16-LVD-001B_137</t>
  </si>
  <si>
    <t>16-LVD-001B_138</t>
  </si>
  <si>
    <t>16-LVD-001B_140</t>
  </si>
  <si>
    <t>16-LVD-001B_141</t>
  </si>
  <si>
    <t>16-LVD-001B_142</t>
  </si>
  <si>
    <t>16-LVD-001B_144</t>
  </si>
  <si>
    <t>16-LVD-001B_145</t>
  </si>
  <si>
    <t>16-LVD-001B_146</t>
  </si>
  <si>
    <t>16-LVD-001B_147</t>
  </si>
  <si>
    <t>16-LVD-001B_154</t>
  </si>
  <si>
    <t>16-LVD-001B_155</t>
  </si>
  <si>
    <t>16-LVD-001B_156</t>
  </si>
  <si>
    <t>16-LVD-001B_157</t>
  </si>
  <si>
    <t>16-LVD-001B_158</t>
  </si>
  <si>
    <t>εHf(initial)</t>
  </si>
  <si>
    <t>16-LVD-001B_160</t>
  </si>
  <si>
    <t>16-LVD-001B_161</t>
  </si>
  <si>
    <t>16-LVD-001B_162</t>
  </si>
  <si>
    <t>16-LVD-001B_163</t>
  </si>
  <si>
    <t>16-LVD-001B_164</t>
  </si>
  <si>
    <t>16-LVD-001B_165</t>
  </si>
  <si>
    <t>16-LVD-001B_172</t>
  </si>
  <si>
    <t>16-LVD-001B_173</t>
  </si>
  <si>
    <t>16-LVD-001B_174</t>
  </si>
  <si>
    <t>16-LVD-001B_175</t>
  </si>
  <si>
    <t>16-LVD-001B_176</t>
  </si>
  <si>
    <t>16-LVD-001B_177</t>
  </si>
  <si>
    <t>16-LVD-001B_178</t>
  </si>
  <si>
    <t>16-LVD-001B_179</t>
  </si>
  <si>
    <t>16-LVD-001B_180</t>
  </si>
  <si>
    <t>16-LVD-001B_181</t>
  </si>
  <si>
    <t>16-LVD-001B_182</t>
  </si>
  <si>
    <t>16-LVD-001B_190</t>
  </si>
  <si>
    <t>16-LVD-001B_191</t>
  </si>
  <si>
    <t>16-LVD-001B_192</t>
  </si>
  <si>
    <t>16-LVD-001B_193</t>
  </si>
  <si>
    <t>16-LVD-001B_195</t>
  </si>
  <si>
    <t>16-LVD-001B_196</t>
  </si>
  <si>
    <t>16-LVD-001B_197</t>
  </si>
  <si>
    <t>16-LVD-001B_198</t>
  </si>
  <si>
    <t>16-LVD-001B_199</t>
  </si>
  <si>
    <t>16-LVD-001B_200</t>
  </si>
  <si>
    <t>16-LVD-001B_201</t>
  </si>
  <si>
    <t>16-LVD-001B_208</t>
  </si>
  <si>
    <t>16-LVD-001B_209</t>
  </si>
  <si>
    <t>16-LVD-001B_210</t>
  </si>
  <si>
    <t>16-LVD-001B_211</t>
  </si>
  <si>
    <t>16-LVD-001B_213</t>
  </si>
  <si>
    <t>16-LVD-001B_216</t>
  </si>
  <si>
    <t>16-LVD-001B_217</t>
  </si>
  <si>
    <t>16-LVD-001B_218</t>
  </si>
  <si>
    <t>16-LVD-001B_219</t>
  </si>
  <si>
    <t>16-LVD-001B_11</t>
  </si>
  <si>
    <t>16-LVD-001B_12</t>
  </si>
  <si>
    <t>16-LVD-001B_13</t>
  </si>
  <si>
    <t>16-LVD-001B_14</t>
  </si>
  <si>
    <t>16-LVD-001B_15</t>
  </si>
  <si>
    <t>16-LVD-001B_16</t>
  </si>
  <si>
    <t>16-LVD-001B_17</t>
  </si>
  <si>
    <t>16-LVD-001B_19</t>
  </si>
  <si>
    <t>16-LVD-001B_20</t>
  </si>
  <si>
    <t>16-LVD-001B_21</t>
  </si>
  <si>
    <t>16-LVD-001B_30</t>
  </si>
  <si>
    <t>16-LVD-001B_32</t>
  </si>
  <si>
    <t>16-LVD-001B_33</t>
  </si>
  <si>
    <t>16-LVD-001B_34</t>
  </si>
  <si>
    <t>16-LVD-001B_35</t>
  </si>
  <si>
    <t>16-LVD-001B_36</t>
  </si>
  <si>
    <t>16-LVD-001B_37</t>
  </si>
  <si>
    <t>16-LVD-001B_38</t>
  </si>
  <si>
    <t>16-LVD-001B_39</t>
  </si>
  <si>
    <t>16-LVD-001B_46</t>
  </si>
  <si>
    <t>16-LVD-001B_47</t>
  </si>
  <si>
    <t>16-LVD-001B_48</t>
  </si>
  <si>
    <t>16-LVD-001B_49</t>
  </si>
  <si>
    <t>16-LVD-001B_51</t>
  </si>
  <si>
    <t>16-LVD-001B_52</t>
  </si>
  <si>
    <t>16-LVD-001B_53</t>
  </si>
  <si>
    <t>16-LVD-001B_54</t>
  </si>
  <si>
    <t>16-LVD-001B_55</t>
  </si>
  <si>
    <t>16-LVD-001B_56</t>
  </si>
  <si>
    <t>16-LVD-001B_65</t>
  </si>
  <si>
    <t>16-LVD-001B_66</t>
  </si>
  <si>
    <t>16-LVD-001B_67</t>
  </si>
  <si>
    <t>16-LVD-001B_68</t>
  </si>
  <si>
    <t>16-LVD-001B_69</t>
  </si>
  <si>
    <t>16-LVD-001B_70</t>
  </si>
  <si>
    <t>16-LVD-001B_72</t>
  </si>
  <si>
    <t>16-LVD-001B_73</t>
  </si>
  <si>
    <t>16-LVD-001B_75</t>
  </si>
  <si>
    <t>16-LVD-001B_118</t>
  </si>
  <si>
    <t>16-LVD-001B_136</t>
  </si>
  <si>
    <t>16-LVD-001B_139</t>
  </si>
  <si>
    <t>16-LVD-001B_143</t>
  </si>
  <si>
    <t>16-LVD-001B_194</t>
  </si>
  <si>
    <t>16-LVD-001B_212</t>
  </si>
  <si>
    <t>16-LVD-001B_214</t>
  </si>
  <si>
    <t>16-LVD-001B_215</t>
  </si>
  <si>
    <t>16-LVD-001B_10</t>
  </si>
  <si>
    <t>16-LVD-001B_18</t>
  </si>
  <si>
    <t>16-LVD-001B_31</t>
  </si>
  <si>
    <t>16-LVD-001B_50</t>
  </si>
  <si>
    <t>16-LVD-001B_57</t>
  </si>
  <si>
    <t>16-LVD-001B_64</t>
  </si>
  <si>
    <t>16-LVD-001B_71</t>
  </si>
  <si>
    <t>16-LVD-001B_74</t>
  </si>
  <si>
    <t>LASS zircon Hf isotope geochemistry</t>
  </si>
  <si>
    <t>Tanglefoot formation - sample T3 (16-LVD-001B): 62.0272° N, -135.8492° W</t>
  </si>
  <si>
    <t>171213__154.FIN2</t>
  </si>
  <si>
    <t>171213__156.FIN2</t>
  </si>
  <si>
    <t>171213__157.FIN2</t>
  </si>
  <si>
    <t>171213__158.FIN2</t>
  </si>
  <si>
    <t>171213__160.FIN2</t>
  </si>
  <si>
    <t>171213__162.FIN2</t>
  </si>
  <si>
    <t>171213__163.FIN2</t>
  </si>
  <si>
    <t>171213__164.FIN2</t>
  </si>
  <si>
    <t>171213__165.FIN2</t>
  </si>
  <si>
    <t>171213__172.FIN2</t>
  </si>
  <si>
    <t>171213__173.FIN2</t>
  </si>
  <si>
    <t>171213__174.FIN2</t>
  </si>
  <si>
    <t>171213__175.FIN2</t>
  </si>
  <si>
    <t>171213__176.FIN2</t>
  </si>
  <si>
    <t>171213__177.FIN2</t>
  </si>
  <si>
    <t>171213__178.FIN2</t>
  </si>
  <si>
    <t>171213__179.FIN2</t>
  </si>
  <si>
    <t>171213__180.FIN2</t>
  </si>
  <si>
    <t>171213__181.FIN2</t>
  </si>
  <si>
    <t>171213__182.FIN2</t>
  </si>
  <si>
    <t>171213__183.FIN2</t>
  </si>
  <si>
    <t>171213__191.FIN2</t>
  </si>
  <si>
    <t>171213__192.FIN2</t>
  </si>
  <si>
    <t>171213__193.FIN2</t>
  </si>
  <si>
    <t>171213__194.FIN2</t>
  </si>
  <si>
    <t>171213__196.FIN2</t>
  </si>
  <si>
    <t>171213__197.FIN2</t>
  </si>
  <si>
    <t>171213__198.FIN2</t>
  </si>
  <si>
    <t>171213__199.FIN2</t>
  </si>
  <si>
    <t>171213__200.FIN2</t>
  </si>
  <si>
    <t>171213__201.FIN2</t>
  </si>
  <si>
    <t>171213__208.FIN2</t>
  </si>
  <si>
    <t>171213__209.FIN2</t>
  </si>
  <si>
    <t>171213__210.FIN2</t>
  </si>
  <si>
    <t>171213__211.FIN2</t>
  </si>
  <si>
    <t>171213__212.FIN2</t>
  </si>
  <si>
    <t>171213__213.FIN2</t>
  </si>
  <si>
    <t>171213__214.FIN2</t>
  </si>
  <si>
    <t>171213__215.FIN2</t>
  </si>
  <si>
    <t>171213__217.FIN2</t>
  </si>
  <si>
    <t>171213__218.FIN2</t>
  </si>
  <si>
    <t>171213__219.FIN2</t>
  </si>
  <si>
    <t>171214_010.FIN2</t>
  </si>
  <si>
    <t>171214_011.FIN2</t>
  </si>
  <si>
    <t>171214_012.FIN2</t>
  </si>
  <si>
    <t>171214_014.FIN2</t>
  </si>
  <si>
    <t>171214_015.FIN2</t>
  </si>
  <si>
    <t>171214_016.FIN2</t>
  </si>
  <si>
    <t>171214_017.FIN2</t>
  </si>
  <si>
    <t>171214_018.FIN2</t>
  </si>
  <si>
    <t>171214_020.FIN2</t>
  </si>
  <si>
    <t>171214_021.FIN2</t>
  </si>
  <si>
    <t>171214_029.FIN2</t>
  </si>
  <si>
    <t>171214_030.FIN2</t>
  </si>
  <si>
    <t>171214_032.FIN2</t>
  </si>
  <si>
    <t>171214_033.FIN2</t>
  </si>
  <si>
    <t>171214_034.FIN2</t>
  </si>
  <si>
    <t>171214_035.FIN2</t>
  </si>
  <si>
    <t>171214_036.FIN2</t>
  </si>
  <si>
    <t>171214_037.FIN2</t>
  </si>
  <si>
    <t>171214_038.FIN2</t>
  </si>
  <si>
    <t>171214_046.FIN2</t>
  </si>
  <si>
    <t>171214_048.FIN2</t>
  </si>
  <si>
    <t>171214_049.FIN2</t>
  </si>
  <si>
    <t>171214_050.FIN2</t>
  </si>
  <si>
    <t>171214_051.FIN2</t>
  </si>
  <si>
    <t>171214_052.FIN2</t>
  </si>
  <si>
    <t>171214_054.FIN2</t>
  </si>
  <si>
    <t>171214_055.FIN2</t>
  </si>
  <si>
    <t>171214_056.FIN2</t>
  </si>
  <si>
    <t>171214_057.FIN2</t>
  </si>
  <si>
    <t>171214_064.FIN2</t>
  </si>
  <si>
    <t>171214_065.FIN2</t>
  </si>
  <si>
    <t>171214_066.FIN2</t>
  </si>
  <si>
    <t>171214_067.FIN2</t>
  </si>
  <si>
    <t>171214_068.FIN2</t>
  </si>
  <si>
    <t>171214_069.FIN2</t>
  </si>
  <si>
    <t>171214_071.FIN2</t>
  </si>
  <si>
    <t>171214_072.FIN2</t>
  </si>
  <si>
    <t>171214_073.FIN2</t>
  </si>
  <si>
    <t>171214_074.FIN2</t>
  </si>
  <si>
    <t>171214_075.FIN2</t>
  </si>
  <si>
    <t>171214_082.FIN2</t>
  </si>
  <si>
    <t>171214_083.FIN2</t>
  </si>
  <si>
    <t>171214_084.FIN2</t>
  </si>
  <si>
    <t>171214_085.FIN2</t>
  </si>
  <si>
    <t>171214_086.FIN2</t>
  </si>
  <si>
    <t>171214_087.FIN2</t>
  </si>
  <si>
    <t>171214_088.FIN2</t>
  </si>
  <si>
    <t>171214_089.FIN2</t>
  </si>
  <si>
    <t>171214_090.FIN2</t>
  </si>
  <si>
    <t>171214_091.FIN2</t>
  </si>
  <si>
    <t>171214_092.FIN2</t>
  </si>
  <si>
    <t>171214_100.FIN2</t>
  </si>
  <si>
    <t>171214_103.FIN2</t>
  </si>
  <si>
    <t>171214_104.FIN2</t>
  </si>
  <si>
    <t>171214_105.FIN2</t>
  </si>
  <si>
    <t>171214_107.FIN2</t>
  </si>
  <si>
    <t>171214_108.FIN2</t>
  </si>
  <si>
    <t>171214_109.FIN2</t>
  </si>
  <si>
    <t>171214_110.FIN2</t>
  </si>
  <si>
    <t>171213__155.FIN2</t>
  </si>
  <si>
    <t>171213__159.FIN2</t>
  </si>
  <si>
    <t>171213__161.FIN2</t>
  </si>
  <si>
    <t>171213__190.FIN2</t>
  </si>
  <si>
    <t>171213__195.FIN2</t>
  </si>
  <si>
    <t>171213__216.FIN2</t>
  </si>
  <si>
    <t>171214_013.FIN2</t>
  </si>
  <si>
    <t>171214_019.FIN2</t>
  </si>
  <si>
    <t>171214_028.FIN2</t>
  </si>
  <si>
    <t>171214_031.FIN2</t>
  </si>
  <si>
    <t>171214_039.FIN2</t>
  </si>
  <si>
    <t>171214_047.FIN2</t>
  </si>
  <si>
    <t>171214_053.FIN2</t>
  </si>
  <si>
    <t>171214_070.FIN2</t>
  </si>
  <si>
    <t>171214_093.FIN2</t>
  </si>
  <si>
    <t>171214_101.FIN2</t>
  </si>
  <si>
    <t>171214_102.FIN2</t>
  </si>
  <si>
    <t>171214_106.FIN2</t>
  </si>
  <si>
    <t>171214_111.FIN2</t>
  </si>
  <si>
    <t>Tanglefoot formation - sample T5 (16-LVD-004): 61.1220° N, -136.2174° W</t>
  </si>
  <si>
    <t>170321_015.FIN2</t>
  </si>
  <si>
    <t>170321_016.FIN2</t>
  </si>
  <si>
    <t>170321_017.FIN2</t>
  </si>
  <si>
    <t>170321_018.FIN2</t>
  </si>
  <si>
    <t>170321_019.FIN2</t>
  </si>
  <si>
    <t>170321_020.FIN2</t>
  </si>
  <si>
    <t>170321_021.FIN2</t>
  </si>
  <si>
    <t>170321_022.FIN2</t>
  </si>
  <si>
    <t>170321_024.FIN2</t>
  </si>
  <si>
    <t>170321_032.FIN2</t>
  </si>
  <si>
    <t>170321_033.FIN2</t>
  </si>
  <si>
    <t>170321_034.FIN2</t>
  </si>
  <si>
    <t>170321_035.FIN2</t>
  </si>
  <si>
    <t>170321_037.FIN2</t>
  </si>
  <si>
    <t>170321_038.FIN2</t>
  </si>
  <si>
    <t>170321_039.FIN2</t>
  </si>
  <si>
    <t>170321_040.FIN2</t>
  </si>
  <si>
    <t>170321_041.FIN2</t>
  </si>
  <si>
    <t>170321_048.FIN2</t>
  </si>
  <si>
    <t>170321_049.FIN2</t>
  </si>
  <si>
    <t>170321_051.FIN2</t>
  </si>
  <si>
    <t>170321_052.FIN2</t>
  </si>
  <si>
    <t>170321_053.FIN2</t>
  </si>
  <si>
    <t>170321_054.FIN2</t>
  </si>
  <si>
    <t>170321_055.FIN2</t>
  </si>
  <si>
    <t>170321_056.FIN2</t>
  </si>
  <si>
    <t>170321_057.FIN2</t>
  </si>
  <si>
    <t>170321_064.FIN2</t>
  </si>
  <si>
    <t>170321_065.FIN2</t>
  </si>
  <si>
    <t>170321_066.FIN2</t>
  </si>
  <si>
    <t>170321_067.FIN2</t>
  </si>
  <si>
    <t>170321_068.FIN2</t>
  </si>
  <si>
    <t>170321_069.FIN2</t>
  </si>
  <si>
    <t>170321_070.FIN2</t>
  </si>
  <si>
    <t>170321_071.FIN2</t>
  </si>
  <si>
    <t>170321_072.FIN2</t>
  </si>
  <si>
    <t>170321_073.FIN2</t>
  </si>
  <si>
    <t>170321_080.FIN2</t>
  </si>
  <si>
    <t>170321_081.FIN2</t>
  </si>
  <si>
    <t>170321_082.FIN2</t>
  </si>
  <si>
    <t>170321_083.FIN2</t>
  </si>
  <si>
    <t>170321_084.FIN2</t>
  </si>
  <si>
    <t>170321_086.FIN2</t>
  </si>
  <si>
    <t>170321_087.FIN2</t>
  </si>
  <si>
    <t>170321_088.FIN2</t>
  </si>
  <si>
    <t>170321_096.FIN2</t>
  </si>
  <si>
    <t>170321_097.FIN2</t>
  </si>
  <si>
    <t>170321_098.FIN2</t>
  </si>
  <si>
    <t>170321_099.FIN2</t>
  </si>
  <si>
    <t>170321_100.FIN2</t>
  </si>
  <si>
    <t>170321_102.FIN2</t>
  </si>
  <si>
    <t>170321_103.FIN2</t>
  </si>
  <si>
    <t>170321_104.FIN2</t>
  </si>
  <si>
    <t>170321_112.FIN2</t>
  </si>
  <si>
    <t>170321_113.FIN2</t>
  </si>
  <si>
    <t>170321_114.FIN2</t>
  </si>
  <si>
    <t>170321_115.FIN2</t>
  </si>
  <si>
    <t>170321_116.FIN2</t>
  </si>
  <si>
    <t>170321_117.FIN2</t>
  </si>
  <si>
    <t>170321_118.FIN2</t>
  </si>
  <si>
    <t>170321_119.FIN2</t>
  </si>
  <si>
    <t>170321_120.FIN2</t>
  </si>
  <si>
    <t>170321_121.FIN2</t>
  </si>
  <si>
    <t>170321_128.FIN2</t>
  </si>
  <si>
    <t>170321_129.FIN2</t>
  </si>
  <si>
    <t>170321_130.FIN2</t>
  </si>
  <si>
    <t>170321_131.FIN2</t>
  </si>
  <si>
    <t>170321_132.FIN2</t>
  </si>
  <si>
    <t>170321_133.FIN2</t>
  </si>
  <si>
    <t>170321_134.FIN2</t>
  </si>
  <si>
    <t>170321_135.FIN2</t>
  </si>
  <si>
    <t>170321_136.FIN2</t>
  </si>
  <si>
    <t>170321_137.FIN2</t>
  </si>
  <si>
    <t>170321_144.FIN2</t>
  </si>
  <si>
    <t>170321_145.FIN2</t>
  </si>
  <si>
    <t>170321_147.FIN2</t>
  </si>
  <si>
    <t>170321_148.FIN2</t>
  </si>
  <si>
    <t>170321_149.FIN2</t>
  </si>
  <si>
    <t>170321_150.FIN2</t>
  </si>
  <si>
    <t>170321_152.FIN2</t>
  </si>
  <si>
    <t>170321_160.FIN2</t>
  </si>
  <si>
    <t>170321_161.FIN2</t>
  </si>
  <si>
    <t>170321_162.FIN2</t>
  </si>
  <si>
    <t>170321_163.FIN2</t>
  </si>
  <si>
    <t>170321_164.FIN2</t>
  </si>
  <si>
    <t>170321_165.FIN2</t>
  </si>
  <si>
    <t>170321_166.FIN2</t>
  </si>
  <si>
    <t>170321_169.FIN2</t>
  </si>
  <si>
    <t>170324_039.FIN2</t>
  </si>
  <si>
    <t>170324_040.FIN2</t>
  </si>
  <si>
    <t>170324_041.FIN2</t>
  </si>
  <si>
    <t>170324_042.FIN2</t>
  </si>
  <si>
    <t>170324_043.FIN2</t>
  </si>
  <si>
    <t>170324_044.FIN2</t>
  </si>
  <si>
    <t>170324_045.FIN2</t>
  </si>
  <si>
    <t>170324_046.FIN2</t>
  </si>
  <si>
    <t>170324_047.FIN2</t>
  </si>
  <si>
    <t>170324_048.FIN2</t>
  </si>
  <si>
    <t>170321_023.FIN2</t>
  </si>
  <si>
    <t>170321_036.FIN2</t>
  </si>
  <si>
    <t>170321_050.FIN2</t>
  </si>
  <si>
    <t>170321_085.FIN2</t>
  </si>
  <si>
    <t>170321_089.FIN2</t>
  </si>
  <si>
    <t>170321_101.FIN2</t>
  </si>
  <si>
    <t>170321_146.FIN2</t>
  </si>
  <si>
    <t>170321_151.FIN2</t>
  </si>
  <si>
    <t>170321_153.FIN2</t>
  </si>
  <si>
    <t>170321_167.FIN2</t>
  </si>
  <si>
    <t>170321_168.FIN2</t>
  </si>
  <si>
    <t>171212b_146.FIN2</t>
  </si>
  <si>
    <t>171212b_147.FIN2</t>
  </si>
  <si>
    <t>171212b_148.FIN2</t>
  </si>
  <si>
    <t>171212b_155.FIN2</t>
  </si>
  <si>
    <t>171212b_156.FIN2</t>
  </si>
  <si>
    <t>171212b_157.FIN2</t>
  </si>
  <si>
    <t>171212b_158.FIN2</t>
  </si>
  <si>
    <t>171212b_159.FIN2</t>
  </si>
  <si>
    <t>171212b_162.FIN2</t>
  </si>
  <si>
    <t>171212b_163.FIN2</t>
  </si>
  <si>
    <t>171212b_164.FIN2</t>
  </si>
  <si>
    <t>171212b_165.FIN2</t>
  </si>
  <si>
    <t>171212b_166.FIN2</t>
  </si>
  <si>
    <t>171213__010.FIN2</t>
  </si>
  <si>
    <t>171213__011.FIN2</t>
  </si>
  <si>
    <t>171213__012.FIN2</t>
  </si>
  <si>
    <t>171213__013.FIN2</t>
  </si>
  <si>
    <t>171213__014.FIN2</t>
  </si>
  <si>
    <t>171213__015.FIN2</t>
  </si>
  <si>
    <t>171213__017.FIN2</t>
  </si>
  <si>
    <t>171213__018.FIN2</t>
  </si>
  <si>
    <t>171213__020.FIN2</t>
  </si>
  <si>
    <t>171213__021.FIN2</t>
  </si>
  <si>
    <t>171213__028.FIN2</t>
  </si>
  <si>
    <t>171213__029.FIN2</t>
  </si>
  <si>
    <t>171213__030.FIN2</t>
  </si>
  <si>
    <t>171213__031.FIN2</t>
  </si>
  <si>
    <t>171213__032.FIN2</t>
  </si>
  <si>
    <t>171213__033.FIN2</t>
  </si>
  <si>
    <t>171213__034.FIN2</t>
  </si>
  <si>
    <t>171213__035.FIN2</t>
  </si>
  <si>
    <t>171213__036.FIN2</t>
  </si>
  <si>
    <t>171213__037.FIN2</t>
  </si>
  <si>
    <t>171213__038.FIN2</t>
  </si>
  <si>
    <t>171213__046.FIN2</t>
  </si>
  <si>
    <t>171213__047.FIN2</t>
  </si>
  <si>
    <t>171213__048.FIN2</t>
  </si>
  <si>
    <t>171213__049.FIN2</t>
  </si>
  <si>
    <t>171213__050.FIN2</t>
  </si>
  <si>
    <t>171213__052.FIN2</t>
  </si>
  <si>
    <t>171213__053.FIN2</t>
  </si>
  <si>
    <t>171213__054.FIN2</t>
  </si>
  <si>
    <t>171213__056.FIN2</t>
  </si>
  <si>
    <t>171213__057.FIN2</t>
  </si>
  <si>
    <t>171213__064.FIN2</t>
  </si>
  <si>
    <t>171213__065.FIN2</t>
  </si>
  <si>
    <t>171213__066.FIN2</t>
  </si>
  <si>
    <t>171213__067.FIN2</t>
  </si>
  <si>
    <t>171213__068.FIN2</t>
  </si>
  <si>
    <t>171213__069.FIN2</t>
  </si>
  <si>
    <t>171213__070.FIN2</t>
  </si>
  <si>
    <t>171213__071.FIN2</t>
  </si>
  <si>
    <t>171213__072.FIN2</t>
  </si>
  <si>
    <t>171213__073.FIN2</t>
  </si>
  <si>
    <t>171213__074.FIN2</t>
  </si>
  <si>
    <t>171213__075.FIN2</t>
  </si>
  <si>
    <t>171213__082.FIN2</t>
  </si>
  <si>
    <t>171213__084.FIN2</t>
  </si>
  <si>
    <t>171213__085.FIN2</t>
  </si>
  <si>
    <t>171213__086.FIN2</t>
  </si>
  <si>
    <t>171213__087.FIN2</t>
  </si>
  <si>
    <t>171213__088.FIN2</t>
  </si>
  <si>
    <t>171213__089.FIN2</t>
  </si>
  <si>
    <t>171213__090.FIN2</t>
  </si>
  <si>
    <t>171213__091.FIN2</t>
  </si>
  <si>
    <t>171213__092.FIN2</t>
  </si>
  <si>
    <t>171213__093.FIN2</t>
  </si>
  <si>
    <t>171213__100.FIN2</t>
  </si>
  <si>
    <t>171213__101.FIN2</t>
  </si>
  <si>
    <t>171213__102.FIN2</t>
  </si>
  <si>
    <t>171213__103.FIN2</t>
  </si>
  <si>
    <t>171213__104.FIN2</t>
  </si>
  <si>
    <t>171213__105.FIN2</t>
  </si>
  <si>
    <t>171213__106.FIN2</t>
  </si>
  <si>
    <t>171213__107.FIN2</t>
  </si>
  <si>
    <t>171213__108.FIN2</t>
  </si>
  <si>
    <t>171213__109.FIN2</t>
  </si>
  <si>
    <t>171213__110.FIN2</t>
  </si>
  <si>
    <t>171213__111.FIN2</t>
  </si>
  <si>
    <t>171213__118.FIN2</t>
  </si>
  <si>
    <t>171213__119.FIN2</t>
  </si>
  <si>
    <t>171213__120.FIN2</t>
  </si>
  <si>
    <t>171213__121.FIN2</t>
  </si>
  <si>
    <t>171213__122.FIN2</t>
  </si>
  <si>
    <t>171213__123.FIN2</t>
  </si>
  <si>
    <t>171213__124.FIN2</t>
  </si>
  <si>
    <t>171213__125.FIN2</t>
  </si>
  <si>
    <t>171213__126.FIN2</t>
  </si>
  <si>
    <t>171213__127.FIN2</t>
  </si>
  <si>
    <t>171213__128.FIN2</t>
  </si>
  <si>
    <t>171213__129.FIN2</t>
  </si>
  <si>
    <t>171213__136.FIN2</t>
  </si>
  <si>
    <t>171213__137.FIN2</t>
  </si>
  <si>
    <t>171213__138.FIN2</t>
  </si>
  <si>
    <t>171213__139.FIN2</t>
  </si>
  <si>
    <t>171213__140.FIN2</t>
  </si>
  <si>
    <t>171213__141.FIN2</t>
  </si>
  <si>
    <t>171213__142.FIN2</t>
  </si>
  <si>
    <t>171213__143.FIN2</t>
  </si>
  <si>
    <t>171213__144.FIN2</t>
  </si>
  <si>
    <t>171213__145.FIN2</t>
  </si>
  <si>
    <t>171213__146.FIN2</t>
  </si>
  <si>
    <t>171213__147.FIN2</t>
  </si>
  <si>
    <t>171215_082.FIN2</t>
  </si>
  <si>
    <t>171215_083.FIN2</t>
  </si>
  <si>
    <t>171215_084.FIN2</t>
  </si>
  <si>
    <t>171215_085.FIN2</t>
  </si>
  <si>
    <t>171215_086.FIN2</t>
  </si>
  <si>
    <t>171215_087.FIN2</t>
  </si>
  <si>
    <t>171215_088.FIN2</t>
  </si>
  <si>
    <t>171215_089.FIN2</t>
  </si>
  <si>
    <t>171212b_145.FIN2</t>
  </si>
  <si>
    <t>171212b_160.FIN2</t>
  </si>
  <si>
    <t>171212b_161.FIN2</t>
  </si>
  <si>
    <t>171213__016.FIN2</t>
  </si>
  <si>
    <t>171213__019.FIN2</t>
  </si>
  <si>
    <t>171213__039.FIN2</t>
  </si>
  <si>
    <t>171213__051.FIN2</t>
  </si>
  <si>
    <t>171213__055.FIN2</t>
  </si>
  <si>
    <t>171213__083.FIN2</t>
  </si>
  <si>
    <t>Tanglefoot formation - sample T4 (16-LVD-018): 61.6286° N, -135.8690° W</t>
  </si>
  <si>
    <t>Richthofen formation - sample R5 (16-LVD-009): 61.0270° N, -134.8620° W</t>
  </si>
  <si>
    <t>170322_170.FIN2</t>
  </si>
  <si>
    <t>170322_176.FIN2</t>
  </si>
  <si>
    <t>170322_177.FIN2</t>
  </si>
  <si>
    <t>170322_178.FIN2</t>
  </si>
  <si>
    <t>170322_186.FIN2</t>
  </si>
  <si>
    <t>170322_189.FIN2</t>
  </si>
  <si>
    <t>170322_190.FIN2</t>
  </si>
  <si>
    <t>170322_191.FIN2</t>
  </si>
  <si>
    <t>170322_193.FIN2</t>
  </si>
  <si>
    <t>170322_204.FIN2</t>
  </si>
  <si>
    <t>170322_205.FIN2</t>
  </si>
  <si>
    <t>170322_206.FIN2</t>
  </si>
  <si>
    <t>170322_207.FIN2</t>
  </si>
  <si>
    <t>170322_208.FIN2</t>
  </si>
  <si>
    <t>170322_209.FIN2</t>
  </si>
  <si>
    <t>170322_219.FIN2</t>
  </si>
  <si>
    <t>170322_220.FIN2</t>
  </si>
  <si>
    <t>170322_221.FIN2</t>
  </si>
  <si>
    <t>170322_222.FIN2</t>
  </si>
  <si>
    <t>170322_223.FIN2</t>
  </si>
  <si>
    <t>170323_010.FIN2</t>
  </si>
  <si>
    <t>170323_013.FIN2</t>
  </si>
  <si>
    <t>170323_015.FIN2</t>
  </si>
  <si>
    <t>170323_016.FIN2</t>
  </si>
  <si>
    <t>170323_017.FIN2</t>
  </si>
  <si>
    <t>170323_018.FIN2</t>
  </si>
  <si>
    <t>170323_025.FIN2</t>
  </si>
  <si>
    <t>170323_027.FIN2</t>
  </si>
  <si>
    <t>170323_028.FIN2</t>
  </si>
  <si>
    <t>170323_029.FIN2</t>
  </si>
  <si>
    <t>170323_030.FIN2</t>
  </si>
  <si>
    <t>170323_031.FIN2</t>
  </si>
  <si>
    <t>170323_032.FIN2</t>
  </si>
  <si>
    <t>170323_033.FIN2</t>
  </si>
  <si>
    <t>170323_034.FIN2</t>
  </si>
  <si>
    <t>170323_041.FIN2</t>
  </si>
  <si>
    <t>170323_042.FIN2</t>
  </si>
  <si>
    <t>170323_045.FIN2</t>
  </si>
  <si>
    <t>170323_047.FIN2</t>
  </si>
  <si>
    <t>170323_050.FIN2</t>
  </si>
  <si>
    <t>170323_057.FIN2</t>
  </si>
  <si>
    <t>170323_059.FIN2</t>
  </si>
  <si>
    <t>170323_060.FIN2</t>
  </si>
  <si>
    <t>170323_061.FIN2</t>
  </si>
  <si>
    <t>170323_062.FIN2</t>
  </si>
  <si>
    <t>170323_064.FIN2</t>
  </si>
  <si>
    <t>170323_066.FIN2</t>
  </si>
  <si>
    <t>170323_075.FIN2</t>
  </si>
  <si>
    <t>170323_076.FIN2</t>
  </si>
  <si>
    <t>170323_077.FIN2</t>
  </si>
  <si>
    <t>170323_078.FIN2</t>
  </si>
  <si>
    <t>170323_079.FIN2</t>
  </si>
  <si>
    <t>170323_089.FIN2</t>
  </si>
  <si>
    <t>170323_090.FIN2</t>
  </si>
  <si>
    <t>170323_091.FIN2</t>
  </si>
  <si>
    <t>170323_092.FIN2</t>
  </si>
  <si>
    <t>170323_093.FIN2</t>
  </si>
  <si>
    <t>170323_095.FIN2</t>
  </si>
  <si>
    <t>170323_096.FIN2</t>
  </si>
  <si>
    <t>170323_097.FIN2</t>
  </si>
  <si>
    <t>170323_106.FIN2</t>
  </si>
  <si>
    <t>170323_107.FIN2</t>
  </si>
  <si>
    <t>170323_108.FIN2</t>
  </si>
  <si>
    <t>170323_109.FIN2</t>
  </si>
  <si>
    <t>170324_071.FIN2</t>
  </si>
  <si>
    <t>170324_073.FIN2</t>
  </si>
  <si>
    <t>170324_074.FIN2</t>
  </si>
  <si>
    <t>170324_075.FIN2</t>
  </si>
  <si>
    <t>170324_076.FIN2</t>
  </si>
  <si>
    <t>170324_077.FIN2</t>
  </si>
  <si>
    <t>170324_078.FIN2</t>
  </si>
  <si>
    <t>170324_079.FIN2</t>
  </si>
  <si>
    <t>170324_080.FIN2</t>
  </si>
  <si>
    <t>170322_171.FIN2</t>
  </si>
  <si>
    <t>170322_172.FIN2</t>
  </si>
  <si>
    <t>170322_173.FIN2</t>
  </si>
  <si>
    <t>170322_174.FIN2</t>
  </si>
  <si>
    <t>170322_175.FIN2</t>
  </si>
  <si>
    <t>170322_179.FIN2</t>
  </si>
  <si>
    <t>170322_187.FIN2</t>
  </si>
  <si>
    <t>170322_188.FIN2</t>
  </si>
  <si>
    <t>170322_192.FIN2</t>
  </si>
  <si>
    <t>170322_194.FIN2</t>
  </si>
  <si>
    <t>170322_195.FIN2</t>
  </si>
  <si>
    <t>170322_203.FIN2</t>
  </si>
  <si>
    <t>170322_210.FIN2</t>
  </si>
  <si>
    <t>170322_211.FIN2</t>
  </si>
  <si>
    <t>170322_212.FIN2</t>
  </si>
  <si>
    <t>170323_009.FIN2</t>
  </si>
  <si>
    <t>170323_011.FIN2</t>
  </si>
  <si>
    <t>170323_012.FIN2</t>
  </si>
  <si>
    <t>170323_014.FIN2</t>
  </si>
  <si>
    <t>170323_026.FIN2</t>
  </si>
  <si>
    <t>170323_043.FIN2</t>
  </si>
  <si>
    <t>170323_044.FIN2</t>
  </si>
  <si>
    <t>170323_046.FIN2</t>
  </si>
  <si>
    <t>170323_048.FIN2</t>
  </si>
  <si>
    <t>170323_049.FIN2</t>
  </si>
  <si>
    <t>170323_058.FIN2</t>
  </si>
  <si>
    <t>170323_063.FIN2</t>
  </si>
  <si>
    <t>170323_065.FIN2</t>
  </si>
  <si>
    <t>170323_073.FIN2</t>
  </si>
  <si>
    <t>170323_074.FIN2</t>
  </si>
  <si>
    <t>170323_080.FIN2</t>
  </si>
  <si>
    <t>170323_081.FIN2</t>
  </si>
  <si>
    <t>170323_082.FIN2</t>
  </si>
  <si>
    <t>170323_094.FIN2</t>
  </si>
  <si>
    <t>170323_098.FIN2</t>
  </si>
  <si>
    <t>170323_105.FIN2</t>
  </si>
  <si>
    <t>170324_072.FIN2</t>
  </si>
  <si>
    <t>170322_009.FIN2</t>
  </si>
  <si>
    <t>170322_010.FIN2</t>
  </si>
  <si>
    <t>170322_011.FIN2</t>
  </si>
  <si>
    <t>170322_012.FIN2</t>
  </si>
  <si>
    <t>170322_013.FIN2</t>
  </si>
  <si>
    <t>170322_014.FIN2</t>
  </si>
  <si>
    <t>170322_016.FIN2</t>
  </si>
  <si>
    <t>170322_017.FIN2</t>
  </si>
  <si>
    <t>170322_018.FIN2</t>
  </si>
  <si>
    <t>170322_025.FIN2</t>
  </si>
  <si>
    <t>170322_026.FIN2</t>
  </si>
  <si>
    <t>170322_027.FIN2</t>
  </si>
  <si>
    <t>170322_028.FIN2</t>
  </si>
  <si>
    <t>170322_029.FIN2</t>
  </si>
  <si>
    <t>170322_030.FIN2</t>
  </si>
  <si>
    <t>170322_032.FIN2</t>
  </si>
  <si>
    <t>170322_033.FIN2</t>
  </si>
  <si>
    <t>170322_034.FIN2</t>
  </si>
  <si>
    <t>170322_041.FIN2</t>
  </si>
  <si>
    <t>170322_042.FIN2</t>
  </si>
  <si>
    <t>170322_043.FIN2</t>
  </si>
  <si>
    <t>170322_044.FIN2</t>
  </si>
  <si>
    <t>170322_045.FIN2</t>
  </si>
  <si>
    <t>170322_046.FIN2</t>
  </si>
  <si>
    <t>170322_047.FIN2</t>
  </si>
  <si>
    <t>170322_050.FIN2</t>
  </si>
  <si>
    <t>170322_057.FIN2</t>
  </si>
  <si>
    <t>170322_058.FIN2</t>
  </si>
  <si>
    <t>170322_059.FIN2</t>
  </si>
  <si>
    <t>170322_060.FIN2</t>
  </si>
  <si>
    <t>170322_061.FIN2</t>
  </si>
  <si>
    <t>170322_063.FIN2</t>
  </si>
  <si>
    <t>170322_065.FIN2</t>
  </si>
  <si>
    <t>170322_066.FIN2</t>
  </si>
  <si>
    <t>170322_073.FIN2</t>
  </si>
  <si>
    <t>170322_074.FIN2</t>
  </si>
  <si>
    <t>170322_076.FIN2</t>
  </si>
  <si>
    <t>170322_077.FIN2</t>
  </si>
  <si>
    <t>170322_078.FIN2</t>
  </si>
  <si>
    <t>170322_079.FIN2</t>
  </si>
  <si>
    <t>170322_080.FIN2</t>
  </si>
  <si>
    <t>170322_081.FIN2</t>
  </si>
  <si>
    <t>170322_082.FIN2</t>
  </si>
  <si>
    <t>170322_090.FIN2</t>
  </si>
  <si>
    <t>170322_091.FIN2</t>
  </si>
  <si>
    <t>170322_092.FIN2</t>
  </si>
  <si>
    <t>170322_093.FIN2</t>
  </si>
  <si>
    <t>170322_094.FIN2</t>
  </si>
  <si>
    <t>170322_095.FIN2</t>
  </si>
  <si>
    <t>170322_096.FIN2</t>
  </si>
  <si>
    <t>170322_098.FIN2</t>
  </si>
  <si>
    <t>170322_105.FIN2</t>
  </si>
  <si>
    <t>170322_106.FIN2</t>
  </si>
  <si>
    <t>170322_107.FIN2</t>
  </si>
  <si>
    <t>170322_108.FIN2</t>
  </si>
  <si>
    <t>170322_109.FIN2</t>
  </si>
  <si>
    <t>170322_110.FIN2</t>
  </si>
  <si>
    <t>170322_111.FIN2</t>
  </si>
  <si>
    <t>170322_112.FIN2</t>
  </si>
  <si>
    <t>170322_113.FIN2</t>
  </si>
  <si>
    <t>170322_122.FIN2</t>
  </si>
  <si>
    <t>170322_123.FIN2</t>
  </si>
  <si>
    <t>170322_125.FIN2</t>
  </si>
  <si>
    <t>170322_126.FIN2</t>
  </si>
  <si>
    <t>170322_127.FIN2</t>
  </si>
  <si>
    <t>170322_128.FIN2</t>
  </si>
  <si>
    <t>170322_129.FIN2</t>
  </si>
  <si>
    <t>170322_130.FIN2</t>
  </si>
  <si>
    <t>170322_138.FIN2</t>
  </si>
  <si>
    <t>170322_139.FIN2</t>
  </si>
  <si>
    <t>170322_140.FIN2</t>
  </si>
  <si>
    <t>170322_141.FIN2</t>
  </si>
  <si>
    <t>170322_142.FIN2</t>
  </si>
  <si>
    <t>170322_144.FIN2</t>
  </si>
  <si>
    <t>170322_146.FIN2</t>
  </si>
  <si>
    <t>170322_147.FIN2</t>
  </si>
  <si>
    <t>170322_154.FIN2</t>
  </si>
  <si>
    <t>170322_155.FIN2</t>
  </si>
  <si>
    <t>170322_157.FIN2</t>
  </si>
  <si>
    <t>170322_158.FIN2</t>
  </si>
  <si>
    <t>170322_159.FIN2</t>
  </si>
  <si>
    <t>170322_162.FIN2</t>
  </si>
  <si>
    <t>170322_163.FIN2</t>
  </si>
  <si>
    <t>170324_055.FIN2</t>
  </si>
  <si>
    <t>170324_056.FIN2</t>
  </si>
  <si>
    <t>170324_057.FIN2</t>
  </si>
  <si>
    <t>170324_058.FIN2</t>
  </si>
  <si>
    <t>170324_059.FIN2</t>
  </si>
  <si>
    <t>170324_060.FIN2</t>
  </si>
  <si>
    <t>170324_061.FIN2</t>
  </si>
  <si>
    <t>170324_062.FIN2</t>
  </si>
  <si>
    <t>170324_063.FIN2</t>
  </si>
  <si>
    <t>170324_064.FIN2</t>
  </si>
  <si>
    <t>170322_015.FIN2</t>
  </si>
  <si>
    <t>170322_031.FIN2</t>
  </si>
  <si>
    <t>170322_048.FIN2</t>
  </si>
  <si>
    <t>170322_049.FIN2</t>
  </si>
  <si>
    <t>170322_062.FIN2</t>
  </si>
  <si>
    <t>170322_064.FIN2</t>
  </si>
  <si>
    <t>170322_075.FIN2</t>
  </si>
  <si>
    <t>170322_089.FIN2</t>
  </si>
  <si>
    <t>170322_097.FIN2</t>
  </si>
  <si>
    <t>170322_114.FIN2</t>
  </si>
  <si>
    <t>170322_121.FIN2</t>
  </si>
  <si>
    <t>170322_124.FIN2</t>
  </si>
  <si>
    <t>170322_143.FIN2</t>
  </si>
  <si>
    <t>170322_145.FIN2</t>
  </si>
  <si>
    <t>170322_156.FIN2</t>
  </si>
  <si>
    <t>170322_160.FIN2</t>
  </si>
  <si>
    <t>170322_161.FIN2</t>
  </si>
  <si>
    <t>Richthofen formation - sample R6 (16-LVD-021): 61.1109° N, -135.1619° W</t>
  </si>
  <si>
    <t>170124_011.FIN2</t>
  </si>
  <si>
    <t>170124_012.FIN2</t>
  </si>
  <si>
    <t>170124_014.FIN2</t>
  </si>
  <si>
    <t>170124_015.FIN2</t>
  </si>
  <si>
    <t>170124_016.FIN2</t>
  </si>
  <si>
    <t>170124_017.FIN2</t>
  </si>
  <si>
    <t>170124_018.FIN2</t>
  </si>
  <si>
    <t>170124_019.FIN2</t>
  </si>
  <si>
    <t>170124_020.FIN2</t>
  </si>
  <si>
    <t>170124_021.FIN2</t>
  </si>
  <si>
    <t>170124_022.FIN2</t>
  </si>
  <si>
    <t>170124_029.FIN2</t>
  </si>
  <si>
    <t>170124_030.FIN2</t>
  </si>
  <si>
    <t>170124_031.FIN2</t>
  </si>
  <si>
    <t>170124_032.FIN2</t>
  </si>
  <si>
    <t>170124_033.FIN2</t>
  </si>
  <si>
    <t>170124_035.FIN2</t>
  </si>
  <si>
    <t>170124_036.FIN2</t>
  </si>
  <si>
    <t>170124_039.FIN2</t>
  </si>
  <si>
    <t>170124_040.FIN2</t>
  </si>
  <si>
    <t>170124_047.FIN2</t>
  </si>
  <si>
    <t>170124_048.FIN2</t>
  </si>
  <si>
    <t>170124_049.FIN2</t>
  </si>
  <si>
    <t>170124_050.FIN2</t>
  </si>
  <si>
    <t>170124_051.FIN2</t>
  </si>
  <si>
    <t>170124_052.FIN2</t>
  </si>
  <si>
    <t>170124_053.FIN2</t>
  </si>
  <si>
    <t>170124_054.FIN2</t>
  </si>
  <si>
    <t>170124_056.FIN2</t>
  </si>
  <si>
    <t>170124_057.FIN2</t>
  </si>
  <si>
    <t>170124_058.FIN2</t>
  </si>
  <si>
    <t>170124_065.FIN2</t>
  </si>
  <si>
    <t>170124_066.FIN2</t>
  </si>
  <si>
    <t>170124_067.FIN2</t>
  </si>
  <si>
    <t>170124_068.FIN2</t>
  </si>
  <si>
    <t>170124_069.FIN2</t>
  </si>
  <si>
    <t>170124_070.FIN2</t>
  </si>
  <si>
    <t>170124_071.FIN2</t>
  </si>
  <si>
    <t>170124_072.FIN2</t>
  </si>
  <si>
    <t>170124_073.FIN2</t>
  </si>
  <si>
    <t>170124_074.FIN2</t>
  </si>
  <si>
    <t>170124_075.FIN2</t>
  </si>
  <si>
    <t>170124_076.FIN2</t>
  </si>
  <si>
    <t>170124_083.FIN2</t>
  </si>
  <si>
    <t>170124_084.FIN2</t>
  </si>
  <si>
    <t>170124_085.FIN2</t>
  </si>
  <si>
    <t>170124_086.FIN2</t>
  </si>
  <si>
    <t>170124_087.FIN2</t>
  </si>
  <si>
    <t>170124_088.FIN2</t>
  </si>
  <si>
    <t>170124_089.FIN2</t>
  </si>
  <si>
    <t>170124_090.FIN2</t>
  </si>
  <si>
    <t>170124_091.FIN2</t>
  </si>
  <si>
    <t>170124_092.FIN2</t>
  </si>
  <si>
    <t>170124_093.FIN2</t>
  </si>
  <si>
    <t>170124_100.FIN2</t>
  </si>
  <si>
    <t>170124_103.FIN2</t>
  </si>
  <si>
    <t>170124_104.FIN2</t>
  </si>
  <si>
    <t>170124_105.FIN2</t>
  </si>
  <si>
    <t>170124_106.FIN2</t>
  </si>
  <si>
    <t>170124_108.FIN2</t>
  </si>
  <si>
    <t>170124_111.FIN2</t>
  </si>
  <si>
    <t>170124_118.FIN2</t>
  </si>
  <si>
    <t>170124_119.FIN2</t>
  </si>
  <si>
    <t>170124_121.FIN2</t>
  </si>
  <si>
    <t>170124_122.FIN2</t>
  </si>
  <si>
    <t>170124_123.FIN2</t>
  </si>
  <si>
    <t>170124_124.FIN2</t>
  </si>
  <si>
    <t>170124_125.FIN2</t>
  </si>
  <si>
    <t>170124_126.FIN2</t>
  </si>
  <si>
    <t>170124_128.FIN2</t>
  </si>
  <si>
    <t>170124_129.FIN2</t>
  </si>
  <si>
    <t>170124_136.FIN2</t>
  </si>
  <si>
    <t>170124_137.FIN2</t>
  </si>
  <si>
    <t>170124_138.FIN2</t>
  </si>
  <si>
    <t>170124_140.FIN2</t>
  </si>
  <si>
    <t>170124_141.FIN2</t>
  </si>
  <si>
    <t>170124_142.FIN2</t>
  </si>
  <si>
    <t>170124_143.FIN2</t>
  </si>
  <si>
    <t>170124_144.FIN2</t>
  </si>
  <si>
    <t>170124_145.FIN2</t>
  </si>
  <si>
    <t>170124_146.FIN2</t>
  </si>
  <si>
    <t>170124_147.FIN2</t>
  </si>
  <si>
    <t>170124_154.FIN2</t>
  </si>
  <si>
    <t>170124_155.FIN2</t>
  </si>
  <si>
    <t>170124_156.FIN2</t>
  </si>
  <si>
    <t>170124_157.FIN2</t>
  </si>
  <si>
    <t>170124_158.FIN2</t>
  </si>
  <si>
    <t>170124_159.FIN2</t>
  </si>
  <si>
    <t>170124_160.FIN2</t>
  </si>
  <si>
    <t>170124_161.FIN2</t>
  </si>
  <si>
    <t>170124_162.FIN2</t>
  </si>
  <si>
    <t>170124_163.FIN2</t>
  </si>
  <si>
    <t>170124_164.FIN2</t>
  </si>
  <si>
    <t>170124_165.FIN2</t>
  </si>
  <si>
    <t>170124_166.FIN2</t>
  </si>
  <si>
    <t>170124_167.FIN2</t>
  </si>
  <si>
    <t>170124_168.FIN2</t>
  </si>
  <si>
    <t>170124_013.FIN2</t>
  </si>
  <si>
    <t>170124_034.FIN2</t>
  </si>
  <si>
    <t>170124_037.FIN2</t>
  </si>
  <si>
    <t>170124_038.FIN2</t>
  </si>
  <si>
    <t>170124_055.FIN2</t>
  </si>
  <si>
    <t>170124_101.FIN2</t>
  </si>
  <si>
    <t>170124_102.FIN2</t>
  </si>
  <si>
    <t>170124_107.FIN2</t>
  </si>
  <si>
    <t>170124_109.FIN2</t>
  </si>
  <si>
    <t>170124_110.FIN2</t>
  </si>
  <si>
    <t>170124_120.FIN2</t>
  </si>
  <si>
    <t>170124_127.FIN2</t>
  </si>
  <si>
    <t>170124_139.FIN2</t>
  </si>
  <si>
    <t>Richthofen formation - sample R8 (16-LVD-022): 61.1109° N, -135.1619° W</t>
  </si>
  <si>
    <t>Richthofen formation - sample R8 (16-LVD-0222): 61.1109° N, -135.1619° W</t>
  </si>
  <si>
    <t>171002_010.FIN2</t>
  </si>
  <si>
    <t>171002_011.FIN2</t>
  </si>
  <si>
    <t>171002_012.FIN2</t>
  </si>
  <si>
    <t>171002_013.FIN2</t>
  </si>
  <si>
    <t>171002_014.FIN2</t>
  </si>
  <si>
    <t>171002_015.FIN2</t>
  </si>
  <si>
    <t>171002_016.FIN2</t>
  </si>
  <si>
    <t>171002_017.FIN2</t>
  </si>
  <si>
    <t>171002_018.FIN2</t>
  </si>
  <si>
    <t>171002_019.FIN2</t>
  </si>
  <si>
    <t>171002_020.FIN2</t>
  </si>
  <si>
    <t>171002_028.FIN2</t>
  </si>
  <si>
    <t>171002_029.FIN2</t>
  </si>
  <si>
    <t>171002_030.FIN2</t>
  </si>
  <si>
    <t>171002_031.FIN2</t>
  </si>
  <si>
    <t>171002_032.FIN2</t>
  </si>
  <si>
    <t>171002_033.FIN2</t>
  </si>
  <si>
    <t>171002_034.FIN2</t>
  </si>
  <si>
    <t>171002_035.FIN2</t>
  </si>
  <si>
    <t>171002_038.FIN2</t>
  </si>
  <si>
    <t>171002_039.FIN2</t>
  </si>
  <si>
    <t>171002_046.FIN2</t>
  </si>
  <si>
    <t>171002_047.FIN2</t>
  </si>
  <si>
    <t>171002_048.FIN2</t>
  </si>
  <si>
    <t>171002_049.FIN2</t>
  </si>
  <si>
    <t>171002_050.FIN2</t>
  </si>
  <si>
    <t>171002_051.FIN2</t>
  </si>
  <si>
    <t>171002_052.FIN2</t>
  </si>
  <si>
    <t>171002_054.FIN2</t>
  </si>
  <si>
    <t>171002_055.FIN2</t>
  </si>
  <si>
    <t>171002_057.FIN2</t>
  </si>
  <si>
    <t>171002_064.FIN2</t>
  </si>
  <si>
    <t>171002_066.FIN2</t>
  </si>
  <si>
    <t>171002_068.FIN2</t>
  </si>
  <si>
    <t>171002_069.FIN2</t>
  </si>
  <si>
    <t>171002_070.FIN2</t>
  </si>
  <si>
    <t>171002_071.FIN2</t>
  </si>
  <si>
    <t>171002_072.FIN2</t>
  </si>
  <si>
    <t>171002_074.FIN2</t>
  </si>
  <si>
    <t>171002_083.FIN2</t>
  </si>
  <si>
    <t>171002_084.FIN2</t>
  </si>
  <si>
    <t>171002_086.FIN2</t>
  </si>
  <si>
    <t>171002_087.FIN2</t>
  </si>
  <si>
    <t>171002_088.FIN2</t>
  </si>
  <si>
    <t>171002_090.FIN2</t>
  </si>
  <si>
    <t>171002_091.FIN2</t>
  </si>
  <si>
    <t>171002_092.FIN2</t>
  </si>
  <si>
    <t>171002_093.FIN2</t>
  </si>
  <si>
    <t>171002_101.FIN2</t>
  </si>
  <si>
    <t>171002_102.FIN2</t>
  </si>
  <si>
    <t>171002_104.FIN2</t>
  </si>
  <si>
    <t>171002_021.FIN2</t>
  </si>
  <si>
    <t>171002_036.FIN2</t>
  </si>
  <si>
    <t>171002_037.FIN2</t>
  </si>
  <si>
    <t>171002_053.FIN2</t>
  </si>
  <si>
    <t>171002_056.FIN2</t>
  </si>
  <si>
    <t>171002_065.FIN2</t>
  </si>
  <si>
    <t>171002_067.FIN2</t>
  </si>
  <si>
    <t>171002_073.FIN2</t>
  </si>
  <si>
    <t>171002_075.FIN2</t>
  </si>
  <si>
    <t>171002_082.FIN2</t>
  </si>
  <si>
    <t>171002_085.FIN2</t>
  </si>
  <si>
    <t>171002_089.FIN2</t>
  </si>
  <si>
    <t>171002_100.FIN2</t>
  </si>
  <si>
    <t>171002_103.FIN2</t>
  </si>
  <si>
    <t>Richthofen formation - sample R9 (17-LVD-027): 60.8746° N, -135.2194° W</t>
  </si>
  <si>
    <t>Richthofen formation - sample R10 (16-LVD-023): 61.1016° N, -135.0830° W</t>
  </si>
  <si>
    <t>180129_011.FIN2</t>
  </si>
  <si>
    <t>180129_012.FIN2</t>
  </si>
  <si>
    <t>180129_013.FIN2</t>
  </si>
  <si>
    <t>180129_015.FIN2</t>
  </si>
  <si>
    <t>180129_016.FIN2</t>
  </si>
  <si>
    <t>180129_017.FIN2</t>
  </si>
  <si>
    <t>180129_019.FIN2</t>
  </si>
  <si>
    <t>180129_020.FIN2</t>
  </si>
  <si>
    <t>180129_021.FIN2</t>
  </si>
  <si>
    <t>180129_022.FIN2</t>
  </si>
  <si>
    <t>180129_029.FIN2</t>
  </si>
  <si>
    <t>180129_030.FIN2</t>
  </si>
  <si>
    <t>180129_031.FIN2</t>
  </si>
  <si>
    <t>180129_032.FIN2</t>
  </si>
  <si>
    <t>180129_033.FIN2</t>
  </si>
  <si>
    <t>180129_034.FIN2</t>
  </si>
  <si>
    <t>180129_036.FIN2</t>
  </si>
  <si>
    <t>180129_037.FIN2</t>
  </si>
  <si>
    <t>180129_038.FIN2</t>
  </si>
  <si>
    <t>180129_039.FIN2</t>
  </si>
  <si>
    <t>180129_040.FIN2</t>
  </si>
  <si>
    <t>180125_059.FIN2</t>
  </si>
  <si>
    <t>180129_014.FIN2</t>
  </si>
  <si>
    <t>180129_018.FIN2</t>
  </si>
  <si>
    <t>180129_035.FIN2</t>
  </si>
  <si>
    <t>180129_047.FIN2</t>
  </si>
  <si>
    <t>180129_048.FIN2</t>
  </si>
  <si>
    <t>180129_049.FIN2</t>
  </si>
  <si>
    <t>180129_050.FIN2</t>
  </si>
  <si>
    <t>180129_051.FIN2</t>
  </si>
  <si>
    <t>180129_052.FIN2</t>
  </si>
  <si>
    <t>180129_053.FIN2</t>
  </si>
  <si>
    <t>180129_054.FIN2</t>
  </si>
  <si>
    <t>180129_055.FIN2</t>
  </si>
  <si>
    <t>180129_056.FIN2</t>
  </si>
  <si>
    <t>180129_057.FIN2</t>
  </si>
  <si>
    <t>180129_058.FIN2</t>
  </si>
  <si>
    <t>180129_065.FIN2</t>
  </si>
  <si>
    <t>180129_066.FIN2</t>
  </si>
  <si>
    <t>180129_067.FIN2</t>
  </si>
  <si>
    <t>180129_068.FIN2</t>
  </si>
  <si>
    <t>180129_069.FIN2</t>
  </si>
  <si>
    <t>180129_070.FIN2</t>
  </si>
  <si>
    <t>180129_071.FIN2</t>
  </si>
  <si>
    <t>180129_072.FIN2</t>
  </si>
  <si>
    <t>180129_073.FIN2</t>
  </si>
  <si>
    <t>180129_074.FIN2</t>
  </si>
  <si>
    <t>180129_075.FIN2</t>
  </si>
  <si>
    <t>180129_076.FIN2</t>
  </si>
  <si>
    <t>180129_083.FIN2</t>
  </si>
  <si>
    <t>180129_084.FIN2</t>
  </si>
  <si>
    <t>180129_085.FIN2</t>
  </si>
  <si>
    <t>180129_086.FIN2</t>
  </si>
  <si>
    <t>180129_087.FIN2</t>
  </si>
  <si>
    <t>180129_088.FIN2</t>
  </si>
  <si>
    <t>Richthofen formation - sample R12 (17-LVD-030): 60.9546° N, -134.2698° W</t>
  </si>
  <si>
    <t>171005b_018.FIN2</t>
  </si>
  <si>
    <t>171005b_019.FIN2</t>
  </si>
  <si>
    <t>171005b_020.FIN2</t>
  </si>
  <si>
    <t>171005b_027.FIN2</t>
  </si>
  <si>
    <t>171005b_028.FIN2</t>
  </si>
  <si>
    <t>171005b_029.FIN2</t>
  </si>
  <si>
    <t>171005b_030.FIN2</t>
  </si>
  <si>
    <t>171005b_031.FIN2</t>
  </si>
  <si>
    <t>171005b_032.FIN2</t>
  </si>
  <si>
    <t>171005b_033.FIN2</t>
  </si>
  <si>
    <t>171005b_034.FIN2</t>
  </si>
  <si>
    <t>171005b_035.FIN2</t>
  </si>
  <si>
    <t>171005b_036.FIN2</t>
  </si>
  <si>
    <t>171005b_037.FIN2</t>
  </si>
  <si>
    <t>171005b_038.FIN2</t>
  </si>
  <si>
    <t>171005b_049.FIN2</t>
  </si>
  <si>
    <t>171005b_050.FIN2</t>
  </si>
  <si>
    <t>171005b_051.FIN2</t>
  </si>
  <si>
    <t>171005b_053.FIN2</t>
  </si>
  <si>
    <t>171005b_054.FIN2</t>
  </si>
  <si>
    <t>171005b_055.FIN2</t>
  </si>
  <si>
    <t>171005b_056.FIN2</t>
  </si>
  <si>
    <t>171005b_064.FIN2</t>
  </si>
  <si>
    <t>171005b_065.FIN2</t>
  </si>
  <si>
    <t>171005b_066.FIN2</t>
  </si>
  <si>
    <t>171005b_068.FIN2</t>
  </si>
  <si>
    <t>171005b_069.FIN2</t>
  </si>
  <si>
    <t>171005b_070.FIN2</t>
  </si>
  <si>
    <t>171005b_071.FIN2</t>
  </si>
  <si>
    <t>171005b_073.FIN2</t>
  </si>
  <si>
    <t>171005b_074.FIN2</t>
  </si>
  <si>
    <t>171005b_081.FIN2</t>
  </si>
  <si>
    <t>171005b_082.FIN2</t>
  </si>
  <si>
    <t>171005b_083.FIN2</t>
  </si>
  <si>
    <t>171005b_084.FIN2</t>
  </si>
  <si>
    <t>171005b_085.FIN2</t>
  </si>
  <si>
    <t>171005b_086.FIN2</t>
  </si>
  <si>
    <t>171005b_087.FIN2</t>
  </si>
  <si>
    <t>171005b_088.FIN2</t>
  </si>
  <si>
    <t>171005b_089.FIN2</t>
  </si>
  <si>
    <t>171005b_090.FIN2</t>
  </si>
  <si>
    <t>171005b_091.FIN2</t>
  </si>
  <si>
    <t>171005b_092.FIN2</t>
  </si>
  <si>
    <t>171005b_099.FIN2</t>
  </si>
  <si>
    <t>171005b_100.FIN2</t>
  </si>
  <si>
    <t>171005b_101.FIN2</t>
  </si>
  <si>
    <t>171005b_102.FIN2</t>
  </si>
  <si>
    <t>171005b_103.FIN2</t>
  </si>
  <si>
    <t>171005b_104.FIN2</t>
  </si>
  <si>
    <t>171005b_105.FIN2</t>
  </si>
  <si>
    <t>171005b_106.FIN2</t>
  </si>
  <si>
    <t>171005b_107.FIN2</t>
  </si>
  <si>
    <t>171005b_108.FIN2</t>
  </si>
  <si>
    <t>171005b_109.FIN2</t>
  </si>
  <si>
    <t>171005b_110.FIN2</t>
  </si>
  <si>
    <t>171005b_111.FIN2</t>
  </si>
  <si>
    <t>171005b_118.FIN2</t>
  </si>
  <si>
    <t>171005b_119.FIN2</t>
  </si>
  <si>
    <t>171005b_121.FIN2</t>
  </si>
  <si>
    <t>171005b_122.FIN2</t>
  </si>
  <si>
    <t>171005b_123.FIN2</t>
  </si>
  <si>
    <t>171005b_124.FIN2</t>
  </si>
  <si>
    <t>171005b_125.FIN2</t>
  </si>
  <si>
    <t>171005b_126.FIN2</t>
  </si>
  <si>
    <t>171005b_127.FIN2</t>
  </si>
  <si>
    <t>171005b_128.FIN2</t>
  </si>
  <si>
    <t>171005b_129.FIN2</t>
  </si>
  <si>
    <t>171006_010.FIN2</t>
  </si>
  <si>
    <t>171006_011.FIN2</t>
  </si>
  <si>
    <t>171006_015.FIN2</t>
  </si>
  <si>
    <t>171006_016.FIN2</t>
  </si>
  <si>
    <t>171006_017.FIN2</t>
  </si>
  <si>
    <t>171006_018.FIN2</t>
  </si>
  <si>
    <t>171006_019.FIN2</t>
  </si>
  <si>
    <t>171006_021.FIN2</t>
  </si>
  <si>
    <t>171006_029.FIN2</t>
  </si>
  <si>
    <t>171006_030.FIN2</t>
  </si>
  <si>
    <t>171006_031.FIN2</t>
  </si>
  <si>
    <t>171006_032.FIN2</t>
  </si>
  <si>
    <t>171006_033.FIN2</t>
  </si>
  <si>
    <t>171006_034.FIN2</t>
  </si>
  <si>
    <t>171006_035.FIN2</t>
  </si>
  <si>
    <t>171006_036.FIN2</t>
  </si>
  <si>
    <t>171006_037.FIN2</t>
  </si>
  <si>
    <t>171006_038.FIN2</t>
  </si>
  <si>
    <t>171006_039.FIN2</t>
  </si>
  <si>
    <t>171006_046.FIN2</t>
  </si>
  <si>
    <t>171006_047.FIN2</t>
  </si>
  <si>
    <t>171006_048.FIN2</t>
  </si>
  <si>
    <t>171006_049.FIN2</t>
  </si>
  <si>
    <t>171006_050.FIN2</t>
  </si>
  <si>
    <t>171005b_045.FIN2</t>
  </si>
  <si>
    <t>171005b_046.FIN2</t>
  </si>
  <si>
    <t>171005b_047.FIN2</t>
  </si>
  <si>
    <t>171005b_048.FIN2</t>
  </si>
  <si>
    <t>171005b_052.FIN2</t>
  </si>
  <si>
    <t>171005b_063.FIN2</t>
  </si>
  <si>
    <t>171005b_067.FIN2</t>
  </si>
  <si>
    <t>171005b_072.FIN2</t>
  </si>
  <si>
    <t>171005b_120.FIN2</t>
  </si>
  <si>
    <t>171006_012.FIN2</t>
  </si>
  <si>
    <t>171006_013.FIN2</t>
  </si>
  <si>
    <t>171006_014.FIN2</t>
  </si>
  <si>
    <t>171006_020.FIN2</t>
  </si>
  <si>
    <t>171006_028.FIN2</t>
  </si>
  <si>
    <t>Richthofen formation - sample R16 (17-LVD-034): 60.8998° N, -134.7332° W</t>
  </si>
  <si>
    <t>171212b_010.FIN2</t>
  </si>
  <si>
    <t>171212b_011.FIN2</t>
  </si>
  <si>
    <t>171212b_013.FIN2</t>
  </si>
  <si>
    <t>171212b_014.FIN2</t>
  </si>
  <si>
    <t>171212b_015.FIN2</t>
  </si>
  <si>
    <t>171212b_016.FIN2</t>
  </si>
  <si>
    <t>171212b_017.FIN2</t>
  </si>
  <si>
    <t>171212b_018.FIN2</t>
  </si>
  <si>
    <t>171212b_019.FIN2</t>
  </si>
  <si>
    <t>171212b_020.FIN2</t>
  </si>
  <si>
    <t>171212b_021.FIN2</t>
  </si>
  <si>
    <t>171212b_028.FIN2</t>
  </si>
  <si>
    <t>171212b_029.FIN2</t>
  </si>
  <si>
    <t>171212b_030.FIN2</t>
  </si>
  <si>
    <t>171212b_032.FIN2</t>
  </si>
  <si>
    <t>171212b_033.FIN2</t>
  </si>
  <si>
    <t>171212b_034.FIN2</t>
  </si>
  <si>
    <t>171212b_035.FIN2</t>
  </si>
  <si>
    <t>171212b_036.FIN2</t>
  </si>
  <si>
    <t>171212b_037.FIN2</t>
  </si>
  <si>
    <t>171212b_038.FIN2</t>
  </si>
  <si>
    <t>171212b_039.FIN2</t>
  </si>
  <si>
    <t>171212b_046.FIN2</t>
  </si>
  <si>
    <t>171212b_047.FIN2</t>
  </si>
  <si>
    <t>171212b_048.FIN2</t>
  </si>
  <si>
    <t>171212b_049.FIN2</t>
  </si>
  <si>
    <t>171212b_050.FIN2</t>
  </si>
  <si>
    <t>171212b_051.FIN2</t>
  </si>
  <si>
    <t>171212b_052.FIN2</t>
  </si>
  <si>
    <t>171212b_053.FIN2</t>
  </si>
  <si>
    <t>171212b_054.FIN2</t>
  </si>
  <si>
    <t>171212b_055.FIN2</t>
  </si>
  <si>
    <t>171212b_057.FIN2</t>
  </si>
  <si>
    <t>171212b_064.FIN2</t>
  </si>
  <si>
    <t>171212b_065.FIN2</t>
  </si>
  <si>
    <t>171212b_066.FIN2</t>
  </si>
  <si>
    <t>171212b_067.FIN2</t>
  </si>
  <si>
    <t>171212b_068.FIN2</t>
  </si>
  <si>
    <t>171212b_070.FIN2</t>
  </si>
  <si>
    <t>171212b_071.FIN2</t>
  </si>
  <si>
    <t>171212b_073.FIN2</t>
  </si>
  <si>
    <t>171212b_075.FIN2</t>
  </si>
  <si>
    <t>171212b_082.FIN2</t>
  </si>
  <si>
    <t>171212b_083.FIN2</t>
  </si>
  <si>
    <t>171212b_084.FIN2</t>
  </si>
  <si>
    <t>171212b_085.FIN2</t>
  </si>
  <si>
    <t>171212b_087.FIN2</t>
  </si>
  <si>
    <t>171212b_088.FIN2</t>
  </si>
  <si>
    <t>171212b_089.FIN2</t>
  </si>
  <si>
    <t>171212b_090.FIN2</t>
  </si>
  <si>
    <t>171212b_091.FIN2</t>
  </si>
  <si>
    <t>171212b_092.FIN2</t>
  </si>
  <si>
    <t>171212b_093.FIN2</t>
  </si>
  <si>
    <t>171212b_100.FIN2</t>
  </si>
  <si>
    <t>171212b_101.FIN2</t>
  </si>
  <si>
    <t>171212b_102.FIN2</t>
  </si>
  <si>
    <t>171212b_103.FIN2</t>
  </si>
  <si>
    <t>171212b_104.FIN2</t>
  </si>
  <si>
    <t>171212b_105.FIN2</t>
  </si>
  <si>
    <t>171212b_106.FIN2</t>
  </si>
  <si>
    <t>171212b_108.FIN2</t>
  </si>
  <si>
    <t>171212b_109.FIN2</t>
  </si>
  <si>
    <t>171212b_110.FIN2</t>
  </si>
  <si>
    <t>171212b_111.FIN2</t>
  </si>
  <si>
    <t>171212b_118.FIN2</t>
  </si>
  <si>
    <t>171212b_120.FIN2</t>
  </si>
  <si>
    <t>171212b_121.FIN2</t>
  </si>
  <si>
    <t>171212b_122.FIN2</t>
  </si>
  <si>
    <t>171212b_124.FIN2</t>
  </si>
  <si>
    <t>171212b_125.FIN2</t>
  </si>
  <si>
    <t>171212b_126.FIN2</t>
  </si>
  <si>
    <t>171212b_127.FIN2</t>
  </si>
  <si>
    <t>171212b_128.FIN2</t>
  </si>
  <si>
    <t>171212b_129.FIN2</t>
  </si>
  <si>
    <t>171212b_137.FIN2</t>
  </si>
  <si>
    <t>171212b_138.FIN2</t>
  </si>
  <si>
    <t>171212b_139.FIN2</t>
  </si>
  <si>
    <t>171212b_140.FIN2</t>
  </si>
  <si>
    <t>171212b_141.FIN2</t>
  </si>
  <si>
    <t>171212b_142.FIN2</t>
  </si>
  <si>
    <t>171212b_143.FIN2</t>
  </si>
  <si>
    <t>171212b_144.FIN2</t>
  </si>
  <si>
    <t>171212b_012.FIN2</t>
  </si>
  <si>
    <t>171212b_031.FIN2</t>
  </si>
  <si>
    <t>171212b_056.FIN2</t>
  </si>
  <si>
    <t>171212b_069.FIN2</t>
  </si>
  <si>
    <t>171212b_072.FIN2</t>
  </si>
  <si>
    <t>171212b_074.FIN2</t>
  </si>
  <si>
    <t>171212b_086.FIN2</t>
  </si>
  <si>
    <t>171212b_107.FIN2</t>
  </si>
  <si>
    <t>171212b_119.FIN2</t>
  </si>
  <si>
    <t>171212b_123.FIN2</t>
  </si>
  <si>
    <t>Richthofen formation - sample R19 (17-LVD-038): 60.8176° N, -135.4711° W</t>
  </si>
  <si>
    <t>171002_105.FIN2</t>
  </si>
  <si>
    <t>171002_106.FIN2</t>
  </si>
  <si>
    <t>171002_107.FIN2</t>
  </si>
  <si>
    <t>171002_108.FIN2</t>
  </si>
  <si>
    <t>171002_109.FIN2</t>
  </si>
  <si>
    <t>171002_110.FIN2</t>
  </si>
  <si>
    <t>171002_111.FIN2</t>
  </si>
  <si>
    <t>171002_122.FIN2</t>
  </si>
  <si>
    <t>171002_123.FIN2</t>
  </si>
  <si>
    <t>171002_124.FIN2</t>
  </si>
  <si>
    <t>171002_125.FIN2</t>
  </si>
  <si>
    <t>171002_126.FIN2</t>
  </si>
  <si>
    <t>171002_127.FIN2</t>
  </si>
  <si>
    <t>171002_128.FIN2</t>
  </si>
  <si>
    <t>171002_129.FIN2</t>
  </si>
  <si>
    <t>171002_130.FIN2</t>
  </si>
  <si>
    <t>171002_131.FIN2</t>
  </si>
  <si>
    <t>171002_132.FIN2</t>
  </si>
  <si>
    <t>171002_133.FIN2</t>
  </si>
  <si>
    <t>171005b_009.FIN2</t>
  </si>
  <si>
    <t>171005b_010.FIN2</t>
  </si>
  <si>
    <t>171005b_011.FIN2</t>
  </si>
  <si>
    <t>171005b_012.FIN2</t>
  </si>
  <si>
    <t>171005b_013.FIN2</t>
  </si>
  <si>
    <t>171005b_014.FIN2</t>
  </si>
  <si>
    <t>171005b_016.FIN2</t>
  </si>
  <si>
    <t>171005b_017.FIN2</t>
  </si>
  <si>
    <t>171005b_015.FIN2</t>
  </si>
  <si>
    <t>16-LVD-001C_154</t>
  </si>
  <si>
    <t>16-LVD-001C_156</t>
  </si>
  <si>
    <t>16-LVD-001C_157</t>
  </si>
  <si>
    <t>16-LVD-001C_158</t>
  </si>
  <si>
    <t>16-LVD-001C_160</t>
  </si>
  <si>
    <t>16-LVD-001C_162</t>
  </si>
  <si>
    <t>16-LVD-001C_163</t>
  </si>
  <si>
    <t>16-LVD-001C_164</t>
  </si>
  <si>
    <t>16-LVD-001C_165</t>
  </si>
  <si>
    <t>16-LVD-001C_172</t>
  </si>
  <si>
    <t>16-LVD-001C_173</t>
  </si>
  <si>
    <t>16-LVD-001C_174</t>
  </si>
  <si>
    <t>16-LVD-001C_175</t>
  </si>
  <si>
    <t>16-LVD-001C_176</t>
  </si>
  <si>
    <t>16-LVD-001C_177</t>
  </si>
  <si>
    <t>16-LVD-001C_178</t>
  </si>
  <si>
    <t>16-LVD-001C_179</t>
  </si>
  <si>
    <t>16-LVD-001C_180</t>
  </si>
  <si>
    <t>16-LVD-001C_181</t>
  </si>
  <si>
    <t>16-LVD-001C_182</t>
  </si>
  <si>
    <t>16-LVD-001C_183</t>
  </si>
  <si>
    <t>16-LVD-001C_191</t>
  </si>
  <si>
    <t>16-LVD-001C_192</t>
  </si>
  <si>
    <t>16-LVD-001C_193</t>
  </si>
  <si>
    <t>16-LVD-001C_194</t>
  </si>
  <si>
    <t>16-LVD-001C_196</t>
  </si>
  <si>
    <t>16-LVD-001C_197</t>
  </si>
  <si>
    <t>16-LVD-001C_198</t>
  </si>
  <si>
    <t>16-LVD-001C_199</t>
  </si>
  <si>
    <t>16-LVD-001C_200</t>
  </si>
  <si>
    <t>16-LVD-001C_201</t>
  </si>
  <si>
    <t>16-LVD-001C_208</t>
  </si>
  <si>
    <t>16-LVD-001C_209</t>
  </si>
  <si>
    <t>16-LVD-001C_210</t>
  </si>
  <si>
    <t>16-LVD-001C_211</t>
  </si>
  <si>
    <t>16-LVD-001C_212</t>
  </si>
  <si>
    <t>16-LVD-001C_213</t>
  </si>
  <si>
    <t>16-LVD-001C_214</t>
  </si>
  <si>
    <t>16-LVD-001C_215</t>
  </si>
  <si>
    <t>16-LVD-001C_217</t>
  </si>
  <si>
    <t>16-LVD-001C_218</t>
  </si>
  <si>
    <t>16-LVD-001C_219</t>
  </si>
  <si>
    <t>16-LVD-001C_10</t>
  </si>
  <si>
    <t>16-LVD-001C_11</t>
  </si>
  <si>
    <t>16-LVD-001C_12</t>
  </si>
  <si>
    <t>16-LVD-001C_14</t>
  </si>
  <si>
    <t>16-LVD-001C_15</t>
  </si>
  <si>
    <t>16-LVD-001C_16</t>
  </si>
  <si>
    <t>16-LVD-001C_17</t>
  </si>
  <si>
    <t>16-LVD-001C_18</t>
  </si>
  <si>
    <t>16-LVD-001C_20</t>
  </si>
  <si>
    <t>16-LVD-001C_21</t>
  </si>
  <si>
    <t>16-LVD-001C_29</t>
  </si>
  <si>
    <t>16-LVD-001C_30</t>
  </si>
  <si>
    <t>16-LVD-001C_32</t>
  </si>
  <si>
    <t>16-LVD-001C_33</t>
  </si>
  <si>
    <t>16-LVD-001C_34</t>
  </si>
  <si>
    <t>16-LVD-001C_35</t>
  </si>
  <si>
    <t>16-LVD-001C_36</t>
  </si>
  <si>
    <t>16-LVD-001C_37</t>
  </si>
  <si>
    <t>16-LVD-001C_38</t>
  </si>
  <si>
    <t>16-LVD-001C_46</t>
  </si>
  <si>
    <t>16-LVD-001C_48</t>
  </si>
  <si>
    <t>16-LVD-001C_49</t>
  </si>
  <si>
    <t>16-LVD-001C_50</t>
  </si>
  <si>
    <t>16-LVD-001C_51</t>
  </si>
  <si>
    <t>16-LVD-001C_52</t>
  </si>
  <si>
    <t>16-LVD-001C_54</t>
  </si>
  <si>
    <t>16-LVD-001C_55</t>
  </si>
  <si>
    <t>16-LVD-001C_56</t>
  </si>
  <si>
    <t>16-LVD-001C_57</t>
  </si>
  <si>
    <t>16-LVD-001C_64</t>
  </si>
  <si>
    <t>16-LVD-001C_65</t>
  </si>
  <si>
    <t>16-LVD-001C_66</t>
  </si>
  <si>
    <t>16-LVD-001C_67</t>
  </si>
  <si>
    <t>16-LVD-001C_68</t>
  </si>
  <si>
    <t>16-LVD-001C_69</t>
  </si>
  <si>
    <t>16-LVD-001C_71</t>
  </si>
  <si>
    <t>16-LVD-001C_72</t>
  </si>
  <si>
    <t>16-LVD-001C_73</t>
  </si>
  <si>
    <t>16-LVD-001C_74</t>
  </si>
  <si>
    <t>16-LVD-001C_75</t>
  </si>
  <si>
    <t>16-LVD-001C_82</t>
  </si>
  <si>
    <t>16-LVD-001C_83</t>
  </si>
  <si>
    <t>16-LVD-001C_84</t>
  </si>
  <si>
    <t>16-LVD-001C_85</t>
  </si>
  <si>
    <t>16-LVD-001C_86</t>
  </si>
  <si>
    <t>16-LVD-001C_87</t>
  </si>
  <si>
    <t>16-LVD-001C_88</t>
  </si>
  <si>
    <t>16-LVD-001C_89</t>
  </si>
  <si>
    <t>16-LVD-001C_90</t>
  </si>
  <si>
    <t>16-LVD-001C_91</t>
  </si>
  <si>
    <t>16-LVD-001C_92</t>
  </si>
  <si>
    <t>16-LVD-001C_100</t>
  </si>
  <si>
    <t>16-LVD-001C_103</t>
  </si>
  <si>
    <t>16-LVD-001C_104</t>
  </si>
  <si>
    <t>16-LVD-001C_105</t>
  </si>
  <si>
    <t>16-LVD-001C_108</t>
  </si>
  <si>
    <t>16-LVD-001C_110</t>
  </si>
  <si>
    <t>16-LVD-001C_155</t>
  </si>
  <si>
    <t>16-LVD-001C_159</t>
  </si>
  <si>
    <t>16-LVD-001C_161</t>
  </si>
  <si>
    <t>16-LVD-001C_190</t>
  </si>
  <si>
    <t>16-LVD-001C_195</t>
  </si>
  <si>
    <t>16-LVD-001C_216</t>
  </si>
  <si>
    <t>16-LVD-001C_13</t>
  </si>
  <si>
    <t>16-LVD-001C_19</t>
  </si>
  <si>
    <t>16-LVD-001C_28</t>
  </si>
  <si>
    <t>16-LVD-001C_31</t>
  </si>
  <si>
    <t>16-LVD-001C_39</t>
  </si>
  <si>
    <t>16-LVD-001C_47</t>
  </si>
  <si>
    <t>16-LVD-001C_53</t>
  </si>
  <si>
    <t>16-LVD-001C_70</t>
  </si>
  <si>
    <t>16-LVD-001C_93</t>
  </si>
  <si>
    <t>16-LVD-001C_101</t>
  </si>
  <si>
    <t>16-LVD-001C_102</t>
  </si>
  <si>
    <t>16-LVD-001C_106</t>
  </si>
  <si>
    <t>16-LVD-001C_111</t>
  </si>
  <si>
    <t>N/A</t>
  </si>
  <si>
    <t>17-LVD-018_146</t>
  </si>
  <si>
    <t>17-LVD-018_147</t>
  </si>
  <si>
    <t>17-LVD-018_148</t>
  </si>
  <si>
    <t>17-LVD-018_155</t>
  </si>
  <si>
    <t>17-LVD-018_156</t>
  </si>
  <si>
    <t>17-LVD-018_157</t>
  </si>
  <si>
    <t>17-LVD-018_158</t>
  </si>
  <si>
    <t>17-LVD-018_159</t>
  </si>
  <si>
    <t>17-LVD-018_162</t>
  </si>
  <si>
    <t>17-LVD-018_163</t>
  </si>
  <si>
    <t>17-LVD-018_164</t>
  </si>
  <si>
    <t>17-LVD-018_165</t>
  </si>
  <si>
    <t>17-LVD-018_166</t>
  </si>
  <si>
    <t>17-LVD-018_10</t>
  </si>
  <si>
    <t>17-LVD-018_11</t>
  </si>
  <si>
    <t>17-LVD-018_12</t>
  </si>
  <si>
    <t>17-LVD-018_13</t>
  </si>
  <si>
    <t>17-LVD-018_14</t>
  </si>
  <si>
    <t>17-LVD-018_15</t>
  </si>
  <si>
    <t>17-LVD-018_17</t>
  </si>
  <si>
    <t>17-LVD-018_18</t>
  </si>
  <si>
    <t>17-LVD-018_20</t>
  </si>
  <si>
    <t>17-LVD-018_21</t>
  </si>
  <si>
    <t>17-LVD-018_29</t>
  </si>
  <si>
    <t>17-LVD-018_30</t>
  </si>
  <si>
    <t>17-LVD-018_31</t>
  </si>
  <si>
    <t>17-LVD-018_32</t>
  </si>
  <si>
    <t>17-LVD-018_33</t>
  </si>
  <si>
    <t>17-LVD-018_34</t>
  </si>
  <si>
    <t>17-LVD-018_35</t>
  </si>
  <si>
    <t>17-LVD-018_36</t>
  </si>
  <si>
    <t>17-LVD-018_37</t>
  </si>
  <si>
    <t>17-LVD-018_38</t>
  </si>
  <si>
    <t>17-LVD-018_46</t>
  </si>
  <si>
    <t>17-LVD-018_47</t>
  </si>
  <si>
    <t>17-LVD-018_48</t>
  </si>
  <si>
    <t>17-LVD-018_49</t>
  </si>
  <si>
    <t>17-LVD-018_50</t>
  </si>
  <si>
    <t>17-LVD-018_52</t>
  </si>
  <si>
    <t>17-LVD-018_53</t>
  </si>
  <si>
    <t>17-LVD-018_54</t>
  </si>
  <si>
    <t>17-LVD-018_56</t>
  </si>
  <si>
    <t>17-LVD-018_57</t>
  </si>
  <si>
    <t>17-LVD-018_64</t>
  </si>
  <si>
    <t>17-LVD-018_65</t>
  </si>
  <si>
    <t>17-LVD-018_66</t>
  </si>
  <si>
    <t>17-LVD-018_67</t>
  </si>
  <si>
    <t>17-LVD-018_68</t>
  </si>
  <si>
    <t>17-LVD-018_69</t>
  </si>
  <si>
    <t>17-LVD-018_70</t>
  </si>
  <si>
    <t>17-LVD-018_71</t>
  </si>
  <si>
    <t>17-LVD-018_72</t>
  </si>
  <si>
    <t>17-LVD-018_73</t>
  </si>
  <si>
    <t>17-LVD-018_74</t>
  </si>
  <si>
    <t>17-LVD-018_75</t>
  </si>
  <si>
    <t>17-LVD-018_82</t>
  </si>
  <si>
    <t>17-LVD-018_84</t>
  </si>
  <si>
    <t>17-LVD-018_85</t>
  </si>
  <si>
    <t>17-LVD-018_86</t>
  </si>
  <si>
    <t>17-LVD-018_87</t>
  </si>
  <si>
    <t>17-LVD-018_88</t>
  </si>
  <si>
    <t>17-LVD-018_89</t>
  </si>
  <si>
    <t>17-LVD-018_90</t>
  </si>
  <si>
    <t>17-LVD-018_91</t>
  </si>
  <si>
    <t>17-LVD-018_92</t>
  </si>
  <si>
    <t>17-LVD-018_93</t>
  </si>
  <si>
    <t>17-LVD-018_100</t>
  </si>
  <si>
    <t>17-LVD-018_101</t>
  </si>
  <si>
    <t>17-LVD-018_102</t>
  </si>
  <si>
    <t>17-LVD-018_103</t>
  </si>
  <si>
    <t>17-LVD-018_104</t>
  </si>
  <si>
    <t>17-LVD-018_105</t>
  </si>
  <si>
    <t>17-LVD-018_106</t>
  </si>
  <si>
    <t>17-LVD-018_107</t>
  </si>
  <si>
    <t>17-LVD-018_108</t>
  </si>
  <si>
    <t>17-LVD-018_109</t>
  </si>
  <si>
    <t>17-LVD-018_110</t>
  </si>
  <si>
    <t>17-LVD-018_111</t>
  </si>
  <si>
    <t>17-LVD-018_118</t>
  </si>
  <si>
    <t>17-LVD-018_119</t>
  </si>
  <si>
    <t>17-LVD-018_120</t>
  </si>
  <si>
    <t>17-LVD-018_121</t>
  </si>
  <si>
    <t>17-LVD-018_122</t>
  </si>
  <si>
    <t>17-LVD-018_123</t>
  </si>
  <si>
    <t>17-LVD-018_124</t>
  </si>
  <si>
    <t>17-LVD-018_125</t>
  </si>
  <si>
    <t>17-LVD-018_126</t>
  </si>
  <si>
    <t>17-LVD-018_127</t>
  </si>
  <si>
    <t>17-LVD-018_128</t>
  </si>
  <si>
    <t>17-LVD-018_129</t>
  </si>
  <si>
    <t>17-LVD-018_136</t>
  </si>
  <si>
    <t>17-LVD-018_137</t>
  </si>
  <si>
    <t>17-LVD-018_138</t>
  </si>
  <si>
    <t>17-LVD-018_139</t>
  </si>
  <si>
    <t>17-LVD-018_140</t>
  </si>
  <si>
    <t>17-LVD-018_141</t>
  </si>
  <si>
    <t>17-LVD-018_142</t>
  </si>
  <si>
    <t>17-LVD-018_143</t>
  </si>
  <si>
    <t>17-LVD-018_144</t>
  </si>
  <si>
    <t>17-LVD-018_145</t>
  </si>
  <si>
    <t>17-LVD-018_83</t>
  </si>
  <si>
    <t>17-LVD-018_160</t>
  </si>
  <si>
    <t>17-LVD-018_161</t>
  </si>
  <si>
    <t>17-LVD-018_16</t>
  </si>
  <si>
    <t>17-LVD-018_19</t>
  </si>
  <si>
    <t>17-LVD-018_39</t>
  </si>
  <si>
    <t>17-LVD-018_51</t>
  </si>
  <si>
    <t>17-LVD-018_55</t>
  </si>
  <si>
    <t>16-LVD-004_15</t>
  </si>
  <si>
    <t>16-LVD-004_16</t>
  </si>
  <si>
    <t>16-LVD-004_17</t>
  </si>
  <si>
    <t>16-LVD-004_18</t>
  </si>
  <si>
    <t>16-LVD-004_20</t>
  </si>
  <si>
    <t>16-LVD-004_21</t>
  </si>
  <si>
    <t>16-LVD-004_22</t>
  </si>
  <si>
    <t>16-LVD-004_24</t>
  </si>
  <si>
    <t>16-LVD-004_32</t>
  </si>
  <si>
    <t>16-LVD-004_33</t>
  </si>
  <si>
    <t>16-LVD-004_34</t>
  </si>
  <si>
    <t>16-LVD-004_35</t>
  </si>
  <si>
    <t>16-LVD-004_37</t>
  </si>
  <si>
    <t>16-LVD-004_38</t>
  </si>
  <si>
    <t>16-LVD-004_39</t>
  </si>
  <si>
    <t>16-LVD-004_40</t>
  </si>
  <si>
    <t>16-LVD-004_41</t>
  </si>
  <si>
    <t>16-LVD-004_48</t>
  </si>
  <si>
    <t>16-LVD-004_49</t>
  </si>
  <si>
    <t>16-LVD-004_51</t>
  </si>
  <si>
    <t>16-LVD-004_52</t>
  </si>
  <si>
    <t>16-LVD-004_53</t>
  </si>
  <si>
    <t>16-LVD-004_54</t>
  </si>
  <si>
    <t>16-LVD-004_55</t>
  </si>
  <si>
    <t>16-LVD-004_56</t>
  </si>
  <si>
    <t>16-LVD-004_57</t>
  </si>
  <si>
    <t>16-LVD-004_64</t>
  </si>
  <si>
    <t>16-LVD-004_65</t>
  </si>
  <si>
    <t>16-LVD-004_66</t>
  </si>
  <si>
    <t>16-LVD-004_67</t>
  </si>
  <si>
    <t>16-LVD-004_68</t>
  </si>
  <si>
    <t>16-LVD-004_69</t>
  </si>
  <si>
    <t>16-LVD-004_70</t>
  </si>
  <si>
    <t>16-LVD-004_71</t>
  </si>
  <si>
    <t>16-LVD-004_72</t>
  </si>
  <si>
    <t>16-LVD-004_73</t>
  </si>
  <si>
    <t>16-LVD-004_80</t>
  </si>
  <si>
    <t>16-LVD-004_81</t>
  </si>
  <si>
    <t>16-LVD-004_82</t>
  </si>
  <si>
    <t>16-LVD-004_83</t>
  </si>
  <si>
    <t>16-LVD-004_84</t>
  </si>
  <si>
    <t>16-LVD-004_86</t>
  </si>
  <si>
    <t>16-LVD-004_87</t>
  </si>
  <si>
    <t>16-LVD-004_88</t>
  </si>
  <si>
    <t>16-LVD-004_96</t>
  </si>
  <si>
    <t>16-LVD-004_97</t>
  </si>
  <si>
    <t>16-LVD-004_98</t>
  </si>
  <si>
    <t>16-LVD-004_99</t>
  </si>
  <si>
    <t>16-LVD-004_100</t>
  </si>
  <si>
    <t>16-LVD-004_102</t>
  </si>
  <si>
    <t>16-LVD-004_103</t>
  </si>
  <si>
    <t>16-LVD-004_104</t>
  </si>
  <si>
    <t>16-LVD-004_112</t>
  </si>
  <si>
    <t>16-LVD-004_113</t>
  </si>
  <si>
    <t>16-LVD-004_114</t>
  </si>
  <si>
    <t>16-LVD-004_115</t>
  </si>
  <si>
    <t>16-LVD-004_116</t>
  </si>
  <si>
    <t>16-LVD-004_117</t>
  </si>
  <si>
    <t>16-LVD-004_118</t>
  </si>
  <si>
    <t>16-LVD-004_119</t>
  </si>
  <si>
    <t>16-LVD-004_120</t>
  </si>
  <si>
    <t>16-LVD-004_128</t>
  </si>
  <si>
    <t>16-LVD-004_129</t>
  </si>
  <si>
    <t>16-LVD-004_131</t>
  </si>
  <si>
    <t>16-LVD-004_132</t>
  </si>
  <si>
    <t>16-LVD-004_133</t>
  </si>
  <si>
    <t>16-LVD-004_134</t>
  </si>
  <si>
    <t>16-LVD-004_135</t>
  </si>
  <si>
    <t>16-LVD-004_136</t>
  </si>
  <si>
    <t>16-LVD-004_137</t>
  </si>
  <si>
    <t>16-LVD-004_144</t>
  </si>
  <si>
    <t>16-LVD-004_145</t>
  </si>
  <si>
    <t>16-LVD-004_147</t>
  </si>
  <si>
    <t>16-LVD-004_148</t>
  </si>
  <si>
    <t>16-LVD-004_149</t>
  </si>
  <si>
    <t>16-LVD-004_152</t>
  </si>
  <si>
    <t>16-LVD-004_160</t>
  </si>
  <si>
    <t>16-LVD-004_161</t>
  </si>
  <si>
    <t>16-LVD-004_162</t>
  </si>
  <si>
    <t>16-LVD-004_163</t>
  </si>
  <si>
    <t>16-LVD-004_164</t>
  </si>
  <si>
    <t>16-LVD-004_165</t>
  </si>
  <si>
    <t>16-LVD-004_166</t>
  </si>
  <si>
    <t>16-LVD-004_169</t>
  </si>
  <si>
    <t>16-LVD-004_42</t>
  </si>
  <si>
    <t>16-LVD-004_43</t>
  </si>
  <si>
    <t>16-LVD-004_44</t>
  </si>
  <si>
    <t>16-LVD-004_45</t>
  </si>
  <si>
    <t>16-LVD-004_46</t>
  </si>
  <si>
    <t>16-LVD-004_47</t>
  </si>
  <si>
    <t>16-LVD-004_23</t>
  </si>
  <si>
    <t>16-LVD-004_36</t>
  </si>
  <si>
    <t>16-LVD-004_50</t>
  </si>
  <si>
    <t>16-LVD-004_85</t>
  </si>
  <si>
    <t>16-LVD-004_89</t>
  </si>
  <si>
    <t>16-LVD-004_101</t>
  </si>
  <si>
    <t>16-LVD-004_146</t>
  </si>
  <si>
    <t>16-LVD-004_150</t>
  </si>
  <si>
    <t>16-LVD-004_153</t>
  </si>
  <si>
    <t>16-LVD-004_167</t>
  </si>
  <si>
    <t>16-LVD-004_168</t>
  </si>
  <si>
    <t>16-LVD-009_170</t>
  </si>
  <si>
    <t>16-LVD-009_176</t>
  </si>
  <si>
    <t>16-LVD-009_177</t>
  </si>
  <si>
    <t>16-LVD-009_178</t>
  </si>
  <si>
    <t>16-LVD-009_186</t>
  </si>
  <si>
    <t>16-LVD-009_189</t>
  </si>
  <si>
    <t>16-LVD-009_190</t>
  </si>
  <si>
    <t>16-LVD-009_191</t>
  </si>
  <si>
    <t>16-LVD-009_205</t>
  </si>
  <si>
    <t>16-LVD-009_206</t>
  </si>
  <si>
    <t>16-LVD-009_207</t>
  </si>
  <si>
    <t>16-LVD-009_209</t>
  </si>
  <si>
    <t>16-LVD-009_219</t>
  </si>
  <si>
    <t>16-LVD-009_221</t>
  </si>
  <si>
    <t>16-LVD-009_222</t>
  </si>
  <si>
    <t>16-LVD-009_223</t>
  </si>
  <si>
    <t>16-LVD-009_10</t>
  </si>
  <si>
    <t>16-LVD-009_15</t>
  </si>
  <si>
    <t>16-LVD-009_17</t>
  </si>
  <si>
    <t>16-LVD-009_18</t>
  </si>
  <si>
    <t>16-LVD-009_25</t>
  </si>
  <si>
    <t>16-LVD-009_27</t>
  </si>
  <si>
    <t>16-LVD-009_28</t>
  </si>
  <si>
    <t>16-LVD-009_29</t>
  </si>
  <si>
    <t>16-LVD-009_30</t>
  </si>
  <si>
    <t>16-LVD-009_31</t>
  </si>
  <si>
    <t>16-LVD-009_32</t>
  </si>
  <si>
    <t>16-LVD-009_34</t>
  </si>
  <si>
    <t>16-LVD-009_41</t>
  </si>
  <si>
    <t>16-LVD-009_42</t>
  </si>
  <si>
    <t>16-LVD-009_45</t>
  </si>
  <si>
    <t>16-LVD-009_47</t>
  </si>
  <si>
    <t>16-LVD-009_50</t>
  </si>
  <si>
    <t>16-LVD-009_57</t>
  </si>
  <si>
    <t>16-LVD-009_59</t>
  </si>
  <si>
    <t>16-LVD-009_60</t>
  </si>
  <si>
    <t>16-LVD-009_61</t>
  </si>
  <si>
    <t>16-LVD-009_62</t>
  </si>
  <si>
    <t>16-LVD-009_66</t>
  </si>
  <si>
    <t>16-LVD-009_75</t>
  </si>
  <si>
    <t>16-LVD-009_76</t>
  </si>
  <si>
    <t>16-LVD-009_77</t>
  </si>
  <si>
    <t>16-LVD-009_78</t>
  </si>
  <si>
    <t>16-LVD-009_89</t>
  </si>
  <si>
    <t>16-LVD-009_90</t>
  </si>
  <si>
    <t>16-LVD-009_92</t>
  </si>
  <si>
    <t>16-LVD-009_93</t>
  </si>
  <si>
    <t>16-LVD-009_95</t>
  </si>
  <si>
    <t>16-LVD-009_96</t>
  </si>
  <si>
    <t>16-LVD-009_97</t>
  </si>
  <si>
    <t>16-LVD-009_106</t>
  </si>
  <si>
    <t>16-LVD-009_107</t>
  </si>
  <si>
    <t>16-LVD-009_108</t>
  </si>
  <si>
    <t>16-LVD-009_109</t>
  </si>
  <si>
    <t>16-LVD-009_71</t>
  </si>
  <si>
    <t>16-LVD-009_73</t>
  </si>
  <si>
    <t>16-LVD-009_74</t>
  </si>
  <si>
    <t>16-LVD-009_79</t>
  </si>
  <si>
    <t>16-LVD-009_80</t>
  </si>
  <si>
    <t>16-LVD-009_188</t>
  </si>
  <si>
    <t>16-LVD-009_171</t>
  </si>
  <si>
    <t>16-LVD-009_172</t>
  </si>
  <si>
    <t>16-LVD-009_173</t>
  </si>
  <si>
    <t>16-LVD-009_174</t>
  </si>
  <si>
    <t>16-LVD-009_175</t>
  </si>
  <si>
    <t>16-LVD-009_179</t>
  </si>
  <si>
    <t>16-LVD-009_187</t>
  </si>
  <si>
    <t>16-LVD-009_192</t>
  </si>
  <si>
    <t>16-LVD-009_194</t>
  </si>
  <si>
    <t>16-LVD-009_195</t>
  </si>
  <si>
    <t>16-LVD-009_203</t>
  </si>
  <si>
    <t>16-LVD-009_210</t>
  </si>
  <si>
    <t>16-LVD-009_211</t>
  </si>
  <si>
    <t>16-LVD-009_212</t>
  </si>
  <si>
    <t>16-LVD-009_9</t>
  </si>
  <si>
    <t>16-LVD-009_11</t>
  </si>
  <si>
    <t>16-LVD-009_12</t>
  </si>
  <si>
    <t>16-LVD-009_14</t>
  </si>
  <si>
    <t>16-LVD-009_26</t>
  </si>
  <si>
    <t>16-LVD-009_43</t>
  </si>
  <si>
    <t>16-LVD-009_44</t>
  </si>
  <si>
    <t>16-LVD-009_46</t>
  </si>
  <si>
    <t>16-LVD-009_48</t>
  </si>
  <si>
    <t>16-LVD-009_49</t>
  </si>
  <si>
    <t>16-LVD-009_58</t>
  </si>
  <si>
    <t>16-LVD-009_63</t>
  </si>
  <si>
    <t>16-LVD-009_65</t>
  </si>
  <si>
    <t>16-LVD-009_81</t>
  </si>
  <si>
    <t>16-LVD-009_82</t>
  </si>
  <si>
    <t>16-LVD-009_94</t>
  </si>
  <si>
    <t>16-LVD-009_98</t>
  </si>
  <si>
    <t>16-LVD-009_105</t>
  </si>
  <si>
    <t>16-LVD-009_72</t>
  </si>
  <si>
    <t>16-LVD-021_009</t>
  </si>
  <si>
    <t>16-LVD-021_010</t>
  </si>
  <si>
    <t>16-LVD-021_011</t>
  </si>
  <si>
    <t>16-LVD-021_012</t>
  </si>
  <si>
    <t>16-LVD-021_013</t>
  </si>
  <si>
    <t>16-LVD-021_014</t>
  </si>
  <si>
    <t>16-LVD-021_016</t>
  </si>
  <si>
    <t>16-LVD-021_017</t>
  </si>
  <si>
    <t>16-LVD-021_018</t>
  </si>
  <si>
    <t>16-LVD-021_25</t>
  </si>
  <si>
    <t>16-LVD-021_26</t>
  </si>
  <si>
    <t>16-LVD-021_27</t>
  </si>
  <si>
    <t>16-LVD-021_28</t>
  </si>
  <si>
    <t>16-LVD-021_29</t>
  </si>
  <si>
    <t>16-LVD-021_30</t>
  </si>
  <si>
    <t>16-LVD-021_32</t>
  </si>
  <si>
    <t>16-LVD-021_33</t>
  </si>
  <si>
    <t>16-LVD-021_34</t>
  </si>
  <si>
    <t>16-LVD-021_41</t>
  </si>
  <si>
    <t>16-LVD-021_42</t>
  </si>
  <si>
    <t>16-LVD-021_43</t>
  </si>
  <si>
    <t>16-LVD-021_44</t>
  </si>
  <si>
    <t>16-LVD-021_45</t>
  </si>
  <si>
    <t>16-LVD-021_46</t>
  </si>
  <si>
    <t>16-LVD-021_47</t>
  </si>
  <si>
    <t>16-LVD-021_50</t>
  </si>
  <si>
    <t>16-LVD-021_57</t>
  </si>
  <si>
    <t>16-LVD-021_58</t>
  </si>
  <si>
    <t>16-LVD-021_59</t>
  </si>
  <si>
    <t>16-LVD-021_60</t>
  </si>
  <si>
    <t>16-LVD-021_61</t>
  </si>
  <si>
    <t>16-LVD-021_63</t>
  </si>
  <si>
    <t>16-LVD-021_65</t>
  </si>
  <si>
    <t>16-LVD-021_66</t>
  </si>
  <si>
    <t>16-LVD-021_73</t>
  </si>
  <si>
    <t>16-LVD-021_74</t>
  </si>
  <si>
    <t>16-LVD-021_76</t>
  </si>
  <si>
    <t>16-LVD-021_77</t>
  </si>
  <si>
    <t>16-LVD-021_78</t>
  </si>
  <si>
    <t>16-LVD-021_79</t>
  </si>
  <si>
    <t>16-LVD-021_80</t>
  </si>
  <si>
    <t>16-LVD-021_81</t>
  </si>
  <si>
    <t>16-LVD-021_82</t>
  </si>
  <si>
    <t>16-LVD-021_90</t>
  </si>
  <si>
    <t>16-LVD-021_91</t>
  </si>
  <si>
    <t>16-LVD-021_92</t>
  </si>
  <si>
    <t>16-LVD-021_93</t>
  </si>
  <si>
    <t>16-LVD-021_94</t>
  </si>
  <si>
    <t>16-LVD-021_95</t>
  </si>
  <si>
    <t>16-LVD-021_96</t>
  </si>
  <si>
    <t>16-LVD-021_98</t>
  </si>
  <si>
    <t>16-LVD-021_105</t>
  </si>
  <si>
    <t>16-LVD-021_106</t>
  </si>
  <si>
    <t>16-LVD-021_107</t>
  </si>
  <si>
    <t>16-LVD-021_108</t>
  </si>
  <si>
    <t>16-LVD-021_109</t>
  </si>
  <si>
    <t>16-LVD-021_110</t>
  </si>
  <si>
    <t>16-LVD-021_111</t>
  </si>
  <si>
    <t>16-LVD-021_112</t>
  </si>
  <si>
    <t>16-LVD-021_113</t>
  </si>
  <si>
    <t>16-LVD-021_122</t>
  </si>
  <si>
    <t>16-LVD-021_123</t>
  </si>
  <si>
    <t>16-LVD-021_125</t>
  </si>
  <si>
    <t>16-LVD-021_126</t>
  </si>
  <si>
    <t>16-LVD-021_127</t>
  </si>
  <si>
    <t>16-LVD-021_128</t>
  </si>
  <si>
    <t>16-LVD-021_129</t>
  </si>
  <si>
    <t>16-LVD-021_130</t>
  </si>
  <si>
    <t>16-LVD-021_138</t>
  </si>
  <si>
    <t>16-LVD-021_139</t>
  </si>
  <si>
    <t>16-LVD-021_140</t>
  </si>
  <si>
    <t>16-LVD-021_141</t>
  </si>
  <si>
    <t>16-LVD-021_142</t>
  </si>
  <si>
    <t>16-LVD-021_144</t>
  </si>
  <si>
    <t>16-LVD-021_146</t>
  </si>
  <si>
    <t>16-LVD-021_147</t>
  </si>
  <si>
    <t>16-LVD-021_154</t>
  </si>
  <si>
    <t>16-LVD-021_155</t>
  </si>
  <si>
    <t>16-LVD-021_157</t>
  </si>
  <si>
    <t>16-LVD-021_158</t>
  </si>
  <si>
    <t>16-LVD-021_159</t>
  </si>
  <si>
    <t>16-LVD-021_162</t>
  </si>
  <si>
    <t>16-LVD-021_163</t>
  </si>
  <si>
    <t>16-LVD-021_55</t>
  </si>
  <si>
    <t>16-LVD-021_56</t>
  </si>
  <si>
    <t>16-LVD-021_62</t>
  </si>
  <si>
    <t>16-LVD-021_64</t>
  </si>
  <si>
    <t>16-LVD-021_015</t>
  </si>
  <si>
    <t>16-LVD-021_31</t>
  </si>
  <si>
    <t>16-LVD-021_48</t>
  </si>
  <si>
    <t>16-LVD-021_49</t>
  </si>
  <si>
    <t>16-LVD-021_75</t>
  </si>
  <si>
    <t>16-LVD-021_89</t>
  </si>
  <si>
    <t>16-LVD-021_97</t>
  </si>
  <si>
    <t>16-LVD-021_114</t>
  </si>
  <si>
    <t>16-LVD-021_121</t>
  </si>
  <si>
    <t>16-LVD-021_124</t>
  </si>
  <si>
    <t>16-LVD-021_143</t>
  </si>
  <si>
    <t>16-LVD-021_145</t>
  </si>
  <si>
    <t>16-LVD-021_156</t>
  </si>
  <si>
    <t>16-LVD-021_160</t>
  </si>
  <si>
    <t>16-LVD-021_161</t>
  </si>
  <si>
    <t>16-LVD-022_11</t>
  </si>
  <si>
    <t>16-LVD-022_12</t>
  </si>
  <si>
    <t>16-LVD-022_14</t>
  </si>
  <si>
    <t>16-LVD-022_15</t>
  </si>
  <si>
    <t>16-LVD-022_16</t>
  </si>
  <si>
    <t>16-LVD-022_17</t>
  </si>
  <si>
    <t>16-LVD-022_18</t>
  </si>
  <si>
    <t>16-LVD-022_19</t>
  </si>
  <si>
    <t>16-LVD-022_20</t>
  </si>
  <si>
    <t>16-LVD-022_22</t>
  </si>
  <si>
    <t>16-LVD-022_29</t>
  </si>
  <si>
    <t>16-LVD-022_30</t>
  </si>
  <si>
    <t>16-LVD-022_31</t>
  </si>
  <si>
    <t>16-LVD-022_32</t>
  </si>
  <si>
    <t>16-LVD-022_33</t>
  </si>
  <si>
    <t>16-LVD-022_35</t>
  </si>
  <si>
    <t>16-LVD-022_36</t>
  </si>
  <si>
    <t>16-LVD-022_39</t>
  </si>
  <si>
    <t>16-LVD-022_40</t>
  </si>
  <si>
    <t>16-LVD-022_47</t>
  </si>
  <si>
    <t>16-LVD-022_48</t>
  </si>
  <si>
    <t>16-LVD-022_49</t>
  </si>
  <si>
    <t>16-LVD-022_50</t>
  </si>
  <si>
    <t>16-LVD-022_51</t>
  </si>
  <si>
    <t>16-LVD-022_52</t>
  </si>
  <si>
    <t>16-LVD-022_53</t>
  </si>
  <si>
    <t>16-LVD-022_54</t>
  </si>
  <si>
    <t>16-LVD-022_56</t>
  </si>
  <si>
    <t>16-LVD-022_57</t>
  </si>
  <si>
    <t>16-LVD-022_58</t>
  </si>
  <si>
    <t>16-LVD-022_65</t>
  </si>
  <si>
    <t>16-LVD-022_66</t>
  </si>
  <si>
    <t>16-LVD-022_67</t>
  </si>
  <si>
    <t>16-LVD-022_68</t>
  </si>
  <si>
    <t>16-LVD-022_69</t>
  </si>
  <si>
    <t>16-LVD-022_70</t>
  </si>
  <si>
    <t>16-LVD-022_71</t>
  </si>
  <si>
    <t>16-LVD-022_72</t>
  </si>
  <si>
    <t>16-LVD-022_73</t>
  </si>
  <si>
    <t>16-LVD-022_74</t>
  </si>
  <si>
    <t>16-LVD-022_75</t>
  </si>
  <si>
    <t>16-LVD-022_76</t>
  </si>
  <si>
    <t>16-LVD-022_83</t>
  </si>
  <si>
    <t>16-LVD-022_84</t>
  </si>
  <si>
    <t>16-LVD-022_85</t>
  </si>
  <si>
    <t>16-LVD-022_86</t>
  </si>
  <si>
    <t>16-LVD-022_87</t>
  </si>
  <si>
    <t>16-LVD-022_88</t>
  </si>
  <si>
    <t>16-LVD-022_89</t>
  </si>
  <si>
    <t>16-LVD-022_90</t>
  </si>
  <si>
    <t>16-LVD-022_91</t>
  </si>
  <si>
    <t>16-LVD-022_92</t>
  </si>
  <si>
    <t>16-LVD-022_93</t>
  </si>
  <si>
    <t>16-LVD-022_100</t>
  </si>
  <si>
    <t>16-LVD-022_103</t>
  </si>
  <si>
    <t>16-LVD-022_104</t>
  </si>
  <si>
    <t>16-LVD-022_105</t>
  </si>
  <si>
    <t>16-LVD-022_106</t>
  </si>
  <si>
    <t>16-LVD-022_108</t>
  </si>
  <si>
    <t>16-LVD-022_111</t>
  </si>
  <si>
    <t>16-LVD-022_118</t>
  </si>
  <si>
    <t>16-LVD-022_119</t>
  </si>
  <si>
    <t>16-LVD-022_121</t>
  </si>
  <si>
    <t>16-LVD-022_122</t>
  </si>
  <si>
    <t>16-LVD-022_123</t>
  </si>
  <si>
    <t>16-LVD-022_124</t>
  </si>
  <si>
    <t>16-LVD-022_125</t>
  </si>
  <si>
    <t>16-LVD-022_126</t>
  </si>
  <si>
    <t>16-LVD-022_128</t>
  </si>
  <si>
    <t>16-LVD-022_129</t>
  </si>
  <si>
    <t>16-LVD-022_136</t>
  </si>
  <si>
    <t>16-LVD-022_138</t>
  </si>
  <si>
    <t>16-LVD-022_140</t>
  </si>
  <si>
    <t>16-LVD-022_141</t>
  </si>
  <si>
    <t>16-LVD-022_142</t>
  </si>
  <si>
    <t>16-LVD-022_143</t>
  </si>
  <si>
    <t>16-LVD-022_144</t>
  </si>
  <si>
    <t>16-LVD-022_145</t>
  </si>
  <si>
    <t>16-LVD-022_146</t>
  </si>
  <si>
    <t>16-LVD-022_147</t>
  </si>
  <si>
    <t>16-LVD-022_154</t>
  </si>
  <si>
    <t>16-LVD-022_155</t>
  </si>
  <si>
    <t>16-LVD-022_156</t>
  </si>
  <si>
    <t>16-LVD-022_157</t>
  </si>
  <si>
    <t>16-LVD-022_158</t>
  </si>
  <si>
    <t>16-LVD-022_159</t>
  </si>
  <si>
    <t>16-LVD-022_160</t>
  </si>
  <si>
    <t>16-LVD-022_161</t>
  </si>
  <si>
    <t>16-LVD-022_162</t>
  </si>
  <si>
    <t>16-LVD-022_163</t>
  </si>
  <si>
    <t>16-LVD-022_164</t>
  </si>
  <si>
    <t>16-LVD-022_165</t>
  </si>
  <si>
    <t>16-LVD-022_166</t>
  </si>
  <si>
    <t>16-LVD-022_167</t>
  </si>
  <si>
    <t>16-LVD-022_168</t>
  </si>
  <si>
    <t>16-LVD-022_13</t>
  </si>
  <si>
    <t>16-LVD-022_34</t>
  </si>
  <si>
    <t>16-LVD-022_37</t>
  </si>
  <si>
    <t>16-LVD-022_38</t>
  </si>
  <si>
    <t>16-LVD-022_55</t>
  </si>
  <si>
    <t>16-LVD-022_101</t>
  </si>
  <si>
    <t>16-LVD-022_102</t>
  </si>
  <si>
    <t>16-LVD-022_107</t>
  </si>
  <si>
    <t>16-LVD-022_109</t>
  </si>
  <si>
    <t>16-LVD-022_110</t>
  </si>
  <si>
    <t>16-LVD-022_120</t>
  </si>
  <si>
    <t>16-LVD-022_127</t>
  </si>
  <si>
    <t>16-LVD-022_139</t>
  </si>
  <si>
    <t>17-LVD-027_10</t>
  </si>
  <si>
    <t>17-LVD-027_11</t>
  </si>
  <si>
    <t>17-LVD-027_12</t>
  </si>
  <si>
    <t>17-LVD-027_13</t>
  </si>
  <si>
    <t>17-LVD-027_14</t>
  </si>
  <si>
    <t>17-LVD-027_15</t>
  </si>
  <si>
    <t>17-LVD-027_16</t>
  </si>
  <si>
    <t>17-LVD-027_17</t>
  </si>
  <si>
    <t>17-LVD-027_18</t>
  </si>
  <si>
    <t>17-LVD-027_19</t>
  </si>
  <si>
    <t>17-LVD-027_20</t>
  </si>
  <si>
    <t>17-LVD-027_31</t>
  </si>
  <si>
    <t>17-LVD-027_32</t>
  </si>
  <si>
    <t>17-LVD-027_33</t>
  </si>
  <si>
    <t>17-LVD-027_34</t>
  </si>
  <si>
    <t>17-LVD-027_35</t>
  </si>
  <si>
    <t>17-LVD-027_39</t>
  </si>
  <si>
    <t>17-LVD-027_46</t>
  </si>
  <si>
    <t>17-LVD-027_47</t>
  </si>
  <si>
    <t>17-LVD-027_50</t>
  </si>
  <si>
    <t>17-LVD-027_51</t>
  </si>
  <si>
    <t>17-LVD-027_54</t>
  </si>
  <si>
    <t>17-LVD-027_55</t>
  </si>
  <si>
    <t>17-LVD-027_57</t>
  </si>
  <si>
    <t>17-LVD-027_64</t>
  </si>
  <si>
    <t>17-LVD-027_66</t>
  </si>
  <si>
    <t>17-LVD-027_68</t>
  </si>
  <si>
    <t>17-LVD-027_70</t>
  </si>
  <si>
    <t>17-LVD-027_71</t>
  </si>
  <si>
    <t>17-LVD-027_72</t>
  </si>
  <si>
    <t>17-LVD-027_74</t>
  </si>
  <si>
    <t>17-LVD-027_83</t>
  </si>
  <si>
    <t>17-LVD-027_84</t>
  </si>
  <si>
    <t>17-LVD-027_91</t>
  </si>
  <si>
    <t>17-LVD-027_92</t>
  </si>
  <si>
    <t>17-LVD-027_93</t>
  </si>
  <si>
    <t>17-LVD-027_102</t>
  </si>
  <si>
    <t>17-LVD-027_104</t>
  </si>
  <si>
    <t>17-LVD-027_21</t>
  </si>
  <si>
    <t>17-LVD-027_36</t>
  </si>
  <si>
    <t xml:space="preserve">17-LVD-027_37 </t>
  </si>
  <si>
    <t xml:space="preserve">17-LVD-027_53 </t>
  </si>
  <si>
    <t xml:space="preserve">17-LVD-027_56 </t>
  </si>
  <si>
    <t xml:space="preserve">17-LVD-027_65 </t>
  </si>
  <si>
    <t>17-LVD-027_67</t>
  </si>
  <si>
    <t xml:space="preserve">17-LVD-027_73 </t>
  </si>
  <si>
    <t xml:space="preserve">17-LVD-027_75 </t>
  </si>
  <si>
    <t>17-LVD-027_82</t>
  </si>
  <si>
    <t xml:space="preserve">17-LVD-027_85 </t>
  </si>
  <si>
    <t xml:space="preserve">17-LVD-027_89 </t>
  </si>
  <si>
    <t xml:space="preserve">17-LVD-027_100 </t>
  </si>
  <si>
    <t>17-LVD-027_103</t>
  </si>
  <si>
    <t>-</t>
  </si>
  <si>
    <t>16-LVD-023_11</t>
  </si>
  <si>
    <t>16-LVD-023_12</t>
  </si>
  <si>
    <t>16-LVD-023_13</t>
  </si>
  <si>
    <t>16-LVD-023_20</t>
  </si>
  <si>
    <t>16-LVD-023_21</t>
  </si>
  <si>
    <t>16-LVD-023_22</t>
  </si>
  <si>
    <t>16-LVD-023_29</t>
  </si>
  <si>
    <t>16-LVD-023_30</t>
  </si>
  <si>
    <t>16-LVD-023_31</t>
  </si>
  <si>
    <t>16-LVD-023_32</t>
  </si>
  <si>
    <t>16-LVD-023_34</t>
  </si>
  <si>
    <t>16-LVD-023_36</t>
  </si>
  <si>
    <t>16-LVD-023_37</t>
  </si>
  <si>
    <t>16-LVD-023_38</t>
  </si>
  <si>
    <t>16-LVD-023_59</t>
  </si>
  <si>
    <t>16-LVD-023_14</t>
  </si>
  <si>
    <t>16-LVD-023_18</t>
  </si>
  <si>
    <t>16-LVD-023_35</t>
  </si>
  <si>
    <t>16-LVD-023_47</t>
  </si>
  <si>
    <t>16-LVD-023_48</t>
  </si>
  <si>
    <t>16-LVD-023_49</t>
  </si>
  <si>
    <t>16-LVD-023_50</t>
  </si>
  <si>
    <t>16-LVD-023_51</t>
  </si>
  <si>
    <t>16-LVD-023_52</t>
  </si>
  <si>
    <t>16-LVD-023_53</t>
  </si>
  <si>
    <t>16-LVD-023_54</t>
  </si>
  <si>
    <t>16-LVD-023_55</t>
  </si>
  <si>
    <t>16-LVD-023_56</t>
  </si>
  <si>
    <t>16-LVD-023_57</t>
  </si>
  <si>
    <t>16-LVD-023_58</t>
  </si>
  <si>
    <t>16-LVD-023_65</t>
  </si>
  <si>
    <t>16-LVD-023_66</t>
  </si>
  <si>
    <t>16-LVD-023_67</t>
  </si>
  <si>
    <t>16-LVD-023_68</t>
  </si>
  <si>
    <t>16-LVD-023_69</t>
  </si>
  <si>
    <t>16-LVD-023_70</t>
  </si>
  <si>
    <t>16-LVD-023_71</t>
  </si>
  <si>
    <t>16-LVD-023_72</t>
  </si>
  <si>
    <t>16-LVD-023_73</t>
  </si>
  <si>
    <t>16-LVD-023_74</t>
  </si>
  <si>
    <t>16-LVD-023_75</t>
  </si>
  <si>
    <t>16-LVD-023_76</t>
  </si>
  <si>
    <t>16-LVD-023_83</t>
  </si>
  <si>
    <t>16-LVD-023_84</t>
  </si>
  <si>
    <t>16-LVD-023_85</t>
  </si>
  <si>
    <t>16-LVD-023_86</t>
  </si>
  <si>
    <t>16-LVD-023_88</t>
  </si>
  <si>
    <t>17-LVD-030_019</t>
  </si>
  <si>
    <t>17-LVD-030_020</t>
  </si>
  <si>
    <t>17-LVD-030_027</t>
  </si>
  <si>
    <t>17-LVD-030_028</t>
  </si>
  <si>
    <t>17-LVD-030_029</t>
  </si>
  <si>
    <t>17-LVD-030_030</t>
  </si>
  <si>
    <t>17-LVD-030_031</t>
  </si>
  <si>
    <t>17-LVD-030_032</t>
  </si>
  <si>
    <t>17-LVD-030_033</t>
  </si>
  <si>
    <t>17-LVD-030_035</t>
  </si>
  <si>
    <t>17-LVD-030_036</t>
  </si>
  <si>
    <t>17-LVD-030_037</t>
  </si>
  <si>
    <t>17-LVD-030_038</t>
  </si>
  <si>
    <t>17-LVD-030_018</t>
  </si>
  <si>
    <t>17-LVD-030_049</t>
  </si>
  <si>
    <t>17-LVD-030_050</t>
  </si>
  <si>
    <t>17-LVD-030_051</t>
  </si>
  <si>
    <t>17-LVD-030_053</t>
  </si>
  <si>
    <t>17-LVD-030_054</t>
  </si>
  <si>
    <t>17-LVD-030_055</t>
  </si>
  <si>
    <t>17-LVD-030_056</t>
  </si>
  <si>
    <t>17-LVD-030_064</t>
  </si>
  <si>
    <t>17-LVD-030_065</t>
  </si>
  <si>
    <t>17-LVD-030_066</t>
  </si>
  <si>
    <t>17-LVD-030_068</t>
  </si>
  <si>
    <t>17-LVD-030_069</t>
  </si>
  <si>
    <t>17-LVD-030_070</t>
  </si>
  <si>
    <t>17-LVD-030_071</t>
  </si>
  <si>
    <t>17-LVD-030_073</t>
  </si>
  <si>
    <t>17-LVD-030_074</t>
  </si>
  <si>
    <t>17-LVD-030_081</t>
  </si>
  <si>
    <t>17-LVD-030_082</t>
  </si>
  <si>
    <t>17-LVD-030_083</t>
  </si>
  <si>
    <t>17-LVD-030_084</t>
  </si>
  <si>
    <t>17-LVD-030_085</t>
  </si>
  <si>
    <t>17-LVD-030_086</t>
  </si>
  <si>
    <t>17-LVD-030_087</t>
  </si>
  <si>
    <t>17-LVD-030_088</t>
  </si>
  <si>
    <t>17-LVD-030_089</t>
  </si>
  <si>
    <t>17-LVD-030_091</t>
  </si>
  <si>
    <t>17-LVD-030_092</t>
  </si>
  <si>
    <t>17-LVD-030_099</t>
  </si>
  <si>
    <t>17-LVD-030_100</t>
  </si>
  <si>
    <t>17-LVD-030_101</t>
  </si>
  <si>
    <t>17-LVD-030_102</t>
  </si>
  <si>
    <t>17-LVD-030_103</t>
  </si>
  <si>
    <t>17-LVD-030_104</t>
  </si>
  <si>
    <t>17-LVD-030_105</t>
  </si>
  <si>
    <t>17-LVD-030_106</t>
  </si>
  <si>
    <t>17-LVD-030_107</t>
  </si>
  <si>
    <t>17-LVD-030_108</t>
  </si>
  <si>
    <t>17-LVD-030_111</t>
  </si>
  <si>
    <t>17-LVD-030_118</t>
  </si>
  <si>
    <t>17-LVD-030_119</t>
  </si>
  <si>
    <t>17-LVD-030_121</t>
  </si>
  <si>
    <t>17-LVD-030_122</t>
  </si>
  <si>
    <t>17-LVD-030_123</t>
  </si>
  <si>
    <t>17-LVD-030_124</t>
  </si>
  <si>
    <t>17-LVD-030_125</t>
  </si>
  <si>
    <t>17-LVD-030_126</t>
  </si>
  <si>
    <t>17-LVD-030_127</t>
  </si>
  <si>
    <t>17-LVD-030_128</t>
  </si>
  <si>
    <t>17-LVD-030_129</t>
  </si>
  <si>
    <t>17-LVD-030_010</t>
  </si>
  <si>
    <t>17-LVD-030_011</t>
  </si>
  <si>
    <t>17-LVD-030_015</t>
  </si>
  <si>
    <t>17-LVD-030_016</t>
  </si>
  <si>
    <t>17-LVD-030_017</t>
  </si>
  <si>
    <t>17-LVD-030_021</t>
  </si>
  <si>
    <t>17-LVD-030_034</t>
  </si>
  <si>
    <t>17-LVD-030_039</t>
  </si>
  <si>
    <t>17-LVD-030_046</t>
  </si>
  <si>
    <t>17-LVD-030_047</t>
  </si>
  <si>
    <t>17-LVD-030_048</t>
  </si>
  <si>
    <t>17-LVD-030_090</t>
  </si>
  <si>
    <t>17-LVD-030_109</t>
  </si>
  <si>
    <t>17-LVD-030_110</t>
  </si>
  <si>
    <t>17-LVD-030_045</t>
  </si>
  <si>
    <t>17-LVD-030_052</t>
  </si>
  <si>
    <t>17-LVD-030_063</t>
  </si>
  <si>
    <t>17-LVD-030_067</t>
  </si>
  <si>
    <t>17-LVD-030_072</t>
  </si>
  <si>
    <t>17-LVD-030_120</t>
  </si>
  <si>
    <t>17-LVD-030_012</t>
  </si>
  <si>
    <t>17-LVD-030_013</t>
  </si>
  <si>
    <t>17-LVD-030_014</t>
  </si>
  <si>
    <t>16-LVD-001C_107</t>
  </si>
  <si>
    <t>16-LVD-001C_109</t>
  </si>
  <si>
    <t>16-LVD-001B_159</t>
  </si>
  <si>
    <t>16-LVD-001B_183</t>
  </si>
  <si>
    <t>16-LVD-001B_28</t>
  </si>
  <si>
    <t xml:space="preserve">16-LVD-001B_29 </t>
  </si>
  <si>
    <t>17-LVD-018_28</t>
  </si>
  <si>
    <t>16-LVD-004_19</t>
  </si>
  <si>
    <t>16-LVD-004_121</t>
  </si>
  <si>
    <t>16-LVD-004_130</t>
  </si>
  <si>
    <t>16-LVD-009_193</t>
  </si>
  <si>
    <t>16-LVD-009_208</t>
  </si>
  <si>
    <t>16-LVD-009_220</t>
  </si>
  <si>
    <t>16-LVD-009_13</t>
  </si>
  <si>
    <t>16-LVD-009_16</t>
  </si>
  <si>
    <t>16-LVD-009_33</t>
  </si>
  <si>
    <t>16-LVD-009_64</t>
  </si>
  <si>
    <t>16-LVD-009_91</t>
  </si>
  <si>
    <t>16-LVD-022_21</t>
  </si>
  <si>
    <t>16-LVD-022_137</t>
  </si>
  <si>
    <t>17-LVD-027_28</t>
  </si>
  <si>
    <t>17-LVD-027_29</t>
  </si>
  <si>
    <t xml:space="preserve">17-LVD-027_30 </t>
  </si>
  <si>
    <t xml:space="preserve">17-LVD-027_38 </t>
  </si>
  <si>
    <t xml:space="preserve">17-LVD-027_48 </t>
  </si>
  <si>
    <t xml:space="preserve">17-LVD-027_49 </t>
  </si>
  <si>
    <t xml:space="preserve">17-LVD-027_52 </t>
  </si>
  <si>
    <t xml:space="preserve">17-LVD-027_69 </t>
  </si>
  <si>
    <t xml:space="preserve">17-LVD-027_86 </t>
  </si>
  <si>
    <t>17-LVD-027_87</t>
  </si>
  <si>
    <t xml:space="preserve">17-LVD-027_88 </t>
  </si>
  <si>
    <t xml:space="preserve">17-LVD-027_90 </t>
  </si>
  <si>
    <t xml:space="preserve">17-LVD-027_101 </t>
  </si>
  <si>
    <t>16-LVD-023_15</t>
  </si>
  <si>
    <t>16-LVD-023_16</t>
  </si>
  <si>
    <t>16-LVD-023_17</t>
  </si>
  <si>
    <t>16-LVD-023_19</t>
  </si>
  <si>
    <t>16-LVD-023_33</t>
  </si>
  <si>
    <t>16-LVD-023_39</t>
  </si>
  <si>
    <t>16-LVD-023_40</t>
  </si>
  <si>
    <t>17-LVD-034_10</t>
  </si>
  <si>
    <t>17-LVD-034_11</t>
  </si>
  <si>
    <t>17-LVD-034_13</t>
  </si>
  <si>
    <t>17-LVD-034_14</t>
  </si>
  <si>
    <t>17-LVD-034_15</t>
  </si>
  <si>
    <t>17-LVD-034_16</t>
  </si>
  <si>
    <t>17-LVD-034_17</t>
  </si>
  <si>
    <t>17-LVD-034_18</t>
  </si>
  <si>
    <t>17-LVD-034_19</t>
  </si>
  <si>
    <t>17-LVD-034_20</t>
  </si>
  <si>
    <t>17-LVD-034_21</t>
  </si>
  <si>
    <t>17-LVD-034_28</t>
  </si>
  <si>
    <t>17-LVD-034_29</t>
  </si>
  <si>
    <t>17-LVD-034_30</t>
  </si>
  <si>
    <t>17-LVD-034_32</t>
  </si>
  <si>
    <t>17-LVD-034_33</t>
  </si>
  <si>
    <t>17-LVD-034_34</t>
  </si>
  <si>
    <t>17-LVD-034_35</t>
  </si>
  <si>
    <t>17-LVD-034_36</t>
  </si>
  <si>
    <t>17-LVD-034_37</t>
  </si>
  <si>
    <t>17-LVD-034_38</t>
  </si>
  <si>
    <t>17-LVD-034_39</t>
  </si>
  <si>
    <t>17-LVD-034_46</t>
  </si>
  <si>
    <t>17-LVD-034_47</t>
  </si>
  <si>
    <t>17-LVD-034_48</t>
  </si>
  <si>
    <t>17-LVD-034_49</t>
  </si>
  <si>
    <t>17-LVD-034_50</t>
  </si>
  <si>
    <t>17-LVD-034_51</t>
  </si>
  <si>
    <t>17-LVD-034_52</t>
  </si>
  <si>
    <t>17-LVD-034_53</t>
  </si>
  <si>
    <t>17-LVD-034_54</t>
  </si>
  <si>
    <t>17-LVD-034_55</t>
  </si>
  <si>
    <t>17-LVD-034_57</t>
  </si>
  <si>
    <t>17-LVD-034_64</t>
  </si>
  <si>
    <t>17-LVD-034_65</t>
  </si>
  <si>
    <t>17-LVD-034_66</t>
  </si>
  <si>
    <t>17-LVD-034_67</t>
  </si>
  <si>
    <t>17-LVD-034_68</t>
  </si>
  <si>
    <t>17-LVD-034_70</t>
  </si>
  <si>
    <t>17-LVD-034_71</t>
  </si>
  <si>
    <t>17-LVD-034_73</t>
  </si>
  <si>
    <t>17-LVD-034_75</t>
  </si>
  <si>
    <t>17-LVD-034_82</t>
  </si>
  <si>
    <t>17-LVD-034_83</t>
  </si>
  <si>
    <t>17-LVD-034_84</t>
  </si>
  <si>
    <t>17-LVD-034_85</t>
  </si>
  <si>
    <t>17-LVD-034_87</t>
  </si>
  <si>
    <t>17-LVD-034_88</t>
  </si>
  <si>
    <t>17-LVD-034_89</t>
  </si>
  <si>
    <t>17-LVD-034_90</t>
  </si>
  <si>
    <t>17-LVD-034_91</t>
  </si>
  <si>
    <t>17-LVD-034_92</t>
  </si>
  <si>
    <t>17-LVD-034_93</t>
  </si>
  <si>
    <t>17-LVD-034_100</t>
  </si>
  <si>
    <t>17-LVD-034_101</t>
  </si>
  <si>
    <t>17-LVD-034_102</t>
  </si>
  <si>
    <t>17-LVD-034_103</t>
  </si>
  <si>
    <t>17-LVD-034_104</t>
  </si>
  <si>
    <t>17-LVD-034_105</t>
  </si>
  <si>
    <t>17-LVD-034_106</t>
  </si>
  <si>
    <t>17-LVD-034_108</t>
  </si>
  <si>
    <t>17-LVD-034_109</t>
  </si>
  <si>
    <t>17-LVD-034_110</t>
  </si>
  <si>
    <t>17-LVD-034_111</t>
  </si>
  <si>
    <t>17-LVD-034_118</t>
  </si>
  <si>
    <t>17-LVD-034_120</t>
  </si>
  <si>
    <t>17-LVD-034_121</t>
  </si>
  <si>
    <t>17-LVD-034_122</t>
  </si>
  <si>
    <t>17-LVD-034_124</t>
  </si>
  <si>
    <t>17-LVD-034_125</t>
  </si>
  <si>
    <t>17-LVD-034_126</t>
  </si>
  <si>
    <t>17-LVD-034_127</t>
  </si>
  <si>
    <t>17-LVD-034_128</t>
  </si>
  <si>
    <t>17-LVD-034_129</t>
  </si>
  <si>
    <t>17-LVD-034_137</t>
  </si>
  <si>
    <t>17-LVD-034_138</t>
  </si>
  <si>
    <t>17-LVD-034_139</t>
  </si>
  <si>
    <t>17-LVD-034_140</t>
  </si>
  <si>
    <t>17-LVD-034_141</t>
  </si>
  <si>
    <t>17-LVD-034_142</t>
  </si>
  <si>
    <t>17-LVD-034_143</t>
  </si>
  <si>
    <t>17-LVD-034_144</t>
  </si>
  <si>
    <t>17-LVD-034_12</t>
  </si>
  <si>
    <t>17-LVD-034_31</t>
  </si>
  <si>
    <t>17-LVD-034_56</t>
  </si>
  <si>
    <t>17-LVD-034_69</t>
  </si>
  <si>
    <t>17-LVD-034_72</t>
  </si>
  <si>
    <t>17-LVD-034_74</t>
  </si>
  <si>
    <t>17-LVD-034_86</t>
  </si>
  <si>
    <t>17-LVD-034_107</t>
  </si>
  <si>
    <t>17-LVD-034_119</t>
  </si>
  <si>
    <t>17-LVD-034_123</t>
  </si>
  <si>
    <t>17-LVD-038_105</t>
  </si>
  <si>
    <t>17-LVD-038_106</t>
  </si>
  <si>
    <t>17-LVD-038_107</t>
  </si>
  <si>
    <t>17-LVD-038_108</t>
  </si>
  <si>
    <t>17-LVD-038_109</t>
  </si>
  <si>
    <t>17-LVD-038_110</t>
  </si>
  <si>
    <t>17-LVD-038_111</t>
  </si>
  <si>
    <t>17-LVD-038_122</t>
  </si>
  <si>
    <t>17-LVD-038_123</t>
  </si>
  <si>
    <t>17-LVD-038_125</t>
  </si>
  <si>
    <t>17-LVD-038_015</t>
  </si>
  <si>
    <t>17-LVD-038_124</t>
  </si>
  <si>
    <t>17-LVD-038_126</t>
  </si>
  <si>
    <t>17-LVD-038_127</t>
  </si>
  <si>
    <t>17-LVD-038_128</t>
  </si>
  <si>
    <t>17-LVD-038_129</t>
  </si>
  <si>
    <t>17-LVD-038_130</t>
  </si>
  <si>
    <t>17-LVD-038_131</t>
  </si>
  <si>
    <t>17-LVD-038_132</t>
  </si>
  <si>
    <t>17-LVD-038_133</t>
  </si>
  <si>
    <t>17-LVD-038_009</t>
  </si>
  <si>
    <t>17-LVD-038_010</t>
  </si>
  <si>
    <t>17-LVD-038_011</t>
  </si>
  <si>
    <t>17-LVD-038_012</t>
  </si>
  <si>
    <t>17-LVD-038_013</t>
  </si>
  <si>
    <t>17-LVD-038_014</t>
  </si>
  <si>
    <t>17-LVD-038_016</t>
  </si>
  <si>
    <t>17-LVD-038_017</t>
  </si>
  <si>
    <t>Memorial University of Newfoundland - LASS U-Pb geochronology</t>
  </si>
  <si>
    <t>Wiedenbeck et al. (1995) reported an average 206Pb/238U age for 91500 of 1062.4 ± 0.4 Ma</t>
  </si>
  <si>
    <t>170321_010.FIN2</t>
  </si>
  <si>
    <t>170321_011.FIN2</t>
  </si>
  <si>
    <t>170321_028.FIN2</t>
  </si>
  <si>
    <t>170321_029.FIN2</t>
  </si>
  <si>
    <t>170321_044.FIN2</t>
  </si>
  <si>
    <t>170321_045.FIN2</t>
  </si>
  <si>
    <t>170321_060.FIN2</t>
  </si>
  <si>
    <t>170321_061.FIN2</t>
  </si>
  <si>
    <t>170321_076.FIN2</t>
  </si>
  <si>
    <t>170321_077.FIN2</t>
  </si>
  <si>
    <t>170321_092.FIN2</t>
  </si>
  <si>
    <t>170321_093.FIN2</t>
  </si>
  <si>
    <t>170321_108.FIN2</t>
  </si>
  <si>
    <t>170321_109.FIN2</t>
  </si>
  <si>
    <t>170321_124.FIN2</t>
  </si>
  <si>
    <t>170321_125.FIN2</t>
  </si>
  <si>
    <t>170321_140.FIN2</t>
  </si>
  <si>
    <t>170321_141.FIN2</t>
  </si>
  <si>
    <t>170321_156.FIN2</t>
  </si>
  <si>
    <t>170321_157.FIN2</t>
  </si>
  <si>
    <t>170321_172.FIN2</t>
  </si>
  <si>
    <t>170321_173.FIN2</t>
  </si>
  <si>
    <t>170322_003.FIN2</t>
  </si>
  <si>
    <t>170322_004.FIN2</t>
  </si>
  <si>
    <t>170322_021.FIN2</t>
  </si>
  <si>
    <t>170322_022.FIN2</t>
  </si>
  <si>
    <t>170322_037.FIN2</t>
  </si>
  <si>
    <t>170322_038.FIN2</t>
  </si>
  <si>
    <t>170322_053.FIN2</t>
  </si>
  <si>
    <t>170322_054.FIN2</t>
  </si>
  <si>
    <t>170322_069.FIN2</t>
  </si>
  <si>
    <t>170322_070.FIN2</t>
  </si>
  <si>
    <t>170322_085.FIN2</t>
  </si>
  <si>
    <t>170322_086.FIN2</t>
  </si>
  <si>
    <t>170322_101.FIN2</t>
  </si>
  <si>
    <t>170322_102.FIN2</t>
  </si>
  <si>
    <t>170322_117.FIN2</t>
  </si>
  <si>
    <t>170322_118.FIN2</t>
  </si>
  <si>
    <t>170322_133.FIN2</t>
  </si>
  <si>
    <t>170322_134.FIN2</t>
  </si>
  <si>
    <t>170322_150.FIN2</t>
  </si>
  <si>
    <t>170322_151.FIN2</t>
  </si>
  <si>
    <t>170322_166.FIN2</t>
  </si>
  <si>
    <t>170322_167.FIN2</t>
  </si>
  <si>
    <t>170322_182.FIN2</t>
  </si>
  <si>
    <t>170322_183.FIN2</t>
  </si>
  <si>
    <t>170322_198.FIN2</t>
  </si>
  <si>
    <t>170322_199.FIN2</t>
  </si>
  <si>
    <t>170322_215.FIN2</t>
  </si>
  <si>
    <t>170322_216.FIN2</t>
  </si>
  <si>
    <t>170322_224.FIN2</t>
  </si>
  <si>
    <t>170322_225.FIN2</t>
  </si>
  <si>
    <t>170322_230.FIN2</t>
  </si>
  <si>
    <t>170323_003.FIN2</t>
  </si>
  <si>
    <t>170323_004.FIN2</t>
  </si>
  <si>
    <t>170323_021.FIN2</t>
  </si>
  <si>
    <t>170323_022.FIN2</t>
  </si>
  <si>
    <t>170323_037.FIN2</t>
  </si>
  <si>
    <t>170323_038.FIN2</t>
  </si>
  <si>
    <t>170323_053.FIN2</t>
  </si>
  <si>
    <t>170323_054.FIN2</t>
  </si>
  <si>
    <t>170323_069.FIN2</t>
  </si>
  <si>
    <t>170323_070.FIN2</t>
  </si>
  <si>
    <t>170323_085.FIN2</t>
  </si>
  <si>
    <t>170323_086.FIN2</t>
  </si>
  <si>
    <t>170323_101.FIN2</t>
  </si>
  <si>
    <t>170323_102.FIN2</t>
  </si>
  <si>
    <t>170323_115.FIN2</t>
  </si>
  <si>
    <t>170323_116.FIN2</t>
  </si>
  <si>
    <t>170323_133.FIN2</t>
  </si>
  <si>
    <t>170323_134.FIN2</t>
  </si>
  <si>
    <t>170323_149.FIN2</t>
  </si>
  <si>
    <t>170323_150.FIN2</t>
  </si>
  <si>
    <t>170323_165.FIN2</t>
  </si>
  <si>
    <t>170323_166.FIN2</t>
  </si>
  <si>
    <t>170323_181.FIN2</t>
  </si>
  <si>
    <t>170323_182.FIN2</t>
  </si>
  <si>
    <t>170323_197.FIN2</t>
  </si>
  <si>
    <t>170323_198.FIN2</t>
  </si>
  <si>
    <t>170323_213.FIN2</t>
  </si>
  <si>
    <t>170323_214.FIN2</t>
  </si>
  <si>
    <t>170324_003.FIN2</t>
  </si>
  <si>
    <t>170324_004.FIN2</t>
  </si>
  <si>
    <t>170324_021.FIN2</t>
  </si>
  <si>
    <t>170324_022.FIN2</t>
  </si>
  <si>
    <t>170324_035.FIN2</t>
  </si>
  <si>
    <t>170324_036.FIN2</t>
  </si>
  <si>
    <t>170324_051.FIN2</t>
  </si>
  <si>
    <t>170324_052.FIN2</t>
  </si>
  <si>
    <t>170324_067.FIN2</t>
  </si>
  <si>
    <t>170324_068.FIN2</t>
  </si>
  <si>
    <t>170324_083.FIN2</t>
  </si>
  <si>
    <t>170324_084.FIN2</t>
  </si>
  <si>
    <t>171002_003.FIN2</t>
  </si>
  <si>
    <t>171002_004.FIN2</t>
  </si>
  <si>
    <t>171002_022.FIN2</t>
  </si>
  <si>
    <t>171002_023.FIN2</t>
  </si>
  <si>
    <t>171002_040.FIN2</t>
  </si>
  <si>
    <t>171002_041.FIN2</t>
  </si>
  <si>
    <t>171002_058.FIN2</t>
  </si>
  <si>
    <t>171002_059.FIN2</t>
  </si>
  <si>
    <t>171002_076.FIN2</t>
  </si>
  <si>
    <t>171002_077.FIN2</t>
  </si>
  <si>
    <t>171002_094.FIN2</t>
  </si>
  <si>
    <t>171002_095.FIN2</t>
  </si>
  <si>
    <t>171002_112.FIN2</t>
  </si>
  <si>
    <t>171002_113.FIN2</t>
  </si>
  <si>
    <t>171002_134.FIN2</t>
  </si>
  <si>
    <t>171002_135.FIN2</t>
  </si>
  <si>
    <t>171005b_003.FIN2</t>
  </si>
  <si>
    <t>171005b_004.FIN2</t>
  </si>
  <si>
    <t>171005b_005.FIN2</t>
  </si>
  <si>
    <t>171005b_021.FIN2</t>
  </si>
  <si>
    <t>171005b_022.FIN2</t>
  </si>
  <si>
    <t>171005b_039.FIN2</t>
  </si>
  <si>
    <t>171005b_040.FIN2</t>
  </si>
  <si>
    <t>171005b_057.FIN2</t>
  </si>
  <si>
    <t>171005b_058.FIN2</t>
  </si>
  <si>
    <t>171005b_075.FIN2</t>
  </si>
  <si>
    <t>171005b_076.FIN2</t>
  </si>
  <si>
    <t>171005b_093.FIN2</t>
  </si>
  <si>
    <t>171005b_094.FIN2</t>
  </si>
  <si>
    <t>171005b_112.FIN2</t>
  </si>
  <si>
    <t>171005b_113.FIN2</t>
  </si>
  <si>
    <t>171006_003.FIN2</t>
  </si>
  <si>
    <t>171006_004.FIN2</t>
  </si>
  <si>
    <t>171006_022.FIN2</t>
  </si>
  <si>
    <t>171006_023.FIN2</t>
  </si>
  <si>
    <t>171006_040.FIN2</t>
  </si>
  <si>
    <t>171006_041.FIN2</t>
  </si>
  <si>
    <t>171006_051.FIN2</t>
  </si>
  <si>
    <t>171006_052.FIN2</t>
  </si>
  <si>
    <t>171212b_006.FIN2</t>
  </si>
  <si>
    <t>171212b_007.FIN2</t>
  </si>
  <si>
    <t>171212b_022.FIN2</t>
  </si>
  <si>
    <t>171212b_023.FIN2</t>
  </si>
  <si>
    <t>171212b_040.FIN2</t>
  </si>
  <si>
    <t>171212b_041.FIN2</t>
  </si>
  <si>
    <t>171212b_058.FIN2</t>
  </si>
  <si>
    <t>171212b_059.FIN2</t>
  </si>
  <si>
    <t>171212b_076.FIN2</t>
  </si>
  <si>
    <t>171212b_077.FIN2</t>
  </si>
  <si>
    <t>171212b_094.FIN2</t>
  </si>
  <si>
    <t>171212b_095.FIN2</t>
  </si>
  <si>
    <t>171212b_112.FIN2</t>
  </si>
  <si>
    <t>171212b_113.FIN2</t>
  </si>
  <si>
    <t>171212b_130.FIN2</t>
  </si>
  <si>
    <t>171212b_131.FIN2</t>
  </si>
  <si>
    <t>171212b_149.FIN2</t>
  </si>
  <si>
    <t>171212b_150.FIN2</t>
  </si>
  <si>
    <t>171212b_167.FIN2</t>
  </si>
  <si>
    <t>171212b_168.FIN2</t>
  </si>
  <si>
    <t>171213__003.FIN2</t>
  </si>
  <si>
    <t>171213__004.FIN2</t>
  </si>
  <si>
    <t>171213__022.FIN2</t>
  </si>
  <si>
    <t>171213__023.FIN2</t>
  </si>
  <si>
    <t>171213__040.FIN2</t>
  </si>
  <si>
    <t>171213__041.FIN2</t>
  </si>
  <si>
    <t>171213__058.FIN2</t>
  </si>
  <si>
    <t>171213__059.FIN2</t>
  </si>
  <si>
    <t>171213__076.FIN2</t>
  </si>
  <si>
    <t>171213__077.FIN2</t>
  </si>
  <si>
    <t>171213__094.FIN2</t>
  </si>
  <si>
    <t>171213__095.FIN2</t>
  </si>
  <si>
    <t>171213__112.FIN2</t>
  </si>
  <si>
    <t>171213__113.FIN2</t>
  </si>
  <si>
    <t>171213__130.FIN2</t>
  </si>
  <si>
    <t>171213__131.FIN2</t>
  </si>
  <si>
    <t>171213__148.FIN2</t>
  </si>
  <si>
    <t>171213__149.FIN2</t>
  </si>
  <si>
    <t>171213__166.FIN2</t>
  </si>
  <si>
    <t>171213__167.FIN2</t>
  </si>
  <si>
    <t>171213__184.FIN2</t>
  </si>
  <si>
    <t>171213__185.FIN2</t>
  </si>
  <si>
    <t>171213__202.FIN2</t>
  </si>
  <si>
    <t>171213__203.FIN2</t>
  </si>
  <si>
    <t>171213__220.FIN2</t>
  </si>
  <si>
    <t>171213__221.FIN2</t>
  </si>
  <si>
    <t>171214_003.FIN2</t>
  </si>
  <si>
    <t>171214_004.FIN2</t>
  </si>
  <si>
    <t>171214_022.FIN2</t>
  </si>
  <si>
    <t>171214_023.FIN2</t>
  </si>
  <si>
    <t>171214_040.FIN2</t>
  </si>
  <si>
    <t>171214_041.FIN2</t>
  </si>
  <si>
    <t>171214_058.FIN2</t>
  </si>
  <si>
    <t>171214_059.FIN2</t>
  </si>
  <si>
    <t>171214_076.FIN2</t>
  </si>
  <si>
    <t>171214_077.FIN2</t>
  </si>
  <si>
    <t>171214_094.FIN2</t>
  </si>
  <si>
    <t>171214_095.FIN2</t>
  </si>
  <si>
    <t>171214_112.FIN2</t>
  </si>
  <si>
    <t>171214_113.FIN2</t>
  </si>
  <si>
    <t>171214_130.FIN2</t>
  </si>
  <si>
    <t>171214_131.FIN2</t>
  </si>
  <si>
    <t>171214_148.FIN2</t>
  </si>
  <si>
    <t>171214_149.FIN2</t>
  </si>
  <si>
    <t>171214_166.FIN2</t>
  </si>
  <si>
    <t>171214_167.FIN2</t>
  </si>
  <si>
    <t>171214_184.FIN2</t>
  </si>
  <si>
    <t>171214_185.FIN2</t>
  </si>
  <si>
    <t>171214_202.FIN2</t>
  </si>
  <si>
    <t>171214_203.FIN2</t>
  </si>
  <si>
    <t>171214_220.FIN2</t>
  </si>
  <si>
    <t>171214_221.FIN2</t>
  </si>
  <si>
    <t>171215_003.FIN2</t>
  </si>
  <si>
    <t>171215_004.FIN2</t>
  </si>
  <si>
    <t>171215_022.FIN2</t>
  </si>
  <si>
    <t>171215_023.FIN2</t>
  </si>
  <si>
    <t>171215_040.FIN2</t>
  </si>
  <si>
    <t>171215_041.FIN2</t>
  </si>
  <si>
    <t>171215_058.FIN2</t>
  </si>
  <si>
    <t>171215_059.FIN2</t>
  </si>
  <si>
    <t>171215_076.FIN2</t>
  </si>
  <si>
    <t>171215_077.FIN2</t>
  </si>
  <si>
    <t>171215_090.FIN2</t>
  </si>
  <si>
    <t>171215_091.FIN2</t>
  </si>
  <si>
    <t>170124_003.FIN2</t>
  </si>
  <si>
    <t>170124_004.FIN2</t>
  </si>
  <si>
    <t>170124_023.FIN2</t>
  </si>
  <si>
    <t>170124_024.FIN2</t>
  </si>
  <si>
    <t>170124_041.FIN2</t>
  </si>
  <si>
    <t>170124_042.FIN2</t>
  </si>
  <si>
    <t>170124_059.FIN2</t>
  </si>
  <si>
    <t>170124_060.FIN2</t>
  </si>
  <si>
    <t>170124_077.FIN2</t>
  </si>
  <si>
    <t>170124_078.FIN2</t>
  </si>
  <si>
    <t>170124_094.FIN2</t>
  </si>
  <si>
    <t>170124_095.FIN2</t>
  </si>
  <si>
    <t>170124_112.FIN2</t>
  </si>
  <si>
    <t>170124_113.FIN2</t>
  </si>
  <si>
    <t>170124_130.FIN2</t>
  </si>
  <si>
    <t>170124_131.FIN2</t>
  </si>
  <si>
    <t>170124_148.FIN2</t>
  </si>
  <si>
    <t>170124_149.FIN2</t>
  </si>
  <si>
    <t>170124_169.FIN2</t>
  </si>
  <si>
    <t>170124_170.FIN2</t>
  </si>
  <si>
    <t>180125_003.FIN2</t>
  </si>
  <si>
    <t>180125_004.FIN2</t>
  </si>
  <si>
    <t>180125_024.FIN2</t>
  </si>
  <si>
    <t>180125_025.FIN2</t>
  </si>
  <si>
    <t>180125_042.FIN2</t>
  </si>
  <si>
    <t>180125_043.FIN2</t>
  </si>
  <si>
    <t>180129_003.FIN2</t>
  </si>
  <si>
    <t>180129_004.FIN2</t>
  </si>
  <si>
    <t>180129_023.FIN2</t>
  </si>
  <si>
    <t>180129_024.FIN2</t>
  </si>
  <si>
    <t>180129_041.FIN2</t>
  </si>
  <si>
    <t>180129_042.FIN2</t>
  </si>
  <si>
    <r>
      <rPr>
        <vertAlign val="superscript"/>
        <sz val="12"/>
        <rFont val="Arial"/>
        <family val="2"/>
      </rPr>
      <t>207</t>
    </r>
    <r>
      <rPr>
        <sz val="12"/>
        <rFont val="Arial"/>
        <family val="2"/>
      </rPr>
      <t>Pb/</t>
    </r>
  </si>
  <si>
    <r>
      <t>206</t>
    </r>
    <r>
      <rPr>
        <sz val="12"/>
        <rFont val="Arial"/>
        <family val="2"/>
      </rPr>
      <t>Pb/</t>
    </r>
  </si>
  <si>
    <r>
      <t>207</t>
    </r>
    <r>
      <rPr>
        <sz val="12"/>
        <rFont val="Arial"/>
        <family val="2"/>
      </rPr>
      <t>Pb/</t>
    </r>
  </si>
  <si>
    <r>
      <t>235</t>
    </r>
    <r>
      <rPr>
        <sz val="12"/>
        <rFont val="Arial"/>
        <family val="2"/>
      </rPr>
      <t>U</t>
    </r>
  </si>
  <si>
    <r>
      <t>238</t>
    </r>
    <r>
      <rPr>
        <sz val="12"/>
        <rFont val="Arial"/>
        <family val="2"/>
      </rPr>
      <t>U</t>
    </r>
  </si>
  <si>
    <t>Session 1</t>
  </si>
  <si>
    <t xml:space="preserve"> All analyses of 91500 yielded a 206Pb/238U weighted mean age of 1062 ± 1 Ma</t>
  </si>
  <si>
    <t>Session 2</t>
  </si>
  <si>
    <t>Session 3</t>
  </si>
  <si>
    <t>Session 4</t>
  </si>
  <si>
    <t>Session 5</t>
  </si>
  <si>
    <t>Session 6</t>
  </si>
  <si>
    <t>Session 7</t>
  </si>
  <si>
    <t>Session 8</t>
  </si>
  <si>
    <t>Session 9</t>
  </si>
  <si>
    <t>Session 10</t>
  </si>
  <si>
    <t>Session 11</t>
  </si>
  <si>
    <t>Session 12</t>
  </si>
  <si>
    <t>Session 13</t>
  </si>
  <si>
    <t>91500 reference materials</t>
  </si>
  <si>
    <t>Memorial University of Newfoundland - LASS Hf isotope geochemistry</t>
  </si>
  <si>
    <t>Sláma et al. (2012) reported a mean 176Hf/177Hf value for the Plešovice reference zircon of 0.282482 ± 0.000013 (2SD).</t>
  </si>
  <si>
    <r>
      <t>176</t>
    </r>
    <r>
      <rPr>
        <sz val="12"/>
        <color rgb="FF000000"/>
        <rFont val="Arial"/>
        <family val="2"/>
      </rPr>
      <t>Hf/</t>
    </r>
  </si>
  <si>
    <r>
      <t>176</t>
    </r>
    <r>
      <rPr>
        <sz val="12"/>
        <color rgb="FF000000"/>
        <rFont val="Arial"/>
        <family val="2"/>
      </rPr>
      <t>Lu/</t>
    </r>
  </si>
  <si>
    <r>
      <t>176</t>
    </r>
    <r>
      <rPr>
        <sz val="12"/>
        <color rgb="FF000000"/>
        <rFont val="Arial"/>
        <family val="2"/>
      </rPr>
      <t>Yb/</t>
    </r>
  </si>
  <si>
    <r>
      <t>178</t>
    </r>
    <r>
      <rPr>
        <sz val="12"/>
        <color rgb="FF000000"/>
        <rFont val="Arial"/>
        <family val="2"/>
      </rPr>
      <t>Hf/</t>
    </r>
  </si>
  <si>
    <r>
      <t>177</t>
    </r>
    <r>
      <rPr>
        <sz val="12"/>
        <color rgb="FF000000"/>
        <rFont val="Arial"/>
        <family val="2"/>
      </rPr>
      <t>Hf</t>
    </r>
  </si>
  <si>
    <t>Z_Plesovice_0</t>
  </si>
  <si>
    <t>17de13a01.FIN_</t>
  </si>
  <si>
    <t>Z_Plesovice_1</t>
  </si>
  <si>
    <t>17de13a02.FIN_</t>
  </si>
  <si>
    <t>Z_Plesovice_2</t>
  </si>
  <si>
    <t>17de13a10.FIN_</t>
  </si>
  <si>
    <t>Z_Plesovice_3</t>
  </si>
  <si>
    <t>Z_Plesovice_4</t>
  </si>
  <si>
    <t>17de13a11.FIN_</t>
  </si>
  <si>
    <t>Z_Plesovice_5</t>
  </si>
  <si>
    <t>Z_Plesovice_6</t>
  </si>
  <si>
    <t>17de13a12.FIN_</t>
  </si>
  <si>
    <t>Z_Plesovice_7</t>
  </si>
  <si>
    <t>Z_Plesovice_8</t>
  </si>
  <si>
    <t>17de13a13.FIN_</t>
  </si>
  <si>
    <t>Z_Plesovice_9</t>
  </si>
  <si>
    <t>Z_Plesovice_10</t>
  </si>
  <si>
    <t>17de13a14.FIN_</t>
  </si>
  <si>
    <t>Z_Plesovice_11</t>
  </si>
  <si>
    <t>Z_Plesovice_12</t>
  </si>
  <si>
    <t>Z_Plesovice_13</t>
  </si>
  <si>
    <t>17de13a15.FIN_</t>
  </si>
  <si>
    <t>Z_Plesovice_14</t>
  </si>
  <si>
    <t>Z_Plesovice_15</t>
  </si>
  <si>
    <t>Z_Plesovice_16</t>
  </si>
  <si>
    <t>17de13a16.FIN_</t>
  </si>
  <si>
    <t>Z_Plesovice_17</t>
  </si>
  <si>
    <t>Z_Plesovice_18</t>
  </si>
  <si>
    <t>17de13a17.FIN_</t>
  </si>
  <si>
    <t>Z_Plesovice_19</t>
  </si>
  <si>
    <t>Z_Plesovice_20</t>
  </si>
  <si>
    <t>17de13a18.FIN_</t>
  </si>
  <si>
    <t>Z_Plesovice_21</t>
  </si>
  <si>
    <t>Z_Plesovice_22</t>
  </si>
  <si>
    <t>17de13a19.FIN_</t>
  </si>
  <si>
    <t>Z_Plesovice_23</t>
  </si>
  <si>
    <t>Z_Plesovice_24</t>
  </si>
  <si>
    <t>17de13a20.FIN_</t>
  </si>
  <si>
    <t>Z_Plesovice_25</t>
  </si>
  <si>
    <t>17de14a01.FIN_</t>
  </si>
  <si>
    <t>17de14a02.FIN_</t>
  </si>
  <si>
    <t>17de14a10.FIN_</t>
  </si>
  <si>
    <t>17de14a11.FIN_</t>
  </si>
  <si>
    <t>17de14a12.FIN_</t>
  </si>
  <si>
    <t>17de14a13.FIN_</t>
  </si>
  <si>
    <t>17de14a14.FIN_</t>
  </si>
  <si>
    <t>17de14a15.FIN_</t>
  </si>
  <si>
    <t>17de14a16.FIN_</t>
  </si>
  <si>
    <t>17de14a17.FIN_</t>
  </si>
  <si>
    <t>17de14a18.FIN_</t>
  </si>
  <si>
    <t>17de14a19.FIN_</t>
  </si>
  <si>
    <t>17de14a20.FIN_</t>
  </si>
  <si>
    <t>17de15a01.FIN_</t>
  </si>
  <si>
    <t>17de15a02.FIN_</t>
  </si>
  <si>
    <t>17de15a10.FIN_</t>
  </si>
  <si>
    <t>17de15a11.FIN_</t>
  </si>
  <si>
    <t>17de15a12.FIN_</t>
  </si>
  <si>
    <t>17de15a13.FIN_</t>
  </si>
  <si>
    <t>17mr21a17.FIN_</t>
  </si>
  <si>
    <t>17mr21a18.FIN_</t>
  </si>
  <si>
    <t>17mr21a19.FIN_</t>
  </si>
  <si>
    <t>17mr21a20.FIN_</t>
  </si>
  <si>
    <t>17mr21a21.FIN_</t>
  </si>
  <si>
    <t>17mr21a22.FIN_</t>
  </si>
  <si>
    <t>17mr21a23.FIN_</t>
  </si>
  <si>
    <t>17mr21a01.FIN_</t>
  </si>
  <si>
    <t>17mr21a02.FIN_</t>
  </si>
  <si>
    <t>17mr21a08.FIN_</t>
  </si>
  <si>
    <t>17mr21a09.FIN_</t>
  </si>
  <si>
    <t>17mr21a15.FIN_</t>
  </si>
  <si>
    <t>17mr21a16.FIN_</t>
  </si>
  <si>
    <t>17mr22a01.FIN_</t>
  </si>
  <si>
    <t>17mr22a02.FIN_</t>
  </si>
  <si>
    <t>17mr22a09.FIN_</t>
  </si>
  <si>
    <t>17mr22a10.FIN_</t>
  </si>
  <si>
    <t>17mr22a11.FIN_</t>
  </si>
  <si>
    <t>17mr22a12.FIN_</t>
  </si>
  <si>
    <t>17mr22a13.FIN_</t>
  </si>
  <si>
    <t>17mr22a14.FIN_</t>
  </si>
  <si>
    <t>17mr22a15.FIN_</t>
  </si>
  <si>
    <t>17mr22a16.FIN_</t>
  </si>
  <si>
    <t>17mr22a17.FIN_</t>
  </si>
  <si>
    <t>17mr22a18.FIN_</t>
  </si>
  <si>
    <t>Z_Plesovice_26</t>
  </si>
  <si>
    <t>17mr22a19.FIN_</t>
  </si>
  <si>
    <t>Z_Plesovice_27</t>
  </si>
  <si>
    <t>Z_Plesovice_28</t>
  </si>
  <si>
    <t>Z_Plesovice_29</t>
  </si>
  <si>
    <t>17mr23a01.FIN_</t>
  </si>
  <si>
    <t>17mr23a02.FIN_</t>
  </si>
  <si>
    <t>17mr23a09.FIN_</t>
  </si>
  <si>
    <t>17mr23a10.FIN_</t>
  </si>
  <si>
    <t>17mr23a11.FIN_</t>
  </si>
  <si>
    <t>17mr23a12.FIN_</t>
  </si>
  <si>
    <t>17mr23a13.FIN_</t>
  </si>
  <si>
    <t>17mr23a14.FIN_</t>
  </si>
  <si>
    <t>17mr23a15.FIN_</t>
  </si>
  <si>
    <t>17mr23a16.FIN_</t>
  </si>
  <si>
    <t>17mr23a17.FIN_</t>
  </si>
  <si>
    <t>17mr23a18.FIN_</t>
  </si>
  <si>
    <t>17mr23a19.FIN_</t>
  </si>
  <si>
    <t>17mr24a01.FIN_</t>
  </si>
  <si>
    <t>17mr24a02.FIN_</t>
  </si>
  <si>
    <t>17mr24a09.FIN_</t>
  </si>
  <si>
    <t>17mr24a10.FIN_</t>
  </si>
  <si>
    <t>17mr24a11.FIN_</t>
  </si>
  <si>
    <t>17mr24a12.FIN_</t>
  </si>
  <si>
    <t>17oc02a01.FIN_</t>
  </si>
  <si>
    <t>17oc02a02.FIN_</t>
  </si>
  <si>
    <t>17oc02a10.FIN_</t>
  </si>
  <si>
    <t>17oc02a11.FIN_</t>
  </si>
  <si>
    <t>17oc02a12.FIN_</t>
  </si>
  <si>
    <t>17oc02a13.FIN_</t>
  </si>
  <si>
    <t>17oc02a14.FIN_</t>
  </si>
  <si>
    <t>17oc02a15.FIN_</t>
  </si>
  <si>
    <t>17oc02a16.FIN_</t>
  </si>
  <si>
    <t>17oc05b01.FIN_</t>
  </si>
  <si>
    <t>17oc05b02.FIN_</t>
  </si>
  <si>
    <t>17oc05b09.FIN_</t>
  </si>
  <si>
    <t>17oc05b10.FIN_</t>
  </si>
  <si>
    <t>17oc05b11.FIN_</t>
  </si>
  <si>
    <t>17oc05b12.FIN_</t>
  </si>
  <si>
    <t>17oc05b13.FIN_</t>
  </si>
  <si>
    <t>17oc05b14.FIN_</t>
  </si>
  <si>
    <t>17oc06a01.FIN_</t>
  </si>
  <si>
    <t>17oc06a02.FIN_</t>
  </si>
  <si>
    <t>17oc06a10.FIN_</t>
  </si>
  <si>
    <t>17oc06a11.FIN_</t>
  </si>
  <si>
    <t>17oc06a14.FIN_</t>
  </si>
  <si>
    <t>17oc06a15.FIN_</t>
  </si>
  <si>
    <t>18ja24a01.FIN_</t>
  </si>
  <si>
    <t>18ja24a02.FIN_</t>
  </si>
  <si>
    <t>18ja24a11.FIN_</t>
  </si>
  <si>
    <t>18ja24a12.FIN_</t>
  </si>
  <si>
    <t>18ja24a13.FIN_</t>
  </si>
  <si>
    <t>18ja24a14.FIN_</t>
  </si>
  <si>
    <t>18ja24a15.FIN_</t>
  </si>
  <si>
    <t>18ja24a16.FIN_</t>
  </si>
  <si>
    <t>18ja24a17.FIN_</t>
  </si>
  <si>
    <t>18ja24a18.FIN_</t>
  </si>
  <si>
    <t>18ja25a12.FIN_</t>
  </si>
  <si>
    <t>18ja25a13.FIN_</t>
  </si>
  <si>
    <t>18ja29a01.FIN_</t>
  </si>
  <si>
    <t>18ja29a02.FIN_</t>
  </si>
  <si>
    <t>18ja29a11.FIN_</t>
  </si>
  <si>
    <t>18ja29a12.FIN_</t>
  </si>
  <si>
    <t>18ja29a13.FIN_</t>
  </si>
  <si>
    <t>18ja29a14.FIN_</t>
  </si>
  <si>
    <t>All analyses of PL yielded a mean 176/177Hf value of 0.282481 ±  0.000008 (2SD)</t>
  </si>
  <si>
    <t>PL reference materials</t>
  </si>
  <si>
    <t>van Drecht, L.H., Beranek, L.P., Colpron, M., and Wiest, A.C., 2022, Development of the Whitehorse trough as a strike-slip basin during Early to Middle Jurassic arc-continent collision in the Canadian Cordillera: Geosphere, v. 18, https://doi.org/10.1130/GES02510.1.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</si>
</sst>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_)"/>
    <numFmt numFmtId="165" formatCode="0.0000"/>
    <numFmt numFmtId="166" formatCode="0.000000"/>
    <numFmt numFmtId="167" formatCode="0.00000"/>
    <numFmt numFmtId="168" formatCode="0.0"/>
  </numFmts>
  <fonts count="31" x14ac:knownFonts="1">
    <font>
      <sz val="12"/>
      <color theme="1"/>
      <name val="Calibri"/>
      <family val="2"/>
      <scheme val="minor"/>
    </font>
    <font>
      <sz val="14"/>
      <color indexed="8"/>
      <name val="Arial"/>
    </font>
    <font>
      <sz val="12"/>
      <color indexed="8"/>
      <name val="Arial"/>
    </font>
    <font>
      <sz val="12"/>
      <color theme="1"/>
      <name val="Arial"/>
    </font>
    <font>
      <b/>
      <sz val="12"/>
      <color theme="1"/>
      <name val="Arial"/>
    </font>
    <font>
      <b/>
      <sz val="12"/>
      <name val="Arial"/>
    </font>
    <font>
      <sz val="12"/>
      <name val="Arial"/>
    </font>
    <font>
      <vertAlign val="superscript"/>
      <sz val="12"/>
      <color indexed="8"/>
      <name val="Arial"/>
    </font>
    <font>
      <u/>
      <vertAlign val="superscript"/>
      <sz val="12"/>
      <name val="Arial"/>
    </font>
    <font>
      <vertAlign val="superscript"/>
      <sz val="12"/>
      <name val="Arial"/>
    </font>
    <font>
      <vertAlign val="superscript"/>
      <sz val="12"/>
      <color theme="1"/>
      <name val="Arial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indexed="8"/>
      <name val="Arial"/>
      <family val="2"/>
    </font>
    <font>
      <b/>
      <sz val="14"/>
      <name val="Arial"/>
      <family val="2"/>
    </font>
    <font>
      <sz val="12"/>
      <color indexed="8"/>
      <name val="Arial"/>
      <family val="2"/>
    </font>
    <font>
      <sz val="12"/>
      <color indexed="23"/>
      <name val="Arial"/>
      <family val="2"/>
    </font>
    <font>
      <sz val="12"/>
      <color indexed="55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2"/>
      <color theme="2" tint="-9.9978637043366805E-2"/>
      <name val="Arial"/>
      <family val="2"/>
    </font>
    <font>
      <b/>
      <i/>
      <sz val="12"/>
      <color theme="1"/>
      <name val="Arial"/>
      <family val="2"/>
    </font>
    <font>
      <sz val="14"/>
      <color rgb="FF000000"/>
      <name val="Arial"/>
      <family val="2"/>
    </font>
    <font>
      <b/>
      <sz val="12"/>
      <name val="Arial"/>
      <family val="2"/>
    </font>
    <font>
      <u/>
      <vertAlign val="superscript"/>
      <sz val="12"/>
      <name val="Arial"/>
      <family val="2"/>
    </font>
    <font>
      <vertAlign val="superscript"/>
      <sz val="12"/>
      <name val="Arial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3" borderId="0" xfId="0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164" fontId="8" fillId="2" borderId="0" xfId="0" applyNumberFormat="1" applyFont="1" applyFill="1" applyAlignment="1" applyProtection="1">
      <alignment horizontal="center"/>
      <protection locked="0"/>
    </xf>
    <xf numFmtId="164" fontId="6" fillId="2" borderId="0" xfId="0" applyNumberFormat="1" applyFont="1" applyFill="1" applyAlignment="1" applyProtection="1">
      <alignment horizontal="center"/>
      <protection locked="0"/>
    </xf>
    <xf numFmtId="164" fontId="9" fillId="2" borderId="0" xfId="0" applyNumberFormat="1" applyFont="1" applyFill="1" applyAlignment="1" applyProtection="1">
      <alignment horizontal="center"/>
      <protection locked="0"/>
    </xf>
    <xf numFmtId="0" fontId="2" fillId="3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164" fontId="6" fillId="4" borderId="2" xfId="0" applyNumberFormat="1" applyFont="1" applyFill="1" applyBorder="1" applyAlignment="1" applyProtection="1">
      <alignment horizontal="center"/>
      <protection locked="0"/>
    </xf>
    <xf numFmtId="0" fontId="6" fillId="5" borderId="2" xfId="0" applyFont="1" applyFill="1" applyBorder="1" applyAlignment="1">
      <alignment horizontal="center"/>
    </xf>
    <xf numFmtId="164" fontId="6" fillId="5" borderId="2" xfId="0" applyNumberFormat="1" applyFont="1" applyFill="1" applyBorder="1" applyAlignment="1">
      <alignment horizontal="center"/>
    </xf>
    <xf numFmtId="164" fontId="6" fillId="5" borderId="0" xfId="0" applyNumberFormat="1" applyFont="1" applyFill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12" fillId="0" borderId="0" xfId="0" applyFont="1"/>
    <xf numFmtId="165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167" fontId="11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4" fillId="3" borderId="0" xfId="0" applyFont="1" applyFill="1"/>
    <xf numFmtId="0" fontId="15" fillId="0" borderId="0" xfId="0" applyFont="1"/>
    <xf numFmtId="0" fontId="16" fillId="0" borderId="1" xfId="0" applyFont="1" applyBorder="1"/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1" fontId="21" fillId="0" borderId="0" xfId="0" applyNumberFormat="1" applyFont="1" applyAlignment="1">
      <alignment horizontal="center"/>
    </xf>
    <xf numFmtId="0" fontId="14" fillId="0" borderId="0" xfId="0" applyFont="1"/>
    <xf numFmtId="0" fontId="11" fillId="0" borderId="0" xfId="0" applyFont="1"/>
    <xf numFmtId="0" fontId="14" fillId="0" borderId="0" xfId="0" applyFont="1" applyAlignment="1">
      <alignment horizontal="left"/>
    </xf>
    <xf numFmtId="0" fontId="17" fillId="0" borderId="0" xfId="0" applyFont="1"/>
    <xf numFmtId="0" fontId="17" fillId="0" borderId="1" xfId="0" applyFont="1" applyBorder="1"/>
    <xf numFmtId="0" fontId="17" fillId="2" borderId="0" xfId="0" applyFont="1" applyFill="1"/>
    <xf numFmtId="164" fontId="20" fillId="2" borderId="0" xfId="0" applyNumberFormat="1" applyFont="1" applyFill="1" applyAlignment="1" applyProtection="1">
      <alignment horizontal="center"/>
      <protection locked="0"/>
    </xf>
    <xf numFmtId="0" fontId="20" fillId="2" borderId="2" xfId="0" applyFont="1" applyFill="1" applyBorder="1" applyAlignment="1">
      <alignment horizontal="center"/>
    </xf>
    <xf numFmtId="0" fontId="0" fillId="0" borderId="0" xfId="0" applyFont="1"/>
    <xf numFmtId="0" fontId="14" fillId="0" borderId="0" xfId="0" applyFont="1" applyAlignment="1">
      <alignment horizontal="center"/>
    </xf>
    <xf numFmtId="0" fontId="22" fillId="0" borderId="0" xfId="0" applyFont="1"/>
    <xf numFmtId="0" fontId="11" fillId="0" borderId="1" xfId="0" applyFont="1" applyBorder="1"/>
    <xf numFmtId="0" fontId="20" fillId="2" borderId="0" xfId="0" applyFont="1" applyFill="1" applyAlignment="1">
      <alignment horizontal="center"/>
    </xf>
    <xf numFmtId="164" fontId="20" fillId="2" borderId="2" xfId="0" applyNumberFormat="1" applyFont="1" applyFill="1" applyBorder="1" applyAlignment="1">
      <alignment horizontal="center"/>
    </xf>
    <xf numFmtId="168" fontId="0" fillId="0" borderId="0" xfId="0" applyNumberFormat="1"/>
    <xf numFmtId="1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 wrapText="1"/>
    </xf>
    <xf numFmtId="166" fontId="23" fillId="0" borderId="0" xfId="0" applyNumberFormat="1" applyFont="1" applyAlignment="1">
      <alignment horizontal="center"/>
    </xf>
    <xf numFmtId="167" fontId="23" fillId="0" borderId="0" xfId="0" applyNumberFormat="1" applyFont="1" applyAlignment="1">
      <alignment horizontal="center"/>
    </xf>
    <xf numFmtId="165" fontId="23" fillId="0" borderId="0" xfId="0" applyNumberFormat="1" applyFont="1" applyAlignment="1">
      <alignment horizontal="center"/>
    </xf>
    <xf numFmtId="168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0" fillId="0" borderId="0" xfId="0" applyFill="1"/>
    <xf numFmtId="0" fontId="25" fillId="0" borderId="0" xfId="0" applyFont="1"/>
    <xf numFmtId="3" fontId="11" fillId="0" borderId="0" xfId="0" applyNumberFormat="1" applyFont="1"/>
    <xf numFmtId="0" fontId="17" fillId="2" borderId="0" xfId="0" applyFont="1" applyFill="1" applyAlignment="1">
      <alignment horizontal="center"/>
    </xf>
    <xf numFmtId="0" fontId="26" fillId="2" borderId="0" xfId="0" applyFont="1" applyFill="1"/>
    <xf numFmtId="0" fontId="17" fillId="2" borderId="0" xfId="0" applyFont="1" applyFill="1" applyAlignment="1">
      <alignment horizontal="left"/>
    </xf>
    <xf numFmtId="164" fontId="27" fillId="2" borderId="0" xfId="0" applyNumberFormat="1" applyFont="1" applyFill="1" applyAlignment="1" applyProtection="1">
      <alignment horizontal="center"/>
      <protection locked="0"/>
    </xf>
    <xf numFmtId="164" fontId="28" fillId="2" borderId="0" xfId="0" applyNumberFormat="1" applyFont="1" applyFill="1" applyAlignment="1" applyProtection="1">
      <alignment horizontal="center"/>
      <protection locked="0"/>
    </xf>
    <xf numFmtId="164" fontId="20" fillId="5" borderId="0" xfId="0" applyNumberFormat="1" applyFont="1" applyFill="1" applyAlignment="1" applyProtection="1">
      <alignment horizontal="center"/>
      <protection locked="0"/>
    </xf>
    <xf numFmtId="0" fontId="17" fillId="2" borderId="2" xfId="0" applyFont="1" applyFill="1" applyBorder="1" applyAlignment="1">
      <alignment horizontal="center"/>
    </xf>
    <xf numFmtId="0" fontId="20" fillId="5" borderId="2" xfId="0" applyFont="1" applyFill="1" applyBorder="1" applyAlignment="1">
      <alignment horizontal="center"/>
    </xf>
    <xf numFmtId="164" fontId="28" fillId="2" borderId="2" xfId="0" applyNumberFormat="1" applyFont="1" applyFill="1" applyBorder="1" applyAlignment="1">
      <alignment horizontal="center"/>
    </xf>
    <xf numFmtId="164" fontId="20" fillId="5" borderId="2" xfId="0" applyNumberFormat="1" applyFont="1" applyFill="1" applyBorder="1" applyAlignment="1">
      <alignment horizontal="center"/>
    </xf>
    <xf numFmtId="2" fontId="17" fillId="0" borderId="0" xfId="0" applyNumberFormat="1" applyFont="1" applyAlignment="1">
      <alignment horizontal="center"/>
    </xf>
    <xf numFmtId="164" fontId="28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29" fillId="4" borderId="0" xfId="0" applyFont="1" applyFill="1"/>
    <xf numFmtId="0" fontId="29" fillId="4" borderId="0" xfId="0" applyFont="1" applyFill="1" applyAlignment="1">
      <alignment horizontal="center"/>
    </xf>
    <xf numFmtId="0" fontId="11" fillId="6" borderId="0" xfId="0" applyFont="1" applyFill="1"/>
    <xf numFmtId="0" fontId="29" fillId="4" borderId="0" xfId="0" applyFont="1" applyFill="1" applyAlignment="1">
      <alignment horizontal="left"/>
    </xf>
    <xf numFmtId="0" fontId="30" fillId="4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29" fillId="4" borderId="2" xfId="0" applyFont="1" applyFill="1" applyBorder="1" applyAlignment="1">
      <alignment horizontal="center"/>
    </xf>
    <xf numFmtId="0" fontId="30" fillId="4" borderId="2" xfId="0" applyFont="1" applyFill="1" applyBorder="1" applyAlignment="1">
      <alignment horizontal="center"/>
    </xf>
    <xf numFmtId="164" fontId="20" fillId="4" borderId="2" xfId="0" applyNumberFormat="1" applyFont="1" applyFill="1" applyBorder="1" applyAlignment="1" applyProtection="1">
      <alignment horizontal="center"/>
      <protection locked="0"/>
    </xf>
    <xf numFmtId="166" fontId="0" fillId="0" borderId="0" xfId="0" applyNumberFormat="1"/>
    <xf numFmtId="0" fontId="29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164" fontId="20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/>
    </xf>
    <xf numFmtId="166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38100</xdr:colOff>
      <xdr:row>3</xdr:row>
      <xdr:rowOff>25400</xdr:rowOff>
    </xdr:from>
    <xdr:to>
      <xdr:col>29</xdr:col>
      <xdr:colOff>186855</xdr:colOff>
      <xdr:row>31</xdr:row>
      <xdr:rowOff>88900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3B33FFE-07EA-B34A-B98C-C0A215E38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95700" y="685800"/>
          <a:ext cx="6752755" cy="5829300"/>
        </a:xfrm>
        <a:prstGeom prst="rect">
          <a:avLst/>
        </a:prstGeom>
      </xdr:spPr>
    </xdr:pic>
    <xdr:clientData/>
  </xdr:twoCellAnchor>
  <xdr:twoCellAnchor editAs="oneCell">
    <xdr:from>
      <xdr:col>12</xdr:col>
      <xdr:colOff>25400</xdr:colOff>
      <xdr:row>3</xdr:row>
      <xdr:rowOff>126999</xdr:rowOff>
    </xdr:from>
    <xdr:to>
      <xdr:col>20</xdr:col>
      <xdr:colOff>41747</xdr:colOff>
      <xdr:row>31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8C02D41-5613-4F46-ADB5-75D746877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53500" y="787399"/>
          <a:ext cx="6620347" cy="5715001"/>
        </a:xfrm>
        <a:prstGeom prst="rect">
          <a:avLst/>
        </a:prstGeom>
      </xdr:spPr>
    </xdr:pic>
    <xdr:clientData/>
  </xdr:twoCellAnchor>
  <xdr:twoCellAnchor editAs="oneCell">
    <xdr:from>
      <xdr:col>12</xdr:col>
      <xdr:colOff>25400</xdr:colOff>
      <xdr:row>35</xdr:row>
      <xdr:rowOff>12699</xdr:rowOff>
    </xdr:from>
    <xdr:to>
      <xdr:col>20</xdr:col>
      <xdr:colOff>203578</xdr:colOff>
      <xdr:row>63</xdr:row>
      <xdr:rowOff>177800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B637D7B-8AA1-BD4C-9F18-8E945FDB2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53500" y="7048499"/>
          <a:ext cx="6782178" cy="5854701"/>
        </a:xfrm>
        <a:prstGeom prst="rect">
          <a:avLst/>
        </a:prstGeom>
      </xdr:spPr>
    </xdr:pic>
    <xdr:clientData/>
  </xdr:twoCellAnchor>
  <xdr:twoCellAnchor editAs="oneCell">
    <xdr:from>
      <xdr:col>21</xdr:col>
      <xdr:colOff>25400</xdr:colOff>
      <xdr:row>35</xdr:row>
      <xdr:rowOff>38100</xdr:rowOff>
    </xdr:from>
    <xdr:to>
      <xdr:col>29</xdr:col>
      <xdr:colOff>85883</xdr:colOff>
      <xdr:row>63</xdr:row>
      <xdr:rowOff>101600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4F3BA72-42C0-1449-B198-ABB09D1E3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383000" y="7073900"/>
          <a:ext cx="6664483" cy="5753100"/>
        </a:xfrm>
        <a:prstGeom prst="rect">
          <a:avLst/>
        </a:prstGeom>
      </xdr:spPr>
    </xdr:pic>
    <xdr:clientData/>
  </xdr:twoCellAnchor>
  <xdr:twoCellAnchor editAs="oneCell">
    <xdr:from>
      <xdr:col>12</xdr:col>
      <xdr:colOff>12700</xdr:colOff>
      <xdr:row>66</xdr:row>
      <xdr:rowOff>177800</xdr:rowOff>
    </xdr:from>
    <xdr:to>
      <xdr:col>20</xdr:col>
      <xdr:colOff>266700</xdr:colOff>
      <xdr:row>96</xdr:row>
      <xdr:rowOff>1954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AC60C6D-FC39-1846-BC6A-80A2E61AC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940800" y="13309600"/>
          <a:ext cx="6858000" cy="5920154"/>
        </a:xfrm>
        <a:prstGeom prst="rect">
          <a:avLst/>
        </a:prstGeom>
      </xdr:spPr>
    </xdr:pic>
    <xdr:clientData/>
  </xdr:twoCellAnchor>
  <xdr:twoCellAnchor editAs="oneCell">
    <xdr:from>
      <xdr:col>21</xdr:col>
      <xdr:colOff>25400</xdr:colOff>
      <xdr:row>67</xdr:row>
      <xdr:rowOff>76200</xdr:rowOff>
    </xdr:from>
    <xdr:to>
      <xdr:col>29</xdr:col>
      <xdr:colOff>159442</xdr:colOff>
      <xdr:row>96</xdr:row>
      <xdr:rowOff>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2E9CA2F-86CA-9748-8777-FBF9E9CAD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6383000" y="13411200"/>
          <a:ext cx="6738042" cy="5816600"/>
        </a:xfrm>
        <a:prstGeom prst="rect">
          <a:avLst/>
        </a:prstGeom>
      </xdr:spPr>
    </xdr:pic>
    <xdr:clientData/>
  </xdr:twoCellAnchor>
  <xdr:twoCellAnchor editAs="oneCell">
    <xdr:from>
      <xdr:col>12</xdr:col>
      <xdr:colOff>38100</xdr:colOff>
      <xdr:row>99</xdr:row>
      <xdr:rowOff>0</xdr:rowOff>
    </xdr:from>
    <xdr:to>
      <xdr:col>20</xdr:col>
      <xdr:colOff>266700</xdr:colOff>
      <xdr:row>128</xdr:row>
      <xdr:rowOff>5428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FA86A16-E829-D344-A684-4523D9712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66200" y="19634200"/>
          <a:ext cx="6832600" cy="5898228"/>
        </a:xfrm>
        <a:prstGeom prst="rect">
          <a:avLst/>
        </a:prstGeom>
      </xdr:spPr>
    </xdr:pic>
    <xdr:clientData/>
  </xdr:twoCellAnchor>
  <xdr:twoCellAnchor editAs="oneCell">
    <xdr:from>
      <xdr:col>21</xdr:col>
      <xdr:colOff>25400</xdr:colOff>
      <xdr:row>99</xdr:row>
      <xdr:rowOff>0</xdr:rowOff>
    </xdr:from>
    <xdr:to>
      <xdr:col>29</xdr:col>
      <xdr:colOff>115306</xdr:colOff>
      <xdr:row>127</xdr:row>
      <xdr:rowOff>88900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12442D37-F254-754E-804C-49EF8693C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6383000" y="19634200"/>
          <a:ext cx="6693906" cy="5778500"/>
        </a:xfrm>
        <a:prstGeom prst="rect">
          <a:avLst/>
        </a:prstGeom>
      </xdr:spPr>
    </xdr:pic>
    <xdr:clientData/>
  </xdr:twoCellAnchor>
  <xdr:twoCellAnchor editAs="oneCell">
    <xdr:from>
      <xdr:col>12</xdr:col>
      <xdr:colOff>50800</xdr:colOff>
      <xdr:row>132</xdr:row>
      <xdr:rowOff>25399</xdr:rowOff>
    </xdr:from>
    <xdr:to>
      <xdr:col>20</xdr:col>
      <xdr:colOff>355600</xdr:colOff>
      <xdr:row>161</xdr:row>
      <xdr:rowOff>96606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CC0E14B9-FC3C-ED48-9557-247C2BBF55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978900" y="25958799"/>
          <a:ext cx="6908800" cy="5964007"/>
        </a:xfrm>
        <a:prstGeom prst="rect">
          <a:avLst/>
        </a:prstGeom>
      </xdr:spPr>
    </xdr:pic>
    <xdr:clientData/>
  </xdr:twoCellAnchor>
  <xdr:twoCellAnchor editAs="oneCell">
    <xdr:from>
      <xdr:col>21</xdr:col>
      <xdr:colOff>50800</xdr:colOff>
      <xdr:row>132</xdr:row>
      <xdr:rowOff>0</xdr:rowOff>
    </xdr:from>
    <xdr:to>
      <xdr:col>29</xdr:col>
      <xdr:colOff>361384</xdr:colOff>
      <xdr:row>161</xdr:row>
      <xdr:rowOff>76200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33C388EB-AF2D-DA46-8B9E-83C8B9389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408400" y="25933400"/>
          <a:ext cx="6914584" cy="5969000"/>
        </a:xfrm>
        <a:prstGeom prst="rect">
          <a:avLst/>
        </a:prstGeom>
      </xdr:spPr>
    </xdr:pic>
    <xdr:clientData/>
  </xdr:twoCellAnchor>
  <xdr:twoCellAnchor editAs="oneCell">
    <xdr:from>
      <xdr:col>12</xdr:col>
      <xdr:colOff>38100</xdr:colOff>
      <xdr:row>165</xdr:row>
      <xdr:rowOff>190500</xdr:rowOff>
    </xdr:from>
    <xdr:to>
      <xdr:col>20</xdr:col>
      <xdr:colOff>393700</xdr:colOff>
      <xdr:row>195</xdr:row>
      <xdr:rowOff>102360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B9F3D108-F682-0C49-946A-BFC67D73C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966200" y="32423100"/>
          <a:ext cx="6959600" cy="6007860"/>
        </a:xfrm>
        <a:prstGeom prst="rect">
          <a:avLst/>
        </a:prstGeom>
      </xdr:spPr>
    </xdr:pic>
    <xdr:clientData/>
  </xdr:twoCellAnchor>
  <xdr:twoCellAnchor editAs="oneCell">
    <xdr:from>
      <xdr:col>21</xdr:col>
      <xdr:colOff>63500</xdr:colOff>
      <xdr:row>166</xdr:row>
      <xdr:rowOff>0</xdr:rowOff>
    </xdr:from>
    <xdr:to>
      <xdr:col>29</xdr:col>
      <xdr:colOff>355600</xdr:colOff>
      <xdr:row>195</xdr:row>
      <xdr:rowOff>60244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65016BB2-79B6-5E48-83A9-AE54F41BE2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6421100" y="32435800"/>
          <a:ext cx="6896100" cy="5953044"/>
        </a:xfrm>
        <a:prstGeom prst="rect">
          <a:avLst/>
        </a:prstGeom>
      </xdr:spPr>
    </xdr:pic>
    <xdr:clientData/>
  </xdr:twoCellAnchor>
  <xdr:twoCellAnchor editAs="oneCell">
    <xdr:from>
      <xdr:col>12</xdr:col>
      <xdr:colOff>25399</xdr:colOff>
      <xdr:row>198</xdr:row>
      <xdr:rowOff>190500</xdr:rowOff>
    </xdr:from>
    <xdr:to>
      <xdr:col>20</xdr:col>
      <xdr:colOff>469900</xdr:colOff>
      <xdr:row>228</xdr:row>
      <xdr:rowOff>179104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E47CF2A0-1712-9C4F-A9BB-16CB1C2D5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953499" y="38925500"/>
          <a:ext cx="7048501" cy="6084604"/>
        </a:xfrm>
        <a:prstGeom prst="rect">
          <a:avLst/>
        </a:prstGeom>
      </xdr:spPr>
    </xdr:pic>
    <xdr:clientData/>
  </xdr:twoCellAnchor>
  <xdr:twoCellAnchor editAs="oneCell">
    <xdr:from>
      <xdr:col>21</xdr:col>
      <xdr:colOff>50800</xdr:colOff>
      <xdr:row>199</xdr:row>
      <xdr:rowOff>12700</xdr:rowOff>
    </xdr:from>
    <xdr:to>
      <xdr:col>29</xdr:col>
      <xdr:colOff>406400</xdr:colOff>
      <xdr:row>228</xdr:row>
      <xdr:rowOff>127760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88561B4D-FBE1-4149-936B-139BC7A6CE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6408400" y="38950900"/>
          <a:ext cx="6959600" cy="6007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7B518-7A78-4D4E-A332-CC471EAABE5A}">
  <dimension ref="A1:AK129"/>
  <sheetViews>
    <sheetView tabSelected="1" workbookViewId="0"/>
  </sheetViews>
  <sheetFormatPr defaultColWidth="11" defaultRowHeight="15.75" x14ac:dyDescent="0.25"/>
  <cols>
    <col min="2" max="2" width="21" customWidth="1"/>
    <col min="11" max="11" width="10.875" style="63"/>
    <col min="18" max="18" width="10.875" style="56"/>
    <col min="23" max="23" width="19.875" customWidth="1"/>
  </cols>
  <sheetData>
    <row r="1" spans="1:37" x14ac:dyDescent="0.25">
      <c r="A1" t="s">
        <v>2712</v>
      </c>
    </row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32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6"/>
      <c r="S3" s="6"/>
      <c r="T3" s="6"/>
      <c r="V3" s="45" t="s">
        <v>32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60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67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61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68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1</v>
      </c>
      <c r="B8" s="32" t="s">
        <v>273</v>
      </c>
      <c r="C8" s="34">
        <v>5.0700000000000002E-2</v>
      </c>
      <c r="D8" s="34">
        <v>2.8E-3</v>
      </c>
      <c r="E8" s="34">
        <v>27.77778</v>
      </c>
      <c r="F8" s="34">
        <v>0.69444439999999996</v>
      </c>
      <c r="G8" s="34">
        <v>0.255</v>
      </c>
      <c r="H8" s="34">
        <v>1.4E-2</v>
      </c>
      <c r="I8" s="34">
        <v>3.5999999999999997E-2</v>
      </c>
      <c r="J8" s="34">
        <v>5.5000000000000003E-4</v>
      </c>
      <c r="K8" s="35">
        <v>4.3666999999999997E-2</v>
      </c>
      <c r="L8" s="36">
        <v>227.21383541674103</v>
      </c>
      <c r="M8" s="36">
        <v>127.61634105110024</v>
      </c>
      <c r="N8" s="36">
        <v>229</v>
      </c>
      <c r="O8" s="36">
        <v>11</v>
      </c>
      <c r="P8" s="36">
        <v>228</v>
      </c>
      <c r="Q8" s="36">
        <v>3.4</v>
      </c>
      <c r="R8" s="32" t="s">
        <v>1426</v>
      </c>
      <c r="S8" s="36">
        <v>228</v>
      </c>
      <c r="T8" s="36">
        <v>3.4</v>
      </c>
      <c r="U8" s="64"/>
      <c r="V8" s="36">
        <v>1</v>
      </c>
      <c r="W8" s="32" t="s">
        <v>1308</v>
      </c>
      <c r="X8" s="38">
        <v>0.28295199999999998</v>
      </c>
      <c r="Y8" s="38">
        <v>2.6999999999999999E-5</v>
      </c>
      <c r="Z8" s="39">
        <v>1.6100000000000001E-3</v>
      </c>
      <c r="AA8" s="39">
        <v>6.4999999999999994E-5</v>
      </c>
      <c r="AB8" s="34">
        <v>3.95E-2</v>
      </c>
      <c r="AC8" s="34">
        <v>1.6999999999999999E-3</v>
      </c>
      <c r="AD8" s="38">
        <v>1.467177</v>
      </c>
      <c r="AE8" s="38">
        <v>4.0000000000000003E-5</v>
      </c>
      <c r="AF8" s="40">
        <v>12.64</v>
      </c>
      <c r="AG8" s="36">
        <v>228</v>
      </c>
      <c r="AH8" s="38">
        <v>0.28294513200907612</v>
      </c>
      <c r="AI8" s="40">
        <v>5.9055466166866246</v>
      </c>
      <c r="AJ8" s="40">
        <v>0.9542254516667138</v>
      </c>
      <c r="AK8" s="40">
        <v>10.73670402897937</v>
      </c>
    </row>
    <row r="9" spans="1:37" x14ac:dyDescent="0.25">
      <c r="A9" s="32">
        <v>3</v>
      </c>
      <c r="B9" s="32" t="s">
        <v>274</v>
      </c>
      <c r="C9" s="34">
        <v>5.0799999999999998E-2</v>
      </c>
      <c r="D9" s="34">
        <v>3.0999999999999999E-3</v>
      </c>
      <c r="E9" s="34">
        <v>32.310180000000003</v>
      </c>
      <c r="F9" s="34">
        <v>0.9082344</v>
      </c>
      <c r="G9" s="34">
        <v>0.219</v>
      </c>
      <c r="H9" s="34">
        <v>1.2999999999999999E-2</v>
      </c>
      <c r="I9" s="34">
        <v>3.0949999999999998E-2</v>
      </c>
      <c r="J9" s="34">
        <v>6.2E-4</v>
      </c>
      <c r="K9" s="35">
        <v>0.12783</v>
      </c>
      <c r="L9" s="36">
        <v>231.7651913837777</v>
      </c>
      <c r="M9" s="36">
        <v>140.8948971990533</v>
      </c>
      <c r="N9" s="36">
        <v>200</v>
      </c>
      <c r="O9" s="36">
        <v>11</v>
      </c>
      <c r="P9" s="36">
        <v>196.5</v>
      </c>
      <c r="Q9" s="36">
        <v>3.9</v>
      </c>
      <c r="R9" s="32" t="s">
        <v>1426</v>
      </c>
      <c r="S9" s="36">
        <v>196.5</v>
      </c>
      <c r="T9" s="36">
        <v>3.9</v>
      </c>
      <c r="U9" s="64"/>
      <c r="V9" s="36">
        <v>3</v>
      </c>
      <c r="W9" s="32" t="s">
        <v>1309</v>
      </c>
      <c r="X9" s="38">
        <v>0.282692</v>
      </c>
      <c r="Y9" s="38">
        <v>2.1999999999999999E-5</v>
      </c>
      <c r="Z9" s="39">
        <v>1.1410000000000001E-3</v>
      </c>
      <c r="AA9" s="39">
        <v>4.3999999999999999E-5</v>
      </c>
      <c r="AB9" s="34">
        <v>2.6599999999999999E-2</v>
      </c>
      <c r="AC9" s="34">
        <v>1.1000000000000001E-3</v>
      </c>
      <c r="AD9" s="38">
        <v>1.467209</v>
      </c>
      <c r="AE9" s="38">
        <v>3.4E-5</v>
      </c>
      <c r="AF9" s="40">
        <v>13.4</v>
      </c>
      <c r="AG9" s="36">
        <v>196.5</v>
      </c>
      <c r="AH9" s="38">
        <v>0.2826878063768703</v>
      </c>
      <c r="AI9" s="40">
        <v>-3.2887175769581041</v>
      </c>
      <c r="AJ9" s="40">
        <v>0.77823213957239679</v>
      </c>
      <c r="AK9" s="40">
        <v>0.93042641800981629</v>
      </c>
    </row>
    <row r="10" spans="1:37" x14ac:dyDescent="0.25">
      <c r="A10" s="32">
        <v>4</v>
      </c>
      <c r="B10" s="32" t="s">
        <v>275</v>
      </c>
      <c r="C10" s="34">
        <v>5.0900000000000001E-2</v>
      </c>
      <c r="D10" s="34">
        <v>4.4999999999999997E-3</v>
      </c>
      <c r="E10" s="34">
        <v>28.272549999999999</v>
      </c>
      <c r="F10" s="34">
        <v>0.79933690000000002</v>
      </c>
      <c r="G10" s="34">
        <v>0.251</v>
      </c>
      <c r="H10" s="34">
        <v>2.4E-2</v>
      </c>
      <c r="I10" s="34">
        <v>3.5369999999999999E-2</v>
      </c>
      <c r="J10" s="34">
        <v>7.7999999999999999E-4</v>
      </c>
      <c r="K10" s="35">
        <v>0.43147999999999997</v>
      </c>
      <c r="L10" s="36">
        <v>236.30385112996791</v>
      </c>
      <c r="M10" s="36">
        <v>203.95502722884623</v>
      </c>
      <c r="N10" s="36">
        <v>227</v>
      </c>
      <c r="O10" s="36">
        <v>19</v>
      </c>
      <c r="P10" s="36">
        <v>224</v>
      </c>
      <c r="Q10" s="36">
        <v>4.9000000000000004</v>
      </c>
      <c r="R10" s="32" t="s">
        <v>1426</v>
      </c>
      <c r="S10" s="36">
        <v>224</v>
      </c>
      <c r="T10" s="36">
        <v>4.9000000000000004</v>
      </c>
      <c r="U10" s="64"/>
      <c r="V10" s="36">
        <v>4</v>
      </c>
      <c r="W10" s="32" t="s">
        <v>1310</v>
      </c>
      <c r="X10" s="38">
        <v>0.282947</v>
      </c>
      <c r="Y10" s="38">
        <v>4.1999999999999998E-5</v>
      </c>
      <c r="Z10" s="39">
        <v>1.5200000000000001E-3</v>
      </c>
      <c r="AA10" s="39">
        <v>1.6000000000000001E-4</v>
      </c>
      <c r="AB10" s="34">
        <v>4.0500000000000001E-2</v>
      </c>
      <c r="AC10" s="34">
        <v>4.1000000000000003E-3</v>
      </c>
      <c r="AD10" s="38">
        <v>1.467149</v>
      </c>
      <c r="AE10" s="38">
        <v>4.5000000000000003E-5</v>
      </c>
      <c r="AF10" s="40">
        <v>16.8</v>
      </c>
      <c r="AG10" s="36">
        <v>224</v>
      </c>
      <c r="AH10" s="38">
        <v>0.2829406299276081</v>
      </c>
      <c r="AI10" s="40">
        <v>5.7287338437327113</v>
      </c>
      <c r="AJ10" s="40">
        <v>1.4843769327824643</v>
      </c>
      <c r="AK10" s="40">
        <v>10.488170883554449</v>
      </c>
    </row>
    <row r="11" spans="1:37" x14ac:dyDescent="0.25">
      <c r="A11" s="32">
        <v>5</v>
      </c>
      <c r="B11" s="32" t="s">
        <v>276</v>
      </c>
      <c r="C11" s="34">
        <v>5.3999999999999999E-2</v>
      </c>
      <c r="D11" s="34">
        <v>1.0999999999999999E-2</v>
      </c>
      <c r="E11" s="34">
        <v>28.571429999999999</v>
      </c>
      <c r="F11" s="34">
        <v>1.306122</v>
      </c>
      <c r="G11" s="34">
        <v>0.26</v>
      </c>
      <c r="H11" s="34">
        <v>5.7000000000000002E-2</v>
      </c>
      <c r="I11" s="34">
        <v>3.5000000000000003E-2</v>
      </c>
      <c r="J11" s="34">
        <v>1.4E-3</v>
      </c>
      <c r="K11" s="35">
        <v>0.11004</v>
      </c>
      <c r="L11" s="36">
        <v>371.04957200069128</v>
      </c>
      <c r="M11" s="36">
        <v>458.74777213380844</v>
      </c>
      <c r="N11" s="36">
        <v>227</v>
      </c>
      <c r="O11" s="36">
        <v>45</v>
      </c>
      <c r="P11" s="36">
        <v>221.9</v>
      </c>
      <c r="Q11" s="36">
        <v>8.6999999999999993</v>
      </c>
      <c r="R11" s="32" t="s">
        <v>1426</v>
      </c>
      <c r="S11" s="36">
        <v>221.9</v>
      </c>
      <c r="T11" s="36">
        <v>8.6999999999999993</v>
      </c>
      <c r="U11" s="64"/>
      <c r="V11" s="36">
        <v>5</v>
      </c>
      <c r="W11" s="32" t="s">
        <v>1311</v>
      </c>
      <c r="X11" s="38">
        <v>0.28299600000000003</v>
      </c>
      <c r="Y11" s="38">
        <v>3.8000000000000002E-5</v>
      </c>
      <c r="Z11" s="39">
        <v>9.0399999999999996E-4</v>
      </c>
      <c r="AA11" s="39">
        <v>3.4999999999999997E-5</v>
      </c>
      <c r="AB11" s="34">
        <v>2.1739999999999999E-2</v>
      </c>
      <c r="AC11" s="34">
        <v>9.6000000000000002E-4</v>
      </c>
      <c r="AD11" s="38">
        <v>1.467195</v>
      </c>
      <c r="AE11" s="38">
        <v>3.6999999999999998E-5</v>
      </c>
      <c r="AF11" s="40">
        <v>12.7</v>
      </c>
      <c r="AG11" s="36">
        <v>221.9</v>
      </c>
      <c r="AH11" s="38">
        <v>0.28299224707422832</v>
      </c>
      <c r="AI11" s="40">
        <v>7.4614990186897012</v>
      </c>
      <c r="AJ11" s="40">
        <v>1.342775162899829</v>
      </c>
      <c r="AK11" s="40">
        <v>12.267534333387442</v>
      </c>
    </row>
    <row r="12" spans="1:37" x14ac:dyDescent="0.25">
      <c r="A12" s="32">
        <v>7</v>
      </c>
      <c r="B12" s="32" t="s">
        <v>277</v>
      </c>
      <c r="C12" s="34">
        <v>5.1700000000000003E-2</v>
      </c>
      <c r="D12" s="34">
        <v>4.1000000000000003E-3</v>
      </c>
      <c r="E12" s="34">
        <v>28.288540000000001</v>
      </c>
      <c r="F12" s="34">
        <v>0.88026579999999999</v>
      </c>
      <c r="G12" s="34">
        <v>0.252</v>
      </c>
      <c r="H12" s="34">
        <v>0.02</v>
      </c>
      <c r="I12" s="34">
        <v>3.5349999999999999E-2</v>
      </c>
      <c r="J12" s="34">
        <v>8.1999999999999998E-4</v>
      </c>
      <c r="K12" s="35">
        <v>3.9809999999999998E-2</v>
      </c>
      <c r="L12" s="36">
        <v>272.16397272663431</v>
      </c>
      <c r="M12" s="36">
        <v>181.76877522642641</v>
      </c>
      <c r="N12" s="36">
        <v>225</v>
      </c>
      <c r="O12" s="36">
        <v>16</v>
      </c>
      <c r="P12" s="36">
        <v>223.9</v>
      </c>
      <c r="Q12" s="36">
        <v>5.0999999999999996</v>
      </c>
      <c r="R12" s="32" t="s">
        <v>1426</v>
      </c>
      <c r="S12" s="36">
        <v>223.9</v>
      </c>
      <c r="T12" s="36">
        <v>5.0999999999999996</v>
      </c>
      <c r="U12" s="64"/>
      <c r="V12" s="36">
        <v>7</v>
      </c>
      <c r="W12" s="32" t="s">
        <v>1312</v>
      </c>
      <c r="X12" s="38">
        <v>0.28296100000000002</v>
      </c>
      <c r="Y12" s="38">
        <v>2.3E-5</v>
      </c>
      <c r="Z12" s="39">
        <v>1.005E-3</v>
      </c>
      <c r="AA12" s="39">
        <v>6.4999999999999994E-5</v>
      </c>
      <c r="AB12" s="34">
        <v>2.5700000000000001E-2</v>
      </c>
      <c r="AC12" s="34">
        <v>1.6999999999999999E-3</v>
      </c>
      <c r="AD12" s="38">
        <v>1.4671479999999999</v>
      </c>
      <c r="AE12" s="38">
        <v>2.9E-5</v>
      </c>
      <c r="AF12" s="40">
        <v>13.9</v>
      </c>
      <c r="AG12" s="36">
        <v>223.9</v>
      </c>
      <c r="AH12" s="38">
        <v>0.28295679009291125</v>
      </c>
      <c r="AI12" s="40">
        <v>6.2238096080064169</v>
      </c>
      <c r="AJ12" s="40">
        <v>0.81283286389290388</v>
      </c>
      <c r="AK12" s="40">
        <v>11.057689108216337</v>
      </c>
    </row>
    <row r="13" spans="1:37" x14ac:dyDescent="0.25">
      <c r="A13" s="32">
        <v>9</v>
      </c>
      <c r="B13" s="32" t="s">
        <v>278</v>
      </c>
      <c r="C13" s="34">
        <v>4.9399999999999999E-2</v>
      </c>
      <c r="D13" s="34">
        <v>2.3999999999999998E-3</v>
      </c>
      <c r="E13" s="34">
        <v>32.010240000000003</v>
      </c>
      <c r="F13" s="34">
        <v>0.84021769999999996</v>
      </c>
      <c r="G13" s="34">
        <v>0.214</v>
      </c>
      <c r="H13" s="34">
        <v>0.01</v>
      </c>
      <c r="I13" s="34">
        <v>3.124E-2</v>
      </c>
      <c r="J13" s="34">
        <v>5.2999999999999998E-4</v>
      </c>
      <c r="K13" s="35">
        <v>0.29315000000000002</v>
      </c>
      <c r="L13" s="36">
        <v>166.85950455958979</v>
      </c>
      <c r="M13" s="36">
        <v>113.50937560685338</v>
      </c>
      <c r="N13" s="36">
        <v>196.7</v>
      </c>
      <c r="O13" s="36">
        <v>8.6</v>
      </c>
      <c r="P13" s="36">
        <v>198.3</v>
      </c>
      <c r="Q13" s="36">
        <v>3.3</v>
      </c>
      <c r="R13" s="32" t="s">
        <v>1426</v>
      </c>
      <c r="S13" s="36">
        <v>198.3</v>
      </c>
      <c r="T13" s="36">
        <v>3.3</v>
      </c>
      <c r="U13" s="64"/>
      <c r="V13" s="36">
        <v>9</v>
      </c>
      <c r="W13" s="32" t="s">
        <v>1313</v>
      </c>
      <c r="X13" s="38">
        <v>0.28272399999999998</v>
      </c>
      <c r="Y13" s="38">
        <v>2.6999999999999999E-5</v>
      </c>
      <c r="Z13" s="39">
        <v>1.041E-3</v>
      </c>
      <c r="AA13" s="39">
        <v>6.8999999999999997E-5</v>
      </c>
      <c r="AB13" s="34">
        <v>2.1999999999999999E-2</v>
      </c>
      <c r="AC13" s="34">
        <v>1.2999999999999999E-3</v>
      </c>
      <c r="AD13" s="38">
        <v>1.4671799999999999</v>
      </c>
      <c r="AE13" s="38">
        <v>3.4E-5</v>
      </c>
      <c r="AF13" s="40">
        <v>13.5</v>
      </c>
      <c r="AG13" s="36">
        <v>198.3</v>
      </c>
      <c r="AH13" s="38">
        <v>0.28272013880313007</v>
      </c>
      <c r="AI13" s="40">
        <v>-2.1571158300487383</v>
      </c>
      <c r="AJ13" s="40">
        <v>0.95499497743382233</v>
      </c>
      <c r="AK13" s="40">
        <v>2.1143865908587047</v>
      </c>
    </row>
    <row r="14" spans="1:37" x14ac:dyDescent="0.25">
      <c r="A14" s="32">
        <v>10</v>
      </c>
      <c r="B14" s="32" t="s">
        <v>279</v>
      </c>
      <c r="C14" s="34">
        <v>5.11E-2</v>
      </c>
      <c r="D14" s="34">
        <v>5.0000000000000001E-3</v>
      </c>
      <c r="E14" s="34">
        <v>30.8642</v>
      </c>
      <c r="F14" s="34">
        <v>1.1431180000000001</v>
      </c>
      <c r="G14" s="34">
        <v>0.22900000000000001</v>
      </c>
      <c r="H14" s="34">
        <v>2.1000000000000001E-2</v>
      </c>
      <c r="I14" s="34">
        <v>3.2399999999999998E-2</v>
      </c>
      <c r="J14" s="34">
        <v>9.7999999999999997E-4</v>
      </c>
      <c r="K14" s="35">
        <v>0.19</v>
      </c>
      <c r="L14" s="36">
        <v>245.34334856799543</v>
      </c>
      <c r="M14" s="36">
        <v>225.36037549218696</v>
      </c>
      <c r="N14" s="36">
        <v>209</v>
      </c>
      <c r="O14" s="36">
        <v>18</v>
      </c>
      <c r="P14" s="36">
        <v>205.6</v>
      </c>
      <c r="Q14" s="36">
        <v>6.1</v>
      </c>
      <c r="R14" s="32" t="s">
        <v>1426</v>
      </c>
      <c r="S14" s="36">
        <v>205.6</v>
      </c>
      <c r="T14" s="36">
        <v>6.1</v>
      </c>
      <c r="U14" s="64"/>
      <c r="V14" s="36">
        <v>10</v>
      </c>
      <c r="W14" s="32" t="s">
        <v>1314</v>
      </c>
      <c r="X14" s="38">
        <v>0.282968</v>
      </c>
      <c r="Y14" s="38">
        <v>2.3E-5</v>
      </c>
      <c r="Z14" s="39">
        <v>1.75E-3</v>
      </c>
      <c r="AA14" s="39">
        <v>1.3999999999999999E-4</v>
      </c>
      <c r="AB14" s="34">
        <v>4.9500000000000002E-2</v>
      </c>
      <c r="AC14" s="34">
        <v>4.0000000000000001E-3</v>
      </c>
      <c r="AD14" s="38">
        <v>1.4671479999999999</v>
      </c>
      <c r="AE14" s="38">
        <v>3.3000000000000003E-5</v>
      </c>
      <c r="AF14" s="40">
        <v>14.6</v>
      </c>
      <c r="AG14" s="36">
        <v>205.6</v>
      </c>
      <c r="AH14" s="38">
        <v>0.28296126962481649</v>
      </c>
      <c r="AI14" s="40">
        <v>6.4713474901422892</v>
      </c>
      <c r="AJ14" s="40">
        <v>0.81281275621271665</v>
      </c>
      <c r="AK14" s="40">
        <v>10.807945685820444</v>
      </c>
    </row>
    <row r="15" spans="1:37" x14ac:dyDescent="0.25">
      <c r="A15" s="32">
        <v>11</v>
      </c>
      <c r="B15" s="32" t="s">
        <v>280</v>
      </c>
      <c r="C15" s="34">
        <v>5.16E-2</v>
      </c>
      <c r="D15" s="34">
        <v>5.7999999999999996E-3</v>
      </c>
      <c r="E15" s="34">
        <v>30.8642</v>
      </c>
      <c r="F15" s="34">
        <v>1.428898</v>
      </c>
      <c r="G15" s="34">
        <v>0.23</v>
      </c>
      <c r="H15" s="34">
        <v>2.5999999999999999E-2</v>
      </c>
      <c r="I15" s="34">
        <v>3.2399999999999998E-2</v>
      </c>
      <c r="J15" s="34">
        <v>1.4E-3</v>
      </c>
      <c r="K15" s="35">
        <v>0.31280999999999998</v>
      </c>
      <c r="L15" s="36">
        <v>267.72452094707444</v>
      </c>
      <c r="M15" s="36">
        <v>257.84069763465737</v>
      </c>
      <c r="N15" s="36">
        <v>209</v>
      </c>
      <c r="O15" s="36">
        <v>21</v>
      </c>
      <c r="P15" s="36">
        <v>205.6</v>
      </c>
      <c r="Q15" s="36">
        <v>8.6</v>
      </c>
      <c r="R15" s="32" t="s">
        <v>1426</v>
      </c>
      <c r="S15" s="36">
        <v>205.6</v>
      </c>
      <c r="T15" s="36">
        <v>8.6</v>
      </c>
      <c r="U15" s="64"/>
      <c r="V15" s="36">
        <v>11</v>
      </c>
      <c r="W15" s="32" t="s">
        <v>1315</v>
      </c>
      <c r="X15" s="38">
        <v>0.28277200000000002</v>
      </c>
      <c r="Y15" s="38">
        <v>2.5000000000000001E-5</v>
      </c>
      <c r="Z15" s="39">
        <v>1.08E-3</v>
      </c>
      <c r="AA15" s="39">
        <v>4.1999999999999998E-5</v>
      </c>
      <c r="AB15" s="34">
        <v>2.725E-2</v>
      </c>
      <c r="AC15" s="34">
        <v>8.9999999999999998E-4</v>
      </c>
      <c r="AD15" s="38">
        <v>1.46713</v>
      </c>
      <c r="AE15" s="38">
        <v>5.1999999999999997E-5</v>
      </c>
      <c r="AF15" s="40">
        <v>12.3</v>
      </c>
      <c r="AG15" s="36">
        <v>205.6</v>
      </c>
      <c r="AH15" s="38">
        <v>0.28276784639702962</v>
      </c>
      <c r="AI15" s="40">
        <v>-0.45971320968174567</v>
      </c>
      <c r="AJ15" s="40">
        <v>0.8841045082257083</v>
      </c>
      <c r="AK15" s="40">
        <v>3.9648791835517403</v>
      </c>
    </row>
    <row r="16" spans="1:37" x14ac:dyDescent="0.25">
      <c r="A16" s="32">
        <v>12</v>
      </c>
      <c r="B16" s="32" t="s">
        <v>281</v>
      </c>
      <c r="C16" s="34">
        <v>5.11E-2</v>
      </c>
      <c r="D16" s="34">
        <v>4.4999999999999997E-3</v>
      </c>
      <c r="E16" s="34">
        <v>29.154520000000002</v>
      </c>
      <c r="F16" s="34">
        <v>1.0199830000000001</v>
      </c>
      <c r="G16" s="34">
        <v>0.24299999999999999</v>
      </c>
      <c r="H16" s="34">
        <v>2.1000000000000001E-2</v>
      </c>
      <c r="I16" s="34">
        <v>3.4299999999999997E-2</v>
      </c>
      <c r="J16" s="34">
        <v>9.3000000000000005E-4</v>
      </c>
      <c r="K16" s="35">
        <v>0.10695</v>
      </c>
      <c r="L16" s="36">
        <v>245.34334856799543</v>
      </c>
      <c r="M16" s="36">
        <v>202.82433794296824</v>
      </c>
      <c r="N16" s="36">
        <v>219</v>
      </c>
      <c r="O16" s="36">
        <v>17</v>
      </c>
      <c r="P16" s="36">
        <v>217.4</v>
      </c>
      <c r="Q16" s="36">
        <v>5.8</v>
      </c>
      <c r="R16" s="32" t="s">
        <v>1426</v>
      </c>
      <c r="S16" s="36">
        <v>217.4</v>
      </c>
      <c r="T16" s="36">
        <v>5.8</v>
      </c>
      <c r="U16" s="64"/>
      <c r="V16" s="36">
        <v>12</v>
      </c>
      <c r="W16" s="32" t="s">
        <v>1316</v>
      </c>
      <c r="X16" s="38">
        <v>0.28296399999999999</v>
      </c>
      <c r="Y16" s="38">
        <v>2.3E-5</v>
      </c>
      <c r="Z16" s="39">
        <v>1.9759999999999999E-3</v>
      </c>
      <c r="AA16" s="39">
        <v>9.8999999999999994E-5</v>
      </c>
      <c r="AB16" s="34">
        <v>5.4399999999999997E-2</v>
      </c>
      <c r="AC16" s="34">
        <v>2.7000000000000001E-3</v>
      </c>
      <c r="AD16" s="38">
        <v>1.4672000000000001</v>
      </c>
      <c r="AE16" s="38">
        <v>2.6999999999999999E-5</v>
      </c>
      <c r="AF16" s="40">
        <v>11.64</v>
      </c>
      <c r="AG16" s="36">
        <v>217.4</v>
      </c>
      <c r="AH16" s="38">
        <v>0.28295596339791179</v>
      </c>
      <c r="AI16" s="40">
        <v>6.329897271778373</v>
      </c>
      <c r="AJ16" s="40">
        <v>0.81282424619386207</v>
      </c>
      <c r="AK16" s="40">
        <v>10.883423712037253</v>
      </c>
    </row>
    <row r="17" spans="1:37" x14ac:dyDescent="0.25">
      <c r="A17" s="32">
        <v>13</v>
      </c>
      <c r="B17" s="32" t="s">
        <v>282</v>
      </c>
      <c r="C17" s="34">
        <v>5.1400000000000001E-2</v>
      </c>
      <c r="D17" s="34">
        <v>3.5000000000000001E-3</v>
      </c>
      <c r="E17" s="34">
        <v>28.677949999999999</v>
      </c>
      <c r="F17" s="34">
        <v>0.90466709999999995</v>
      </c>
      <c r="G17" s="34">
        <v>0.247</v>
      </c>
      <c r="H17" s="34">
        <v>1.7000000000000001E-2</v>
      </c>
      <c r="I17" s="34">
        <v>3.4869999999999998E-2</v>
      </c>
      <c r="J17" s="34">
        <v>8.3000000000000001E-4</v>
      </c>
      <c r="K17" s="35">
        <v>0.24176</v>
      </c>
      <c r="L17" s="36">
        <v>258.80902606852715</v>
      </c>
      <c r="M17" s="36">
        <v>156.45027912683625</v>
      </c>
      <c r="N17" s="36">
        <v>221</v>
      </c>
      <c r="O17" s="36">
        <v>14</v>
      </c>
      <c r="P17" s="36">
        <v>220.9</v>
      </c>
      <c r="Q17" s="36">
        <v>5.2</v>
      </c>
      <c r="R17" s="32" t="s">
        <v>1426</v>
      </c>
      <c r="S17" s="36">
        <v>220.9</v>
      </c>
      <c r="T17" s="36">
        <v>5.2</v>
      </c>
      <c r="U17" s="64"/>
      <c r="V17" s="36">
        <v>13</v>
      </c>
      <c r="W17" s="32" t="s">
        <v>1317</v>
      </c>
      <c r="X17" s="38">
        <v>0.282947</v>
      </c>
      <c r="Y17" s="38">
        <v>2.5000000000000001E-5</v>
      </c>
      <c r="Z17" s="39">
        <v>1.333E-3</v>
      </c>
      <c r="AA17" s="39">
        <v>7.8999999999999996E-5</v>
      </c>
      <c r="AB17" s="34">
        <v>3.73E-2</v>
      </c>
      <c r="AC17" s="34">
        <v>2.3999999999999998E-3</v>
      </c>
      <c r="AD17" s="38">
        <v>1.4671730000000001</v>
      </c>
      <c r="AE17" s="38">
        <v>3.4999999999999997E-5</v>
      </c>
      <c r="AF17" s="40">
        <v>11.25</v>
      </c>
      <c r="AG17" s="36">
        <v>220.9</v>
      </c>
      <c r="AH17" s="38">
        <v>0.28294149108526812</v>
      </c>
      <c r="AI17" s="40">
        <v>5.7287338437327113</v>
      </c>
      <c r="AJ17" s="40">
        <v>0.88355769808480034</v>
      </c>
      <c r="AK17" s="40">
        <v>10.449477593809895</v>
      </c>
    </row>
    <row r="18" spans="1:37" x14ac:dyDescent="0.25">
      <c r="A18" s="32">
        <v>14</v>
      </c>
      <c r="B18" s="32" t="s">
        <v>283</v>
      </c>
      <c r="C18" s="34">
        <v>5.0900000000000001E-2</v>
      </c>
      <c r="D18" s="34">
        <v>3.3E-3</v>
      </c>
      <c r="E18" s="34">
        <v>27.30003</v>
      </c>
      <c r="F18" s="34">
        <v>0.70057400000000003</v>
      </c>
      <c r="G18" s="34">
        <v>0.25800000000000001</v>
      </c>
      <c r="H18" s="34">
        <v>1.6E-2</v>
      </c>
      <c r="I18" s="34">
        <v>3.6630000000000003E-2</v>
      </c>
      <c r="J18" s="34">
        <v>5.9999999999999995E-4</v>
      </c>
      <c r="K18" s="35">
        <v>0.19</v>
      </c>
      <c r="L18" s="36">
        <v>236.30385112996791</v>
      </c>
      <c r="M18" s="36">
        <v>149.56701996782058</v>
      </c>
      <c r="N18" s="36">
        <v>232</v>
      </c>
      <c r="O18" s="36">
        <v>13</v>
      </c>
      <c r="P18" s="36">
        <v>231.9</v>
      </c>
      <c r="Q18" s="36">
        <v>3.7</v>
      </c>
      <c r="R18" s="32" t="s">
        <v>1426</v>
      </c>
      <c r="S18" s="36">
        <v>231.9</v>
      </c>
      <c r="T18" s="36">
        <v>3.7</v>
      </c>
      <c r="U18" s="64"/>
      <c r="V18" s="36">
        <v>14</v>
      </c>
      <c r="W18" s="32" t="s">
        <v>1318</v>
      </c>
      <c r="X18" s="38">
        <v>0.28296100000000002</v>
      </c>
      <c r="Y18" s="38">
        <v>2.9E-5</v>
      </c>
      <c r="Z18" s="39">
        <v>2.215E-3</v>
      </c>
      <c r="AA18" s="39">
        <v>8.7000000000000001E-5</v>
      </c>
      <c r="AB18" s="34">
        <v>6.1100000000000002E-2</v>
      </c>
      <c r="AC18" s="34">
        <v>2.5000000000000001E-3</v>
      </c>
      <c r="AD18" s="38">
        <v>1.4671860000000001</v>
      </c>
      <c r="AE18" s="38">
        <v>4.3000000000000002E-5</v>
      </c>
      <c r="AF18" s="40">
        <v>11.9</v>
      </c>
      <c r="AG18" s="36">
        <v>231.9</v>
      </c>
      <c r="AH18" s="38">
        <v>0.28295138920549984</v>
      </c>
      <c r="AI18" s="40">
        <v>6.2238096080064169</v>
      </c>
      <c r="AJ18" s="40">
        <v>1.0248762196910528</v>
      </c>
      <c r="AK18" s="40">
        <v>11.04511407338757</v>
      </c>
    </row>
    <row r="19" spans="1:37" x14ac:dyDescent="0.25">
      <c r="A19" s="32">
        <v>15</v>
      </c>
      <c r="B19" s="32" t="s">
        <v>284</v>
      </c>
      <c r="C19" s="34">
        <v>5.11E-2</v>
      </c>
      <c r="D19" s="34">
        <v>3.0000000000000001E-3</v>
      </c>
      <c r="E19" s="34">
        <v>27.647220000000001</v>
      </c>
      <c r="F19" s="34">
        <v>0.74908149999999996</v>
      </c>
      <c r="G19" s="34">
        <v>0.254</v>
      </c>
      <c r="H19" s="34">
        <v>1.4E-2</v>
      </c>
      <c r="I19" s="34">
        <v>3.6170000000000001E-2</v>
      </c>
      <c r="J19" s="34">
        <v>6.7000000000000002E-4</v>
      </c>
      <c r="K19" s="35">
        <v>-5.8383000000000003E-4</v>
      </c>
      <c r="L19" s="36">
        <v>245.34334856799543</v>
      </c>
      <c r="M19" s="36">
        <v>135.21622529531217</v>
      </c>
      <c r="N19" s="36">
        <v>229</v>
      </c>
      <c r="O19" s="36">
        <v>11</v>
      </c>
      <c r="P19" s="36">
        <v>229</v>
      </c>
      <c r="Q19" s="36">
        <v>4.2</v>
      </c>
      <c r="R19" s="32" t="s">
        <v>1426</v>
      </c>
      <c r="S19" s="36">
        <v>229</v>
      </c>
      <c r="T19" s="36">
        <v>4.2</v>
      </c>
      <c r="U19" s="64"/>
      <c r="V19" s="36">
        <v>15</v>
      </c>
      <c r="W19" s="32" t="s">
        <v>1319</v>
      </c>
      <c r="X19" s="38">
        <v>0.28296300000000002</v>
      </c>
      <c r="Y19" s="38">
        <v>2.0000000000000002E-5</v>
      </c>
      <c r="Z19" s="39">
        <v>1.5410000000000001E-3</v>
      </c>
      <c r="AA19" s="39">
        <v>5.7000000000000003E-5</v>
      </c>
      <c r="AB19" s="34">
        <v>4.0300000000000002E-2</v>
      </c>
      <c r="AC19" s="34">
        <v>1.5E-3</v>
      </c>
      <c r="AD19" s="38">
        <v>1.4672149999999999</v>
      </c>
      <c r="AE19" s="38">
        <v>3.4E-5</v>
      </c>
      <c r="AF19" s="40">
        <v>10.45</v>
      </c>
      <c r="AG19" s="36">
        <v>229</v>
      </c>
      <c r="AH19" s="38">
        <v>0.2829563974580746</v>
      </c>
      <c r="AI19" s="40">
        <v>6.2945347171883759</v>
      </c>
      <c r="AJ19" s="40">
        <v>0.7068061902086139</v>
      </c>
      <c r="AK19" s="40">
        <v>11.157595466992632</v>
      </c>
    </row>
    <row r="20" spans="1:37" x14ac:dyDescent="0.25">
      <c r="A20" s="32">
        <v>16</v>
      </c>
      <c r="B20" s="32" t="s">
        <v>285</v>
      </c>
      <c r="C20" s="34">
        <v>5.1499999999999997E-2</v>
      </c>
      <c r="D20" s="34">
        <v>2.8999999999999998E-3</v>
      </c>
      <c r="E20" s="34">
        <v>26.759429999999998</v>
      </c>
      <c r="F20" s="34">
        <v>0.65878190000000003</v>
      </c>
      <c r="G20" s="34">
        <v>0.26600000000000001</v>
      </c>
      <c r="H20" s="34">
        <v>1.4999999999999999E-2</v>
      </c>
      <c r="I20" s="34">
        <v>3.737E-2</v>
      </c>
      <c r="J20" s="34">
        <v>5.5000000000000003E-4</v>
      </c>
      <c r="K20" s="35">
        <v>5.0273999999999999E-2</v>
      </c>
      <c r="L20" s="36">
        <v>263.27289316412651</v>
      </c>
      <c r="M20" s="36">
        <v>129.27436858629736</v>
      </c>
      <c r="N20" s="36">
        <v>238</v>
      </c>
      <c r="O20" s="36">
        <v>12</v>
      </c>
      <c r="P20" s="36">
        <v>236.5</v>
      </c>
      <c r="Q20" s="36">
        <v>3.4</v>
      </c>
      <c r="R20" s="32" t="s">
        <v>1426</v>
      </c>
      <c r="S20" s="36">
        <v>236.5</v>
      </c>
      <c r="T20" s="36">
        <v>3.4</v>
      </c>
      <c r="U20" s="64"/>
      <c r="V20" s="36">
        <v>16</v>
      </c>
      <c r="W20" s="32" t="s">
        <v>1320</v>
      </c>
      <c r="X20" s="38">
        <v>0.28295500000000001</v>
      </c>
      <c r="Y20" s="38">
        <v>1.8E-5</v>
      </c>
      <c r="Z20" s="39">
        <v>7.8759999999999995E-4</v>
      </c>
      <c r="AA20" s="39">
        <v>6.0000000000000002E-6</v>
      </c>
      <c r="AB20" s="34">
        <v>2.163E-2</v>
      </c>
      <c r="AC20" s="34">
        <v>1.4999999999999999E-4</v>
      </c>
      <c r="AD20" s="38">
        <v>1.46722</v>
      </c>
      <c r="AE20" s="38">
        <v>3.6999999999999998E-5</v>
      </c>
      <c r="AF20" s="40">
        <v>13.67</v>
      </c>
      <c r="AG20" s="36">
        <v>236.5</v>
      </c>
      <c r="AH20" s="38">
        <v>0.28295151469870905</v>
      </c>
      <c r="AI20" s="40">
        <v>6.0116342804605436</v>
      </c>
      <c r="AJ20" s="40">
        <v>0.63614355639589326</v>
      </c>
      <c r="AK20" s="40">
        <v>11.152211943104534</v>
      </c>
    </row>
    <row r="21" spans="1:37" x14ac:dyDescent="0.25">
      <c r="A21" s="32">
        <v>17</v>
      </c>
      <c r="B21" s="32" t="s">
        <v>286</v>
      </c>
      <c r="C21" s="34">
        <v>5.1700000000000003E-2</v>
      </c>
      <c r="D21" s="34">
        <v>3.3999999999999998E-3</v>
      </c>
      <c r="E21" s="34">
        <v>27.540620000000001</v>
      </c>
      <c r="F21" s="34">
        <v>0.71297670000000002</v>
      </c>
      <c r="G21" s="34">
        <v>0.26</v>
      </c>
      <c r="H21" s="34">
        <v>1.7999999999999999E-2</v>
      </c>
      <c r="I21" s="34">
        <v>3.6310000000000002E-2</v>
      </c>
      <c r="J21" s="34">
        <v>6.0999999999999997E-4</v>
      </c>
      <c r="K21" s="35">
        <v>0.13930999999999999</v>
      </c>
      <c r="L21" s="36">
        <v>272.16397272663431</v>
      </c>
      <c r="M21" s="36">
        <v>150.7350818950853</v>
      </c>
      <c r="N21" s="36">
        <v>235</v>
      </c>
      <c r="O21" s="36">
        <v>14</v>
      </c>
      <c r="P21" s="36">
        <v>229.9</v>
      </c>
      <c r="Q21" s="36">
        <v>3.8</v>
      </c>
      <c r="R21" s="32" t="s">
        <v>1426</v>
      </c>
      <c r="S21" s="36">
        <v>229.9</v>
      </c>
      <c r="T21" s="36">
        <v>3.8</v>
      </c>
      <c r="U21" s="64"/>
      <c r="V21" s="36">
        <v>17</v>
      </c>
      <c r="W21" s="32" t="s">
        <v>1321</v>
      </c>
      <c r="X21" s="38">
        <v>0.28294799999999998</v>
      </c>
      <c r="Y21" s="38">
        <v>1.8E-5</v>
      </c>
      <c r="Z21" s="39">
        <v>7.2559999999999996E-4</v>
      </c>
      <c r="AA21" s="39">
        <v>9.0999999999999993E-6</v>
      </c>
      <c r="AB21" s="34">
        <v>2.0080000000000001E-2</v>
      </c>
      <c r="AC21" s="34">
        <v>2.5999999999999998E-4</v>
      </c>
      <c r="AD21" s="38">
        <v>1.467217</v>
      </c>
      <c r="AE21" s="38">
        <v>2.5999999999999998E-5</v>
      </c>
      <c r="AF21" s="40">
        <v>13.2</v>
      </c>
      <c r="AG21" s="36">
        <v>229.9</v>
      </c>
      <c r="AH21" s="38">
        <v>0.28294487886220165</v>
      </c>
      <c r="AI21" s="40">
        <v>5.7640963983227085</v>
      </c>
      <c r="AJ21" s="40">
        <v>0.63615929428728957</v>
      </c>
      <c r="AK21" s="40">
        <v>10.770143569676204</v>
      </c>
    </row>
    <row r="22" spans="1:37" x14ac:dyDescent="0.25">
      <c r="A22" s="32">
        <v>18</v>
      </c>
      <c r="B22" s="32" t="s">
        <v>287</v>
      </c>
      <c r="C22" s="34">
        <v>5.1900000000000002E-2</v>
      </c>
      <c r="D22" s="34">
        <v>4.1000000000000003E-3</v>
      </c>
      <c r="E22" s="34">
        <v>28.328610000000001</v>
      </c>
      <c r="F22" s="34">
        <v>0.96301230000000004</v>
      </c>
      <c r="G22" s="34">
        <v>0.254</v>
      </c>
      <c r="H22" s="34">
        <v>2.1999999999999999E-2</v>
      </c>
      <c r="I22" s="34">
        <v>3.5299999999999998E-2</v>
      </c>
      <c r="J22" s="34">
        <v>1E-3</v>
      </c>
      <c r="K22" s="35">
        <v>0.38275999999999999</v>
      </c>
      <c r="L22" s="36">
        <v>281.00659913551385</v>
      </c>
      <c r="M22" s="36">
        <v>180.78060567635092</v>
      </c>
      <c r="N22" s="36">
        <v>228</v>
      </c>
      <c r="O22" s="36">
        <v>18</v>
      </c>
      <c r="P22" s="36">
        <v>223.4</v>
      </c>
      <c r="Q22" s="36">
        <v>6.3</v>
      </c>
      <c r="R22" s="32" t="s">
        <v>1426</v>
      </c>
      <c r="S22" s="36">
        <v>223.4</v>
      </c>
      <c r="T22" s="36">
        <v>6.3</v>
      </c>
      <c r="U22" s="64"/>
      <c r="V22" s="36">
        <v>18</v>
      </c>
      <c r="W22" s="32" t="s">
        <v>1322</v>
      </c>
      <c r="X22" s="38">
        <v>0.282945</v>
      </c>
      <c r="Y22" s="38">
        <v>2.0999999999999999E-5</v>
      </c>
      <c r="Z22" s="39">
        <v>1.74E-3</v>
      </c>
      <c r="AA22" s="39">
        <v>1E-4</v>
      </c>
      <c r="AB22" s="34">
        <v>4.7399999999999998E-2</v>
      </c>
      <c r="AC22" s="34">
        <v>3.0000000000000001E-3</v>
      </c>
      <c r="AD22" s="38">
        <v>1.4671780000000001</v>
      </c>
      <c r="AE22" s="38">
        <v>4.0000000000000003E-5</v>
      </c>
      <c r="AF22" s="40">
        <v>10.43</v>
      </c>
      <c r="AG22" s="36">
        <v>223.4</v>
      </c>
      <c r="AH22" s="38">
        <v>0.28293772751650209</v>
      </c>
      <c r="AI22" s="40">
        <v>5.6580087345507533</v>
      </c>
      <c r="AJ22" s="40">
        <v>0.74219371255897781</v>
      </c>
      <c r="AK22" s="40">
        <v>10.372096832378741</v>
      </c>
    </row>
    <row r="23" spans="1:37" x14ac:dyDescent="0.25">
      <c r="A23" s="32">
        <v>19</v>
      </c>
      <c r="B23" s="32" t="s">
        <v>288</v>
      </c>
      <c r="C23" s="34">
        <v>5.2699999999999997E-2</v>
      </c>
      <c r="D23" s="34">
        <v>1.8E-3</v>
      </c>
      <c r="E23" s="34">
        <v>20.42484</v>
      </c>
      <c r="F23" s="34">
        <v>0.4588913</v>
      </c>
      <c r="G23" s="34">
        <v>0.35499999999999998</v>
      </c>
      <c r="H23" s="34">
        <v>1.2E-2</v>
      </c>
      <c r="I23" s="34">
        <v>4.8959999999999997E-2</v>
      </c>
      <c r="J23" s="34">
        <v>5.2999999999999998E-4</v>
      </c>
      <c r="K23" s="35">
        <v>0.21981000000000001</v>
      </c>
      <c r="L23" s="36">
        <v>315.90240371061554</v>
      </c>
      <c r="M23" s="36">
        <v>77.675517502745635</v>
      </c>
      <c r="N23" s="36">
        <v>308.7</v>
      </c>
      <c r="O23" s="36">
        <v>9.3000000000000007</v>
      </c>
      <c r="P23" s="36">
        <v>308.10000000000002</v>
      </c>
      <c r="Q23" s="36">
        <v>3.2</v>
      </c>
      <c r="R23" s="32" t="s">
        <v>1426</v>
      </c>
      <c r="S23" s="36">
        <v>308.10000000000002</v>
      </c>
      <c r="T23" s="36">
        <v>3.2</v>
      </c>
      <c r="U23" s="64"/>
      <c r="V23" s="36">
        <v>19</v>
      </c>
      <c r="W23" s="32" t="s">
        <v>1323</v>
      </c>
      <c r="X23" s="38">
        <v>0.282669</v>
      </c>
      <c r="Y23" s="38">
        <v>2.9E-5</v>
      </c>
      <c r="Z23" s="39">
        <v>1.8879999999999999E-3</v>
      </c>
      <c r="AA23" s="39">
        <v>7.8999999999999996E-5</v>
      </c>
      <c r="AB23" s="34">
        <v>4.8099999999999997E-2</v>
      </c>
      <c r="AC23" s="34">
        <v>1.8E-3</v>
      </c>
      <c r="AD23" s="38">
        <v>1.4671529999999999</v>
      </c>
      <c r="AE23" s="38">
        <v>4.0000000000000003E-5</v>
      </c>
      <c r="AF23" s="40">
        <v>11.25</v>
      </c>
      <c r="AG23" s="36">
        <v>308.10000000000002</v>
      </c>
      <c r="AH23" s="38">
        <v>0.28265810850026618</v>
      </c>
      <c r="AI23" s="40">
        <v>-4.1020563325496395</v>
      </c>
      <c r="AJ23" s="40">
        <v>1.025934927423948</v>
      </c>
      <c r="AK23" s="40">
        <v>2.3688028048020877</v>
      </c>
    </row>
    <row r="24" spans="1:37" x14ac:dyDescent="0.25">
      <c r="A24" s="32">
        <v>20</v>
      </c>
      <c r="B24" s="32" t="s">
        <v>289</v>
      </c>
      <c r="C24" s="34">
        <v>5.1499999999999997E-2</v>
      </c>
      <c r="D24" s="34">
        <v>3.8999999999999998E-3</v>
      </c>
      <c r="E24" s="34">
        <v>27.77778</v>
      </c>
      <c r="F24" s="34">
        <v>0.92592589999999997</v>
      </c>
      <c r="G24" s="34">
        <v>0.255</v>
      </c>
      <c r="H24" s="34">
        <v>1.9E-2</v>
      </c>
      <c r="I24" s="34">
        <v>3.5999999999999997E-2</v>
      </c>
      <c r="J24" s="34">
        <v>1E-3</v>
      </c>
      <c r="K24" s="35">
        <v>0.17227000000000001</v>
      </c>
      <c r="L24" s="36">
        <v>263.27289316412651</v>
      </c>
      <c r="M24" s="36">
        <v>173.85173706433091</v>
      </c>
      <c r="N24" s="36">
        <v>229</v>
      </c>
      <c r="O24" s="36">
        <v>16</v>
      </c>
      <c r="P24" s="36">
        <v>228.2</v>
      </c>
      <c r="Q24" s="36">
        <v>6.2</v>
      </c>
      <c r="R24" s="32" t="s">
        <v>1426</v>
      </c>
      <c r="S24" s="36">
        <v>228.2</v>
      </c>
      <c r="T24" s="36">
        <v>6.2</v>
      </c>
      <c r="U24" s="64"/>
      <c r="V24" s="36">
        <v>20</v>
      </c>
      <c r="W24" s="32" t="s">
        <v>1324</v>
      </c>
      <c r="X24" s="38">
        <v>0.28295799999999999</v>
      </c>
      <c r="Y24" s="38">
        <v>2.4000000000000001E-5</v>
      </c>
      <c r="Z24" s="39">
        <v>1.4159999999999999E-3</v>
      </c>
      <c r="AA24" s="39">
        <v>4.0000000000000003E-5</v>
      </c>
      <c r="AB24" s="34">
        <v>3.5000000000000003E-2</v>
      </c>
      <c r="AC24" s="34">
        <v>1.1999999999999999E-3</v>
      </c>
      <c r="AD24" s="38">
        <v>1.4671780000000001</v>
      </c>
      <c r="AE24" s="38">
        <v>3.8999999999999999E-5</v>
      </c>
      <c r="AF24" s="40">
        <v>10.3</v>
      </c>
      <c r="AG24" s="36">
        <v>228.2</v>
      </c>
      <c r="AH24" s="38">
        <v>0.28295195427074443</v>
      </c>
      <c r="AI24" s="40">
        <v>6.1177219442324988</v>
      </c>
      <c r="AJ24" s="40">
        <v>0.84818241576488385</v>
      </c>
      <c r="AK24" s="40">
        <v>10.982541733364513</v>
      </c>
    </row>
    <row r="25" spans="1:37" x14ac:dyDescent="0.25">
      <c r="A25" s="32">
        <v>21</v>
      </c>
      <c r="B25" s="32" t="s">
        <v>290</v>
      </c>
      <c r="C25" s="34">
        <v>5.2699999999999997E-2</v>
      </c>
      <c r="D25" s="34">
        <v>5.1000000000000004E-3</v>
      </c>
      <c r="E25" s="34">
        <v>28.08989</v>
      </c>
      <c r="F25" s="34">
        <v>1.1835629999999999</v>
      </c>
      <c r="G25" s="34">
        <v>0.25800000000000001</v>
      </c>
      <c r="H25" s="34">
        <v>2.4E-2</v>
      </c>
      <c r="I25" s="34">
        <v>3.56E-2</v>
      </c>
      <c r="J25" s="34">
        <v>1.2999999999999999E-3</v>
      </c>
      <c r="K25" s="35">
        <v>0.13103000000000001</v>
      </c>
      <c r="L25" s="36">
        <v>315.90240371061554</v>
      </c>
      <c r="M25" s="36">
        <v>220.08063292444598</v>
      </c>
      <c r="N25" s="36">
        <v>231</v>
      </c>
      <c r="O25" s="36">
        <v>20</v>
      </c>
      <c r="P25" s="36">
        <v>225.7</v>
      </c>
      <c r="Q25" s="36">
        <v>8</v>
      </c>
      <c r="R25" s="32" t="s">
        <v>1426</v>
      </c>
      <c r="S25" s="36">
        <v>225.7</v>
      </c>
      <c r="T25" s="36">
        <v>8</v>
      </c>
      <c r="U25" s="64"/>
      <c r="V25" s="36">
        <v>21</v>
      </c>
      <c r="W25" s="32" t="s">
        <v>1325</v>
      </c>
      <c r="X25" s="38">
        <v>0.282966</v>
      </c>
      <c r="Y25" s="38">
        <v>2.3E-5</v>
      </c>
      <c r="Z25" s="39">
        <v>1.403E-3</v>
      </c>
      <c r="AA25" s="39">
        <v>1.8E-5</v>
      </c>
      <c r="AB25" s="34">
        <v>3.5950000000000003E-2</v>
      </c>
      <c r="AC25" s="34">
        <v>4.6000000000000001E-4</v>
      </c>
      <c r="AD25" s="38">
        <v>1.4672050000000001</v>
      </c>
      <c r="AE25" s="38">
        <v>4.0000000000000003E-5</v>
      </c>
      <c r="AF25" s="40">
        <v>10.54</v>
      </c>
      <c r="AG25" s="36">
        <v>225.7</v>
      </c>
      <c r="AH25" s="38">
        <v>0.28296007553840496</v>
      </c>
      <c r="AI25" s="40">
        <v>6.4006223809603311</v>
      </c>
      <c r="AJ25" s="40">
        <v>0.81281850116268384</v>
      </c>
      <c r="AK25" s="40">
        <v>11.214091643428887</v>
      </c>
    </row>
    <row r="26" spans="1:37" x14ac:dyDescent="0.25">
      <c r="A26" s="32">
        <v>22</v>
      </c>
      <c r="B26" s="32" t="s">
        <v>291</v>
      </c>
      <c r="C26" s="34">
        <v>5.1999999999999998E-2</v>
      </c>
      <c r="D26" s="34">
        <v>3.3999999999999998E-3</v>
      </c>
      <c r="E26" s="34">
        <v>27.307480000000002</v>
      </c>
      <c r="F26" s="34">
        <v>0.82026840000000001</v>
      </c>
      <c r="G26" s="34">
        <v>0.26200000000000001</v>
      </c>
      <c r="H26" s="34">
        <v>1.6E-2</v>
      </c>
      <c r="I26" s="34">
        <v>3.662E-2</v>
      </c>
      <c r="J26" s="34">
        <v>8.8999999999999995E-4</v>
      </c>
      <c r="K26" s="35">
        <v>2.5489000000000001E-2</v>
      </c>
      <c r="L26" s="36">
        <v>285.4098980202682</v>
      </c>
      <c r="M26" s="36">
        <v>149.509048054446</v>
      </c>
      <c r="N26" s="36">
        <v>236</v>
      </c>
      <c r="O26" s="36">
        <v>13</v>
      </c>
      <c r="P26" s="36">
        <v>231.8</v>
      </c>
      <c r="Q26" s="36">
        <v>5.5</v>
      </c>
      <c r="R26" s="32" t="s">
        <v>1426</v>
      </c>
      <c r="S26" s="36">
        <v>231.8</v>
      </c>
      <c r="T26" s="36">
        <v>5.5</v>
      </c>
      <c r="U26" s="64"/>
      <c r="V26" s="36">
        <v>22</v>
      </c>
      <c r="W26" s="32" t="s">
        <v>1326</v>
      </c>
      <c r="X26" s="38">
        <v>0.28298699999999999</v>
      </c>
      <c r="Y26" s="38">
        <v>2.5000000000000001E-5</v>
      </c>
      <c r="Z26" s="39">
        <v>2.0479999999999999E-3</v>
      </c>
      <c r="AA26" s="39">
        <v>3.6999999999999998E-5</v>
      </c>
      <c r="AB26" s="34">
        <v>5.5599999999999997E-2</v>
      </c>
      <c r="AC26" s="34">
        <v>1.1999999999999999E-3</v>
      </c>
      <c r="AD26" s="38">
        <v>1.4671650000000001</v>
      </c>
      <c r="AE26" s="38">
        <v>3.8999999999999999E-5</v>
      </c>
      <c r="AF26" s="40">
        <v>12.6</v>
      </c>
      <c r="AG26" s="36">
        <v>231.8</v>
      </c>
      <c r="AH26" s="38">
        <v>0.28297811765187952</v>
      </c>
      <c r="AI26" s="40">
        <v>7.1432360273699089</v>
      </c>
      <c r="AJ26" s="40">
        <v>0.88343280786749923</v>
      </c>
      <c r="AK26" s="40">
        <v>11.98855597682118</v>
      </c>
    </row>
    <row r="27" spans="1:37" x14ac:dyDescent="0.25">
      <c r="A27" s="32">
        <v>23</v>
      </c>
      <c r="B27" s="32" t="s">
        <v>292</v>
      </c>
      <c r="C27" s="34">
        <v>5.2999999999999999E-2</v>
      </c>
      <c r="D27" s="34">
        <v>5.1999999999999998E-3</v>
      </c>
      <c r="E27" s="34">
        <v>28.901730000000001</v>
      </c>
      <c r="F27" s="34">
        <v>1.1694340000000001</v>
      </c>
      <c r="G27" s="34">
        <v>0.251</v>
      </c>
      <c r="H27" s="34">
        <v>2.3E-2</v>
      </c>
      <c r="I27" s="34">
        <v>3.4599999999999999E-2</v>
      </c>
      <c r="J27" s="34">
        <v>1.1999999999999999E-3</v>
      </c>
      <c r="K27" s="35">
        <v>6.3983E-3</v>
      </c>
      <c r="L27" s="36">
        <v>328.79678831035142</v>
      </c>
      <c r="M27" s="36">
        <v>222.61387573619876</v>
      </c>
      <c r="N27" s="36">
        <v>226</v>
      </c>
      <c r="O27" s="36">
        <v>18</v>
      </c>
      <c r="P27" s="36">
        <v>219.3</v>
      </c>
      <c r="Q27" s="36">
        <v>7.4</v>
      </c>
      <c r="R27" s="32" t="s">
        <v>1426</v>
      </c>
      <c r="S27" s="36">
        <v>219.3</v>
      </c>
      <c r="T27" s="36">
        <v>7.4</v>
      </c>
      <c r="U27" s="64"/>
      <c r="V27" s="36">
        <v>23</v>
      </c>
      <c r="W27" s="32" t="s">
        <v>1327</v>
      </c>
      <c r="X27" s="38">
        <v>0.28295100000000001</v>
      </c>
      <c r="Y27" s="38">
        <v>3.0000000000000001E-5</v>
      </c>
      <c r="Z27" s="39">
        <v>1.3320000000000001E-3</v>
      </c>
      <c r="AA27" s="39">
        <v>4.0000000000000003E-5</v>
      </c>
      <c r="AB27" s="34">
        <v>3.5900000000000001E-2</v>
      </c>
      <c r="AC27" s="34">
        <v>1.1000000000000001E-3</v>
      </c>
      <c r="AD27" s="38">
        <v>1.4671920000000001</v>
      </c>
      <c r="AE27" s="38">
        <v>4.1999999999999998E-5</v>
      </c>
      <c r="AF27" s="40">
        <v>12</v>
      </c>
      <c r="AG27" s="36">
        <v>219.3</v>
      </c>
      <c r="AH27" s="38">
        <v>0.28294553517133347</v>
      </c>
      <c r="AI27" s="40">
        <v>5.8701840620966275</v>
      </c>
      <c r="AJ27" s="40">
        <v>1.0602542489689026</v>
      </c>
      <c r="AK27" s="40">
        <v>10.556862394823467</v>
      </c>
    </row>
    <row r="28" spans="1:37" x14ac:dyDescent="0.25">
      <c r="A28" s="32">
        <v>24</v>
      </c>
      <c r="B28" s="32" t="s">
        <v>293</v>
      </c>
      <c r="C28" s="34">
        <v>5.2400000000000002E-2</v>
      </c>
      <c r="D28" s="34">
        <v>3.5999999999999999E-3</v>
      </c>
      <c r="E28" s="34">
        <v>28.514399999999998</v>
      </c>
      <c r="F28" s="34">
        <v>0.81307099999999999</v>
      </c>
      <c r="G28" s="34">
        <v>0.251</v>
      </c>
      <c r="H28" s="34">
        <v>1.7000000000000001E-2</v>
      </c>
      <c r="I28" s="34">
        <v>3.5069999999999997E-2</v>
      </c>
      <c r="J28" s="34">
        <v>7.2999999999999996E-4</v>
      </c>
      <c r="K28" s="35">
        <v>7.7766000000000002E-2</v>
      </c>
      <c r="L28" s="36">
        <v>302.90442620035117</v>
      </c>
      <c r="M28" s="36">
        <v>156.603597752507</v>
      </c>
      <c r="N28" s="36">
        <v>225</v>
      </c>
      <c r="O28" s="36">
        <v>13</v>
      </c>
      <c r="P28" s="36">
        <v>222.2</v>
      </c>
      <c r="Q28" s="36">
        <v>4.5999999999999996</v>
      </c>
      <c r="R28" s="32" t="s">
        <v>1426</v>
      </c>
      <c r="S28" s="36">
        <v>222.2</v>
      </c>
      <c r="T28" s="36">
        <v>4.5999999999999996</v>
      </c>
      <c r="U28" s="64"/>
      <c r="V28" s="36">
        <v>24</v>
      </c>
      <c r="W28" s="32" t="s">
        <v>1328</v>
      </c>
      <c r="X28" s="38">
        <v>0.28295100000000001</v>
      </c>
      <c r="Y28" s="38">
        <v>2.4000000000000001E-5</v>
      </c>
      <c r="Z28" s="39">
        <v>1.013E-3</v>
      </c>
      <c r="AA28" s="39">
        <v>2.8E-5</v>
      </c>
      <c r="AB28" s="34">
        <v>2.6780000000000002E-2</v>
      </c>
      <c r="AC28" s="34">
        <v>7.6000000000000004E-4</v>
      </c>
      <c r="AD28" s="38">
        <v>1.4671400000000001</v>
      </c>
      <c r="AE28" s="38">
        <v>3.6999999999999998E-5</v>
      </c>
      <c r="AF28" s="40">
        <v>11.82</v>
      </c>
      <c r="AG28" s="36">
        <v>222.2</v>
      </c>
      <c r="AH28" s="38">
        <v>0.28294678886698954</v>
      </c>
      <c r="AI28" s="40">
        <v>5.8701840620966275</v>
      </c>
      <c r="AJ28" s="40">
        <v>0.84820339917512211</v>
      </c>
      <c r="AK28" s="40">
        <v>10.665915749222972</v>
      </c>
    </row>
    <row r="29" spans="1:37" x14ac:dyDescent="0.25">
      <c r="A29" s="32">
        <v>26</v>
      </c>
      <c r="B29" s="32" t="s">
        <v>294</v>
      </c>
      <c r="C29" s="34">
        <v>5.1499999999999997E-2</v>
      </c>
      <c r="D29" s="34">
        <v>1.8E-3</v>
      </c>
      <c r="E29" s="34">
        <v>28.336639999999999</v>
      </c>
      <c r="F29" s="34">
        <v>0.6423721</v>
      </c>
      <c r="G29" s="34">
        <v>0.25190000000000001</v>
      </c>
      <c r="H29" s="34">
        <v>9.1999999999999998E-3</v>
      </c>
      <c r="I29" s="34">
        <v>3.5290000000000002E-2</v>
      </c>
      <c r="J29" s="34">
        <v>3.8000000000000002E-4</v>
      </c>
      <c r="K29" s="35">
        <v>0.29422999999999999</v>
      </c>
      <c r="L29" s="36">
        <v>263.27289316412651</v>
      </c>
      <c r="M29" s="36">
        <v>80.239263260460419</v>
      </c>
      <c r="N29" s="36">
        <v>227.2</v>
      </c>
      <c r="O29" s="36">
        <v>7.4</v>
      </c>
      <c r="P29" s="36">
        <v>223.6</v>
      </c>
      <c r="Q29" s="36">
        <v>2.4</v>
      </c>
      <c r="R29" s="32" t="s">
        <v>1426</v>
      </c>
      <c r="S29" s="36">
        <v>223.6</v>
      </c>
      <c r="T29" s="36">
        <v>2.4</v>
      </c>
      <c r="U29" s="64"/>
      <c r="V29" s="36">
        <v>26</v>
      </c>
      <c r="W29" s="32" t="s">
        <v>1329</v>
      </c>
      <c r="X29" s="38">
        <v>0.28298000000000001</v>
      </c>
      <c r="Y29" s="38">
        <v>2.1999999999999999E-5</v>
      </c>
      <c r="Z29" s="39">
        <v>1.6080000000000001E-3</v>
      </c>
      <c r="AA29" s="39">
        <v>4.1999999999999998E-5</v>
      </c>
      <c r="AB29" s="34">
        <v>4.3200000000000002E-2</v>
      </c>
      <c r="AC29" s="34">
        <v>1.1999999999999999E-3</v>
      </c>
      <c r="AD29" s="38">
        <v>1.4672000000000001</v>
      </c>
      <c r="AE29" s="38">
        <v>3.1000000000000001E-5</v>
      </c>
      <c r="AF29" s="40">
        <v>11.8</v>
      </c>
      <c r="AG29" s="36">
        <v>223.6</v>
      </c>
      <c r="AH29" s="38">
        <v>0.28297327319276816</v>
      </c>
      <c r="AI29" s="40">
        <v>6.8956981452340367</v>
      </c>
      <c r="AJ29" s="40">
        <v>0.77744010177397682</v>
      </c>
      <c r="AK29" s="40">
        <v>11.634169915311803</v>
      </c>
    </row>
    <row r="30" spans="1:37" x14ac:dyDescent="0.25">
      <c r="A30" s="32">
        <v>27</v>
      </c>
      <c r="B30" s="32" t="s">
        <v>295</v>
      </c>
      <c r="C30" s="34">
        <v>5.2299999999999999E-2</v>
      </c>
      <c r="D30" s="34">
        <v>5.1999999999999998E-3</v>
      </c>
      <c r="E30" s="34">
        <v>27.586210000000001</v>
      </c>
      <c r="F30" s="34">
        <v>0.83709869999999997</v>
      </c>
      <c r="G30" s="34">
        <v>0.26100000000000001</v>
      </c>
      <c r="H30" s="34">
        <v>2.5000000000000001E-2</v>
      </c>
      <c r="I30" s="34">
        <v>3.6249999999999998E-2</v>
      </c>
      <c r="J30" s="34">
        <v>8.4000000000000003E-4</v>
      </c>
      <c r="K30" s="35">
        <v>0.19</v>
      </c>
      <c r="L30" s="36">
        <v>298.54847321601375</v>
      </c>
      <c r="M30" s="36">
        <v>226.81443037566984</v>
      </c>
      <c r="N30" s="36">
        <v>234</v>
      </c>
      <c r="O30" s="36">
        <v>21</v>
      </c>
      <c r="P30" s="36">
        <v>229.5</v>
      </c>
      <c r="Q30" s="36">
        <v>5.3</v>
      </c>
      <c r="R30" s="32" t="s">
        <v>1426</v>
      </c>
      <c r="S30" s="36">
        <v>229.5</v>
      </c>
      <c r="T30" s="36">
        <v>5.3</v>
      </c>
      <c r="U30" s="64"/>
      <c r="V30" s="36">
        <v>27</v>
      </c>
      <c r="W30" s="32" t="s">
        <v>1330</v>
      </c>
      <c r="X30" s="38">
        <v>0.28296500000000002</v>
      </c>
      <c r="Y30" s="38">
        <v>2.4000000000000001E-5</v>
      </c>
      <c r="Z30" s="39">
        <v>1.3799999999999999E-3</v>
      </c>
      <c r="AA30" s="39">
        <v>1E-4</v>
      </c>
      <c r="AB30" s="34">
        <v>3.5700000000000003E-2</v>
      </c>
      <c r="AC30" s="34">
        <v>2.5000000000000001E-3</v>
      </c>
      <c r="AD30" s="38">
        <v>1.4671799999999999</v>
      </c>
      <c r="AE30" s="38">
        <v>4.1E-5</v>
      </c>
      <c r="AF30" s="40">
        <v>13.8</v>
      </c>
      <c r="AG30" s="36">
        <v>229.5</v>
      </c>
      <c r="AH30" s="38">
        <v>0.28295907433833201</v>
      </c>
      <c r="AI30" s="40">
        <v>6.3652598263703339</v>
      </c>
      <c r="AJ30" s="40">
        <v>0.84816143339282235</v>
      </c>
      <c r="AK30" s="40">
        <v>11.263462485960384</v>
      </c>
    </row>
    <row r="31" spans="1:37" x14ac:dyDescent="0.25">
      <c r="A31" s="32">
        <v>28</v>
      </c>
      <c r="B31" s="32" t="s">
        <v>296</v>
      </c>
      <c r="C31" s="34">
        <v>5.04E-2</v>
      </c>
      <c r="D31" s="34">
        <v>1.9E-3</v>
      </c>
      <c r="E31" s="34">
        <v>32.626429999999999</v>
      </c>
      <c r="F31" s="34">
        <v>0.8090077</v>
      </c>
      <c r="G31" s="34">
        <v>0.21290000000000001</v>
      </c>
      <c r="H31" s="34">
        <v>8.5000000000000006E-3</v>
      </c>
      <c r="I31" s="34">
        <v>3.065E-2</v>
      </c>
      <c r="J31" s="34">
        <v>4.6000000000000001E-4</v>
      </c>
      <c r="K31" s="35">
        <v>0.33067999999999997</v>
      </c>
      <c r="L31" s="36">
        <v>213.48291462241852</v>
      </c>
      <c r="M31" s="36">
        <v>87.330141672206295</v>
      </c>
      <c r="N31" s="36">
        <v>195.8</v>
      </c>
      <c r="O31" s="36">
        <v>7.1</v>
      </c>
      <c r="P31" s="36">
        <v>194.6</v>
      </c>
      <c r="Q31" s="36">
        <v>2.9</v>
      </c>
      <c r="R31" s="32" t="s">
        <v>1426</v>
      </c>
      <c r="S31" s="36">
        <v>194.6</v>
      </c>
      <c r="T31" s="36">
        <v>2.9</v>
      </c>
      <c r="U31" s="64"/>
      <c r="V31" s="36">
        <v>28</v>
      </c>
      <c r="W31" s="32" t="s">
        <v>1331</v>
      </c>
      <c r="X31" s="38">
        <v>0.28267399999999998</v>
      </c>
      <c r="Y31" s="38">
        <v>2.4000000000000001E-5</v>
      </c>
      <c r="Z31" s="39">
        <v>8.9899999999999995E-4</v>
      </c>
      <c r="AA31" s="39">
        <v>2.5999999999999998E-5</v>
      </c>
      <c r="AB31" s="34">
        <v>2.019E-2</v>
      </c>
      <c r="AC31" s="34">
        <v>5.0000000000000001E-4</v>
      </c>
      <c r="AD31" s="38">
        <v>1.467168</v>
      </c>
      <c r="AE31" s="38">
        <v>3.0000000000000001E-5</v>
      </c>
      <c r="AF31" s="40">
        <v>12.5</v>
      </c>
      <c r="AG31" s="36">
        <v>194.6</v>
      </c>
      <c r="AH31" s="38">
        <v>0.28267072782878461</v>
      </c>
      <c r="AI31" s="40">
        <v>-3.9252435595957262</v>
      </c>
      <c r="AJ31" s="40">
        <v>0.84903457693314566</v>
      </c>
      <c r="AK31" s="40">
        <v>0.28389925162766516</v>
      </c>
    </row>
    <row r="32" spans="1:37" x14ac:dyDescent="0.25">
      <c r="A32" s="32">
        <v>29</v>
      </c>
      <c r="B32" s="32" t="s">
        <v>297</v>
      </c>
      <c r="C32" s="34">
        <v>5.2999999999999999E-2</v>
      </c>
      <c r="D32" s="34">
        <v>5.1999999999999998E-3</v>
      </c>
      <c r="E32" s="34">
        <v>28.985510000000001</v>
      </c>
      <c r="F32" s="34">
        <v>1.344255</v>
      </c>
      <c r="G32" s="34">
        <v>0.252</v>
      </c>
      <c r="H32" s="34">
        <v>2.8000000000000001E-2</v>
      </c>
      <c r="I32" s="34">
        <v>3.4500000000000003E-2</v>
      </c>
      <c r="J32" s="34">
        <v>1.5E-3</v>
      </c>
      <c r="K32" s="35">
        <v>0.50434999999999997</v>
      </c>
      <c r="L32" s="36">
        <v>328.79678831035142</v>
      </c>
      <c r="M32" s="36">
        <v>222.61387573619876</v>
      </c>
      <c r="N32" s="36">
        <v>227</v>
      </c>
      <c r="O32" s="36">
        <v>23</v>
      </c>
      <c r="P32" s="36">
        <v>218.8</v>
      </c>
      <c r="Q32" s="36">
        <v>9.1</v>
      </c>
      <c r="R32" s="32" t="s">
        <v>1426</v>
      </c>
      <c r="S32" s="36">
        <v>218.8</v>
      </c>
      <c r="T32" s="36">
        <v>9.1</v>
      </c>
      <c r="U32" s="64"/>
      <c r="V32" s="36">
        <v>29</v>
      </c>
      <c r="W32" s="32" t="s">
        <v>1332</v>
      </c>
      <c r="X32" s="38">
        <v>0.282939</v>
      </c>
      <c r="Y32" s="38">
        <v>3.1000000000000001E-5</v>
      </c>
      <c r="Z32" s="39">
        <v>1.1850000000000001E-3</v>
      </c>
      <c r="AA32" s="39">
        <v>6.8999999999999997E-5</v>
      </c>
      <c r="AB32" s="34">
        <v>2.9000000000000001E-2</v>
      </c>
      <c r="AC32" s="34">
        <v>1.6999999999999999E-3</v>
      </c>
      <c r="AD32" s="38">
        <v>1.4671730000000001</v>
      </c>
      <c r="AE32" s="38">
        <v>4.1E-5</v>
      </c>
      <c r="AF32" s="40">
        <v>13.1</v>
      </c>
      <c r="AG32" s="36">
        <v>218.8</v>
      </c>
      <c r="AH32" s="38">
        <v>0.28293414937910177</v>
      </c>
      <c r="AI32" s="40">
        <v>5.4458334070048799</v>
      </c>
      <c r="AJ32" s="40">
        <v>1.0956425236535083</v>
      </c>
      <c r="AK32" s="40">
        <v>10.14288146097733</v>
      </c>
    </row>
    <row r="33" spans="1:37" x14ac:dyDescent="0.25">
      <c r="A33" s="32">
        <v>31</v>
      </c>
      <c r="B33" s="32" t="s">
        <v>298</v>
      </c>
      <c r="C33" s="34">
        <v>5.2499999999999998E-2</v>
      </c>
      <c r="D33" s="34">
        <v>2.8999999999999998E-3</v>
      </c>
      <c r="E33" s="34">
        <v>30.238890000000001</v>
      </c>
      <c r="F33" s="34">
        <v>0.90524640000000001</v>
      </c>
      <c r="G33" s="34">
        <v>0.23899999999999999</v>
      </c>
      <c r="H33" s="34">
        <v>1.2999999999999999E-2</v>
      </c>
      <c r="I33" s="34">
        <v>3.3070000000000002E-2</v>
      </c>
      <c r="J33" s="34">
        <v>7.3999999999999999E-4</v>
      </c>
      <c r="K33" s="35">
        <v>0.24601999999999999</v>
      </c>
      <c r="L33" s="36">
        <v>307.24869289293326</v>
      </c>
      <c r="M33" s="36">
        <v>125.81485604409745</v>
      </c>
      <c r="N33" s="36">
        <v>217</v>
      </c>
      <c r="O33" s="36">
        <v>11</v>
      </c>
      <c r="P33" s="36">
        <v>209.7</v>
      </c>
      <c r="Q33" s="36">
        <v>4.5999999999999996</v>
      </c>
      <c r="R33" s="32" t="s">
        <v>1426</v>
      </c>
      <c r="S33" s="36">
        <v>209.7</v>
      </c>
      <c r="T33" s="36">
        <v>4.5999999999999996</v>
      </c>
      <c r="U33" s="64"/>
      <c r="V33" s="36">
        <v>31</v>
      </c>
      <c r="W33" s="32" t="s">
        <v>1333</v>
      </c>
      <c r="X33" s="38">
        <v>0.28278900000000001</v>
      </c>
      <c r="Y33" s="38">
        <v>2.5000000000000001E-5</v>
      </c>
      <c r="Z33" s="39">
        <v>1.472E-3</v>
      </c>
      <c r="AA33" s="39">
        <v>5.3000000000000001E-5</v>
      </c>
      <c r="AB33" s="34">
        <v>3.3700000000000001E-2</v>
      </c>
      <c r="AC33" s="34">
        <v>1.4E-3</v>
      </c>
      <c r="AD33" s="38">
        <v>1.4671810000000001</v>
      </c>
      <c r="AE33" s="38">
        <v>3.4999999999999997E-5</v>
      </c>
      <c r="AF33" s="40">
        <v>13.24</v>
      </c>
      <c r="AG33" s="36">
        <v>209.7</v>
      </c>
      <c r="AH33" s="38">
        <v>0.28278322567812686</v>
      </c>
      <c r="AI33" s="40">
        <v>0.14145021836391605</v>
      </c>
      <c r="AJ33" s="40">
        <v>0.8840513598478017</v>
      </c>
      <c r="AK33" s="40">
        <v>4.6003672945676231</v>
      </c>
    </row>
    <row r="34" spans="1:37" x14ac:dyDescent="0.25">
      <c r="A34" s="32">
        <v>32</v>
      </c>
      <c r="B34" s="32" t="s">
        <v>299</v>
      </c>
      <c r="C34" s="34">
        <v>5.2900000000000003E-2</v>
      </c>
      <c r="D34" s="34">
        <v>8.2000000000000007E-3</v>
      </c>
      <c r="E34" s="34">
        <v>28.571429999999999</v>
      </c>
      <c r="F34" s="34">
        <v>1.3877550000000001</v>
      </c>
      <c r="G34" s="34">
        <v>0.25600000000000001</v>
      </c>
      <c r="H34" s="34">
        <v>4.2000000000000003E-2</v>
      </c>
      <c r="I34" s="34">
        <v>3.5000000000000003E-2</v>
      </c>
      <c r="J34" s="34">
        <v>1.6000000000000001E-3</v>
      </c>
      <c r="K34" s="35">
        <v>0.47900999999999999</v>
      </c>
      <c r="L34" s="36">
        <v>324.51007394780544</v>
      </c>
      <c r="M34" s="36">
        <v>351.97697719567003</v>
      </c>
      <c r="N34" s="36">
        <v>229</v>
      </c>
      <c r="O34" s="36">
        <v>34</v>
      </c>
      <c r="P34" s="36">
        <v>222</v>
      </c>
      <c r="Q34" s="36">
        <v>9.9</v>
      </c>
      <c r="R34" s="32" t="s">
        <v>1426</v>
      </c>
      <c r="S34" s="36">
        <v>222</v>
      </c>
      <c r="T34" s="36">
        <v>9.9</v>
      </c>
      <c r="U34" s="64"/>
      <c r="V34" s="36">
        <v>32</v>
      </c>
      <c r="W34" s="32" t="s">
        <v>1334</v>
      </c>
      <c r="X34" s="38">
        <v>0.28297299999999997</v>
      </c>
      <c r="Y34" s="38">
        <v>2.5000000000000001E-5</v>
      </c>
      <c r="Z34" s="39">
        <v>7.8899999999999999E-4</v>
      </c>
      <c r="AA34" s="39">
        <v>7.7999999999999999E-5</v>
      </c>
      <c r="AB34" s="34">
        <v>2.1999999999999999E-2</v>
      </c>
      <c r="AC34" s="34">
        <v>2.3E-3</v>
      </c>
      <c r="AD34" s="38">
        <v>1.467166</v>
      </c>
      <c r="AE34" s="38">
        <v>2.6999999999999999E-5</v>
      </c>
      <c r="AF34" s="40">
        <v>10.91</v>
      </c>
      <c r="AG34" s="36">
        <v>222</v>
      </c>
      <c r="AH34" s="38">
        <v>0.2829697230137031</v>
      </c>
      <c r="AI34" s="40">
        <v>6.6481602630962024</v>
      </c>
      <c r="AJ34" s="40">
        <v>0.88347651542726702</v>
      </c>
      <c r="AK34" s="40">
        <v>11.47286412925218</v>
      </c>
    </row>
    <row r="35" spans="1:37" x14ac:dyDescent="0.25">
      <c r="A35" s="32">
        <v>33</v>
      </c>
      <c r="B35" s="32" t="s">
        <v>300</v>
      </c>
      <c r="C35" s="34">
        <v>5.2200000000000003E-2</v>
      </c>
      <c r="D35" s="34">
        <v>5.7999999999999996E-3</v>
      </c>
      <c r="E35" s="34">
        <v>27.02703</v>
      </c>
      <c r="F35" s="34">
        <v>0.94959819999999995</v>
      </c>
      <c r="G35" s="34">
        <v>0.26400000000000001</v>
      </c>
      <c r="H35" s="34">
        <v>2.9000000000000001E-2</v>
      </c>
      <c r="I35" s="34">
        <v>3.6999999999999998E-2</v>
      </c>
      <c r="J35" s="34">
        <v>1E-3</v>
      </c>
      <c r="K35" s="35">
        <v>4.4775000000000002E-2</v>
      </c>
      <c r="L35" s="36">
        <v>294.1807743135102</v>
      </c>
      <c r="M35" s="36">
        <v>253.66832718552746</v>
      </c>
      <c r="N35" s="36">
        <v>235</v>
      </c>
      <c r="O35" s="36">
        <v>23</v>
      </c>
      <c r="P35" s="36">
        <v>234</v>
      </c>
      <c r="Q35" s="36">
        <v>6.5</v>
      </c>
      <c r="R35" s="32" t="s">
        <v>1426</v>
      </c>
      <c r="S35" s="36">
        <v>234</v>
      </c>
      <c r="T35" s="36">
        <v>6.5</v>
      </c>
      <c r="U35" s="64"/>
      <c r="V35" s="36">
        <v>33</v>
      </c>
      <c r="W35" s="32" t="s">
        <v>1335</v>
      </c>
      <c r="X35" s="38">
        <v>0.28295199999999998</v>
      </c>
      <c r="Y35" s="38">
        <v>2.9E-5</v>
      </c>
      <c r="Z35" s="39">
        <v>1.2210000000000001E-3</v>
      </c>
      <c r="AA35" s="39">
        <v>2.1999999999999999E-5</v>
      </c>
      <c r="AB35" s="34">
        <v>2.9590000000000002E-2</v>
      </c>
      <c r="AC35" s="34">
        <v>6.7000000000000002E-4</v>
      </c>
      <c r="AD35" s="38">
        <v>1.4672000000000001</v>
      </c>
      <c r="AE35" s="38">
        <v>3.1000000000000001E-5</v>
      </c>
      <c r="AF35" s="40">
        <v>11</v>
      </c>
      <c r="AG35" s="36">
        <v>234</v>
      </c>
      <c r="AH35" s="38">
        <v>0.28294665405048414</v>
      </c>
      <c r="AI35" s="40">
        <v>5.9055466166866246</v>
      </c>
      <c r="AJ35" s="40">
        <v>1.0249088184568407</v>
      </c>
      <c r="AK35" s="40">
        <v>10.924443890845872</v>
      </c>
    </row>
    <row r="36" spans="1:37" x14ac:dyDescent="0.25">
      <c r="A36" s="32">
        <v>34</v>
      </c>
      <c r="B36" s="32" t="s">
        <v>301</v>
      </c>
      <c r="C36" s="34">
        <v>5.21E-2</v>
      </c>
      <c r="D36" s="34">
        <v>3.5000000000000001E-3</v>
      </c>
      <c r="E36" s="34">
        <v>28.826750000000001</v>
      </c>
      <c r="F36" s="34">
        <v>0.83098159999999999</v>
      </c>
      <c r="G36" s="34">
        <v>0.24299999999999999</v>
      </c>
      <c r="H36" s="34">
        <v>1.4999999999999999E-2</v>
      </c>
      <c r="I36" s="34">
        <v>3.4689999999999999E-2</v>
      </c>
      <c r="J36" s="34">
        <v>7.5000000000000002E-4</v>
      </c>
      <c r="K36" s="35">
        <v>0.15969</v>
      </c>
      <c r="L36" s="36">
        <v>289.80126942168613</v>
      </c>
      <c r="M36" s="36">
        <v>153.489980779392</v>
      </c>
      <c r="N36" s="36">
        <v>223</v>
      </c>
      <c r="O36" s="36">
        <v>13</v>
      </c>
      <c r="P36" s="36">
        <v>219.8</v>
      </c>
      <c r="Q36" s="36">
        <v>4.7</v>
      </c>
      <c r="R36" s="32" t="s">
        <v>1426</v>
      </c>
      <c r="S36" s="36">
        <v>219.8</v>
      </c>
      <c r="T36" s="36">
        <v>4.7</v>
      </c>
      <c r="U36" s="64"/>
      <c r="V36" s="36">
        <v>34</v>
      </c>
      <c r="W36" s="32" t="s">
        <v>1336</v>
      </c>
      <c r="X36" s="38">
        <v>0.282972</v>
      </c>
      <c r="Y36" s="38">
        <v>2.0000000000000002E-5</v>
      </c>
      <c r="Z36" s="39">
        <v>1.701E-3</v>
      </c>
      <c r="AA36" s="39">
        <v>7.6000000000000004E-5</v>
      </c>
      <c r="AB36" s="34">
        <v>4.2799999999999998E-2</v>
      </c>
      <c r="AC36" s="34">
        <v>2E-3</v>
      </c>
      <c r="AD36" s="38">
        <v>1.4671369999999999</v>
      </c>
      <c r="AE36" s="38">
        <v>3.8000000000000002E-5</v>
      </c>
      <c r="AF36" s="40">
        <v>11.8</v>
      </c>
      <c r="AG36" s="36">
        <v>219.8</v>
      </c>
      <c r="AH36" s="38">
        <v>0.28296500532203883</v>
      </c>
      <c r="AI36" s="40">
        <v>6.6127977085062053</v>
      </c>
      <c r="AJ36" s="40">
        <v>0.70678371004905083</v>
      </c>
      <c r="AK36" s="40">
        <v>11.256867671911818</v>
      </c>
    </row>
    <row r="37" spans="1:37" x14ac:dyDescent="0.25">
      <c r="A37" s="32">
        <v>35</v>
      </c>
      <c r="B37" s="32" t="s">
        <v>302</v>
      </c>
      <c r="C37" s="34">
        <v>5.2200000000000003E-2</v>
      </c>
      <c r="D37" s="34">
        <v>3.8999999999999998E-3</v>
      </c>
      <c r="E37" s="34">
        <v>25.125630000000001</v>
      </c>
      <c r="F37" s="34">
        <v>0.82068629999999998</v>
      </c>
      <c r="G37" s="34">
        <v>0.28399999999999997</v>
      </c>
      <c r="H37" s="34">
        <v>0.02</v>
      </c>
      <c r="I37" s="34">
        <v>3.9800000000000002E-2</v>
      </c>
      <c r="J37" s="34">
        <v>1E-3</v>
      </c>
      <c r="K37" s="35">
        <v>5.8739E-2</v>
      </c>
      <c r="L37" s="36">
        <v>294.1807743135102</v>
      </c>
      <c r="M37" s="36">
        <v>170.57008207302709</v>
      </c>
      <c r="N37" s="36">
        <v>252</v>
      </c>
      <c r="O37" s="36">
        <v>16</v>
      </c>
      <c r="P37" s="36">
        <v>251.5</v>
      </c>
      <c r="Q37" s="36">
        <v>6.3</v>
      </c>
      <c r="R37" s="32" t="s">
        <v>1426</v>
      </c>
      <c r="S37" s="36">
        <v>251.5</v>
      </c>
      <c r="T37" s="36">
        <v>6.3</v>
      </c>
      <c r="U37" s="64"/>
      <c r="V37" s="36">
        <v>35</v>
      </c>
      <c r="W37" s="32" t="s">
        <v>1337</v>
      </c>
      <c r="X37" s="38">
        <v>0.282945</v>
      </c>
      <c r="Y37" s="38">
        <v>2.1999999999999999E-5</v>
      </c>
      <c r="Z37" s="39">
        <v>1.5039999999999999E-3</v>
      </c>
      <c r="AA37" s="39">
        <v>8.1000000000000004E-5</v>
      </c>
      <c r="AB37" s="34">
        <v>4.0399999999999998E-2</v>
      </c>
      <c r="AC37" s="34">
        <v>2.3E-3</v>
      </c>
      <c r="AD37" s="38">
        <v>1.467203</v>
      </c>
      <c r="AE37" s="38">
        <v>2.9E-5</v>
      </c>
      <c r="AF37" s="40">
        <v>12.9</v>
      </c>
      <c r="AG37" s="36">
        <v>251.5</v>
      </c>
      <c r="AH37" s="38">
        <v>0.28293792135457818</v>
      </c>
      <c r="AI37" s="40">
        <v>5.6580087345507533</v>
      </c>
      <c r="AJ37" s="40">
        <v>0.77753627029988159</v>
      </c>
      <c r="AK37" s="40">
        <v>11.006077250994757</v>
      </c>
    </row>
    <row r="38" spans="1:37" x14ac:dyDescent="0.25">
      <c r="A38" s="32">
        <v>36</v>
      </c>
      <c r="B38" s="32" t="s">
        <v>303</v>
      </c>
      <c r="C38" s="34">
        <v>5.2499999999999998E-2</v>
      </c>
      <c r="D38" s="34">
        <v>2.3E-3</v>
      </c>
      <c r="E38" s="34">
        <v>27.754650000000002</v>
      </c>
      <c r="F38" s="34">
        <v>0.68558529999999995</v>
      </c>
      <c r="G38" s="34">
        <v>0.25800000000000001</v>
      </c>
      <c r="H38" s="34">
        <v>1.2E-2</v>
      </c>
      <c r="I38" s="34">
        <v>3.603E-2</v>
      </c>
      <c r="J38" s="34">
        <v>5.4000000000000001E-4</v>
      </c>
      <c r="K38" s="35">
        <v>0.23673</v>
      </c>
      <c r="L38" s="36">
        <v>307.24869289293326</v>
      </c>
      <c r="M38" s="36">
        <v>99.784196172904885</v>
      </c>
      <c r="N38" s="36">
        <v>231.1</v>
      </c>
      <c r="O38" s="36">
        <v>9.3000000000000007</v>
      </c>
      <c r="P38" s="36">
        <v>228.1</v>
      </c>
      <c r="Q38" s="36">
        <v>3.3</v>
      </c>
      <c r="R38" s="32" t="s">
        <v>1426</v>
      </c>
      <c r="S38" s="36">
        <v>228.1</v>
      </c>
      <c r="T38" s="36">
        <v>3.3</v>
      </c>
      <c r="U38" s="64"/>
      <c r="V38" s="36">
        <v>36</v>
      </c>
      <c r="W38" s="32" t="s">
        <v>1338</v>
      </c>
      <c r="X38" s="38">
        <v>0.28298299999999998</v>
      </c>
      <c r="Y38" s="38">
        <v>3.0000000000000001E-5</v>
      </c>
      <c r="Z38" s="39">
        <v>2.0760000000000002E-3</v>
      </c>
      <c r="AA38" s="39">
        <v>8.2999999999999998E-5</v>
      </c>
      <c r="AB38" s="34">
        <v>5.8700000000000002E-2</v>
      </c>
      <c r="AC38" s="34">
        <v>2.3E-3</v>
      </c>
      <c r="AD38" s="38">
        <v>1.467206</v>
      </c>
      <c r="AE38" s="38">
        <v>3.1999999999999999E-5</v>
      </c>
      <c r="AF38" s="40">
        <v>10.4</v>
      </c>
      <c r="AG38" s="36">
        <v>228.1</v>
      </c>
      <c r="AH38" s="38">
        <v>0.28297414023852824</v>
      </c>
      <c r="AI38" s="40">
        <v>7.0017858090059928</v>
      </c>
      <c r="AJ38" s="40">
        <v>1.0601343543605093</v>
      </c>
      <c r="AK38" s="40">
        <v>11.765260881041163</v>
      </c>
    </row>
    <row r="39" spans="1:37" x14ac:dyDescent="0.25">
      <c r="A39" s="32">
        <v>37</v>
      </c>
      <c r="B39" s="32" t="s">
        <v>304</v>
      </c>
      <c r="C39" s="34">
        <v>5.2299999999999999E-2</v>
      </c>
      <c r="D39" s="34">
        <v>3.7000000000000002E-3</v>
      </c>
      <c r="E39" s="34">
        <v>27.693159999999999</v>
      </c>
      <c r="F39" s="34">
        <v>0.76691109999999996</v>
      </c>
      <c r="G39" s="34">
        <v>0.25900000000000001</v>
      </c>
      <c r="H39" s="34">
        <v>1.9E-2</v>
      </c>
      <c r="I39" s="34">
        <v>3.6110000000000003E-2</v>
      </c>
      <c r="J39" s="34">
        <v>7.6000000000000004E-4</v>
      </c>
      <c r="K39" s="35">
        <v>0.24</v>
      </c>
      <c r="L39" s="36">
        <v>298.54847321601375</v>
      </c>
      <c r="M39" s="36">
        <v>161.38719084422664</v>
      </c>
      <c r="N39" s="36">
        <v>232</v>
      </c>
      <c r="O39" s="36">
        <v>15</v>
      </c>
      <c r="P39" s="36">
        <v>228.6</v>
      </c>
      <c r="Q39" s="36">
        <v>4.7</v>
      </c>
      <c r="R39" s="32" t="s">
        <v>1426</v>
      </c>
      <c r="S39" s="36">
        <v>228.6</v>
      </c>
      <c r="T39" s="36">
        <v>4.7</v>
      </c>
      <c r="U39" s="64"/>
      <c r="V39" s="36">
        <v>37</v>
      </c>
      <c r="W39" s="32" t="s">
        <v>1339</v>
      </c>
      <c r="X39" s="38">
        <v>0.28297800000000001</v>
      </c>
      <c r="Y39" s="38">
        <v>2.5000000000000001E-5</v>
      </c>
      <c r="Z39" s="39">
        <v>1.47E-3</v>
      </c>
      <c r="AA39" s="39">
        <v>7.7000000000000001E-5</v>
      </c>
      <c r="AB39" s="34">
        <v>4.02E-2</v>
      </c>
      <c r="AC39" s="34">
        <v>2E-3</v>
      </c>
      <c r="AD39" s="38">
        <v>1.467176</v>
      </c>
      <c r="AE39" s="38">
        <v>3.3000000000000003E-5</v>
      </c>
      <c r="AF39" s="40">
        <v>14.1</v>
      </c>
      <c r="AG39" s="36">
        <v>228.6</v>
      </c>
      <c r="AH39" s="38">
        <v>0.28297171268840038</v>
      </c>
      <c r="AI39" s="40">
        <v>6.8249730360520795</v>
      </c>
      <c r="AJ39" s="40">
        <v>0.88346090508802799</v>
      </c>
      <c r="AK39" s="40">
        <v>11.690530700459114</v>
      </c>
    </row>
    <row r="40" spans="1:37" x14ac:dyDescent="0.25">
      <c r="A40" s="32">
        <v>38</v>
      </c>
      <c r="B40" s="32" t="s">
        <v>305</v>
      </c>
      <c r="C40" s="34">
        <v>5.1400000000000001E-2</v>
      </c>
      <c r="D40" s="34">
        <v>3.7000000000000002E-3</v>
      </c>
      <c r="E40" s="34">
        <v>28.851700000000001</v>
      </c>
      <c r="F40" s="34">
        <v>0.9156628</v>
      </c>
      <c r="G40" s="34">
        <v>0.24399999999999999</v>
      </c>
      <c r="H40" s="34">
        <v>1.7000000000000001E-2</v>
      </c>
      <c r="I40" s="34">
        <v>3.4660000000000003E-2</v>
      </c>
      <c r="J40" s="34">
        <v>8.4999999999999995E-4</v>
      </c>
      <c r="K40" s="35">
        <v>0.14063000000000001</v>
      </c>
      <c r="L40" s="36">
        <v>258.80902606852715</v>
      </c>
      <c r="M40" s="36">
        <v>165.39029507694119</v>
      </c>
      <c r="N40" s="36">
        <v>221</v>
      </c>
      <c r="O40" s="36">
        <v>14</v>
      </c>
      <c r="P40" s="36">
        <v>219.6</v>
      </c>
      <c r="Q40" s="36">
        <v>5.3</v>
      </c>
      <c r="R40" s="32" t="s">
        <v>1426</v>
      </c>
      <c r="S40" s="36">
        <v>219.6</v>
      </c>
      <c r="T40" s="36">
        <v>5.3</v>
      </c>
      <c r="U40" s="64"/>
      <c r="V40" s="36">
        <v>38</v>
      </c>
      <c r="W40" s="32" t="s">
        <v>1340</v>
      </c>
      <c r="X40" s="38">
        <v>0.28296100000000002</v>
      </c>
      <c r="Y40" s="38">
        <v>2.5000000000000001E-5</v>
      </c>
      <c r="Z40" s="39">
        <v>1.5250000000000001E-3</v>
      </c>
      <c r="AA40" s="39">
        <v>5.8999999999999998E-5</v>
      </c>
      <c r="AB40" s="34">
        <v>3.7199999999999997E-2</v>
      </c>
      <c r="AC40" s="34">
        <v>1.4E-3</v>
      </c>
      <c r="AD40" s="38">
        <v>1.4671749999999999</v>
      </c>
      <c r="AE40" s="38">
        <v>4.1E-5</v>
      </c>
      <c r="AF40" s="40">
        <v>12.1</v>
      </c>
      <c r="AG40" s="36">
        <v>219.6</v>
      </c>
      <c r="AH40" s="38">
        <v>0.28295473476896565</v>
      </c>
      <c r="AI40" s="40">
        <v>6.2238096080064169</v>
      </c>
      <c r="AJ40" s="40">
        <v>0.88351398249228696</v>
      </c>
      <c r="AK40" s="40">
        <v>10.889035200554462</v>
      </c>
    </row>
    <row r="41" spans="1:37" x14ac:dyDescent="0.25">
      <c r="A41" s="32">
        <v>39</v>
      </c>
      <c r="B41" s="32" t="s">
        <v>306</v>
      </c>
      <c r="C41" s="34">
        <v>5.16E-2</v>
      </c>
      <c r="D41" s="34">
        <v>2.0999999999999999E-3</v>
      </c>
      <c r="E41" s="34">
        <v>31.645569999999999</v>
      </c>
      <c r="F41" s="34">
        <v>0.79113920000000004</v>
      </c>
      <c r="G41" s="34">
        <v>0.2218</v>
      </c>
      <c r="H41" s="34">
        <v>8.8999999999999999E-3</v>
      </c>
      <c r="I41" s="34">
        <v>3.1600000000000003E-2</v>
      </c>
      <c r="J41" s="34">
        <v>4.8999999999999998E-4</v>
      </c>
      <c r="K41" s="35">
        <v>0.23512</v>
      </c>
      <c r="L41" s="36">
        <v>267.72452094707444</v>
      </c>
      <c r="M41" s="36">
        <v>93.356114660824218</v>
      </c>
      <c r="N41" s="36">
        <v>204</v>
      </c>
      <c r="O41" s="36">
        <v>7.7</v>
      </c>
      <c r="P41" s="36">
        <v>200.5</v>
      </c>
      <c r="Q41" s="36">
        <v>3</v>
      </c>
      <c r="R41" s="32" t="s">
        <v>1426</v>
      </c>
      <c r="S41" s="36">
        <v>200.5</v>
      </c>
      <c r="T41" s="36">
        <v>3</v>
      </c>
      <c r="U41" s="64"/>
      <c r="V41" s="36">
        <v>39</v>
      </c>
      <c r="W41" s="32" t="s">
        <v>1341</v>
      </c>
      <c r="X41" s="38">
        <v>0.28267599999999998</v>
      </c>
      <c r="Y41" s="38">
        <v>1.9000000000000001E-5</v>
      </c>
      <c r="Z41" s="39">
        <v>1.0059999999999999E-3</v>
      </c>
      <c r="AA41" s="39">
        <v>6.6000000000000005E-5</v>
      </c>
      <c r="AB41" s="34">
        <v>2.5999999999999999E-2</v>
      </c>
      <c r="AC41" s="34">
        <v>1.6999999999999999E-3</v>
      </c>
      <c r="AD41" s="38">
        <v>1.467193</v>
      </c>
      <c r="AE41" s="38">
        <v>3.8999999999999999E-5</v>
      </c>
      <c r="AF41" s="40">
        <v>12.7</v>
      </c>
      <c r="AG41" s="36">
        <v>200.5</v>
      </c>
      <c r="AH41" s="38">
        <v>0.28267222714787088</v>
      </c>
      <c r="AI41" s="40">
        <v>-3.8545184504137682</v>
      </c>
      <c r="AJ41" s="40">
        <v>0.67214761776733789</v>
      </c>
      <c r="AK41" s="40">
        <v>0.46837034709034242</v>
      </c>
    </row>
    <row r="42" spans="1:37" x14ac:dyDescent="0.25">
      <c r="A42" s="32">
        <v>40</v>
      </c>
      <c r="B42" s="32" t="s">
        <v>307</v>
      </c>
      <c r="C42" s="34">
        <v>5.2400000000000002E-2</v>
      </c>
      <c r="D42" s="34">
        <v>3.7000000000000002E-3</v>
      </c>
      <c r="E42" s="34">
        <v>28.176950000000001</v>
      </c>
      <c r="F42" s="34">
        <v>0.95272869999999998</v>
      </c>
      <c r="G42" s="34">
        <v>0.248</v>
      </c>
      <c r="H42" s="34">
        <v>1.7000000000000001E-2</v>
      </c>
      <c r="I42" s="34">
        <v>3.5490000000000001E-2</v>
      </c>
      <c r="J42" s="34">
        <v>9.6000000000000002E-4</v>
      </c>
      <c r="K42" s="35">
        <v>0.22731000000000001</v>
      </c>
      <c r="L42" s="36">
        <v>302.90442620035117</v>
      </c>
      <c r="M42" s="36">
        <v>160.95369769007664</v>
      </c>
      <c r="N42" s="36">
        <v>225</v>
      </c>
      <c r="O42" s="36">
        <v>14</v>
      </c>
      <c r="P42" s="36">
        <v>224.7</v>
      </c>
      <c r="Q42" s="36">
        <v>5.9</v>
      </c>
      <c r="R42" s="32" t="s">
        <v>1426</v>
      </c>
      <c r="S42" s="36">
        <v>224.7</v>
      </c>
      <c r="T42" s="36">
        <v>5.9</v>
      </c>
      <c r="U42" s="64"/>
      <c r="V42" s="36">
        <v>40</v>
      </c>
      <c r="W42" s="32" t="s">
        <v>1342</v>
      </c>
      <c r="X42" s="38">
        <v>0.28297499999999998</v>
      </c>
      <c r="Y42" s="38">
        <v>2.6999999999999999E-5</v>
      </c>
      <c r="Z42" s="39">
        <v>1.82E-3</v>
      </c>
      <c r="AA42" s="39">
        <v>2.5000000000000001E-4</v>
      </c>
      <c r="AB42" s="34">
        <v>4.6399999999999997E-2</v>
      </c>
      <c r="AC42" s="34">
        <v>6.7000000000000002E-3</v>
      </c>
      <c r="AD42" s="38">
        <v>1.4671810000000001</v>
      </c>
      <c r="AE42" s="38">
        <v>3.0000000000000001E-5</v>
      </c>
      <c r="AF42" s="40">
        <v>11.8</v>
      </c>
      <c r="AG42" s="36">
        <v>224.7</v>
      </c>
      <c r="AH42" s="38">
        <v>0.2829673487910605</v>
      </c>
      <c r="AI42" s="40">
        <v>6.7188853722781605</v>
      </c>
      <c r="AJ42" s="40">
        <v>0.95414789292340318</v>
      </c>
      <c r="AK42" s="40">
        <v>11.449108027656299</v>
      </c>
    </row>
    <row r="43" spans="1:37" x14ac:dyDescent="0.25">
      <c r="A43" s="32">
        <v>41</v>
      </c>
      <c r="B43" s="32" t="s">
        <v>308</v>
      </c>
      <c r="C43" s="34">
        <v>5.2900000000000003E-2</v>
      </c>
      <c r="D43" s="34">
        <v>5.3E-3</v>
      </c>
      <c r="E43" s="34">
        <v>27.548210000000001</v>
      </c>
      <c r="F43" s="34">
        <v>1.2142459999999999</v>
      </c>
      <c r="G43" s="34">
        <v>0.25700000000000001</v>
      </c>
      <c r="H43" s="34">
        <v>2.4E-2</v>
      </c>
      <c r="I43" s="34">
        <v>3.6299999999999999E-2</v>
      </c>
      <c r="J43" s="34">
        <v>1.4E-3</v>
      </c>
      <c r="K43" s="35">
        <v>0.15811</v>
      </c>
      <c r="L43" s="36">
        <v>324.51007394780544</v>
      </c>
      <c r="M43" s="36">
        <v>227.49731452890865</v>
      </c>
      <c r="N43" s="36">
        <v>230</v>
      </c>
      <c r="O43" s="36">
        <v>19</v>
      </c>
      <c r="P43" s="36">
        <v>229.7</v>
      </c>
      <c r="Q43" s="36">
        <v>8.8000000000000007</v>
      </c>
      <c r="R43" s="32" t="s">
        <v>1426</v>
      </c>
      <c r="S43" s="36">
        <v>229.7</v>
      </c>
      <c r="T43" s="36">
        <v>8.8000000000000007</v>
      </c>
      <c r="U43" s="64"/>
      <c r="V43" s="36">
        <v>41</v>
      </c>
      <c r="W43" s="32" t="s">
        <v>1343</v>
      </c>
      <c r="X43" s="38">
        <v>0.28293299999999999</v>
      </c>
      <c r="Y43" s="38">
        <v>3.4E-5</v>
      </c>
      <c r="Z43" s="39">
        <v>1.3600000000000001E-3</v>
      </c>
      <c r="AA43" s="39">
        <v>1.1E-4</v>
      </c>
      <c r="AB43" s="34">
        <v>3.7999999999999999E-2</v>
      </c>
      <c r="AC43" s="34">
        <v>2.8999999999999998E-3</v>
      </c>
      <c r="AD43" s="38">
        <v>1.467203</v>
      </c>
      <c r="AE43" s="38">
        <v>4.3000000000000002E-5</v>
      </c>
      <c r="AF43" s="40">
        <v>14.6</v>
      </c>
      <c r="AG43" s="36">
        <v>229.7</v>
      </c>
      <c r="AH43" s="38">
        <v>0.28292715511743133</v>
      </c>
      <c r="AI43" s="40">
        <v>5.2336580794590057</v>
      </c>
      <c r="AJ43" s="40">
        <v>1.2016979284848357</v>
      </c>
      <c r="AK43" s="40">
        <v>10.138603638739113</v>
      </c>
    </row>
    <row r="44" spans="1:37" x14ac:dyDescent="0.25">
      <c r="A44" s="32">
        <v>42</v>
      </c>
      <c r="B44" s="32" t="s">
        <v>309</v>
      </c>
      <c r="C44" s="34">
        <v>5.2200000000000003E-2</v>
      </c>
      <c r="D44" s="34">
        <v>5.1999999999999998E-3</v>
      </c>
      <c r="E44" s="34">
        <v>27.203479999999999</v>
      </c>
      <c r="F44" s="34">
        <v>0.74002939999999995</v>
      </c>
      <c r="G44" s="34">
        <v>0.26400000000000001</v>
      </c>
      <c r="H44" s="34">
        <v>2.5000000000000001E-2</v>
      </c>
      <c r="I44" s="34">
        <v>3.6760000000000001E-2</v>
      </c>
      <c r="J44" s="34">
        <v>7.1000000000000002E-4</v>
      </c>
      <c r="K44" s="35">
        <v>0.19</v>
      </c>
      <c r="L44" s="36">
        <v>294.1807743135102</v>
      </c>
      <c r="M44" s="36">
        <v>227.42677609736947</v>
      </c>
      <c r="N44" s="36">
        <v>237</v>
      </c>
      <c r="O44" s="36">
        <v>20</v>
      </c>
      <c r="P44" s="36">
        <v>232.7</v>
      </c>
      <c r="Q44" s="36">
        <v>4.4000000000000004</v>
      </c>
      <c r="R44" s="32" t="s">
        <v>1426</v>
      </c>
      <c r="S44" s="36">
        <v>232.7</v>
      </c>
      <c r="T44" s="36">
        <v>4.4000000000000004</v>
      </c>
      <c r="U44" s="64"/>
      <c r="V44" s="36">
        <v>42</v>
      </c>
      <c r="W44" s="32" t="s">
        <v>1344</v>
      </c>
      <c r="X44" s="38">
        <v>0.28297499999999998</v>
      </c>
      <c r="Y44" s="38">
        <v>3.4999999999999997E-5</v>
      </c>
      <c r="Z44" s="39">
        <v>1.4109999999999999E-3</v>
      </c>
      <c r="AA44" s="39">
        <v>3.8000000000000002E-5</v>
      </c>
      <c r="AB44" s="34">
        <v>3.49E-2</v>
      </c>
      <c r="AC44" s="34">
        <v>1.1999999999999999E-3</v>
      </c>
      <c r="AD44" s="38">
        <v>1.4671879999999999</v>
      </c>
      <c r="AE44" s="38">
        <v>3.6000000000000001E-5</v>
      </c>
      <c r="AF44" s="40">
        <v>13.2</v>
      </c>
      <c r="AG44" s="36">
        <v>232.7</v>
      </c>
      <c r="AH44" s="38">
        <v>0.28296885656235388</v>
      </c>
      <c r="AI44" s="40">
        <v>6.7188853722781605</v>
      </c>
      <c r="AJ44" s="40">
        <v>1.2368583797155226</v>
      </c>
      <c r="AK44" s="40">
        <v>11.680976890104215</v>
      </c>
    </row>
    <row r="45" spans="1:37" x14ac:dyDescent="0.25">
      <c r="A45" s="32">
        <v>43</v>
      </c>
      <c r="B45" s="32" t="s">
        <v>310</v>
      </c>
      <c r="C45" s="34">
        <v>5.1999999999999998E-2</v>
      </c>
      <c r="D45" s="34">
        <v>4.5999999999999999E-3</v>
      </c>
      <c r="E45" s="34">
        <v>27.02703</v>
      </c>
      <c r="F45" s="34">
        <v>0.8765522</v>
      </c>
      <c r="G45" s="34">
        <v>0.26100000000000001</v>
      </c>
      <c r="H45" s="34">
        <v>2.3E-2</v>
      </c>
      <c r="I45" s="34">
        <v>3.6999999999999998E-2</v>
      </c>
      <c r="J45" s="34">
        <v>1E-3</v>
      </c>
      <c r="K45" s="35">
        <v>0.19</v>
      </c>
      <c r="L45" s="36">
        <v>285.4098980202682</v>
      </c>
      <c r="M45" s="36">
        <v>202.27694736777988</v>
      </c>
      <c r="N45" s="36">
        <v>233</v>
      </c>
      <c r="O45" s="36">
        <v>19</v>
      </c>
      <c r="P45" s="36">
        <v>234.1</v>
      </c>
      <c r="Q45" s="36">
        <v>6.3</v>
      </c>
      <c r="R45" s="32" t="s">
        <v>1426</v>
      </c>
      <c r="S45" s="36">
        <v>234.1</v>
      </c>
      <c r="T45" s="36">
        <v>6.3</v>
      </c>
      <c r="U45" s="64"/>
      <c r="V45" s="36">
        <v>43</v>
      </c>
      <c r="W45" s="32" t="s">
        <v>1345</v>
      </c>
      <c r="X45" s="38">
        <v>0.282941</v>
      </c>
      <c r="Y45" s="38">
        <v>2.5000000000000001E-5</v>
      </c>
      <c r="Z45" s="39">
        <v>1.1299999999999999E-3</v>
      </c>
      <c r="AA45" s="39">
        <v>1.4999999999999999E-4</v>
      </c>
      <c r="AB45" s="34">
        <v>2.5999999999999999E-2</v>
      </c>
      <c r="AC45" s="34">
        <v>3.3E-3</v>
      </c>
      <c r="AD45" s="38">
        <v>1.4672210000000001</v>
      </c>
      <c r="AE45" s="38">
        <v>3.4999999999999997E-5</v>
      </c>
      <c r="AF45" s="40">
        <v>11.9</v>
      </c>
      <c r="AG45" s="36">
        <v>234.1</v>
      </c>
      <c r="AH45" s="38">
        <v>0.28293605036020508</v>
      </c>
      <c r="AI45" s="40">
        <v>5.5165585161868371</v>
      </c>
      <c r="AJ45" s="40">
        <v>0.88357643466305702</v>
      </c>
      <c r="AK45" s="40">
        <v>10.551506703960207</v>
      </c>
    </row>
    <row r="46" spans="1:37" x14ac:dyDescent="0.25">
      <c r="A46" s="32">
        <v>44</v>
      </c>
      <c r="B46" s="32" t="s">
        <v>311</v>
      </c>
      <c r="C46" s="34">
        <v>5.2499999999999998E-2</v>
      </c>
      <c r="D46" s="34">
        <v>3.0999999999999999E-3</v>
      </c>
      <c r="E46" s="34">
        <v>27.344819999999999</v>
      </c>
      <c r="F46" s="34">
        <v>0.68791999999999998</v>
      </c>
      <c r="G46" s="34">
        <v>0.25900000000000001</v>
      </c>
      <c r="H46" s="34">
        <v>1.4E-2</v>
      </c>
      <c r="I46" s="34">
        <v>3.6569999999999998E-2</v>
      </c>
      <c r="J46" s="34">
        <v>5.6999999999999998E-4</v>
      </c>
      <c r="K46" s="35">
        <v>5.5655000000000003E-2</v>
      </c>
      <c r="L46" s="36">
        <v>307.24869289293326</v>
      </c>
      <c r="M46" s="36">
        <v>134.49174266782831</v>
      </c>
      <c r="N46" s="36">
        <v>232</v>
      </c>
      <c r="O46" s="36">
        <v>12</v>
      </c>
      <c r="P46" s="36">
        <v>231.5</v>
      </c>
      <c r="Q46" s="36">
        <v>3.5</v>
      </c>
      <c r="R46" s="32" t="s">
        <v>1426</v>
      </c>
      <c r="S46" s="36">
        <v>231.5</v>
      </c>
      <c r="T46" s="36">
        <v>3.5</v>
      </c>
      <c r="U46" s="64"/>
      <c r="V46" s="36">
        <v>44</v>
      </c>
      <c r="W46" s="32" t="s">
        <v>1346</v>
      </c>
      <c r="X46" s="38">
        <v>0.28297</v>
      </c>
      <c r="Y46" s="38">
        <v>2.6999999999999999E-5</v>
      </c>
      <c r="Z46" s="39">
        <v>1.2600000000000001E-3</v>
      </c>
      <c r="AA46" s="39">
        <v>1.2999999999999999E-4</v>
      </c>
      <c r="AB46" s="34">
        <v>3.5499999999999997E-2</v>
      </c>
      <c r="AC46" s="34">
        <v>4.0000000000000001E-3</v>
      </c>
      <c r="AD46" s="38">
        <v>1.467203</v>
      </c>
      <c r="AE46" s="38">
        <v>3.1999999999999999E-5</v>
      </c>
      <c r="AF46" s="40">
        <v>12.93</v>
      </c>
      <c r="AG46" s="36">
        <v>231.5</v>
      </c>
      <c r="AH46" s="38">
        <v>0.28296454236195362</v>
      </c>
      <c r="AI46" s="40">
        <v>6.5420725993242472</v>
      </c>
      <c r="AJ46" s="40">
        <v>0.95416475244725585</v>
      </c>
      <c r="AK46" s="40">
        <v>11.501556544487137</v>
      </c>
    </row>
    <row r="47" spans="1:37" x14ac:dyDescent="0.25">
      <c r="A47" s="32">
        <v>46</v>
      </c>
      <c r="B47" s="32" t="s">
        <v>312</v>
      </c>
      <c r="C47" s="34">
        <v>5.21E-2</v>
      </c>
      <c r="D47" s="34">
        <v>6.4000000000000003E-3</v>
      </c>
      <c r="E47" s="34">
        <v>28.011199999999999</v>
      </c>
      <c r="F47" s="34">
        <v>1.255404</v>
      </c>
      <c r="G47" s="34">
        <v>0.253</v>
      </c>
      <c r="H47" s="34">
        <v>3.1E-2</v>
      </c>
      <c r="I47" s="34">
        <v>3.5700000000000003E-2</v>
      </c>
      <c r="J47" s="34">
        <v>1.5E-3</v>
      </c>
      <c r="K47" s="35">
        <v>0.21093999999999999</v>
      </c>
      <c r="L47" s="36">
        <v>289.80126942168613</v>
      </c>
      <c r="M47" s="36">
        <v>280.66739342517394</v>
      </c>
      <c r="N47" s="36">
        <v>227</v>
      </c>
      <c r="O47" s="36">
        <v>25</v>
      </c>
      <c r="P47" s="36">
        <v>226.4</v>
      </c>
      <c r="Q47" s="36">
        <v>9.1</v>
      </c>
      <c r="R47" s="32" t="s">
        <v>1426</v>
      </c>
      <c r="S47" s="36">
        <v>226.4</v>
      </c>
      <c r="T47" s="36">
        <v>9.1</v>
      </c>
      <c r="U47" s="64"/>
      <c r="V47" s="36">
        <v>46</v>
      </c>
      <c r="W47" s="32" t="s">
        <v>1347</v>
      </c>
      <c r="X47" s="38">
        <v>0.28294999999999998</v>
      </c>
      <c r="Y47" s="38">
        <v>1.5999999999999999E-5</v>
      </c>
      <c r="Z47" s="39">
        <v>1.2999999999999999E-3</v>
      </c>
      <c r="AA47" s="39">
        <v>2.0999999999999999E-5</v>
      </c>
      <c r="AB47" s="34">
        <v>3.6600000000000001E-2</v>
      </c>
      <c r="AC47" s="34">
        <v>9.1E-4</v>
      </c>
      <c r="AD47" s="38">
        <v>1.4671909999999999</v>
      </c>
      <c r="AE47" s="38">
        <v>3.4999999999999997E-5</v>
      </c>
      <c r="AF47" s="40">
        <v>13.2</v>
      </c>
      <c r="AG47" s="36">
        <v>226.4</v>
      </c>
      <c r="AH47" s="38">
        <v>0.28294449341594158</v>
      </c>
      <c r="AI47" s="40">
        <v>5.8348215075046665</v>
      </c>
      <c r="AJ47" s="40">
        <v>0.56547093125993986</v>
      </c>
      <c r="AK47" s="40">
        <v>10.678409890990796</v>
      </c>
    </row>
    <row r="48" spans="1:37" x14ac:dyDescent="0.25">
      <c r="A48" s="32">
        <v>47</v>
      </c>
      <c r="B48" s="32" t="s">
        <v>313</v>
      </c>
      <c r="C48" s="34">
        <v>5.2200000000000003E-2</v>
      </c>
      <c r="D48" s="34">
        <v>2.5999999999999999E-3</v>
      </c>
      <c r="E48" s="34">
        <v>27.4499</v>
      </c>
      <c r="F48" s="34">
        <v>0.64047259999999995</v>
      </c>
      <c r="G48" s="34">
        <v>0.25800000000000001</v>
      </c>
      <c r="H48" s="34">
        <v>1.2999999999999999E-2</v>
      </c>
      <c r="I48" s="34">
        <v>3.6429999999999997E-2</v>
      </c>
      <c r="J48" s="34">
        <v>4.4999999999999999E-4</v>
      </c>
      <c r="K48" s="35">
        <v>0.22686000000000001</v>
      </c>
      <c r="L48" s="36">
        <v>294.1807743135102</v>
      </c>
      <c r="M48" s="36">
        <v>113.71338804868473</v>
      </c>
      <c r="N48" s="36">
        <v>231</v>
      </c>
      <c r="O48" s="36">
        <v>10</v>
      </c>
      <c r="P48" s="36">
        <v>230.6</v>
      </c>
      <c r="Q48" s="36">
        <v>2.8</v>
      </c>
      <c r="R48" s="32" t="s">
        <v>1426</v>
      </c>
      <c r="S48" s="36">
        <v>230.6</v>
      </c>
      <c r="T48" s="36">
        <v>2.8</v>
      </c>
      <c r="U48" s="64"/>
      <c r="V48" s="36">
        <v>47</v>
      </c>
      <c r="W48" s="32" t="s">
        <v>1348</v>
      </c>
      <c r="X48" s="38">
        <v>0.28295700000000001</v>
      </c>
      <c r="Y48" s="38">
        <v>2.5000000000000001E-5</v>
      </c>
      <c r="Z48" s="39">
        <v>1.529E-3</v>
      </c>
      <c r="AA48" s="39">
        <v>3.4E-5</v>
      </c>
      <c r="AB48" s="34">
        <v>4.197E-2</v>
      </c>
      <c r="AC48" s="34">
        <v>8.4999999999999995E-4</v>
      </c>
      <c r="AD48" s="38">
        <v>1.467176</v>
      </c>
      <c r="AE48" s="38">
        <v>4.0000000000000003E-5</v>
      </c>
      <c r="AF48" s="40">
        <v>11.2</v>
      </c>
      <c r="AG48" s="36">
        <v>230.6</v>
      </c>
      <c r="AH48" s="38">
        <v>0.28295040300239849</v>
      </c>
      <c r="AI48" s="40">
        <v>6.0823593896425017</v>
      </c>
      <c r="AJ48" s="40">
        <v>0.88352647222016056</v>
      </c>
      <c r="AK48" s="40">
        <v>10.981211524273949</v>
      </c>
    </row>
    <row r="49" spans="1:37" x14ac:dyDescent="0.25">
      <c r="A49" s="32">
        <v>48</v>
      </c>
      <c r="B49" s="32" t="s">
        <v>314</v>
      </c>
      <c r="C49" s="34">
        <v>4.9799999999999997E-2</v>
      </c>
      <c r="D49" s="34">
        <v>3.5999999999999999E-3</v>
      </c>
      <c r="E49" s="34">
        <v>29.44641</v>
      </c>
      <c r="F49" s="34">
        <v>0.78905270000000005</v>
      </c>
      <c r="G49" s="34">
        <v>0.23</v>
      </c>
      <c r="H49" s="34">
        <v>1.6E-2</v>
      </c>
      <c r="I49" s="34">
        <v>3.3959999999999997E-2</v>
      </c>
      <c r="J49" s="34">
        <v>6.2E-4</v>
      </c>
      <c r="K49" s="35">
        <v>0.19</v>
      </c>
      <c r="L49" s="36">
        <v>185.66902352023379</v>
      </c>
      <c r="M49" s="36">
        <v>168.31434576300083</v>
      </c>
      <c r="N49" s="36">
        <v>208</v>
      </c>
      <c r="O49" s="36">
        <v>14</v>
      </c>
      <c r="P49" s="36">
        <v>215.2</v>
      </c>
      <c r="Q49" s="36">
        <v>3.9</v>
      </c>
      <c r="R49" s="32" t="s">
        <v>1426</v>
      </c>
      <c r="S49" s="36">
        <v>215.2</v>
      </c>
      <c r="T49" s="36">
        <v>3.9</v>
      </c>
      <c r="U49" s="64"/>
      <c r="V49" s="36">
        <v>48</v>
      </c>
      <c r="W49" s="32" t="s">
        <v>1349</v>
      </c>
      <c r="X49" s="38">
        <v>0.28295500000000001</v>
      </c>
      <c r="Y49" s="38">
        <v>2.1999999999999999E-5</v>
      </c>
      <c r="Z49" s="39">
        <v>1.3849999999999999E-3</v>
      </c>
      <c r="AA49" s="39">
        <v>8.2000000000000001E-5</v>
      </c>
      <c r="AB49" s="34">
        <v>3.4000000000000002E-2</v>
      </c>
      <c r="AC49" s="34">
        <v>2.0999999999999999E-3</v>
      </c>
      <c r="AD49" s="38">
        <v>1.4671780000000001</v>
      </c>
      <c r="AE49" s="38">
        <v>4.1999999999999998E-5</v>
      </c>
      <c r="AF49" s="40">
        <v>11.78</v>
      </c>
      <c r="AG49" s="36">
        <v>215.2</v>
      </c>
      <c r="AH49" s="38">
        <v>0.28294942417543134</v>
      </c>
      <c r="AI49" s="40">
        <v>6.0116342804605436</v>
      </c>
      <c r="AJ49" s="40">
        <v>0.77750879115053617</v>
      </c>
      <c r="AK49" s="40">
        <v>10.602991763985614</v>
      </c>
    </row>
    <row r="50" spans="1:37" x14ac:dyDescent="0.25">
      <c r="A50" s="32">
        <v>49</v>
      </c>
      <c r="B50" s="32" t="s">
        <v>315</v>
      </c>
      <c r="C50" s="34">
        <v>5.0599999999999999E-2</v>
      </c>
      <c r="D50" s="34">
        <v>2.0999999999999999E-3</v>
      </c>
      <c r="E50" s="34">
        <v>28.09778</v>
      </c>
      <c r="F50" s="34">
        <v>1.1842280000000001</v>
      </c>
      <c r="G50" s="34">
        <v>0.254</v>
      </c>
      <c r="H50" s="34">
        <v>1.2999999999999999E-2</v>
      </c>
      <c r="I50" s="34">
        <v>3.5589999999999997E-2</v>
      </c>
      <c r="J50" s="34">
        <v>7.9000000000000001E-4</v>
      </c>
      <c r="K50" s="35">
        <v>0.25663999999999998</v>
      </c>
      <c r="L50" s="36">
        <v>222.64971593315207</v>
      </c>
      <c r="M50" s="36">
        <v>95.980999879404067</v>
      </c>
      <c r="N50" s="36">
        <v>229</v>
      </c>
      <c r="O50" s="36">
        <v>10</v>
      </c>
      <c r="P50" s="36">
        <v>225.4</v>
      </c>
      <c r="Q50" s="36">
        <v>4.9000000000000004</v>
      </c>
      <c r="R50" s="32" t="s">
        <v>1426</v>
      </c>
      <c r="S50" s="36">
        <v>225.4</v>
      </c>
      <c r="T50" s="36">
        <v>4.9000000000000004</v>
      </c>
      <c r="U50" s="64"/>
      <c r="V50" s="36">
        <v>49</v>
      </c>
      <c r="W50" s="32" t="s">
        <v>1350</v>
      </c>
      <c r="X50" s="38">
        <v>0.28295700000000001</v>
      </c>
      <c r="Y50" s="38">
        <v>2.5999999999999998E-5</v>
      </c>
      <c r="Z50" s="39">
        <v>1.7440000000000001E-3</v>
      </c>
      <c r="AA50" s="39">
        <v>4.5000000000000003E-5</v>
      </c>
      <c r="AB50" s="34">
        <v>4.8300000000000003E-2</v>
      </c>
      <c r="AC50" s="34">
        <v>1.1999999999999999E-3</v>
      </c>
      <c r="AD50" s="38">
        <v>1.467147</v>
      </c>
      <c r="AE50" s="38">
        <v>3.4999999999999997E-5</v>
      </c>
      <c r="AF50" s="40">
        <v>11.99</v>
      </c>
      <c r="AG50" s="36">
        <v>225.4</v>
      </c>
      <c r="AH50" s="38">
        <v>0.28294964540378953</v>
      </c>
      <c r="AI50" s="40">
        <v>6.0823593896425017</v>
      </c>
      <c r="AJ50" s="40">
        <v>0.91886753110896691</v>
      </c>
      <c r="AK50" s="40">
        <v>10.838376596146389</v>
      </c>
    </row>
    <row r="51" spans="1:37" x14ac:dyDescent="0.25">
      <c r="A51" s="32">
        <v>50</v>
      </c>
      <c r="B51" s="32" t="s">
        <v>316</v>
      </c>
      <c r="C51" s="34">
        <v>5.1900000000000002E-2</v>
      </c>
      <c r="D51" s="34">
        <v>2.8999999999999998E-3</v>
      </c>
      <c r="E51" s="34">
        <v>26.80247</v>
      </c>
      <c r="F51" s="34">
        <v>1.077558</v>
      </c>
      <c r="G51" s="34">
        <v>0.26900000000000002</v>
      </c>
      <c r="H51" s="34">
        <v>1.4999999999999999E-2</v>
      </c>
      <c r="I51" s="34">
        <v>3.7310000000000003E-2</v>
      </c>
      <c r="J51" s="34">
        <v>7.3999999999999999E-4</v>
      </c>
      <c r="K51" s="35">
        <v>0.25525999999999999</v>
      </c>
      <c r="L51" s="36">
        <v>281.00659913551385</v>
      </c>
      <c r="M51" s="36">
        <v>127.86920889302867</v>
      </c>
      <c r="N51" s="36">
        <v>241</v>
      </c>
      <c r="O51" s="36">
        <v>12</v>
      </c>
      <c r="P51" s="36">
        <v>236.1</v>
      </c>
      <c r="Q51" s="36">
        <v>4.5999999999999996</v>
      </c>
      <c r="R51" s="32" t="s">
        <v>1426</v>
      </c>
      <c r="S51" s="36">
        <v>236.1</v>
      </c>
      <c r="T51" s="36">
        <v>4.5999999999999996</v>
      </c>
      <c r="U51" s="64"/>
      <c r="V51" s="36">
        <v>50</v>
      </c>
      <c r="W51" s="32" t="s">
        <v>1351</v>
      </c>
      <c r="X51" s="38">
        <v>0.282968</v>
      </c>
      <c r="Y51" s="38">
        <v>2.4000000000000001E-5</v>
      </c>
      <c r="Z51" s="39">
        <v>1.583E-3</v>
      </c>
      <c r="AA51" s="39">
        <v>5.3000000000000001E-5</v>
      </c>
      <c r="AB51" s="34">
        <v>4.2299999999999997E-2</v>
      </c>
      <c r="AC51" s="34">
        <v>1.6999999999999999E-3</v>
      </c>
      <c r="AD51" s="38">
        <v>1.467157</v>
      </c>
      <c r="AE51" s="38">
        <v>2.9E-5</v>
      </c>
      <c r="AF51" s="40">
        <v>12.09</v>
      </c>
      <c r="AG51" s="36">
        <v>236.1</v>
      </c>
      <c r="AH51" s="38">
        <v>0.28296100675483554</v>
      </c>
      <c r="AI51" s="40">
        <v>6.4713474901422892</v>
      </c>
      <c r="AJ51" s="40">
        <v>0.84815244126544342</v>
      </c>
      <c r="AK51" s="40">
        <v>11.47912437942492</v>
      </c>
    </row>
    <row r="52" spans="1:37" x14ac:dyDescent="0.25">
      <c r="A52" s="32">
        <v>51</v>
      </c>
      <c r="B52" s="32" t="s">
        <v>317</v>
      </c>
      <c r="C52" s="34">
        <v>5.3600000000000002E-2</v>
      </c>
      <c r="D52" s="34">
        <v>4.7000000000000002E-3</v>
      </c>
      <c r="E52" s="34">
        <v>26.109660000000002</v>
      </c>
      <c r="F52" s="34">
        <v>1.158914</v>
      </c>
      <c r="G52" s="34">
        <v>0.27200000000000002</v>
      </c>
      <c r="H52" s="34">
        <v>2.1000000000000001E-2</v>
      </c>
      <c r="I52" s="34">
        <v>3.8300000000000001E-2</v>
      </c>
      <c r="J52" s="34">
        <v>1E-3</v>
      </c>
      <c r="K52" s="35">
        <v>0.19</v>
      </c>
      <c r="L52" s="36">
        <v>354.28095189412528</v>
      </c>
      <c r="M52" s="36">
        <v>198.05888331622629</v>
      </c>
      <c r="N52" s="36">
        <v>243</v>
      </c>
      <c r="O52" s="36">
        <v>16</v>
      </c>
      <c r="P52" s="36">
        <v>242.1</v>
      </c>
      <c r="Q52" s="36">
        <v>6.4</v>
      </c>
      <c r="R52" s="32" t="s">
        <v>1426</v>
      </c>
      <c r="S52" s="36">
        <v>242.1</v>
      </c>
      <c r="T52" s="36">
        <v>6.4</v>
      </c>
      <c r="U52" s="64"/>
      <c r="V52" s="36">
        <v>51</v>
      </c>
      <c r="W52" s="32" t="s">
        <v>1352</v>
      </c>
      <c r="X52" s="38">
        <v>0.28296300000000002</v>
      </c>
      <c r="Y52" s="38">
        <v>2.5000000000000001E-5</v>
      </c>
      <c r="Z52" s="39">
        <v>1.2669999999999999E-3</v>
      </c>
      <c r="AA52" s="39">
        <v>9.0000000000000006E-5</v>
      </c>
      <c r="AB52" s="34">
        <v>3.3099999999999997E-2</v>
      </c>
      <c r="AC52" s="34">
        <v>2.3E-3</v>
      </c>
      <c r="AD52" s="38">
        <v>1.46719</v>
      </c>
      <c r="AE52" s="38">
        <v>3.4999999999999997E-5</v>
      </c>
      <c r="AF52" s="40">
        <v>11.49</v>
      </c>
      <c r="AG52" s="36">
        <v>242.1</v>
      </c>
      <c r="AH52" s="38">
        <v>0.2829572601889101</v>
      </c>
      <c r="AI52" s="40">
        <v>6.2945347171883759</v>
      </c>
      <c r="AJ52" s="40">
        <v>0.8835077377607673</v>
      </c>
      <c r="AK52" s="40">
        <v>11.480486057031229</v>
      </c>
    </row>
    <row r="53" spans="1:37" x14ac:dyDescent="0.25">
      <c r="A53" s="32">
        <v>53</v>
      </c>
      <c r="B53" s="32" t="s">
        <v>318</v>
      </c>
      <c r="C53" s="34">
        <v>5.04E-2</v>
      </c>
      <c r="D53" s="34">
        <v>1.9E-3</v>
      </c>
      <c r="E53" s="34">
        <v>32.478079999999999</v>
      </c>
      <c r="F53" s="34">
        <v>1.2657910000000001</v>
      </c>
      <c r="G53" s="34">
        <v>0.21510000000000001</v>
      </c>
      <c r="H53" s="34">
        <v>9.7999999999999997E-3</v>
      </c>
      <c r="I53" s="34">
        <v>3.0790000000000001E-2</v>
      </c>
      <c r="J53" s="34">
        <v>6.7000000000000002E-4</v>
      </c>
      <c r="K53" s="35">
        <v>0.54662999999999995</v>
      </c>
      <c r="L53" s="36">
        <v>213.48291462241852</v>
      </c>
      <c r="M53" s="36">
        <v>87.330141672206295</v>
      </c>
      <c r="N53" s="36">
        <v>197.4</v>
      </c>
      <c r="O53" s="36">
        <v>8.1</v>
      </c>
      <c r="P53" s="36">
        <v>195.5</v>
      </c>
      <c r="Q53" s="36">
        <v>4.2</v>
      </c>
      <c r="R53" s="32" t="s">
        <v>1426</v>
      </c>
      <c r="S53" s="36">
        <v>195.5</v>
      </c>
      <c r="T53" s="36">
        <v>4.2</v>
      </c>
      <c r="U53" s="64"/>
      <c r="V53" s="36">
        <v>53</v>
      </c>
      <c r="W53" s="32" t="s">
        <v>1353</v>
      </c>
      <c r="X53" s="38">
        <v>0.282808</v>
      </c>
      <c r="Y53" s="38">
        <v>2.6999999999999999E-5</v>
      </c>
      <c r="Z53" s="39">
        <v>1.1039999999999999E-3</v>
      </c>
      <c r="AA53" s="39">
        <v>6.6000000000000005E-5</v>
      </c>
      <c r="AB53" s="34">
        <v>2.6800000000000001E-2</v>
      </c>
      <c r="AC53" s="34">
        <v>1.5E-3</v>
      </c>
      <c r="AD53" s="38">
        <v>1.4672190000000001</v>
      </c>
      <c r="AE53" s="38">
        <v>4.1E-5</v>
      </c>
      <c r="AF53" s="40">
        <v>13</v>
      </c>
      <c r="AG53" s="36">
        <v>195.5</v>
      </c>
      <c r="AH53" s="38">
        <v>0.28280396305364497</v>
      </c>
      <c r="AI53" s="40">
        <v>0.81333875559153579</v>
      </c>
      <c r="AJ53" s="40">
        <v>0.9547113235834912</v>
      </c>
      <c r="AK53" s="40">
        <v>5.0175322440154249</v>
      </c>
    </row>
    <row r="54" spans="1:37" x14ac:dyDescent="0.25">
      <c r="A54" s="32">
        <v>54</v>
      </c>
      <c r="B54" s="32" t="s">
        <v>319</v>
      </c>
      <c r="C54" s="34">
        <v>5.1799999999999999E-2</v>
      </c>
      <c r="D54" s="34">
        <v>2E-3</v>
      </c>
      <c r="E54" s="34">
        <v>28.99391</v>
      </c>
      <c r="F54" s="34">
        <v>1.092841</v>
      </c>
      <c r="G54" s="34">
        <v>0.248</v>
      </c>
      <c r="H54" s="34">
        <v>1.0999999999999999E-2</v>
      </c>
      <c r="I54" s="34">
        <v>3.449E-2</v>
      </c>
      <c r="J54" s="34">
        <v>5.1000000000000004E-4</v>
      </c>
      <c r="K54" s="35">
        <v>0.38170999999999999</v>
      </c>
      <c r="L54" s="36">
        <v>276.59131133570077</v>
      </c>
      <c r="M54" s="36">
        <v>88.42605699948092</v>
      </c>
      <c r="N54" s="36">
        <v>223.2</v>
      </c>
      <c r="O54" s="36">
        <v>8.5</v>
      </c>
      <c r="P54" s="36">
        <v>218.6</v>
      </c>
      <c r="Q54" s="36">
        <v>3.2</v>
      </c>
      <c r="R54" s="32" t="s">
        <v>1426</v>
      </c>
      <c r="S54" s="36">
        <v>218.6</v>
      </c>
      <c r="T54" s="36">
        <v>3.2</v>
      </c>
      <c r="U54" s="64"/>
      <c r="V54" s="36">
        <v>54</v>
      </c>
      <c r="W54" s="32" t="s">
        <v>1354</v>
      </c>
      <c r="X54" s="38">
        <v>0.28295799999999999</v>
      </c>
      <c r="Y54" s="38">
        <v>3.1000000000000001E-5</v>
      </c>
      <c r="Z54" s="39">
        <v>1.6000000000000001E-3</v>
      </c>
      <c r="AA54" s="39">
        <v>1.1E-4</v>
      </c>
      <c r="AB54" s="34">
        <v>4.3299999999999998E-2</v>
      </c>
      <c r="AC54" s="34">
        <v>3.0000000000000001E-3</v>
      </c>
      <c r="AD54" s="38">
        <v>1.4671879999999999</v>
      </c>
      <c r="AE54" s="38">
        <v>3.6000000000000001E-5</v>
      </c>
      <c r="AF54" s="40">
        <v>12.8</v>
      </c>
      <c r="AG54" s="36">
        <v>218.6</v>
      </c>
      <c r="AH54" s="38">
        <v>0.28295145663729376</v>
      </c>
      <c r="AI54" s="40">
        <v>6.1177219442324988</v>
      </c>
      <c r="AJ54" s="40">
        <v>1.0955689536963082</v>
      </c>
      <c r="AK54" s="40">
        <v>10.750746354760329</v>
      </c>
    </row>
    <row r="55" spans="1:37" x14ac:dyDescent="0.25">
      <c r="A55" s="32">
        <v>55</v>
      </c>
      <c r="B55" s="32" t="s">
        <v>320</v>
      </c>
      <c r="C55" s="34">
        <v>5.1400000000000001E-2</v>
      </c>
      <c r="D55" s="34">
        <v>2.3E-3</v>
      </c>
      <c r="E55" s="34">
        <v>26.143789999999999</v>
      </c>
      <c r="F55" s="34">
        <v>1.025247</v>
      </c>
      <c r="G55" s="34">
        <v>0.27</v>
      </c>
      <c r="H55" s="34">
        <v>1.2E-2</v>
      </c>
      <c r="I55" s="34">
        <v>3.8249999999999999E-2</v>
      </c>
      <c r="J55" s="34">
        <v>7.2000000000000005E-4</v>
      </c>
      <c r="K55" s="35">
        <v>0.19325000000000001</v>
      </c>
      <c r="L55" s="36">
        <v>258.80902606852715</v>
      </c>
      <c r="M55" s="36">
        <v>102.81018342620668</v>
      </c>
      <c r="N55" s="36">
        <v>244.3</v>
      </c>
      <c r="O55" s="36">
        <v>9.9</v>
      </c>
      <c r="P55" s="36">
        <v>241.9</v>
      </c>
      <c r="Q55" s="36">
        <v>4.4000000000000004</v>
      </c>
      <c r="R55" s="32" t="s">
        <v>1426</v>
      </c>
      <c r="S55" s="36">
        <v>241.9</v>
      </c>
      <c r="T55" s="36">
        <v>4.4000000000000004</v>
      </c>
      <c r="U55" s="64"/>
      <c r="V55" s="36">
        <v>55</v>
      </c>
      <c r="W55" s="32" t="s">
        <v>1355</v>
      </c>
      <c r="X55" s="38">
        <v>0.282974</v>
      </c>
      <c r="Y55" s="38">
        <v>2.5000000000000001E-5</v>
      </c>
      <c r="Z55" s="39">
        <v>2.14E-3</v>
      </c>
      <c r="AA55" s="39">
        <v>2.5000000000000001E-4</v>
      </c>
      <c r="AB55" s="34">
        <v>5.74E-2</v>
      </c>
      <c r="AC55" s="34">
        <v>6.4000000000000003E-3</v>
      </c>
      <c r="AD55" s="38">
        <v>1.467195</v>
      </c>
      <c r="AE55" s="38">
        <v>3.6000000000000001E-5</v>
      </c>
      <c r="AF55" s="40">
        <v>14.06</v>
      </c>
      <c r="AG55" s="36">
        <v>241.9</v>
      </c>
      <c r="AH55" s="38">
        <v>0.28296431331839539</v>
      </c>
      <c r="AI55" s="40">
        <v>6.6835228176881625</v>
      </c>
      <c r="AJ55" s="40">
        <v>0.88347339331528696</v>
      </c>
      <c r="AK55" s="40">
        <v>11.725572669761885</v>
      </c>
    </row>
    <row r="56" spans="1:37" x14ac:dyDescent="0.25">
      <c r="A56" s="32">
        <v>56</v>
      </c>
      <c r="B56" s="32" t="s">
        <v>321</v>
      </c>
      <c r="C56" s="34">
        <v>5.1799999999999999E-2</v>
      </c>
      <c r="D56" s="34">
        <v>2.0999999999999999E-3</v>
      </c>
      <c r="E56" s="34">
        <v>27.739249999999998</v>
      </c>
      <c r="F56" s="34">
        <v>1.0772520000000001</v>
      </c>
      <c r="G56" s="34">
        <v>0.25309999999999999</v>
      </c>
      <c r="H56" s="34">
        <v>9.9000000000000008E-3</v>
      </c>
      <c r="I56" s="34">
        <v>3.6049999999999999E-2</v>
      </c>
      <c r="J56" s="34">
        <v>6.9999999999999999E-4</v>
      </c>
      <c r="K56" s="35">
        <v>0.24626999999999999</v>
      </c>
      <c r="L56" s="36">
        <v>276.59131133570077</v>
      </c>
      <c r="M56" s="36">
        <v>92.847359849454946</v>
      </c>
      <c r="N56" s="36">
        <v>230.3</v>
      </c>
      <c r="O56" s="36">
        <v>8.4</v>
      </c>
      <c r="P56" s="36">
        <v>228.3</v>
      </c>
      <c r="Q56" s="36">
        <v>4.4000000000000004</v>
      </c>
      <c r="R56" s="32" t="s">
        <v>1426</v>
      </c>
      <c r="S56" s="36">
        <v>228.3</v>
      </c>
      <c r="T56" s="36">
        <v>4.4000000000000004</v>
      </c>
      <c r="U56" s="64"/>
      <c r="V56" s="36">
        <v>56</v>
      </c>
      <c r="W56" s="32" t="s">
        <v>1356</v>
      </c>
      <c r="X56" s="38">
        <v>0.282947</v>
      </c>
      <c r="Y56" s="38">
        <v>2.5999999999999998E-5</v>
      </c>
      <c r="Z56" s="39">
        <v>1.315E-3</v>
      </c>
      <c r="AA56" s="39">
        <v>3.1999999999999999E-5</v>
      </c>
      <c r="AB56" s="34">
        <v>3.3419999999999998E-2</v>
      </c>
      <c r="AC56" s="34">
        <v>9.7000000000000005E-4</v>
      </c>
      <c r="AD56" s="38">
        <v>1.4671540000000001</v>
      </c>
      <c r="AE56" s="38">
        <v>4.3999999999999999E-5</v>
      </c>
      <c r="AF56" s="40">
        <v>11.26</v>
      </c>
      <c r="AG56" s="36">
        <v>228.3</v>
      </c>
      <c r="AH56" s="38">
        <v>0.28294138303301847</v>
      </c>
      <c r="AI56" s="40">
        <v>5.7287338437327113</v>
      </c>
      <c r="AJ56" s="40">
        <v>0.91890000600819222</v>
      </c>
      <c r="AK56" s="40">
        <v>10.610757327248729</v>
      </c>
    </row>
    <row r="57" spans="1:37" x14ac:dyDescent="0.25">
      <c r="A57" s="32">
        <v>57</v>
      </c>
      <c r="B57" s="32" t="s">
        <v>322</v>
      </c>
      <c r="C57" s="34">
        <v>5.2600000000000001E-2</v>
      </c>
      <c r="D57" s="34">
        <v>6.7000000000000002E-3</v>
      </c>
      <c r="E57" s="34">
        <v>27.855149999999998</v>
      </c>
      <c r="F57" s="34">
        <v>1.707001</v>
      </c>
      <c r="G57" s="34">
        <v>0.25700000000000001</v>
      </c>
      <c r="H57" s="34">
        <v>3.1E-2</v>
      </c>
      <c r="I57" s="34">
        <v>3.5900000000000001E-2</v>
      </c>
      <c r="J57" s="34">
        <v>1.9E-3</v>
      </c>
      <c r="K57" s="35">
        <v>0.12564</v>
      </c>
      <c r="L57" s="36">
        <v>311.58133247976076</v>
      </c>
      <c r="M57" s="36">
        <v>289.89865877414525</v>
      </c>
      <c r="N57" s="36">
        <v>230</v>
      </c>
      <c r="O57" s="36">
        <v>25</v>
      </c>
      <c r="P57" s="36">
        <v>227</v>
      </c>
      <c r="Q57" s="36">
        <v>12</v>
      </c>
      <c r="R57" s="32" t="s">
        <v>1426</v>
      </c>
      <c r="S57" s="36">
        <v>227</v>
      </c>
      <c r="T57" s="36">
        <v>12</v>
      </c>
      <c r="U57" s="64"/>
      <c r="V57" s="36">
        <v>57</v>
      </c>
      <c r="W57" s="32" t="s">
        <v>1357</v>
      </c>
      <c r="X57" s="38">
        <v>0.28297899999999998</v>
      </c>
      <c r="Y57" s="38">
        <v>3.6999999999999998E-5</v>
      </c>
      <c r="Z57" s="39">
        <v>1.2689999999999999E-3</v>
      </c>
      <c r="AA57" s="39">
        <v>4.3999999999999999E-5</v>
      </c>
      <c r="AB57" s="34">
        <v>3.15E-2</v>
      </c>
      <c r="AC57" s="34">
        <v>1.1999999999999999E-3</v>
      </c>
      <c r="AD57" s="38">
        <v>1.467201</v>
      </c>
      <c r="AE57" s="38">
        <v>5.0000000000000002E-5</v>
      </c>
      <c r="AF57" s="40">
        <v>10.1</v>
      </c>
      <c r="AG57" s="36">
        <v>227</v>
      </c>
      <c r="AH57" s="38">
        <v>0.28297361045116043</v>
      </c>
      <c r="AI57" s="40">
        <v>6.8603355906420767</v>
      </c>
      <c r="AJ57" s="40">
        <v>1.3075175189678385</v>
      </c>
      <c r="AK57" s="40">
        <v>11.721969990981229</v>
      </c>
    </row>
    <row r="58" spans="1:37" x14ac:dyDescent="0.25">
      <c r="A58" s="32">
        <v>59</v>
      </c>
      <c r="B58" s="32" t="s">
        <v>323</v>
      </c>
      <c r="C58" s="34">
        <v>5.0599999999999999E-2</v>
      </c>
      <c r="D58" s="34">
        <v>2.8999999999999998E-3</v>
      </c>
      <c r="E58" s="34">
        <v>33.244680000000002</v>
      </c>
      <c r="F58" s="34">
        <v>1.436771</v>
      </c>
      <c r="G58" s="34">
        <v>0.21199999999999999</v>
      </c>
      <c r="H58" s="34">
        <v>1.4E-2</v>
      </c>
      <c r="I58" s="34">
        <v>3.0079999999999999E-2</v>
      </c>
      <c r="J58" s="34">
        <v>7.7999999999999999E-4</v>
      </c>
      <c r="K58" s="35">
        <v>0.53739999999999999</v>
      </c>
      <c r="L58" s="36">
        <v>222.64971593315207</v>
      </c>
      <c r="M58" s="36">
        <v>132.54519030965324</v>
      </c>
      <c r="N58" s="36">
        <v>194</v>
      </c>
      <c r="O58" s="36">
        <v>12</v>
      </c>
      <c r="P58" s="36">
        <v>191</v>
      </c>
      <c r="Q58" s="36">
        <v>4.9000000000000004</v>
      </c>
      <c r="R58" s="32" t="s">
        <v>1426</v>
      </c>
      <c r="S58" s="36">
        <v>191</v>
      </c>
      <c r="T58" s="36">
        <v>4.9000000000000004</v>
      </c>
      <c r="U58" s="64"/>
      <c r="V58" s="36">
        <v>59</v>
      </c>
      <c r="W58" s="32" t="s">
        <v>1358</v>
      </c>
      <c r="X58" s="38">
        <v>0.28279399999999999</v>
      </c>
      <c r="Y58" s="38">
        <v>2.4000000000000001E-5</v>
      </c>
      <c r="Z58" s="39">
        <v>1.3849999999999999E-3</v>
      </c>
      <c r="AA58" s="39">
        <v>3.3000000000000003E-5</v>
      </c>
      <c r="AB58" s="34">
        <v>3.4869999999999998E-2</v>
      </c>
      <c r="AC58" s="34">
        <v>9.5E-4</v>
      </c>
      <c r="AD58" s="38">
        <v>1.467195</v>
      </c>
      <c r="AE58" s="38">
        <v>3.6000000000000001E-5</v>
      </c>
      <c r="AF58" s="40">
        <v>11.83</v>
      </c>
      <c r="AG58" s="36">
        <v>191</v>
      </c>
      <c r="AH58" s="38">
        <v>0.28278905231514506</v>
      </c>
      <c r="AI58" s="40">
        <v>0.31826299131782959</v>
      </c>
      <c r="AJ58" s="40">
        <v>0.8486743000205097</v>
      </c>
      <c r="AK58" s="40">
        <v>4.3897477887544776</v>
      </c>
    </row>
    <row r="59" spans="1:37" x14ac:dyDescent="0.25">
      <c r="A59" s="32">
        <v>60</v>
      </c>
      <c r="B59" s="32" t="s">
        <v>324</v>
      </c>
      <c r="C59" s="34">
        <v>5.2299999999999999E-2</v>
      </c>
      <c r="D59" s="34">
        <v>4.5999999999999999E-3</v>
      </c>
      <c r="E59" s="34">
        <v>27.247959999999999</v>
      </c>
      <c r="F59" s="34">
        <v>1.4849019999999999</v>
      </c>
      <c r="G59" s="34">
        <v>0.26200000000000001</v>
      </c>
      <c r="H59" s="34">
        <v>2.1999999999999999E-2</v>
      </c>
      <c r="I59" s="34">
        <v>3.6700000000000003E-2</v>
      </c>
      <c r="J59" s="34">
        <v>1.6000000000000001E-3</v>
      </c>
      <c r="K59" s="35">
        <v>0.17296</v>
      </c>
      <c r="L59" s="36">
        <v>298.54847321601375</v>
      </c>
      <c r="M59" s="36">
        <v>200.64353456309257</v>
      </c>
      <c r="N59" s="36">
        <v>235</v>
      </c>
      <c r="O59" s="36">
        <v>18</v>
      </c>
      <c r="P59" s="36">
        <v>232.5</v>
      </c>
      <c r="Q59" s="36">
        <v>9.9</v>
      </c>
      <c r="R59" s="32" t="s">
        <v>1426</v>
      </c>
      <c r="S59" s="36">
        <v>232.5</v>
      </c>
      <c r="T59" s="36">
        <v>9.9</v>
      </c>
      <c r="U59" s="64"/>
      <c r="V59" s="36">
        <v>60</v>
      </c>
      <c r="W59" s="32" t="s">
        <v>1359</v>
      </c>
      <c r="X59" s="38">
        <v>0.28297600000000001</v>
      </c>
      <c r="Y59" s="38">
        <v>3.1000000000000001E-5</v>
      </c>
      <c r="Z59" s="39">
        <v>1.1800000000000001E-3</v>
      </c>
      <c r="AA59" s="39">
        <v>1.1E-4</v>
      </c>
      <c r="AB59" s="34">
        <v>3.2000000000000001E-2</v>
      </c>
      <c r="AC59" s="34">
        <v>3.0000000000000001E-3</v>
      </c>
      <c r="AD59" s="38">
        <v>1.4671959999999999</v>
      </c>
      <c r="AE59" s="38">
        <v>5.0000000000000002E-5</v>
      </c>
      <c r="AF59" s="40">
        <v>14.8</v>
      </c>
      <c r="AG59" s="36">
        <v>232.5</v>
      </c>
      <c r="AH59" s="38">
        <v>0.28297086675242383</v>
      </c>
      <c r="AI59" s="40">
        <v>6.7542479268701214</v>
      </c>
      <c r="AJ59" s="40">
        <v>1.0954992649553319</v>
      </c>
      <c r="AK59" s="40">
        <v>11.747635616264127</v>
      </c>
    </row>
    <row r="60" spans="1:37" x14ac:dyDescent="0.25">
      <c r="A60" s="32">
        <v>62</v>
      </c>
      <c r="B60" s="32" t="s">
        <v>325</v>
      </c>
      <c r="C60" s="34">
        <v>5.1499999999999997E-2</v>
      </c>
      <c r="D60" s="34">
        <v>2.8999999999999998E-3</v>
      </c>
      <c r="E60" s="34">
        <v>29.850750000000001</v>
      </c>
      <c r="F60" s="34">
        <v>1.1583870000000001</v>
      </c>
      <c r="G60" s="34">
        <v>0.23799999999999999</v>
      </c>
      <c r="H60" s="34">
        <v>1.2999999999999999E-2</v>
      </c>
      <c r="I60" s="34">
        <v>3.3500000000000002E-2</v>
      </c>
      <c r="J60" s="34">
        <v>6.9999999999999999E-4</v>
      </c>
      <c r="K60" s="35">
        <v>8.0701999999999996E-2</v>
      </c>
      <c r="L60" s="36">
        <v>263.27289316412651</v>
      </c>
      <c r="M60" s="36">
        <v>129.27436858629736</v>
      </c>
      <c r="N60" s="36">
        <v>215</v>
      </c>
      <c r="O60" s="36">
        <v>11</v>
      </c>
      <c r="P60" s="36">
        <v>212.3</v>
      </c>
      <c r="Q60" s="36">
        <v>4.4000000000000004</v>
      </c>
      <c r="R60" s="32" t="s">
        <v>1426</v>
      </c>
      <c r="S60" s="36">
        <v>212.3</v>
      </c>
      <c r="T60" s="36">
        <v>4.4000000000000004</v>
      </c>
      <c r="U60" s="64"/>
      <c r="V60" s="36">
        <v>62</v>
      </c>
      <c r="W60" s="32" t="s">
        <v>1360</v>
      </c>
      <c r="X60" s="38">
        <v>0.28293299999999999</v>
      </c>
      <c r="Y60" s="38">
        <v>2.3E-5</v>
      </c>
      <c r="Z60" s="39">
        <v>1.41E-3</v>
      </c>
      <c r="AA60" s="39">
        <v>1.1E-4</v>
      </c>
      <c r="AB60" s="34">
        <v>3.4099999999999998E-2</v>
      </c>
      <c r="AC60" s="34">
        <v>2.8E-3</v>
      </c>
      <c r="AD60" s="38">
        <v>1.4671799999999999</v>
      </c>
      <c r="AE60" s="38">
        <v>4.3000000000000002E-5</v>
      </c>
      <c r="AF60" s="40">
        <v>9.9</v>
      </c>
      <c r="AG60" s="36">
        <v>212.3</v>
      </c>
      <c r="AH60" s="38">
        <v>0.28292740017567464</v>
      </c>
      <c r="AI60" s="40">
        <v>5.2336580794590057</v>
      </c>
      <c r="AJ60" s="40">
        <v>0.81291330456327116</v>
      </c>
      <c r="AK60" s="40">
        <v>9.7591111987630921</v>
      </c>
    </row>
    <row r="61" spans="1:37" x14ac:dyDescent="0.25">
      <c r="A61" s="32">
        <v>63</v>
      </c>
      <c r="B61" s="32" t="s">
        <v>326</v>
      </c>
      <c r="C61" s="34">
        <v>5.0200000000000002E-2</v>
      </c>
      <c r="D61" s="34">
        <v>1.6999999999999999E-3</v>
      </c>
      <c r="E61" s="34">
        <v>33.344450000000002</v>
      </c>
      <c r="F61" s="34">
        <v>1.2230369999999999</v>
      </c>
      <c r="G61" s="34">
        <v>0.20799999999999999</v>
      </c>
      <c r="H61" s="34">
        <v>7.6E-3</v>
      </c>
      <c r="I61" s="34">
        <v>2.9989999999999999E-2</v>
      </c>
      <c r="J61" s="34">
        <v>5.1999999999999995E-4</v>
      </c>
      <c r="K61" s="35">
        <v>0.44735000000000003</v>
      </c>
      <c r="L61" s="36">
        <v>204.26423856677283</v>
      </c>
      <c r="M61" s="36">
        <v>78.580787506320576</v>
      </c>
      <c r="N61" s="36">
        <v>191.4</v>
      </c>
      <c r="O61" s="36">
        <v>6.4</v>
      </c>
      <c r="P61" s="36">
        <v>190.5</v>
      </c>
      <c r="Q61" s="36">
        <v>3.2</v>
      </c>
      <c r="R61" s="32" t="s">
        <v>1426</v>
      </c>
      <c r="S61" s="36">
        <v>190.5</v>
      </c>
      <c r="T61" s="36">
        <v>3.2</v>
      </c>
      <c r="U61" s="64"/>
      <c r="V61" s="36">
        <v>63</v>
      </c>
      <c r="W61" s="32" t="s">
        <v>1361</v>
      </c>
      <c r="X61" s="38">
        <v>0.28267799999999998</v>
      </c>
      <c r="Y61" s="38">
        <v>2.0999999999999999E-5</v>
      </c>
      <c r="Z61" s="39">
        <v>9.9599999999999992E-4</v>
      </c>
      <c r="AA61" s="39">
        <v>2.3E-5</v>
      </c>
      <c r="AB61" s="34">
        <v>2.308E-2</v>
      </c>
      <c r="AC61" s="34">
        <v>5.8E-4</v>
      </c>
      <c r="AD61" s="38">
        <v>1.4671909999999999</v>
      </c>
      <c r="AE61" s="38">
        <v>3.8000000000000002E-5</v>
      </c>
      <c r="AF61" s="40">
        <v>12.09</v>
      </c>
      <c r="AG61" s="36">
        <v>190.5</v>
      </c>
      <c r="AH61" s="38">
        <v>0.282674451284538</v>
      </c>
      <c r="AI61" s="40">
        <v>-3.7837933412318097</v>
      </c>
      <c r="AJ61" s="40">
        <v>0.74289474242777997</v>
      </c>
      <c r="AK61" s="40">
        <v>0.32430536676703847</v>
      </c>
    </row>
    <row r="62" spans="1:37" x14ac:dyDescent="0.25">
      <c r="A62" s="32">
        <v>65</v>
      </c>
      <c r="B62" s="32" t="s">
        <v>327</v>
      </c>
      <c r="C62" s="34">
        <v>5.1900000000000002E-2</v>
      </c>
      <c r="D62" s="34">
        <v>3.8999999999999998E-3</v>
      </c>
      <c r="E62" s="34">
        <v>27.70083</v>
      </c>
      <c r="F62" s="34">
        <v>1.1510039999999999</v>
      </c>
      <c r="G62" s="34">
        <v>0.25600000000000001</v>
      </c>
      <c r="H62" s="34">
        <v>0.02</v>
      </c>
      <c r="I62" s="34">
        <v>3.61E-2</v>
      </c>
      <c r="J62" s="34">
        <v>8.4999999999999995E-4</v>
      </c>
      <c r="K62" s="35">
        <v>0.23451</v>
      </c>
      <c r="L62" s="36">
        <v>281.00659913551385</v>
      </c>
      <c r="M62" s="36">
        <v>171.96203954579718</v>
      </c>
      <c r="N62" s="36">
        <v>231</v>
      </c>
      <c r="O62" s="36">
        <v>16</v>
      </c>
      <c r="P62" s="36">
        <v>228.5</v>
      </c>
      <c r="Q62" s="36">
        <v>5.3</v>
      </c>
      <c r="R62" s="32" t="s">
        <v>1426</v>
      </c>
      <c r="S62" s="36">
        <v>228.5</v>
      </c>
      <c r="T62" s="36">
        <v>5.3</v>
      </c>
      <c r="U62" s="64"/>
      <c r="V62" s="36">
        <v>65</v>
      </c>
      <c r="W62" s="32" t="s">
        <v>1362</v>
      </c>
      <c r="X62" s="38">
        <v>0.28295900000000002</v>
      </c>
      <c r="Y62" s="38">
        <v>2.8E-5</v>
      </c>
      <c r="Z62" s="39">
        <v>8.0999999999999996E-4</v>
      </c>
      <c r="AA62" s="39">
        <v>5.1999999999999997E-5</v>
      </c>
      <c r="AB62" s="34">
        <v>0.02</v>
      </c>
      <c r="AC62" s="34">
        <v>1.2999999999999999E-3</v>
      </c>
      <c r="AD62" s="38">
        <v>1.467182</v>
      </c>
      <c r="AE62" s="38">
        <v>3.1000000000000001E-5</v>
      </c>
      <c r="AF62" s="40">
        <v>10.6</v>
      </c>
      <c r="AG62" s="36">
        <v>228.5</v>
      </c>
      <c r="AH62" s="38">
        <v>0.28295553708173282</v>
      </c>
      <c r="AI62" s="40">
        <v>6.1530844988244588</v>
      </c>
      <c r="AJ62" s="40">
        <v>0.98954265458953417</v>
      </c>
      <c r="AK62" s="40">
        <v>11.115997653843195</v>
      </c>
    </row>
    <row r="63" spans="1:37" x14ac:dyDescent="0.25">
      <c r="A63" s="32">
        <v>66</v>
      </c>
      <c r="B63" s="32" t="s">
        <v>328</v>
      </c>
      <c r="C63" s="34">
        <v>5.1499999999999997E-2</v>
      </c>
      <c r="D63" s="34">
        <v>2.2000000000000001E-3</v>
      </c>
      <c r="E63" s="34">
        <v>27.609059999999999</v>
      </c>
      <c r="F63" s="34">
        <v>1.1433899999999999</v>
      </c>
      <c r="G63" s="34">
        <v>0.253</v>
      </c>
      <c r="H63" s="34">
        <v>1.0999999999999999E-2</v>
      </c>
      <c r="I63" s="34">
        <v>3.6220000000000002E-2</v>
      </c>
      <c r="J63" s="34">
        <v>7.6999999999999996E-4</v>
      </c>
      <c r="K63" s="35">
        <v>0.36051</v>
      </c>
      <c r="L63" s="36">
        <v>263.27289316412651</v>
      </c>
      <c r="M63" s="36">
        <v>98.070210651673861</v>
      </c>
      <c r="N63" s="36">
        <v>228.5</v>
      </c>
      <c r="O63" s="36">
        <v>8.8000000000000007</v>
      </c>
      <c r="P63" s="36">
        <v>229.3</v>
      </c>
      <c r="Q63" s="36">
        <v>4.8</v>
      </c>
      <c r="R63" s="32" t="s">
        <v>1426</v>
      </c>
      <c r="S63" s="36">
        <v>229.3</v>
      </c>
      <c r="T63" s="36">
        <v>4.8</v>
      </c>
      <c r="U63" s="64"/>
      <c r="V63" s="36">
        <v>66</v>
      </c>
      <c r="W63" s="32" t="s">
        <v>1363</v>
      </c>
      <c r="X63" s="38">
        <v>0.28297600000000001</v>
      </c>
      <c r="Y63" s="38">
        <v>2.5999999999999998E-5</v>
      </c>
      <c r="Z63" s="39">
        <v>2.441E-3</v>
      </c>
      <c r="AA63" s="39">
        <v>6.0999999999999999E-5</v>
      </c>
      <c r="AB63" s="34">
        <v>7.2700000000000001E-2</v>
      </c>
      <c r="AC63" s="34">
        <v>1.5E-3</v>
      </c>
      <c r="AD63" s="38">
        <v>1.46715</v>
      </c>
      <c r="AE63" s="38">
        <v>3.6000000000000001E-5</v>
      </c>
      <c r="AF63" s="40">
        <v>10.91</v>
      </c>
      <c r="AG63" s="36">
        <v>229.3</v>
      </c>
      <c r="AH63" s="38">
        <v>0.28296552760299504</v>
      </c>
      <c r="AI63" s="40">
        <v>6.7542479268701214</v>
      </c>
      <c r="AJ63" s="40">
        <v>0.91880583512382663</v>
      </c>
      <c r="AK63" s="40">
        <v>11.48731979000233</v>
      </c>
    </row>
    <row r="64" spans="1:37" x14ac:dyDescent="0.25">
      <c r="A64" s="32">
        <v>67</v>
      </c>
      <c r="B64" s="32" t="s">
        <v>329</v>
      </c>
      <c r="C64" s="34">
        <v>5.0799999999999998E-2</v>
      </c>
      <c r="D64" s="34">
        <v>4.3E-3</v>
      </c>
      <c r="E64" s="34">
        <v>29.761900000000001</v>
      </c>
      <c r="F64" s="34">
        <v>1.4172340000000001</v>
      </c>
      <c r="G64" s="34">
        <v>0.24099999999999999</v>
      </c>
      <c r="H64" s="34">
        <v>2.1999999999999999E-2</v>
      </c>
      <c r="I64" s="34">
        <v>3.3599999999999998E-2</v>
      </c>
      <c r="J64" s="34">
        <v>1.1000000000000001E-3</v>
      </c>
      <c r="K64" s="35">
        <v>0.18801999999999999</v>
      </c>
      <c r="L64" s="36">
        <v>231.7651913837777</v>
      </c>
      <c r="M64" s="36">
        <v>195.43485740513844</v>
      </c>
      <c r="N64" s="36">
        <v>217</v>
      </c>
      <c r="O64" s="36">
        <v>18</v>
      </c>
      <c r="P64" s="36">
        <v>213.3</v>
      </c>
      <c r="Q64" s="36">
        <v>6.8</v>
      </c>
      <c r="R64" s="32" t="s">
        <v>1426</v>
      </c>
      <c r="S64" s="36">
        <v>213.3</v>
      </c>
      <c r="T64" s="36">
        <v>6.8</v>
      </c>
      <c r="U64" s="64"/>
      <c r="V64" s="36">
        <v>67</v>
      </c>
      <c r="W64" s="32" t="s">
        <v>1364</v>
      </c>
      <c r="X64" s="38">
        <v>0.28297099999999997</v>
      </c>
      <c r="Y64" s="38">
        <v>2.5999999999999998E-5</v>
      </c>
      <c r="Z64" s="39">
        <v>1.8389999999999999E-3</v>
      </c>
      <c r="AA64" s="39">
        <v>4.3999999999999999E-5</v>
      </c>
      <c r="AB64" s="34">
        <v>5.4399999999999997E-2</v>
      </c>
      <c r="AC64" s="34">
        <v>1.4E-3</v>
      </c>
      <c r="AD64" s="38">
        <v>1.4671609999999999</v>
      </c>
      <c r="AE64" s="38">
        <v>4.1999999999999998E-5</v>
      </c>
      <c r="AF64" s="40">
        <v>11.26</v>
      </c>
      <c r="AG64" s="36">
        <v>213.3</v>
      </c>
      <c r="AH64" s="38">
        <v>0.28296366192852734</v>
      </c>
      <c r="AI64" s="40">
        <v>6.5774351539142444</v>
      </c>
      <c r="AJ64" s="40">
        <v>0.91882207010612393</v>
      </c>
      <c r="AK64" s="40">
        <v>11.064331636599562</v>
      </c>
    </row>
    <row r="65" spans="1:37" x14ac:dyDescent="0.25">
      <c r="A65" s="32">
        <v>68</v>
      </c>
      <c r="B65" s="32" t="s">
        <v>330</v>
      </c>
      <c r="C65" s="34">
        <v>5.3699999999999998E-2</v>
      </c>
      <c r="D65" s="34">
        <v>5.7000000000000002E-3</v>
      </c>
      <c r="E65" s="34">
        <v>26.455030000000001</v>
      </c>
      <c r="F65" s="34">
        <v>1.259763</v>
      </c>
      <c r="G65" s="34">
        <v>0.27600000000000002</v>
      </c>
      <c r="H65" s="34">
        <v>2.5999999999999999E-2</v>
      </c>
      <c r="I65" s="34">
        <v>3.78E-2</v>
      </c>
      <c r="J65" s="34">
        <v>1.1999999999999999E-3</v>
      </c>
      <c r="K65" s="35">
        <v>0.19</v>
      </c>
      <c r="L65" s="36">
        <v>358.48947778284702</v>
      </c>
      <c r="M65" s="36">
        <v>239.57339512971359</v>
      </c>
      <c r="N65" s="36">
        <v>245</v>
      </c>
      <c r="O65" s="36">
        <v>21</v>
      </c>
      <c r="P65" s="36">
        <v>239.4</v>
      </c>
      <c r="Q65" s="36">
        <v>7.7</v>
      </c>
      <c r="R65" s="32" t="s">
        <v>1426</v>
      </c>
      <c r="S65" s="36">
        <v>239.4</v>
      </c>
      <c r="T65" s="36">
        <v>7.7</v>
      </c>
      <c r="U65" s="64"/>
      <c r="V65" s="36">
        <v>68</v>
      </c>
      <c r="W65" s="32" t="s">
        <v>1365</v>
      </c>
      <c r="X65" s="38">
        <v>0.282966</v>
      </c>
      <c r="Y65" s="38">
        <v>3.0000000000000001E-5</v>
      </c>
      <c r="Z65" s="39">
        <v>8.6300000000000005E-4</v>
      </c>
      <c r="AA65" s="39">
        <v>4.8999999999999998E-5</v>
      </c>
      <c r="AB65" s="34">
        <v>2.41E-2</v>
      </c>
      <c r="AC65" s="34">
        <v>1.5E-3</v>
      </c>
      <c r="AD65" s="38">
        <v>1.467182</v>
      </c>
      <c r="AE65" s="38">
        <v>4.1999999999999998E-5</v>
      </c>
      <c r="AF65" s="40">
        <v>13</v>
      </c>
      <c r="AG65" s="36">
        <v>239.4</v>
      </c>
      <c r="AH65" s="38">
        <v>0.28296213410386101</v>
      </c>
      <c r="AI65" s="40">
        <v>6.4006223809603311</v>
      </c>
      <c r="AJ65" s="40">
        <v>1.0601980449948052</v>
      </c>
      <c r="AK65" s="40">
        <v>11.592665896487491</v>
      </c>
    </row>
    <row r="66" spans="1:37" x14ac:dyDescent="0.25">
      <c r="A66" s="32">
        <v>69</v>
      </c>
      <c r="B66" s="32" t="s">
        <v>331</v>
      </c>
      <c r="C66" s="34">
        <v>5.1999999999999998E-2</v>
      </c>
      <c r="D66" s="34">
        <v>4.4000000000000003E-3</v>
      </c>
      <c r="E66" s="34">
        <v>27.255379999999999</v>
      </c>
      <c r="F66" s="34">
        <v>1.1142840000000001</v>
      </c>
      <c r="G66" s="34">
        <v>0.26500000000000001</v>
      </c>
      <c r="H66" s="34">
        <v>2.1999999999999999E-2</v>
      </c>
      <c r="I66" s="34">
        <v>3.669E-2</v>
      </c>
      <c r="J66" s="34">
        <v>7.6000000000000004E-4</v>
      </c>
      <c r="K66" s="35">
        <v>0.23225999999999999</v>
      </c>
      <c r="L66" s="36">
        <v>285.4098980202682</v>
      </c>
      <c r="M66" s="36">
        <v>193.48229748222425</v>
      </c>
      <c r="N66" s="36">
        <v>235</v>
      </c>
      <c r="O66" s="36">
        <v>18</v>
      </c>
      <c r="P66" s="36">
        <v>232.2</v>
      </c>
      <c r="Q66" s="36">
        <v>4.7</v>
      </c>
      <c r="R66" s="32" t="s">
        <v>1426</v>
      </c>
      <c r="S66" s="36">
        <v>232.2</v>
      </c>
      <c r="T66" s="36">
        <v>4.7</v>
      </c>
      <c r="U66" s="64"/>
      <c r="V66" s="36">
        <v>69</v>
      </c>
      <c r="W66" s="32" t="s">
        <v>1366</v>
      </c>
      <c r="X66" s="38">
        <v>0.28296399999999999</v>
      </c>
      <c r="Y66" s="38">
        <v>2.3E-5</v>
      </c>
      <c r="Z66" s="39">
        <v>1.088E-3</v>
      </c>
      <c r="AA66" s="39">
        <v>1.2999999999999999E-5</v>
      </c>
      <c r="AB66" s="34">
        <v>3.2169999999999997E-2</v>
      </c>
      <c r="AC66" s="34">
        <v>4.2000000000000002E-4</v>
      </c>
      <c r="AD66" s="38">
        <v>1.46722</v>
      </c>
      <c r="AE66" s="38">
        <v>3.8000000000000002E-5</v>
      </c>
      <c r="AF66" s="40">
        <v>12.1</v>
      </c>
      <c r="AG66" s="36">
        <v>232.2</v>
      </c>
      <c r="AH66" s="38">
        <v>0.28295927309210689</v>
      </c>
      <c r="AI66" s="40">
        <v>6.329897271778373</v>
      </c>
      <c r="AJ66" s="40">
        <v>0.81282424619386207</v>
      </c>
      <c r="AK66" s="40">
        <v>11.330747175610394</v>
      </c>
    </row>
    <row r="67" spans="1:37" x14ac:dyDescent="0.25">
      <c r="A67" s="32">
        <v>70</v>
      </c>
      <c r="B67" s="32" t="s">
        <v>332</v>
      </c>
      <c r="C67" s="34">
        <v>4.9599999999999998E-2</v>
      </c>
      <c r="D67" s="34">
        <v>2.8999999999999998E-3</v>
      </c>
      <c r="E67" s="34">
        <v>29.841840000000001</v>
      </c>
      <c r="F67" s="34">
        <v>1.3358030000000001</v>
      </c>
      <c r="G67" s="34">
        <v>0.23599999999999999</v>
      </c>
      <c r="H67" s="34">
        <v>1.6E-2</v>
      </c>
      <c r="I67" s="34">
        <v>3.3509999999999998E-2</v>
      </c>
      <c r="J67" s="34">
        <v>9.3000000000000005E-4</v>
      </c>
      <c r="K67" s="35">
        <v>0.14366000000000001</v>
      </c>
      <c r="L67" s="36">
        <v>176.29134306282288</v>
      </c>
      <c r="M67" s="36">
        <v>136.36758909527651</v>
      </c>
      <c r="N67" s="36">
        <v>215</v>
      </c>
      <c r="O67" s="36">
        <v>13</v>
      </c>
      <c r="P67" s="36">
        <v>212.5</v>
      </c>
      <c r="Q67" s="36">
        <v>5.8</v>
      </c>
      <c r="R67" s="32" t="s">
        <v>1426</v>
      </c>
      <c r="S67" s="36">
        <v>212.5</v>
      </c>
      <c r="T67" s="36">
        <v>5.8</v>
      </c>
      <c r="U67" s="64"/>
      <c r="V67" s="36">
        <v>70</v>
      </c>
      <c r="W67" s="32" t="s">
        <v>1367</v>
      </c>
      <c r="X67" s="38">
        <v>0.28273300000000001</v>
      </c>
      <c r="Y67" s="38">
        <v>2.4000000000000001E-5</v>
      </c>
      <c r="Z67" s="39">
        <v>1.3500000000000001E-3</v>
      </c>
      <c r="AA67" s="39">
        <v>1.7000000000000001E-4</v>
      </c>
      <c r="AB67" s="34">
        <v>3.5299999999999998E-2</v>
      </c>
      <c r="AC67" s="34">
        <v>4.4999999999999997E-3</v>
      </c>
      <c r="AD67" s="38">
        <v>1.467201</v>
      </c>
      <c r="AE67" s="38">
        <v>3.1999999999999999E-5</v>
      </c>
      <c r="AF67" s="40">
        <v>12.3</v>
      </c>
      <c r="AG67" s="36">
        <v>212.5</v>
      </c>
      <c r="AH67" s="38">
        <v>0.28272763340514206</v>
      </c>
      <c r="AI67" s="40">
        <v>-1.8388528387289458</v>
      </c>
      <c r="AJ67" s="40">
        <v>0.84885740256708619</v>
      </c>
      <c r="AK67" s="40">
        <v>2.6959703650075322</v>
      </c>
    </row>
    <row r="68" spans="1:37" x14ac:dyDescent="0.25">
      <c r="A68" s="32">
        <v>71</v>
      </c>
      <c r="B68" s="32" t="s">
        <v>333</v>
      </c>
      <c r="C68" s="34">
        <v>5.1799999999999999E-2</v>
      </c>
      <c r="D68" s="34">
        <v>3.8999999999999998E-3</v>
      </c>
      <c r="E68" s="34">
        <v>27.77778</v>
      </c>
      <c r="F68" s="34">
        <v>1.2345680000000001</v>
      </c>
      <c r="G68" s="34">
        <v>0.25800000000000001</v>
      </c>
      <c r="H68" s="34">
        <v>0.02</v>
      </c>
      <c r="I68" s="34">
        <v>3.5999999999999997E-2</v>
      </c>
      <c r="J68" s="34">
        <v>1E-3</v>
      </c>
      <c r="K68" s="35">
        <v>0.30048999999999998</v>
      </c>
      <c r="L68" s="36">
        <v>276.59131133570077</v>
      </c>
      <c r="M68" s="36">
        <v>172.43081114898777</v>
      </c>
      <c r="N68" s="36">
        <v>231</v>
      </c>
      <c r="O68" s="36">
        <v>17</v>
      </c>
      <c r="P68" s="36">
        <v>227.7</v>
      </c>
      <c r="Q68" s="36">
        <v>6.4</v>
      </c>
      <c r="R68" s="32" t="s">
        <v>1426</v>
      </c>
      <c r="S68" s="36">
        <v>227.7</v>
      </c>
      <c r="T68" s="36">
        <v>6.4</v>
      </c>
      <c r="U68" s="64"/>
      <c r="V68" s="36">
        <v>71</v>
      </c>
      <c r="W68" s="32" t="s">
        <v>1368</v>
      </c>
      <c r="X68" s="38">
        <v>0.28297899999999998</v>
      </c>
      <c r="Y68" s="38">
        <v>2.6999999999999999E-5</v>
      </c>
      <c r="Z68" s="39">
        <v>1.054E-3</v>
      </c>
      <c r="AA68" s="39">
        <v>3.6999999999999998E-5</v>
      </c>
      <c r="AB68" s="34">
        <v>2.9499999999999998E-2</v>
      </c>
      <c r="AC68" s="34">
        <v>8.9999999999999998E-4</v>
      </c>
      <c r="AD68" s="38">
        <v>1.4671970000000001</v>
      </c>
      <c r="AE68" s="38">
        <v>4.3000000000000002E-5</v>
      </c>
      <c r="AF68" s="40">
        <v>11.8</v>
      </c>
      <c r="AG68" s="36">
        <v>227.7</v>
      </c>
      <c r="AH68" s="38">
        <v>0.28297450974077348</v>
      </c>
      <c r="AI68" s="40">
        <v>6.8603355906420767</v>
      </c>
      <c r="AJ68" s="40">
        <v>0.95413440573328767</v>
      </c>
      <c r="AK68" s="40">
        <v>11.769407861794839</v>
      </c>
    </row>
    <row r="69" spans="1:37" x14ac:dyDescent="0.25">
      <c r="A69" s="32">
        <v>73</v>
      </c>
      <c r="B69" s="32" t="s">
        <v>334</v>
      </c>
      <c r="C69" s="34">
        <v>5.1999999999999998E-2</v>
      </c>
      <c r="D69" s="34">
        <v>4.8999999999999998E-3</v>
      </c>
      <c r="E69" s="34">
        <v>28.95194</v>
      </c>
      <c r="F69" s="34">
        <v>1.2573220000000001</v>
      </c>
      <c r="G69" s="34">
        <v>0.249</v>
      </c>
      <c r="H69" s="34">
        <v>2.5000000000000001E-2</v>
      </c>
      <c r="I69" s="34">
        <v>3.4540000000000001E-2</v>
      </c>
      <c r="J69" s="34">
        <v>9.8999999999999999E-4</v>
      </c>
      <c r="K69" s="35">
        <v>0.27800999999999998</v>
      </c>
      <c r="L69" s="36">
        <v>285.4098980202682</v>
      </c>
      <c r="M69" s="36">
        <v>215.46892219611334</v>
      </c>
      <c r="N69" s="36">
        <v>224</v>
      </c>
      <c r="O69" s="36">
        <v>20</v>
      </c>
      <c r="P69" s="36">
        <v>218.9</v>
      </c>
      <c r="Q69" s="36">
        <v>6.2</v>
      </c>
      <c r="R69" s="32" t="s">
        <v>1426</v>
      </c>
      <c r="S69" s="36">
        <v>218.9</v>
      </c>
      <c r="T69" s="36">
        <v>6.2</v>
      </c>
      <c r="U69" s="64"/>
      <c r="V69" s="36">
        <v>73</v>
      </c>
      <c r="W69" s="32" t="s">
        <v>1369</v>
      </c>
      <c r="X69" s="38">
        <v>0.28297</v>
      </c>
      <c r="Y69" s="38">
        <v>2.4000000000000001E-5</v>
      </c>
      <c r="Z69" s="39">
        <v>1.1509999999999999E-3</v>
      </c>
      <c r="AA69" s="39">
        <v>2.3E-5</v>
      </c>
      <c r="AB69" s="34">
        <v>3.1359999999999999E-2</v>
      </c>
      <c r="AC69" s="34">
        <v>7.5000000000000002E-4</v>
      </c>
      <c r="AD69" s="38">
        <v>1.467177</v>
      </c>
      <c r="AE69" s="38">
        <v>4.3000000000000002E-5</v>
      </c>
      <c r="AF69" s="40">
        <v>11.5</v>
      </c>
      <c r="AG69" s="36">
        <v>218.9</v>
      </c>
      <c r="AH69" s="38">
        <v>0.28296528639531943</v>
      </c>
      <c r="AI69" s="40">
        <v>6.5420725993242472</v>
      </c>
      <c r="AJ69" s="40">
        <v>0.848146446619783</v>
      </c>
      <c r="AK69" s="40">
        <v>11.246732693962182</v>
      </c>
    </row>
    <row r="70" spans="1:37" x14ac:dyDescent="0.25">
      <c r="A70" s="32">
        <v>75</v>
      </c>
      <c r="B70" s="32" t="s">
        <v>335</v>
      </c>
      <c r="C70" s="34">
        <v>5.1499999999999997E-2</v>
      </c>
      <c r="D70" s="34">
        <v>3.0999999999999999E-3</v>
      </c>
      <c r="E70" s="34">
        <v>29.274000000000001</v>
      </c>
      <c r="F70" s="34">
        <v>1.199754</v>
      </c>
      <c r="G70" s="34">
        <v>0.24399999999999999</v>
      </c>
      <c r="H70" s="34">
        <v>1.4999999999999999E-2</v>
      </c>
      <c r="I70" s="34">
        <v>3.4160000000000003E-2</v>
      </c>
      <c r="J70" s="34">
        <v>8.4999999999999995E-4</v>
      </c>
      <c r="K70" s="35">
        <v>0.30359999999999998</v>
      </c>
      <c r="L70" s="36">
        <v>263.27289316412651</v>
      </c>
      <c r="M70" s="36">
        <v>138.18984228190405</v>
      </c>
      <c r="N70" s="36">
        <v>220</v>
      </c>
      <c r="O70" s="36">
        <v>13</v>
      </c>
      <c r="P70" s="36">
        <v>216.5</v>
      </c>
      <c r="Q70" s="36">
        <v>5.3</v>
      </c>
      <c r="R70" s="32" t="s">
        <v>1426</v>
      </c>
      <c r="S70" s="36">
        <v>216.5</v>
      </c>
      <c r="T70" s="36">
        <v>5.3</v>
      </c>
      <c r="U70" s="64"/>
      <c r="V70" s="36">
        <v>75</v>
      </c>
      <c r="W70" s="32" t="s">
        <v>1370</v>
      </c>
      <c r="X70" s="38">
        <v>0.28295500000000001</v>
      </c>
      <c r="Y70" s="38">
        <v>3.3000000000000003E-5</v>
      </c>
      <c r="Z70" s="39">
        <v>1.3500000000000001E-3</v>
      </c>
      <c r="AA70" s="39">
        <v>1.3999999999999999E-4</v>
      </c>
      <c r="AB70" s="34">
        <v>3.49E-2</v>
      </c>
      <c r="AC70" s="34">
        <v>3.5999999999999999E-3</v>
      </c>
      <c r="AD70" s="38">
        <v>1.4671879999999999</v>
      </c>
      <c r="AE70" s="38">
        <v>4.3000000000000002E-5</v>
      </c>
      <c r="AF70" s="40">
        <v>11.51</v>
      </c>
      <c r="AG70" s="36">
        <v>216.5</v>
      </c>
      <c r="AH70" s="38">
        <v>0.28294953218258517</v>
      </c>
      <c r="AI70" s="40">
        <v>6.0116342804605436</v>
      </c>
      <c r="AJ70" s="40">
        <v>1.1662631867258044</v>
      </c>
      <c r="AK70" s="40">
        <v>10.63581248037743</v>
      </c>
    </row>
    <row r="71" spans="1:37" x14ac:dyDescent="0.25">
      <c r="A71" s="32">
        <v>76</v>
      </c>
      <c r="B71" s="32" t="s">
        <v>336</v>
      </c>
      <c r="C71" s="34">
        <v>5.0099999999999999E-2</v>
      </c>
      <c r="D71" s="34">
        <v>2.8E-3</v>
      </c>
      <c r="E71" s="34">
        <v>31.123560000000001</v>
      </c>
      <c r="F71" s="34">
        <v>1.259279</v>
      </c>
      <c r="G71" s="34">
        <v>0.224</v>
      </c>
      <c r="H71" s="34">
        <v>1.2999999999999999E-2</v>
      </c>
      <c r="I71" s="34">
        <v>3.2129999999999999E-2</v>
      </c>
      <c r="J71" s="34">
        <v>6.3000000000000003E-4</v>
      </c>
      <c r="K71" s="35">
        <v>0.29735</v>
      </c>
      <c r="L71" s="36">
        <v>199.63527363720848</v>
      </c>
      <c r="M71" s="36">
        <v>129.79518564736381</v>
      </c>
      <c r="N71" s="36">
        <v>204</v>
      </c>
      <c r="O71" s="36">
        <v>11</v>
      </c>
      <c r="P71" s="36">
        <v>203.9</v>
      </c>
      <c r="Q71" s="36">
        <v>4</v>
      </c>
      <c r="R71" s="32" t="s">
        <v>1426</v>
      </c>
      <c r="S71" s="36">
        <v>203.9</v>
      </c>
      <c r="T71" s="36">
        <v>4</v>
      </c>
      <c r="U71" s="64"/>
      <c r="V71" s="36">
        <v>76</v>
      </c>
      <c r="W71" s="32" t="s">
        <v>1371</v>
      </c>
      <c r="X71" s="38">
        <v>0.282694</v>
      </c>
      <c r="Y71" s="38">
        <v>3.1000000000000001E-5</v>
      </c>
      <c r="Z71" s="39">
        <v>9.0300000000000005E-4</v>
      </c>
      <c r="AA71" s="39">
        <v>4.1E-5</v>
      </c>
      <c r="AB71" s="34">
        <v>2.1700000000000001E-2</v>
      </c>
      <c r="AC71" s="34">
        <v>1.1999999999999999E-3</v>
      </c>
      <c r="AD71" s="38">
        <v>1.4671829999999999</v>
      </c>
      <c r="AE71" s="38">
        <v>4.1999999999999998E-5</v>
      </c>
      <c r="AF71" s="40">
        <v>14.3</v>
      </c>
      <c r="AG71" s="36">
        <v>203.9</v>
      </c>
      <c r="AH71" s="38">
        <v>0.28269055589649128</v>
      </c>
      <c r="AI71" s="40">
        <v>-3.2179924677761456</v>
      </c>
      <c r="AJ71" s="40">
        <v>1.0965920748229534</v>
      </c>
      <c r="AK71" s="40">
        <v>1.1925621299724254</v>
      </c>
    </row>
    <row r="72" spans="1:37" x14ac:dyDescent="0.25">
      <c r="A72" s="32">
        <v>77</v>
      </c>
      <c r="B72" s="32" t="s">
        <v>337</v>
      </c>
      <c r="C72" s="34">
        <v>4.9799999999999997E-2</v>
      </c>
      <c r="D72" s="34">
        <v>2.8E-3</v>
      </c>
      <c r="E72" s="34">
        <v>31.938680000000002</v>
      </c>
      <c r="F72" s="34">
        <v>1.2240949999999999</v>
      </c>
      <c r="G72" s="34">
        <v>0.217</v>
      </c>
      <c r="H72" s="34">
        <v>1.2E-2</v>
      </c>
      <c r="I72" s="34">
        <v>3.1309999999999998E-2</v>
      </c>
      <c r="J72" s="34">
        <v>5.9999999999999995E-4</v>
      </c>
      <c r="K72" s="35">
        <v>0.17952000000000001</v>
      </c>
      <c r="L72" s="36">
        <v>185.66902352023379</v>
      </c>
      <c r="M72" s="36">
        <v>130.91115781566734</v>
      </c>
      <c r="N72" s="36">
        <v>199.2</v>
      </c>
      <c r="O72" s="36">
        <v>9.8000000000000007</v>
      </c>
      <c r="P72" s="36">
        <v>198.8</v>
      </c>
      <c r="Q72" s="36">
        <v>3.7</v>
      </c>
      <c r="R72" s="32" t="s">
        <v>1426</v>
      </c>
      <c r="S72" s="36">
        <v>198.8</v>
      </c>
      <c r="T72" s="36">
        <v>3.7</v>
      </c>
      <c r="U72" s="64"/>
      <c r="V72" s="36">
        <v>77</v>
      </c>
      <c r="W72" s="32" t="s">
        <v>1372</v>
      </c>
      <c r="X72" s="38">
        <v>0.28273900000000002</v>
      </c>
      <c r="Y72" s="38">
        <v>2.9E-5</v>
      </c>
      <c r="Z72" s="39">
        <v>1.0839999999999999E-3</v>
      </c>
      <c r="AA72" s="39">
        <v>9.5000000000000005E-5</v>
      </c>
      <c r="AB72" s="34">
        <v>2.7300000000000001E-2</v>
      </c>
      <c r="AC72" s="34">
        <v>2.5999999999999999E-3</v>
      </c>
      <c r="AD72" s="38">
        <v>1.4671209999999999</v>
      </c>
      <c r="AE72" s="38">
        <v>5.7000000000000003E-5</v>
      </c>
      <c r="AF72" s="40">
        <v>14.3</v>
      </c>
      <c r="AG72" s="36">
        <v>198.8</v>
      </c>
      <c r="AH72" s="38">
        <v>0.28273496915412771</v>
      </c>
      <c r="AI72" s="40">
        <v>-1.6266775111830716</v>
      </c>
      <c r="AJ72" s="40">
        <v>1.0256809283473449</v>
      </c>
      <c r="AK72" s="40">
        <v>2.6501976457782348</v>
      </c>
    </row>
    <row r="73" spans="1:37" x14ac:dyDescent="0.25">
      <c r="A73" s="32">
        <v>78</v>
      </c>
      <c r="B73" s="32" t="s">
        <v>338</v>
      </c>
      <c r="C73" s="34">
        <v>5.0799999999999998E-2</v>
      </c>
      <c r="D73" s="34">
        <v>1.9E-3</v>
      </c>
      <c r="E73" s="34">
        <v>31.735959999999999</v>
      </c>
      <c r="F73" s="34">
        <v>1.2086049999999999</v>
      </c>
      <c r="G73" s="34">
        <v>0.21859999999999999</v>
      </c>
      <c r="H73" s="34">
        <v>8.2000000000000007E-3</v>
      </c>
      <c r="I73" s="34">
        <v>3.1510000000000003E-2</v>
      </c>
      <c r="J73" s="34">
        <v>5.1000000000000004E-4</v>
      </c>
      <c r="K73" s="35">
        <v>0.25255</v>
      </c>
      <c r="L73" s="36">
        <v>231.7651913837777</v>
      </c>
      <c r="M73" s="36">
        <v>86.354936992968149</v>
      </c>
      <c r="N73" s="36">
        <v>200.2</v>
      </c>
      <c r="O73" s="36">
        <v>6.8</v>
      </c>
      <c r="P73" s="36">
        <v>200</v>
      </c>
      <c r="Q73" s="36">
        <v>3.2</v>
      </c>
      <c r="R73" s="32" t="s">
        <v>1426</v>
      </c>
      <c r="S73" s="36">
        <v>200</v>
      </c>
      <c r="T73" s="36">
        <v>3.2</v>
      </c>
      <c r="U73" s="64"/>
      <c r="V73" s="36">
        <v>78</v>
      </c>
      <c r="W73" s="32" t="s">
        <v>1373</v>
      </c>
      <c r="X73" s="38">
        <v>0.282669</v>
      </c>
      <c r="Y73" s="38">
        <v>3.0000000000000001E-5</v>
      </c>
      <c r="Z73" s="39">
        <v>1.0939999999999999E-3</v>
      </c>
      <c r="AA73" s="39">
        <v>9.2E-5</v>
      </c>
      <c r="AB73" s="34">
        <v>2.93E-2</v>
      </c>
      <c r="AC73" s="34">
        <v>2.3999999999999998E-3</v>
      </c>
      <c r="AD73" s="38">
        <v>1.4671529999999999</v>
      </c>
      <c r="AE73" s="38">
        <v>4.6E-5</v>
      </c>
      <c r="AF73" s="40">
        <v>15.2</v>
      </c>
      <c r="AG73" s="36">
        <v>200</v>
      </c>
      <c r="AH73" s="38">
        <v>0.28266490736781091</v>
      </c>
      <c r="AI73" s="40">
        <v>-4.1020563325496395</v>
      </c>
      <c r="AJ73" s="40">
        <v>1.0613119938868429</v>
      </c>
      <c r="AK73" s="40">
        <v>0.19827042208780377</v>
      </c>
    </row>
    <row r="74" spans="1:37" x14ac:dyDescent="0.25">
      <c r="A74" s="32">
        <v>79</v>
      </c>
      <c r="B74" s="32" t="s">
        <v>339</v>
      </c>
      <c r="C74" s="34">
        <v>5.16E-2</v>
      </c>
      <c r="D74" s="34">
        <v>2.5000000000000001E-3</v>
      </c>
      <c r="E74" s="34">
        <v>28.304559999999999</v>
      </c>
      <c r="F74" s="34">
        <v>1.121607</v>
      </c>
      <c r="G74" s="34">
        <v>0.251</v>
      </c>
      <c r="H74" s="34">
        <v>1.2E-2</v>
      </c>
      <c r="I74" s="34">
        <v>3.533E-2</v>
      </c>
      <c r="J74" s="34">
        <v>7.6999999999999996E-4</v>
      </c>
      <c r="K74" s="35">
        <v>0.22203000000000001</v>
      </c>
      <c r="L74" s="36">
        <v>267.72452094707444</v>
      </c>
      <c r="M74" s="36">
        <v>111.13823173907646</v>
      </c>
      <c r="N74" s="36">
        <v>226</v>
      </c>
      <c r="O74" s="36">
        <v>9.6999999999999993</v>
      </c>
      <c r="P74" s="36">
        <v>223.8</v>
      </c>
      <c r="Q74" s="36">
        <v>4.8</v>
      </c>
      <c r="R74" s="32" t="s">
        <v>1426</v>
      </c>
      <c r="S74" s="36">
        <v>223.8</v>
      </c>
      <c r="T74" s="36">
        <v>4.8</v>
      </c>
      <c r="U74" s="64"/>
      <c r="V74" s="36">
        <v>79</v>
      </c>
      <c r="W74" s="32" t="s">
        <v>1374</v>
      </c>
      <c r="X74" s="38">
        <v>0.28296199999999999</v>
      </c>
      <c r="Y74" s="38">
        <v>2.3E-5</v>
      </c>
      <c r="Z74" s="39">
        <v>1.4519999999999999E-3</v>
      </c>
      <c r="AA74" s="39">
        <v>5.3000000000000001E-5</v>
      </c>
      <c r="AB74" s="34">
        <v>4.0099999999999997E-2</v>
      </c>
      <c r="AC74" s="34">
        <v>1.8E-3</v>
      </c>
      <c r="AD74" s="38">
        <v>1.4671909999999999</v>
      </c>
      <c r="AE74" s="38">
        <v>3.4999999999999997E-5</v>
      </c>
      <c r="AF74" s="40">
        <v>13.85</v>
      </c>
      <c r="AG74" s="36">
        <v>223.8</v>
      </c>
      <c r="AH74" s="38">
        <v>0.28295592034901046</v>
      </c>
      <c r="AI74" s="40">
        <v>6.259172162596415</v>
      </c>
      <c r="AJ74" s="40">
        <v>0.81282999130625311</v>
      </c>
      <c r="AK74" s="40">
        <v>11.024686233877</v>
      </c>
    </row>
    <row r="75" spans="1:37" x14ac:dyDescent="0.25">
      <c r="A75" s="32">
        <v>81</v>
      </c>
      <c r="B75" s="32" t="s">
        <v>340</v>
      </c>
      <c r="C75" s="34">
        <v>5.0900000000000001E-2</v>
      </c>
      <c r="D75" s="34">
        <v>2.5000000000000001E-3</v>
      </c>
      <c r="E75" s="34">
        <v>31.505990000000001</v>
      </c>
      <c r="F75" s="34">
        <v>1.2904150000000001</v>
      </c>
      <c r="G75" s="34">
        <v>0.222</v>
      </c>
      <c r="H75" s="34">
        <v>1.2E-2</v>
      </c>
      <c r="I75" s="34">
        <v>3.1739999999999997E-2</v>
      </c>
      <c r="J75" s="34">
        <v>7.5000000000000002E-4</v>
      </c>
      <c r="K75" s="35">
        <v>0.30459000000000003</v>
      </c>
      <c r="L75" s="36">
        <v>236.30385112996791</v>
      </c>
      <c r="M75" s="36">
        <v>113.30834846047013</v>
      </c>
      <c r="N75" s="36">
        <v>203</v>
      </c>
      <c r="O75" s="36">
        <v>9.8000000000000007</v>
      </c>
      <c r="P75" s="36">
        <v>201.4</v>
      </c>
      <c r="Q75" s="36">
        <v>4.7</v>
      </c>
      <c r="R75" s="32" t="s">
        <v>1426</v>
      </c>
      <c r="S75" s="36">
        <v>201.4</v>
      </c>
      <c r="T75" s="36">
        <v>4.7</v>
      </c>
      <c r="U75" s="64"/>
      <c r="V75" s="36">
        <v>81</v>
      </c>
      <c r="W75" s="32" t="s">
        <v>1375</v>
      </c>
      <c r="X75" s="38">
        <v>0.28253099999999998</v>
      </c>
      <c r="Y75" s="38">
        <v>2.0999999999999999E-5</v>
      </c>
      <c r="Z75" s="39">
        <v>9.1200000000000005E-4</v>
      </c>
      <c r="AA75" s="39">
        <v>3.1999999999999999E-5</v>
      </c>
      <c r="AB75" s="34">
        <v>2.2270000000000002E-2</v>
      </c>
      <c r="AC75" s="34">
        <v>7.2999999999999996E-4</v>
      </c>
      <c r="AD75" s="38">
        <v>1.4672069999999999</v>
      </c>
      <c r="AE75" s="38">
        <v>3.1999999999999999E-5</v>
      </c>
      <c r="AF75" s="40">
        <v>12.6</v>
      </c>
      <c r="AG75" s="36">
        <v>201.4</v>
      </c>
      <c r="AH75" s="38">
        <v>0.28252756429883674</v>
      </c>
      <c r="AI75" s="40">
        <v>-8.9820888661008169</v>
      </c>
      <c r="AJ75" s="40">
        <v>0.74328126825020968</v>
      </c>
      <c r="AK75" s="40">
        <v>-4.6295184322931657</v>
      </c>
    </row>
    <row r="76" spans="1:37" x14ac:dyDescent="0.25">
      <c r="A76" s="32">
        <v>82</v>
      </c>
      <c r="B76" s="32" t="s">
        <v>341</v>
      </c>
      <c r="C76" s="34">
        <v>5.1499999999999997E-2</v>
      </c>
      <c r="D76" s="34">
        <v>1.8E-3</v>
      </c>
      <c r="E76" s="34">
        <v>28.768699999999999</v>
      </c>
      <c r="F76" s="34">
        <v>1.0759300000000001</v>
      </c>
      <c r="G76" s="34">
        <v>0.24510000000000001</v>
      </c>
      <c r="H76" s="34">
        <v>8.2000000000000007E-3</v>
      </c>
      <c r="I76" s="34">
        <v>3.4759999999999999E-2</v>
      </c>
      <c r="J76" s="34">
        <v>4.8999999999999998E-4</v>
      </c>
      <c r="K76" s="35">
        <v>0.19455</v>
      </c>
      <c r="L76" s="36">
        <v>263.27289316412651</v>
      </c>
      <c r="M76" s="36">
        <v>80.239263260460419</v>
      </c>
      <c r="N76" s="36">
        <v>221.8</v>
      </c>
      <c r="O76" s="36">
        <v>6.7</v>
      </c>
      <c r="P76" s="36">
        <v>220.3</v>
      </c>
      <c r="Q76" s="36">
        <v>3.1</v>
      </c>
      <c r="R76" s="32" t="s">
        <v>1426</v>
      </c>
      <c r="S76" s="36">
        <v>220.3</v>
      </c>
      <c r="T76" s="36">
        <v>3.1</v>
      </c>
      <c r="U76" s="64"/>
      <c r="V76" s="36">
        <v>82</v>
      </c>
      <c r="W76" s="32" t="s">
        <v>1376</v>
      </c>
      <c r="X76" s="38">
        <v>0.28295500000000001</v>
      </c>
      <c r="Y76" s="38">
        <v>2.5999999999999998E-5</v>
      </c>
      <c r="Z76" s="39">
        <v>2.4099999999999998E-3</v>
      </c>
      <c r="AA76" s="39">
        <v>1.8000000000000001E-4</v>
      </c>
      <c r="AB76" s="34">
        <v>6.1600000000000002E-2</v>
      </c>
      <c r="AC76" s="34">
        <v>4.4999999999999997E-3</v>
      </c>
      <c r="AD76" s="38">
        <v>1.4672080000000001</v>
      </c>
      <c r="AE76" s="38">
        <v>3.6999999999999998E-5</v>
      </c>
      <c r="AF76" s="40">
        <v>11.71</v>
      </c>
      <c r="AG76" s="36">
        <v>220.3</v>
      </c>
      <c r="AH76" s="38">
        <v>0.28294506725489726</v>
      </c>
      <c r="AI76" s="40">
        <v>6.0116342804605436</v>
      </c>
      <c r="AJ76" s="40">
        <v>0.91887402590517908</v>
      </c>
      <c r="AK76" s="40">
        <v>10.562616582088863</v>
      </c>
    </row>
    <row r="77" spans="1:37" x14ac:dyDescent="0.25">
      <c r="A77" s="32">
        <v>83</v>
      </c>
      <c r="B77" s="32" t="s">
        <v>342</v>
      </c>
      <c r="C77" s="34">
        <v>5.1799999999999999E-2</v>
      </c>
      <c r="D77" s="34">
        <v>2.3E-3</v>
      </c>
      <c r="E77" s="34">
        <v>27.616679999999999</v>
      </c>
      <c r="F77" s="34">
        <v>1.067753</v>
      </c>
      <c r="G77" s="34">
        <v>0.25900000000000001</v>
      </c>
      <c r="H77" s="34">
        <v>1.2E-2</v>
      </c>
      <c r="I77" s="34">
        <v>3.6209999999999999E-2</v>
      </c>
      <c r="J77" s="34">
        <v>6.4999999999999997E-4</v>
      </c>
      <c r="K77" s="35">
        <v>0.16278999999999999</v>
      </c>
      <c r="L77" s="36">
        <v>276.59131133570077</v>
      </c>
      <c r="M77" s="36">
        <v>101.68996554940304</v>
      </c>
      <c r="N77" s="36">
        <v>232.7</v>
      </c>
      <c r="O77" s="36">
        <v>9.3000000000000007</v>
      </c>
      <c r="P77" s="36">
        <v>229.2</v>
      </c>
      <c r="Q77" s="36">
        <v>4.0999999999999996</v>
      </c>
      <c r="R77" s="32" t="s">
        <v>1426</v>
      </c>
      <c r="S77" s="36">
        <v>229.2</v>
      </c>
      <c r="T77" s="36">
        <v>4.0999999999999996</v>
      </c>
      <c r="U77" s="64"/>
      <c r="V77" s="36">
        <v>83</v>
      </c>
      <c r="W77" s="32" t="s">
        <v>1377</v>
      </c>
      <c r="X77" s="38">
        <v>0.28296300000000002</v>
      </c>
      <c r="Y77" s="38">
        <v>2.5999999999999998E-5</v>
      </c>
      <c r="Z77" s="39">
        <v>2.15E-3</v>
      </c>
      <c r="AA77" s="39">
        <v>5.7000000000000003E-5</v>
      </c>
      <c r="AB77" s="34">
        <v>6.2399999999999997E-2</v>
      </c>
      <c r="AC77" s="34">
        <v>1.6999999999999999E-3</v>
      </c>
      <c r="AD77" s="38">
        <v>1.467228</v>
      </c>
      <c r="AE77" s="38">
        <v>3.6000000000000001E-5</v>
      </c>
      <c r="AF77" s="40">
        <v>13.51</v>
      </c>
      <c r="AG77" s="36">
        <v>229.2</v>
      </c>
      <c r="AH77" s="38">
        <v>0.28295378008470423</v>
      </c>
      <c r="AI77" s="40">
        <v>6.2945347171883759</v>
      </c>
      <c r="AJ77" s="40">
        <v>0.91884804727119784</v>
      </c>
      <c r="AK77" s="40">
        <v>11.06945420756351</v>
      </c>
    </row>
    <row r="78" spans="1:37" x14ac:dyDescent="0.25">
      <c r="A78" s="32">
        <v>84</v>
      </c>
      <c r="B78" s="32" t="s">
        <v>343</v>
      </c>
      <c r="C78" s="34">
        <v>5.2299999999999999E-2</v>
      </c>
      <c r="D78" s="34">
        <v>3.3999999999999998E-3</v>
      </c>
      <c r="E78" s="34">
        <v>26.954180000000001</v>
      </c>
      <c r="F78" s="34">
        <v>1.453055</v>
      </c>
      <c r="G78" s="34">
        <v>0.26</v>
      </c>
      <c r="H78" s="34">
        <v>1.7000000000000001E-2</v>
      </c>
      <c r="I78" s="34">
        <v>3.7100000000000001E-2</v>
      </c>
      <c r="J78" s="34">
        <v>1.6000000000000001E-3</v>
      </c>
      <c r="K78" s="35">
        <v>0.37536000000000003</v>
      </c>
      <c r="L78" s="36">
        <v>298.54847321601375</v>
      </c>
      <c r="M78" s="36">
        <v>148.30174293793797</v>
      </c>
      <c r="N78" s="36">
        <v>234</v>
      </c>
      <c r="O78" s="36">
        <v>14</v>
      </c>
      <c r="P78" s="36">
        <v>235</v>
      </c>
      <c r="Q78" s="36">
        <v>10</v>
      </c>
      <c r="R78" s="32" t="s">
        <v>1426</v>
      </c>
      <c r="S78" s="36">
        <v>235</v>
      </c>
      <c r="T78" s="36">
        <v>10</v>
      </c>
      <c r="U78" s="64"/>
      <c r="V78" s="36">
        <v>84</v>
      </c>
      <c r="W78" s="32" t="s">
        <v>1378</v>
      </c>
      <c r="X78" s="38">
        <v>0.28292899999999999</v>
      </c>
      <c r="Y78" s="38">
        <v>2.5000000000000001E-5</v>
      </c>
      <c r="Z78" s="39">
        <v>1.6100000000000001E-3</v>
      </c>
      <c r="AA78" s="39">
        <v>1.2999999999999999E-4</v>
      </c>
      <c r="AB78" s="34">
        <v>4.3299999999999998E-2</v>
      </c>
      <c r="AC78" s="34">
        <v>3.5999999999999999E-3</v>
      </c>
      <c r="AD78" s="38">
        <v>1.4671650000000001</v>
      </c>
      <c r="AE78" s="38">
        <v>3.0000000000000001E-5</v>
      </c>
      <c r="AF78" s="40">
        <v>12.3</v>
      </c>
      <c r="AG78" s="36">
        <v>235</v>
      </c>
      <c r="AH78" s="38">
        <v>0.28292192068678984</v>
      </c>
      <c r="AI78" s="40">
        <v>5.0922078610950887</v>
      </c>
      <c r="AJ78" s="40">
        <v>0.88361391020362001</v>
      </c>
      <c r="AK78" s="40">
        <v>10.071668460403126</v>
      </c>
    </row>
    <row r="79" spans="1:37" x14ac:dyDescent="0.25">
      <c r="A79" s="32">
        <v>85</v>
      </c>
      <c r="B79" s="32" t="s">
        <v>344</v>
      </c>
      <c r="C79" s="34">
        <v>5.2200000000000003E-2</v>
      </c>
      <c r="D79" s="34">
        <v>3.8E-3</v>
      </c>
      <c r="E79" s="34">
        <v>27.754650000000002</v>
      </c>
      <c r="F79" s="34">
        <v>1.078449</v>
      </c>
      <c r="G79" s="34">
        <v>0.25800000000000001</v>
      </c>
      <c r="H79" s="34">
        <v>1.7999999999999999E-2</v>
      </c>
      <c r="I79" s="34">
        <v>3.603E-2</v>
      </c>
      <c r="J79" s="34">
        <v>7.3999999999999999E-4</v>
      </c>
      <c r="K79" s="35">
        <v>6.8856000000000001E-2</v>
      </c>
      <c r="L79" s="36">
        <v>294.1807743135102</v>
      </c>
      <c r="M79" s="36">
        <v>166.19649022500076</v>
      </c>
      <c r="N79" s="36">
        <v>231</v>
      </c>
      <c r="O79" s="36">
        <v>15</v>
      </c>
      <c r="P79" s="36">
        <v>228.1</v>
      </c>
      <c r="Q79" s="36">
        <v>4.5999999999999996</v>
      </c>
      <c r="R79" s="32" t="s">
        <v>1426</v>
      </c>
      <c r="S79" s="36">
        <v>228.1</v>
      </c>
      <c r="T79" s="36">
        <v>4.5999999999999996</v>
      </c>
      <c r="U79" s="64"/>
      <c r="V79" s="36">
        <v>85</v>
      </c>
      <c r="W79" s="32" t="s">
        <v>1379</v>
      </c>
      <c r="X79" s="38">
        <v>0.28297299999999997</v>
      </c>
      <c r="Y79" s="38">
        <v>2.4000000000000001E-5</v>
      </c>
      <c r="Z79" s="39">
        <v>1.421E-3</v>
      </c>
      <c r="AA79" s="39">
        <v>4.3000000000000002E-5</v>
      </c>
      <c r="AB79" s="34">
        <v>4.1000000000000002E-2</v>
      </c>
      <c r="AC79" s="34">
        <v>1.2999999999999999E-3</v>
      </c>
      <c r="AD79" s="38">
        <v>1.4672149999999999</v>
      </c>
      <c r="AE79" s="38">
        <v>4.1E-5</v>
      </c>
      <c r="AF79" s="40">
        <v>11.29</v>
      </c>
      <c r="AG79" s="36">
        <v>228.1</v>
      </c>
      <c r="AH79" s="38">
        <v>0.28296693558716213</v>
      </c>
      <c r="AI79" s="40">
        <v>6.6481602630962024</v>
      </c>
      <c r="AJ79" s="40">
        <v>0.84813745481017633</v>
      </c>
      <c r="AK79" s="40">
        <v>11.510356746680392</v>
      </c>
    </row>
    <row r="80" spans="1:37" x14ac:dyDescent="0.25">
      <c r="A80" s="32">
        <v>86</v>
      </c>
      <c r="B80" s="32" t="s">
        <v>345</v>
      </c>
      <c r="C80" s="34">
        <v>5.1700000000000003E-2</v>
      </c>
      <c r="D80" s="34">
        <v>2.3E-3</v>
      </c>
      <c r="E80" s="34">
        <v>27.555800000000001</v>
      </c>
      <c r="F80" s="34">
        <v>1.063051</v>
      </c>
      <c r="G80" s="34">
        <v>0.25900000000000001</v>
      </c>
      <c r="H80" s="34">
        <v>1.0999999999999999E-2</v>
      </c>
      <c r="I80" s="34">
        <v>3.6290000000000003E-2</v>
      </c>
      <c r="J80" s="34">
        <v>5.8E-4</v>
      </c>
      <c r="K80" s="35">
        <v>6.1346999999999999E-2</v>
      </c>
      <c r="L80" s="36">
        <v>272.16397272663431</v>
      </c>
      <c r="M80" s="36">
        <v>101.96784951726359</v>
      </c>
      <c r="N80" s="36">
        <v>232.3</v>
      </c>
      <c r="O80" s="36">
        <v>8.9</v>
      </c>
      <c r="P80" s="36">
        <v>229.8</v>
      </c>
      <c r="Q80" s="36">
        <v>3.6</v>
      </c>
      <c r="R80" s="32" t="s">
        <v>1426</v>
      </c>
      <c r="S80" s="36">
        <v>229.8</v>
      </c>
      <c r="T80" s="36">
        <v>3.6</v>
      </c>
      <c r="U80" s="64"/>
      <c r="V80" s="36">
        <v>86</v>
      </c>
      <c r="W80" s="32" t="s">
        <v>1380</v>
      </c>
      <c r="X80" s="38">
        <v>0.28296500000000002</v>
      </c>
      <c r="Y80" s="38">
        <v>3.4999999999999997E-5</v>
      </c>
      <c r="Z80" s="39">
        <v>2.3600000000000001E-3</v>
      </c>
      <c r="AA80" s="39">
        <v>9.7E-5</v>
      </c>
      <c r="AB80" s="34">
        <v>6.9699999999999998E-2</v>
      </c>
      <c r="AC80" s="34">
        <v>3.0000000000000001E-3</v>
      </c>
      <c r="AD80" s="38">
        <v>1.4672050000000001</v>
      </c>
      <c r="AE80" s="38">
        <v>3.4999999999999997E-5</v>
      </c>
      <c r="AF80" s="40">
        <v>10.67</v>
      </c>
      <c r="AG80" s="36">
        <v>229.8</v>
      </c>
      <c r="AH80" s="38">
        <v>0.28295485298459994</v>
      </c>
      <c r="AI80" s="40">
        <v>6.3652598263703339</v>
      </c>
      <c r="AJ80" s="40">
        <v>1.2369020903645325</v>
      </c>
      <c r="AK80" s="40">
        <v>11.120802883384856</v>
      </c>
    </row>
    <row r="81" spans="1:37" x14ac:dyDescent="0.25">
      <c r="A81" s="32">
        <v>87</v>
      </c>
      <c r="B81" s="32" t="s">
        <v>346</v>
      </c>
      <c r="C81" s="34">
        <v>5.04E-2</v>
      </c>
      <c r="D81" s="34">
        <v>1.2999999999999999E-3</v>
      </c>
      <c r="E81" s="34">
        <v>31.766200000000001</v>
      </c>
      <c r="F81" s="34">
        <v>1.110001</v>
      </c>
      <c r="G81" s="34">
        <v>0.2203</v>
      </c>
      <c r="H81" s="34">
        <v>6.0000000000000001E-3</v>
      </c>
      <c r="I81" s="34">
        <v>3.1480000000000001E-2</v>
      </c>
      <c r="J81" s="34">
        <v>3.8999999999999999E-4</v>
      </c>
      <c r="K81" s="35">
        <v>0.28493000000000002</v>
      </c>
      <c r="L81" s="36">
        <v>213.48291462241852</v>
      </c>
      <c r="M81" s="36">
        <v>59.752202196772721</v>
      </c>
      <c r="N81" s="36">
        <v>201.7</v>
      </c>
      <c r="O81" s="36">
        <v>4.9000000000000004</v>
      </c>
      <c r="P81" s="36">
        <v>199.8</v>
      </c>
      <c r="Q81" s="36">
        <v>2.4</v>
      </c>
      <c r="R81" s="32" t="s">
        <v>1426</v>
      </c>
      <c r="S81" s="36">
        <v>199.8</v>
      </c>
      <c r="T81" s="36">
        <v>2.4</v>
      </c>
      <c r="U81" s="64"/>
      <c r="V81" s="36">
        <v>87</v>
      </c>
      <c r="W81" s="32" t="s">
        <v>1381</v>
      </c>
      <c r="X81" s="38">
        <v>0.28272799999999998</v>
      </c>
      <c r="Y81" s="38">
        <v>2.3E-5</v>
      </c>
      <c r="Z81" s="39">
        <v>1.3370000000000001E-3</v>
      </c>
      <c r="AA81" s="39">
        <v>6.6000000000000005E-5</v>
      </c>
      <c r="AB81" s="34">
        <v>3.3399999999999999E-2</v>
      </c>
      <c r="AC81" s="34">
        <v>1.9E-3</v>
      </c>
      <c r="AD81" s="38">
        <v>1.467155</v>
      </c>
      <c r="AE81" s="38">
        <v>3.3000000000000003E-5</v>
      </c>
      <c r="AF81" s="40">
        <v>12.3</v>
      </c>
      <c r="AG81" s="36">
        <v>199.8</v>
      </c>
      <c r="AH81" s="38">
        <v>0.28272300332068051</v>
      </c>
      <c r="AI81" s="40">
        <v>-2.0156656116848222</v>
      </c>
      <c r="AJ81" s="40">
        <v>0.81350273053959998</v>
      </c>
      <c r="AK81" s="40">
        <v>2.2491490734858757</v>
      </c>
    </row>
    <row r="82" spans="1:37" x14ac:dyDescent="0.25">
      <c r="A82" s="32">
        <v>88</v>
      </c>
      <c r="B82" s="32" t="s">
        <v>347</v>
      </c>
      <c r="C82" s="34">
        <v>5.0599999999999999E-2</v>
      </c>
      <c r="D82" s="34">
        <v>1.4E-3</v>
      </c>
      <c r="E82" s="34">
        <v>30.902349999999998</v>
      </c>
      <c r="F82" s="34">
        <v>1.1459459999999999</v>
      </c>
      <c r="G82" s="34">
        <v>0.22720000000000001</v>
      </c>
      <c r="H82" s="34">
        <v>6.7999999999999996E-3</v>
      </c>
      <c r="I82" s="34">
        <v>3.236E-2</v>
      </c>
      <c r="J82" s="34">
        <v>4.2999999999999999E-4</v>
      </c>
      <c r="K82" s="35">
        <v>0.32507000000000003</v>
      </c>
      <c r="L82" s="36">
        <v>222.64971593315207</v>
      </c>
      <c r="M82" s="36">
        <v>63.987333252936054</v>
      </c>
      <c r="N82" s="36">
        <v>207.5</v>
      </c>
      <c r="O82" s="36">
        <v>5.6</v>
      </c>
      <c r="P82" s="36">
        <v>205.3</v>
      </c>
      <c r="Q82" s="36">
        <v>2.7</v>
      </c>
      <c r="R82" s="32" t="s">
        <v>1426</v>
      </c>
      <c r="S82" s="36">
        <v>205.3</v>
      </c>
      <c r="T82" s="36">
        <v>2.7</v>
      </c>
      <c r="U82" s="64"/>
      <c r="V82" s="36">
        <v>88</v>
      </c>
      <c r="W82" s="32" t="s">
        <v>1382</v>
      </c>
      <c r="X82" s="38">
        <v>0.28270499999999998</v>
      </c>
      <c r="Y82" s="38">
        <v>2.4000000000000001E-5</v>
      </c>
      <c r="Z82" s="39">
        <v>8.1599999999999999E-4</v>
      </c>
      <c r="AA82" s="39">
        <v>3.6999999999999998E-5</v>
      </c>
      <c r="AB82" s="34">
        <v>1.933E-2</v>
      </c>
      <c r="AC82" s="34">
        <v>8.4999999999999995E-4</v>
      </c>
      <c r="AD82" s="38">
        <v>1.467187</v>
      </c>
      <c r="AE82" s="38">
        <v>3.1000000000000001E-5</v>
      </c>
      <c r="AF82" s="40">
        <v>11.89</v>
      </c>
      <c r="AG82" s="36">
        <v>205.3</v>
      </c>
      <c r="AH82" s="38">
        <v>0.28270186631018079</v>
      </c>
      <c r="AI82" s="40">
        <v>-2.8290043672763581</v>
      </c>
      <c r="AJ82" s="40">
        <v>0.84894147609699155</v>
      </c>
      <c r="AK82" s="40">
        <v>1.6239033461872088</v>
      </c>
    </row>
    <row r="83" spans="1:37" x14ac:dyDescent="0.25">
      <c r="A83" s="32">
        <v>89</v>
      </c>
      <c r="B83" s="32" t="s">
        <v>348</v>
      </c>
      <c r="C83" s="34">
        <v>5.21E-2</v>
      </c>
      <c r="D83" s="34">
        <v>2.5999999999999999E-3</v>
      </c>
      <c r="E83" s="34">
        <v>27.247959999999999</v>
      </c>
      <c r="F83" s="34">
        <v>1.0394319999999999</v>
      </c>
      <c r="G83" s="34">
        <v>0.26400000000000001</v>
      </c>
      <c r="H83" s="34">
        <v>1.2999999999999999E-2</v>
      </c>
      <c r="I83" s="34">
        <v>3.6700000000000003E-2</v>
      </c>
      <c r="J83" s="34">
        <v>5.9999999999999995E-4</v>
      </c>
      <c r="K83" s="35">
        <v>0.12587000000000001</v>
      </c>
      <c r="L83" s="36">
        <v>289.80126942168613</v>
      </c>
      <c r="M83" s="36">
        <v>114.02112857897691</v>
      </c>
      <c r="N83" s="36">
        <v>236</v>
      </c>
      <c r="O83" s="36">
        <v>11</v>
      </c>
      <c r="P83" s="36">
        <v>232.3</v>
      </c>
      <c r="Q83" s="36">
        <v>3.8</v>
      </c>
      <c r="R83" s="32" t="s">
        <v>1426</v>
      </c>
      <c r="S83" s="36">
        <v>232.3</v>
      </c>
      <c r="T83" s="36">
        <v>3.8</v>
      </c>
      <c r="U83" s="64"/>
      <c r="V83" s="36">
        <v>89</v>
      </c>
      <c r="W83" s="32" t="s">
        <v>1383</v>
      </c>
      <c r="X83" s="38">
        <v>0.28298499999999999</v>
      </c>
      <c r="Y83" s="38">
        <v>2.4000000000000001E-5</v>
      </c>
      <c r="Z83" s="39">
        <v>9.2199999999999997E-4</v>
      </c>
      <c r="AA83" s="39">
        <v>2.5000000000000001E-5</v>
      </c>
      <c r="AB83" s="34">
        <v>2.6620000000000001E-2</v>
      </c>
      <c r="AC83" s="34">
        <v>6.8000000000000005E-4</v>
      </c>
      <c r="AD83" s="38">
        <v>1.467177</v>
      </c>
      <c r="AE83" s="38">
        <v>3.8999999999999999E-5</v>
      </c>
      <c r="AF83" s="40">
        <v>10.87</v>
      </c>
      <c r="AG83" s="36">
        <v>232.3</v>
      </c>
      <c r="AH83" s="38">
        <v>0.28298099256427311</v>
      </c>
      <c r="AI83" s="40">
        <v>7.0725109181879509</v>
      </c>
      <c r="AJ83" s="40">
        <v>0.84810148947824093</v>
      </c>
      <c r="AK83" s="40">
        <v>12.101431706656907</v>
      </c>
    </row>
    <row r="84" spans="1:37" x14ac:dyDescent="0.25">
      <c r="A84" s="32">
        <v>90</v>
      </c>
      <c r="B84" s="32" t="s">
        <v>349</v>
      </c>
      <c r="C84" s="34">
        <v>5.2400000000000002E-2</v>
      </c>
      <c r="D84" s="34">
        <v>3.8E-3</v>
      </c>
      <c r="E84" s="34">
        <v>28.200790000000001</v>
      </c>
      <c r="F84" s="34">
        <v>1.1133980000000001</v>
      </c>
      <c r="G84" s="34">
        <v>0.25700000000000001</v>
      </c>
      <c r="H84" s="34">
        <v>1.9E-2</v>
      </c>
      <c r="I84" s="34">
        <v>3.5459999999999998E-2</v>
      </c>
      <c r="J84" s="34">
        <v>7.7999999999999999E-4</v>
      </c>
      <c r="K84" s="35">
        <v>0.18668999999999999</v>
      </c>
      <c r="L84" s="36">
        <v>302.90442620035117</v>
      </c>
      <c r="M84" s="36">
        <v>165.30379762764628</v>
      </c>
      <c r="N84" s="36">
        <v>230</v>
      </c>
      <c r="O84" s="36">
        <v>15</v>
      </c>
      <c r="P84" s="36">
        <v>224.6</v>
      </c>
      <c r="Q84" s="36">
        <v>4.8</v>
      </c>
      <c r="R84" s="32" t="s">
        <v>1426</v>
      </c>
      <c r="S84" s="36">
        <v>224.6</v>
      </c>
      <c r="T84" s="36">
        <v>4.8</v>
      </c>
      <c r="U84" s="64"/>
      <c r="V84" s="36">
        <v>90</v>
      </c>
      <c r="W84" s="32" t="s">
        <v>1384</v>
      </c>
      <c r="X84" s="38">
        <v>0.28293600000000002</v>
      </c>
      <c r="Y84" s="38">
        <v>3.1999999999999999E-5</v>
      </c>
      <c r="Z84" s="39">
        <v>1.5299999999999999E-3</v>
      </c>
      <c r="AA84" s="39">
        <v>1.8000000000000001E-4</v>
      </c>
      <c r="AB84" s="34">
        <v>4.07E-2</v>
      </c>
      <c r="AC84" s="34">
        <v>5.3E-3</v>
      </c>
      <c r="AD84" s="38">
        <v>1.46719</v>
      </c>
      <c r="AE84" s="38">
        <v>3.6000000000000001E-5</v>
      </c>
      <c r="AF84" s="40">
        <v>10.119999999999999</v>
      </c>
      <c r="AG84" s="36">
        <v>224.6</v>
      </c>
      <c r="AH84" s="38">
        <v>0.28292957080825371</v>
      </c>
      <c r="AI84" s="40">
        <v>5.3397457432329238</v>
      </c>
      <c r="AJ84" s="40">
        <v>1.1309978228291908</v>
      </c>
      <c r="AK84" s="40">
        <v>10.110283384601312</v>
      </c>
    </row>
    <row r="85" spans="1:37" x14ac:dyDescent="0.25">
      <c r="A85" s="32">
        <v>92</v>
      </c>
      <c r="B85" s="32" t="s">
        <v>350</v>
      </c>
      <c r="C85" s="34">
        <v>5.1700000000000003E-2</v>
      </c>
      <c r="D85" s="34">
        <v>1.9E-3</v>
      </c>
      <c r="E85" s="34">
        <v>29.79738</v>
      </c>
      <c r="F85" s="34">
        <v>1.2430369999999999</v>
      </c>
      <c r="G85" s="34">
        <v>0.24049999999999999</v>
      </c>
      <c r="H85" s="34">
        <v>9.7999999999999997E-3</v>
      </c>
      <c r="I85" s="34">
        <v>3.356E-2</v>
      </c>
      <c r="J85" s="34">
        <v>7.5000000000000002E-4</v>
      </c>
      <c r="K85" s="35">
        <v>0.51100000000000001</v>
      </c>
      <c r="L85" s="36">
        <v>272.16397272663431</v>
      </c>
      <c r="M85" s="36">
        <v>84.234310470782972</v>
      </c>
      <c r="N85" s="36">
        <v>218.5</v>
      </c>
      <c r="O85" s="36">
        <v>7.9</v>
      </c>
      <c r="P85" s="36">
        <v>212.8</v>
      </c>
      <c r="Q85" s="36">
        <v>4.7</v>
      </c>
      <c r="R85" s="32" t="s">
        <v>1426</v>
      </c>
      <c r="S85" s="36">
        <v>212.8</v>
      </c>
      <c r="T85" s="36">
        <v>4.7</v>
      </c>
      <c r="U85" s="64"/>
      <c r="V85" s="36">
        <v>92</v>
      </c>
      <c r="W85" s="32" t="s">
        <v>1385</v>
      </c>
      <c r="X85" s="38">
        <v>0.28271000000000002</v>
      </c>
      <c r="Y85" s="38">
        <v>2.0000000000000002E-5</v>
      </c>
      <c r="Z85" s="39">
        <v>1.358E-3</v>
      </c>
      <c r="AA85" s="39">
        <v>6.0999999999999999E-5</v>
      </c>
      <c r="AB85" s="34">
        <v>3.6400000000000002E-2</v>
      </c>
      <c r="AC85" s="34">
        <v>1.6000000000000001E-3</v>
      </c>
      <c r="AD85" s="38">
        <v>1.467174</v>
      </c>
      <c r="AE85" s="38">
        <v>3.4999999999999997E-5</v>
      </c>
      <c r="AF85" s="40">
        <v>11.11</v>
      </c>
      <c r="AG85" s="36">
        <v>212.8</v>
      </c>
      <c r="AH85" s="38">
        <v>0.28270459396668268</v>
      </c>
      <c r="AI85" s="40">
        <v>-2.6521915943204815</v>
      </c>
      <c r="AJ85" s="40">
        <v>0.70743871812104275</v>
      </c>
      <c r="AK85" s="40">
        <v>1.8875378573589223</v>
      </c>
    </row>
    <row r="86" spans="1:37" x14ac:dyDescent="0.25">
      <c r="A86" s="32">
        <v>93</v>
      </c>
      <c r="B86" s="32" t="s">
        <v>351</v>
      </c>
      <c r="C86" s="34">
        <v>5.2299999999999999E-2</v>
      </c>
      <c r="D86" s="34">
        <v>4.1999999999999997E-3</v>
      </c>
      <c r="E86" s="34">
        <v>28.409089999999999</v>
      </c>
      <c r="F86" s="34">
        <v>1.4527380000000001</v>
      </c>
      <c r="G86" s="34">
        <v>0.25600000000000001</v>
      </c>
      <c r="H86" s="34">
        <v>2.4E-2</v>
      </c>
      <c r="I86" s="34">
        <v>3.5200000000000002E-2</v>
      </c>
      <c r="J86" s="34">
        <v>1.2999999999999999E-3</v>
      </c>
      <c r="K86" s="35">
        <v>0.47493999999999997</v>
      </c>
      <c r="L86" s="36">
        <v>298.54847321601375</v>
      </c>
      <c r="M86" s="36">
        <v>183.19627068804104</v>
      </c>
      <c r="N86" s="36">
        <v>230</v>
      </c>
      <c r="O86" s="36">
        <v>19</v>
      </c>
      <c r="P86" s="36">
        <v>222.7</v>
      </c>
      <c r="Q86" s="36">
        <v>8.3000000000000007</v>
      </c>
      <c r="R86" s="32" t="s">
        <v>1426</v>
      </c>
      <c r="S86" s="36">
        <v>222.7</v>
      </c>
      <c r="T86" s="36">
        <v>8.3000000000000007</v>
      </c>
      <c r="U86" s="64"/>
      <c r="V86" s="36">
        <v>93</v>
      </c>
      <c r="W86" s="32" t="s">
        <v>1386</v>
      </c>
      <c r="X86" s="38">
        <v>0.282943</v>
      </c>
      <c r="Y86" s="38">
        <v>2.6999999999999999E-5</v>
      </c>
      <c r="Z86" s="39">
        <v>1.8799999999999999E-3</v>
      </c>
      <c r="AA86" s="39">
        <v>1E-4</v>
      </c>
      <c r="AB86" s="34">
        <v>5.2200000000000003E-2</v>
      </c>
      <c r="AC86" s="34">
        <v>2.5000000000000001E-3</v>
      </c>
      <c r="AD86" s="38">
        <v>1.4671730000000001</v>
      </c>
      <c r="AE86" s="38">
        <v>4.8000000000000001E-5</v>
      </c>
      <c r="AF86" s="40">
        <v>11.7</v>
      </c>
      <c r="AG86" s="36">
        <v>222.7</v>
      </c>
      <c r="AH86" s="38">
        <v>0.28293516704640176</v>
      </c>
      <c r="AI86" s="40">
        <v>5.5872836253687952</v>
      </c>
      <c r="AJ86" s="40">
        <v>0.95425580417257183</v>
      </c>
      <c r="AK86" s="40">
        <v>10.265890168915137</v>
      </c>
    </row>
    <row r="87" spans="1:37" x14ac:dyDescent="0.25">
      <c r="A87" s="32">
        <v>94</v>
      </c>
      <c r="B87" s="32" t="s">
        <v>352</v>
      </c>
      <c r="C87" s="34">
        <v>5.1799999999999999E-2</v>
      </c>
      <c r="D87" s="34">
        <v>3.0999999999999999E-3</v>
      </c>
      <c r="E87" s="34">
        <v>28.16901</v>
      </c>
      <c r="F87" s="34">
        <v>1.3489390000000001</v>
      </c>
      <c r="G87" s="34">
        <v>0.255</v>
      </c>
      <c r="H87" s="34">
        <v>1.7000000000000001E-2</v>
      </c>
      <c r="I87" s="34">
        <v>3.5499999999999997E-2</v>
      </c>
      <c r="J87" s="34">
        <v>1.2999999999999999E-3</v>
      </c>
      <c r="K87" s="35">
        <v>0.29982999999999999</v>
      </c>
      <c r="L87" s="36">
        <v>276.59131133570077</v>
      </c>
      <c r="M87" s="36">
        <v>137.06038834919542</v>
      </c>
      <c r="N87" s="36">
        <v>230</v>
      </c>
      <c r="O87" s="36">
        <v>14</v>
      </c>
      <c r="P87" s="36">
        <v>224.9</v>
      </c>
      <c r="Q87" s="36">
        <v>7.8</v>
      </c>
      <c r="R87" s="32" t="s">
        <v>1426</v>
      </c>
      <c r="S87" s="36">
        <v>224.9</v>
      </c>
      <c r="T87" s="36">
        <v>7.8</v>
      </c>
      <c r="U87" s="64"/>
      <c r="V87" s="36">
        <v>94</v>
      </c>
      <c r="W87" s="32" t="s">
        <v>1387</v>
      </c>
      <c r="X87" s="38">
        <v>0.282966</v>
      </c>
      <c r="Y87" s="38">
        <v>3.3000000000000003E-5</v>
      </c>
      <c r="Z87" s="39">
        <v>2.0530000000000001E-3</v>
      </c>
      <c r="AA87" s="39">
        <v>6.0999999999999999E-5</v>
      </c>
      <c r="AB87" s="34">
        <v>5.9299999999999999E-2</v>
      </c>
      <c r="AC87" s="34">
        <v>1.6999999999999999E-3</v>
      </c>
      <c r="AD87" s="38">
        <v>1.4672149999999999</v>
      </c>
      <c r="AE87" s="38">
        <v>4.0000000000000003E-5</v>
      </c>
      <c r="AF87" s="40">
        <v>12.6</v>
      </c>
      <c r="AG87" s="36">
        <v>224.9</v>
      </c>
      <c r="AH87" s="38">
        <v>0.28295736157001433</v>
      </c>
      <c r="AI87" s="40">
        <v>6.4006223809603311</v>
      </c>
      <c r="AJ87" s="40">
        <v>1.1662178494942856</v>
      </c>
      <c r="AK87" s="40">
        <v>11.100220382771543</v>
      </c>
    </row>
    <row r="88" spans="1:37" x14ac:dyDescent="0.25">
      <c r="A88" s="32">
        <v>95</v>
      </c>
      <c r="B88" s="32" t="s">
        <v>353</v>
      </c>
      <c r="C88" s="34">
        <v>5.3800000000000001E-2</v>
      </c>
      <c r="D88" s="34">
        <v>5.3E-3</v>
      </c>
      <c r="E88" s="34">
        <v>27.472529999999999</v>
      </c>
      <c r="F88" s="34">
        <v>1.1321099999999999</v>
      </c>
      <c r="G88" s="34">
        <v>0.26500000000000001</v>
      </c>
      <c r="H88" s="34">
        <v>2.5000000000000001E-2</v>
      </c>
      <c r="I88" s="34">
        <v>3.6400000000000002E-2</v>
      </c>
      <c r="J88" s="34">
        <v>8.8999999999999995E-4</v>
      </c>
      <c r="K88" s="35">
        <v>0.19</v>
      </c>
      <c r="L88" s="36">
        <v>362.68705394146576</v>
      </c>
      <c r="M88" s="36">
        <v>222.18232125297087</v>
      </c>
      <c r="N88" s="36">
        <v>234</v>
      </c>
      <c r="O88" s="36">
        <v>20</v>
      </c>
      <c r="P88" s="36">
        <v>230.4</v>
      </c>
      <c r="Q88" s="36">
        <v>5.5</v>
      </c>
      <c r="R88" s="32" t="s">
        <v>1426</v>
      </c>
      <c r="S88" s="36">
        <v>230.4</v>
      </c>
      <c r="T88" s="36">
        <v>5.5</v>
      </c>
      <c r="U88" s="64"/>
      <c r="V88" s="36">
        <v>95</v>
      </c>
      <c r="W88" s="32" t="s">
        <v>1388</v>
      </c>
      <c r="X88" s="38">
        <v>0.282943</v>
      </c>
      <c r="Y88" s="38">
        <v>2.6999999999999999E-5</v>
      </c>
      <c r="Z88" s="39">
        <v>1.06E-3</v>
      </c>
      <c r="AA88" s="39">
        <v>1.1E-4</v>
      </c>
      <c r="AB88" s="34">
        <v>3.0200000000000001E-2</v>
      </c>
      <c r="AC88" s="34">
        <v>3.3E-3</v>
      </c>
      <c r="AD88" s="38">
        <v>1.4671749999999999</v>
      </c>
      <c r="AE88" s="38">
        <v>3.6000000000000001E-5</v>
      </c>
      <c r="AF88" s="40">
        <v>11.09</v>
      </c>
      <c r="AG88" s="36">
        <v>230.4</v>
      </c>
      <c r="AH88" s="38">
        <v>0.28293843051699502</v>
      </c>
      <c r="AI88" s="40">
        <v>5.5872836253687952</v>
      </c>
      <c r="AJ88" s="40">
        <v>0.95425580417257183</v>
      </c>
      <c r="AK88" s="40">
        <v>10.553153904152417</v>
      </c>
    </row>
    <row r="89" spans="1:37" x14ac:dyDescent="0.25">
      <c r="A89" s="32">
        <v>96</v>
      </c>
      <c r="B89" s="32" t="s">
        <v>354</v>
      </c>
      <c r="C89" s="34">
        <v>5.3900000000000003E-2</v>
      </c>
      <c r="D89" s="34">
        <v>6.1000000000000004E-3</v>
      </c>
      <c r="E89" s="34">
        <v>26.954180000000001</v>
      </c>
      <c r="F89" s="34">
        <v>1.380403</v>
      </c>
      <c r="G89" s="34">
        <v>0.27400000000000002</v>
      </c>
      <c r="H89" s="34">
        <v>2.9000000000000001E-2</v>
      </c>
      <c r="I89" s="34">
        <v>3.7100000000000001E-2</v>
      </c>
      <c r="J89" s="34">
        <v>1.4E-3</v>
      </c>
      <c r="K89" s="35">
        <v>3.9314000000000002E-2</v>
      </c>
      <c r="L89" s="36">
        <v>366.87373419937285</v>
      </c>
      <c r="M89" s="36">
        <v>255.05625940511348</v>
      </c>
      <c r="N89" s="36">
        <v>243</v>
      </c>
      <c r="O89" s="36">
        <v>23</v>
      </c>
      <c r="P89" s="36">
        <v>234.9</v>
      </c>
      <c r="Q89" s="36">
        <v>8.6999999999999993</v>
      </c>
      <c r="R89" s="32" t="s">
        <v>1426</v>
      </c>
      <c r="S89" s="36">
        <v>234.9</v>
      </c>
      <c r="T89" s="36">
        <v>8.6999999999999993</v>
      </c>
      <c r="U89" s="64"/>
      <c r="V89" s="36">
        <v>96</v>
      </c>
      <c r="W89" s="32" t="s">
        <v>1389</v>
      </c>
      <c r="X89" s="38">
        <v>0.28294599999999998</v>
      </c>
      <c r="Y89" s="38">
        <v>2.6999999999999999E-5</v>
      </c>
      <c r="Z89" s="39">
        <v>8.5800000000000004E-4</v>
      </c>
      <c r="AA89" s="39">
        <v>4.0000000000000003E-5</v>
      </c>
      <c r="AB89" s="34">
        <v>2.4199999999999999E-2</v>
      </c>
      <c r="AC89" s="34">
        <v>1.5E-3</v>
      </c>
      <c r="AD89" s="38">
        <v>1.4671780000000001</v>
      </c>
      <c r="AE89" s="38">
        <v>2.9E-5</v>
      </c>
      <c r="AF89" s="40">
        <v>12.2</v>
      </c>
      <c r="AG89" s="36">
        <v>234.9</v>
      </c>
      <c r="AH89" s="38">
        <v>0.28294222890660864</v>
      </c>
      <c r="AI89" s="40">
        <v>5.6933712891407513</v>
      </c>
      <c r="AJ89" s="40">
        <v>0.95424568645607288</v>
      </c>
      <c r="AK89" s="40">
        <v>10.787962732008603</v>
      </c>
    </row>
    <row r="90" spans="1:37" x14ac:dyDescent="0.25">
      <c r="A90" s="32">
        <v>97</v>
      </c>
      <c r="B90" s="32" t="s">
        <v>355</v>
      </c>
      <c r="C90" s="34">
        <v>5.2600000000000001E-2</v>
      </c>
      <c r="D90" s="34">
        <v>5.1999999999999998E-3</v>
      </c>
      <c r="E90" s="34">
        <v>27.322399999999998</v>
      </c>
      <c r="F90" s="34">
        <v>1.493028</v>
      </c>
      <c r="G90" s="34">
        <v>0.26600000000000001</v>
      </c>
      <c r="H90" s="34">
        <v>2.7E-2</v>
      </c>
      <c r="I90" s="34">
        <v>3.6600000000000001E-2</v>
      </c>
      <c r="J90" s="34">
        <v>1.6000000000000001E-3</v>
      </c>
      <c r="K90" s="35">
        <v>0.30503999999999998</v>
      </c>
      <c r="L90" s="36">
        <v>311.58133247976076</v>
      </c>
      <c r="M90" s="36">
        <v>224.99597397396346</v>
      </c>
      <c r="N90" s="36">
        <v>237</v>
      </c>
      <c r="O90" s="36">
        <v>21</v>
      </c>
      <c r="P90" s="36">
        <v>231.9</v>
      </c>
      <c r="Q90" s="36">
        <v>9.6999999999999993</v>
      </c>
      <c r="R90" s="32" t="s">
        <v>1426</v>
      </c>
      <c r="S90" s="36">
        <v>231.9</v>
      </c>
      <c r="T90" s="36">
        <v>9.6999999999999993</v>
      </c>
      <c r="U90" s="64"/>
      <c r="V90" s="36">
        <v>97</v>
      </c>
      <c r="W90" s="32" t="s">
        <v>1390</v>
      </c>
      <c r="X90" s="38">
        <v>0.28295900000000002</v>
      </c>
      <c r="Y90" s="38">
        <v>2.4000000000000001E-5</v>
      </c>
      <c r="Z90" s="39">
        <v>1.812E-3</v>
      </c>
      <c r="AA90" s="39">
        <v>6.0999999999999999E-5</v>
      </c>
      <c r="AB90" s="34">
        <v>5.16E-2</v>
      </c>
      <c r="AC90" s="34">
        <v>2.3E-3</v>
      </c>
      <c r="AD90" s="38">
        <v>1.4671639999999999</v>
      </c>
      <c r="AE90" s="38">
        <v>3.4E-5</v>
      </c>
      <c r="AF90" s="40">
        <v>10.27</v>
      </c>
      <c r="AG90" s="36">
        <v>231.9</v>
      </c>
      <c r="AH90" s="38">
        <v>0.2829511378060342</v>
      </c>
      <c r="AI90" s="40">
        <v>6.1530844988244588</v>
      </c>
      <c r="AJ90" s="40">
        <v>0.84817941821960074</v>
      </c>
      <c r="AK90" s="40">
        <v>11.036219360415204</v>
      </c>
    </row>
    <row r="91" spans="1:37" x14ac:dyDescent="0.25">
      <c r="A91" s="32">
        <v>98</v>
      </c>
      <c r="B91" s="32" t="s">
        <v>356</v>
      </c>
      <c r="C91" s="34">
        <v>5.1499999999999997E-2</v>
      </c>
      <c r="D91" s="34">
        <v>2.2000000000000001E-3</v>
      </c>
      <c r="E91" s="34">
        <v>28.026910000000001</v>
      </c>
      <c r="F91" s="34">
        <v>1.0211600000000001</v>
      </c>
      <c r="G91" s="34">
        <v>0.253</v>
      </c>
      <c r="H91" s="34">
        <v>0.01</v>
      </c>
      <c r="I91" s="34">
        <v>3.5680000000000003E-2</v>
      </c>
      <c r="J91" s="34">
        <v>5.1000000000000004E-4</v>
      </c>
      <c r="K91" s="35">
        <v>0.10469000000000001</v>
      </c>
      <c r="L91" s="36">
        <v>263.27289316412651</v>
      </c>
      <c r="M91" s="36">
        <v>98.070210651673861</v>
      </c>
      <c r="N91" s="36">
        <v>228.8</v>
      </c>
      <c r="O91" s="36">
        <v>8.6</v>
      </c>
      <c r="P91" s="36">
        <v>226</v>
      </c>
      <c r="Q91" s="36">
        <v>3.2</v>
      </c>
      <c r="R91" s="32" t="s">
        <v>1426</v>
      </c>
      <c r="S91" s="36">
        <v>226</v>
      </c>
      <c r="T91" s="36">
        <v>3.2</v>
      </c>
      <c r="U91" s="64"/>
      <c r="V91" s="36">
        <v>98</v>
      </c>
      <c r="W91" s="32" t="s">
        <v>1391</v>
      </c>
      <c r="X91" s="38">
        <v>0.28297899999999998</v>
      </c>
      <c r="Y91" s="38">
        <v>2.8E-5</v>
      </c>
      <c r="Z91" s="39">
        <v>1.6119999999999999E-3</v>
      </c>
      <c r="AA91" s="39">
        <v>5.3999999999999998E-5</v>
      </c>
      <c r="AB91" s="34">
        <v>4.48E-2</v>
      </c>
      <c r="AC91" s="34">
        <v>1.2999999999999999E-3</v>
      </c>
      <c r="AD91" s="38">
        <v>1.467193</v>
      </c>
      <c r="AE91" s="38">
        <v>3.6999999999999998E-5</v>
      </c>
      <c r="AF91" s="40">
        <v>11.8</v>
      </c>
      <c r="AG91" s="36">
        <v>226</v>
      </c>
      <c r="AH91" s="38">
        <v>0.28297218392513118</v>
      </c>
      <c r="AI91" s="40">
        <v>6.8603355906420767</v>
      </c>
      <c r="AJ91" s="40">
        <v>0.98947271705674278</v>
      </c>
      <c r="AK91" s="40">
        <v>11.649184343768884</v>
      </c>
    </row>
    <row r="92" spans="1:37" x14ac:dyDescent="0.25">
      <c r="A92" s="32">
        <v>99</v>
      </c>
      <c r="B92" s="32" t="s">
        <v>357</v>
      </c>
      <c r="C92" s="34">
        <v>5.1799999999999999E-2</v>
      </c>
      <c r="D92" s="34">
        <v>3.3999999999999998E-3</v>
      </c>
      <c r="E92" s="34">
        <v>29.265440000000002</v>
      </c>
      <c r="F92" s="34">
        <v>1.1134059999999999</v>
      </c>
      <c r="G92" s="34">
        <v>0.24399999999999999</v>
      </c>
      <c r="H92" s="34">
        <v>1.7000000000000001E-2</v>
      </c>
      <c r="I92" s="34">
        <v>3.4169999999999999E-2</v>
      </c>
      <c r="J92" s="34">
        <v>6.6E-4</v>
      </c>
      <c r="K92" s="35">
        <v>0.23916999999999999</v>
      </c>
      <c r="L92" s="36">
        <v>276.59131133570077</v>
      </c>
      <c r="M92" s="36">
        <v>150.32429689911754</v>
      </c>
      <c r="N92" s="36">
        <v>219</v>
      </c>
      <c r="O92" s="36">
        <v>13</v>
      </c>
      <c r="P92" s="36">
        <v>216.6</v>
      </c>
      <c r="Q92" s="36">
        <v>4.0999999999999996</v>
      </c>
      <c r="R92" s="32" t="s">
        <v>1426</v>
      </c>
      <c r="S92" s="36">
        <v>216.6</v>
      </c>
      <c r="T92" s="36">
        <v>4.0999999999999996</v>
      </c>
      <c r="U92" s="64"/>
      <c r="V92" s="36">
        <v>99</v>
      </c>
      <c r="W92" s="32" t="s">
        <v>1392</v>
      </c>
      <c r="X92" s="38">
        <v>0.28296700000000002</v>
      </c>
      <c r="Y92" s="38">
        <v>3.0000000000000001E-5</v>
      </c>
      <c r="Z92" s="39">
        <v>1.0839999999999999E-3</v>
      </c>
      <c r="AA92" s="39">
        <v>3.4E-5</v>
      </c>
      <c r="AB92" s="34">
        <v>2.98E-2</v>
      </c>
      <c r="AC92" s="34">
        <v>1E-3</v>
      </c>
      <c r="AD92" s="38">
        <v>1.467209</v>
      </c>
      <c r="AE92" s="38">
        <v>3.6000000000000001E-5</v>
      </c>
      <c r="AF92" s="40">
        <v>13.2</v>
      </c>
      <c r="AG92" s="36">
        <v>216.6</v>
      </c>
      <c r="AH92" s="38">
        <v>0.28296260751310082</v>
      </c>
      <c r="AI92" s="40">
        <v>6.4359849355522911</v>
      </c>
      <c r="AJ92" s="40">
        <v>1.0601942982750638</v>
      </c>
      <c r="AK92" s="40">
        <v>11.100643060148583</v>
      </c>
    </row>
    <row r="93" spans="1:37" x14ac:dyDescent="0.25">
      <c r="A93" s="32">
        <v>100</v>
      </c>
      <c r="B93" s="32" t="s">
        <v>358</v>
      </c>
      <c r="C93" s="34">
        <v>5.1700000000000003E-2</v>
      </c>
      <c r="D93" s="34">
        <v>3.8E-3</v>
      </c>
      <c r="E93" s="34">
        <v>27.4499</v>
      </c>
      <c r="F93" s="34">
        <v>1.0548960000000001</v>
      </c>
      <c r="G93" s="34">
        <v>0.26200000000000001</v>
      </c>
      <c r="H93" s="34">
        <v>1.9E-2</v>
      </c>
      <c r="I93" s="34">
        <v>3.6429999999999997E-2</v>
      </c>
      <c r="J93" s="34">
        <v>7.2999999999999996E-4</v>
      </c>
      <c r="K93" s="35">
        <v>4.9201000000000002E-2</v>
      </c>
      <c r="L93" s="36">
        <v>272.16397272663431</v>
      </c>
      <c r="M93" s="36">
        <v>168.46862094156594</v>
      </c>
      <c r="N93" s="36">
        <v>235</v>
      </c>
      <c r="O93" s="36">
        <v>15</v>
      </c>
      <c r="P93" s="36">
        <v>230.7</v>
      </c>
      <c r="Q93" s="36">
        <v>4.5</v>
      </c>
      <c r="R93" s="32" t="s">
        <v>1426</v>
      </c>
      <c r="S93" s="36">
        <v>230.7</v>
      </c>
      <c r="T93" s="36">
        <v>4.5</v>
      </c>
      <c r="U93" s="64"/>
      <c r="V93" s="36">
        <v>100</v>
      </c>
      <c r="W93" s="32" t="s">
        <v>1393</v>
      </c>
      <c r="X93" s="38">
        <v>0.28296399999999999</v>
      </c>
      <c r="Y93" s="38">
        <v>2.0999999999999999E-5</v>
      </c>
      <c r="Z93" s="39">
        <v>1.6570000000000001E-3</v>
      </c>
      <c r="AA93" s="39">
        <v>7.8999999999999996E-5</v>
      </c>
      <c r="AB93" s="34">
        <v>4.2500000000000003E-2</v>
      </c>
      <c r="AC93" s="34">
        <v>2.2000000000000001E-3</v>
      </c>
      <c r="AD93" s="38">
        <v>1.467179</v>
      </c>
      <c r="AE93" s="38">
        <v>3.6999999999999998E-5</v>
      </c>
      <c r="AF93" s="40">
        <v>11.79</v>
      </c>
      <c r="AG93" s="36">
        <v>230.7</v>
      </c>
      <c r="AH93" s="38">
        <v>0.28295684762878859</v>
      </c>
      <c r="AI93" s="40">
        <v>6.329897271778373</v>
      </c>
      <c r="AJ93" s="40">
        <v>0.74214387695961315</v>
      </c>
      <c r="AK93" s="40">
        <v>11.211458419664998</v>
      </c>
    </row>
    <row r="94" spans="1:37" x14ac:dyDescent="0.25">
      <c r="A94" s="32">
        <v>101</v>
      </c>
      <c r="B94" s="32" t="s">
        <v>359</v>
      </c>
      <c r="C94" s="34">
        <v>5.0599999999999999E-2</v>
      </c>
      <c r="D94" s="34">
        <v>1.6000000000000001E-3</v>
      </c>
      <c r="E94" s="34">
        <v>31.036619999999999</v>
      </c>
      <c r="F94" s="34">
        <v>1.155926</v>
      </c>
      <c r="G94" s="34">
        <v>0.2243</v>
      </c>
      <c r="H94" s="34">
        <v>7.0000000000000001E-3</v>
      </c>
      <c r="I94" s="34">
        <v>3.2219999999999999E-2</v>
      </c>
      <c r="J94" s="34">
        <v>4.0999999999999999E-4</v>
      </c>
      <c r="K94" s="35">
        <v>0.23313999999999999</v>
      </c>
      <c r="L94" s="36">
        <v>222.64971593315207</v>
      </c>
      <c r="M94" s="36">
        <v>73.128380860498353</v>
      </c>
      <c r="N94" s="36">
        <v>204.8</v>
      </c>
      <c r="O94" s="36">
        <v>5.8</v>
      </c>
      <c r="P94" s="36">
        <v>204.4</v>
      </c>
      <c r="Q94" s="36">
        <v>2.6</v>
      </c>
      <c r="R94" s="32" t="s">
        <v>1426</v>
      </c>
      <c r="S94" s="36">
        <v>204.4</v>
      </c>
      <c r="T94" s="36">
        <v>2.6</v>
      </c>
      <c r="U94" s="64"/>
      <c r="V94" s="36">
        <v>101</v>
      </c>
      <c r="W94" s="32" t="s">
        <v>1394</v>
      </c>
      <c r="X94" s="38">
        <v>0.28265400000000002</v>
      </c>
      <c r="Y94" s="38">
        <v>2.4000000000000001E-5</v>
      </c>
      <c r="Z94" s="39">
        <v>6.5320000000000005E-4</v>
      </c>
      <c r="AA94" s="39">
        <v>6.0000000000000002E-6</v>
      </c>
      <c r="AB94" s="34">
        <v>1.7229999999999999E-2</v>
      </c>
      <c r="AC94" s="34">
        <v>2.7E-4</v>
      </c>
      <c r="AD94" s="38">
        <v>1.4671510000000001</v>
      </c>
      <c r="AE94" s="38">
        <v>2.9E-5</v>
      </c>
      <c r="AF94" s="40">
        <v>12.24</v>
      </c>
      <c r="AG94" s="36">
        <v>204.4</v>
      </c>
      <c r="AH94" s="38">
        <v>0.28265150252979937</v>
      </c>
      <c r="AI94" s="40">
        <v>-4.6324946514133432</v>
      </c>
      <c r="AJ94" s="40">
        <v>0.84909465282642382</v>
      </c>
      <c r="AK94" s="40">
        <v>-0.17795193640674964</v>
      </c>
    </row>
    <row r="95" spans="1:37" x14ac:dyDescent="0.25">
      <c r="A95" s="32">
        <v>102</v>
      </c>
      <c r="B95" s="32" t="s">
        <v>360</v>
      </c>
      <c r="C95" s="34">
        <v>5.2400000000000002E-2</v>
      </c>
      <c r="D95" s="34">
        <v>2.8999999999999998E-3</v>
      </c>
      <c r="E95" s="34">
        <v>26.476040000000001</v>
      </c>
      <c r="F95" s="34">
        <v>1.051471</v>
      </c>
      <c r="G95" s="34">
        <v>0.27400000000000002</v>
      </c>
      <c r="H95" s="34">
        <v>1.4999999999999999E-2</v>
      </c>
      <c r="I95" s="34">
        <v>3.7769999999999998E-2</v>
      </c>
      <c r="J95" s="34">
        <v>7.6000000000000004E-4</v>
      </c>
      <c r="K95" s="35">
        <v>0.23705000000000001</v>
      </c>
      <c r="L95" s="36">
        <v>302.90442620035117</v>
      </c>
      <c r="M95" s="36">
        <v>126.15289818951952</v>
      </c>
      <c r="N95" s="36">
        <v>244</v>
      </c>
      <c r="O95" s="36">
        <v>12</v>
      </c>
      <c r="P95" s="36">
        <v>239</v>
      </c>
      <c r="Q95" s="36">
        <v>4.7</v>
      </c>
      <c r="R95" s="32" t="s">
        <v>1426</v>
      </c>
      <c r="S95" s="36">
        <v>239</v>
      </c>
      <c r="T95" s="36">
        <v>4.7</v>
      </c>
      <c r="U95" s="64"/>
      <c r="V95" s="36">
        <v>102</v>
      </c>
      <c r="W95" s="32" t="s">
        <v>1395</v>
      </c>
      <c r="X95" s="38">
        <v>0.28296399999999999</v>
      </c>
      <c r="Y95" s="38">
        <v>3.4E-5</v>
      </c>
      <c r="Z95" s="39">
        <v>1.4E-3</v>
      </c>
      <c r="AA95" s="39">
        <v>3.6999999999999998E-5</v>
      </c>
      <c r="AB95" s="34">
        <v>4.104E-2</v>
      </c>
      <c r="AC95" s="34">
        <v>8.5999999999999998E-4</v>
      </c>
      <c r="AD95" s="38">
        <v>1.4671829999999999</v>
      </c>
      <c r="AE95" s="38">
        <v>3.3000000000000003E-5</v>
      </c>
      <c r="AF95" s="40">
        <v>13.6</v>
      </c>
      <c r="AG95" s="36">
        <v>239</v>
      </c>
      <c r="AH95" s="38">
        <v>0.28295773905982374</v>
      </c>
      <c r="AI95" s="40">
        <v>6.329897271778373</v>
      </c>
      <c r="AJ95" s="40">
        <v>1.2015662769822308</v>
      </c>
      <c r="AK95" s="40">
        <v>11.428235148443784</v>
      </c>
    </row>
    <row r="96" spans="1:37" x14ac:dyDescent="0.25">
      <c r="A96" s="32">
        <v>103</v>
      </c>
      <c r="B96" s="32" t="s">
        <v>361</v>
      </c>
      <c r="C96" s="34">
        <v>5.16E-2</v>
      </c>
      <c r="D96" s="34">
        <v>3.0000000000000001E-3</v>
      </c>
      <c r="E96" s="34">
        <v>27.397259999999999</v>
      </c>
      <c r="F96" s="34">
        <v>1.200976</v>
      </c>
      <c r="G96" s="34">
        <v>0.25700000000000001</v>
      </c>
      <c r="H96" s="34">
        <v>1.6E-2</v>
      </c>
      <c r="I96" s="34">
        <v>3.6499999999999998E-2</v>
      </c>
      <c r="J96" s="34">
        <v>9.2000000000000003E-4</v>
      </c>
      <c r="K96" s="35">
        <v>0.38235000000000002</v>
      </c>
      <c r="L96" s="36">
        <v>267.72452094707444</v>
      </c>
      <c r="M96" s="36">
        <v>133.36587808689174</v>
      </c>
      <c r="N96" s="36">
        <v>233</v>
      </c>
      <c r="O96" s="36">
        <v>13</v>
      </c>
      <c r="P96" s="36">
        <v>231</v>
      </c>
      <c r="Q96" s="36">
        <v>5.7</v>
      </c>
      <c r="R96" s="32" t="s">
        <v>1426</v>
      </c>
      <c r="S96" s="36">
        <v>231</v>
      </c>
      <c r="T96" s="36">
        <v>5.7</v>
      </c>
      <c r="U96" s="64"/>
      <c r="V96" s="36">
        <v>103</v>
      </c>
      <c r="W96" s="32" t="s">
        <v>1396</v>
      </c>
      <c r="X96" s="38">
        <v>0.28297299999999997</v>
      </c>
      <c r="Y96" s="38">
        <v>2.5999999999999998E-5</v>
      </c>
      <c r="Z96" s="39">
        <v>1.75E-3</v>
      </c>
      <c r="AA96" s="39">
        <v>1.1E-4</v>
      </c>
      <c r="AB96" s="34">
        <v>4.99E-2</v>
      </c>
      <c r="AC96" s="34">
        <v>3.2000000000000002E-3</v>
      </c>
      <c r="AD96" s="38">
        <v>1.467157</v>
      </c>
      <c r="AE96" s="38">
        <v>4.1E-5</v>
      </c>
      <c r="AF96" s="40">
        <v>11.47</v>
      </c>
      <c r="AG96" s="36">
        <v>231</v>
      </c>
      <c r="AH96" s="38">
        <v>0.28296543635409105</v>
      </c>
      <c r="AI96" s="40">
        <v>6.6481602630962024</v>
      </c>
      <c r="AJ96" s="40">
        <v>0.9188155760443576</v>
      </c>
      <c r="AK96" s="40">
        <v>11.522028422497595</v>
      </c>
    </row>
    <row r="97" spans="1:37" x14ac:dyDescent="0.25">
      <c r="A97" s="32">
        <v>104</v>
      </c>
      <c r="B97" s="32" t="s">
        <v>362</v>
      </c>
      <c r="C97" s="34">
        <v>5.2499999999999998E-2</v>
      </c>
      <c r="D97" s="34">
        <v>4.1000000000000003E-3</v>
      </c>
      <c r="E97" s="34">
        <v>27.23312</v>
      </c>
      <c r="F97" s="34">
        <v>1.1124639999999999</v>
      </c>
      <c r="G97" s="34">
        <v>0.26700000000000002</v>
      </c>
      <c r="H97" s="34">
        <v>2.1000000000000001E-2</v>
      </c>
      <c r="I97" s="34">
        <v>3.6720000000000003E-2</v>
      </c>
      <c r="J97" s="34">
        <v>8.9999999999999998E-4</v>
      </c>
      <c r="K97" s="35">
        <v>8.9488999999999999E-2</v>
      </c>
      <c r="L97" s="36">
        <v>307.24869289293326</v>
      </c>
      <c r="M97" s="36">
        <v>177.87617578648263</v>
      </c>
      <c r="N97" s="36">
        <v>238</v>
      </c>
      <c r="O97" s="36">
        <v>16</v>
      </c>
      <c r="P97" s="36">
        <v>232.4</v>
      </c>
      <c r="Q97" s="36">
        <v>5.6</v>
      </c>
      <c r="R97" s="32" t="s">
        <v>1426</v>
      </c>
      <c r="S97" s="36">
        <v>232.4</v>
      </c>
      <c r="T97" s="36">
        <v>5.6</v>
      </c>
      <c r="U97" s="64"/>
      <c r="V97" s="36">
        <v>104</v>
      </c>
      <c r="W97" s="32" t="s">
        <v>1397</v>
      </c>
      <c r="X97" s="38">
        <v>0.28297</v>
      </c>
      <c r="Y97" s="38">
        <v>3.3000000000000003E-5</v>
      </c>
      <c r="Z97" s="39">
        <v>1.5200000000000001E-3</v>
      </c>
      <c r="AA97" s="39">
        <v>1.1E-4</v>
      </c>
      <c r="AB97" s="34">
        <v>4.3900000000000002E-2</v>
      </c>
      <c r="AC97" s="34">
        <v>3.0000000000000001E-3</v>
      </c>
      <c r="AD97" s="38">
        <v>1.4671590000000001</v>
      </c>
      <c r="AE97" s="38">
        <v>3.6000000000000001E-5</v>
      </c>
      <c r="AF97" s="40">
        <v>12.3</v>
      </c>
      <c r="AG97" s="36">
        <v>232.4</v>
      </c>
      <c r="AH97" s="38">
        <v>0.28296339053127084</v>
      </c>
      <c r="AI97" s="40">
        <v>6.5420725993242472</v>
      </c>
      <c r="AJ97" s="40">
        <v>1.1662013641022018</v>
      </c>
      <c r="AK97" s="40">
        <v>11.480888918946425</v>
      </c>
    </row>
    <row r="98" spans="1:37" x14ac:dyDescent="0.25">
      <c r="A98" s="32">
        <v>105</v>
      </c>
      <c r="B98" s="32" t="s">
        <v>363</v>
      </c>
      <c r="C98" s="34">
        <v>5.2600000000000001E-2</v>
      </c>
      <c r="D98" s="34">
        <v>4.1999999999999997E-3</v>
      </c>
      <c r="E98" s="34">
        <v>28.72738</v>
      </c>
      <c r="F98" s="34">
        <v>1.2378929999999999</v>
      </c>
      <c r="G98" s="34">
        <v>0.251</v>
      </c>
      <c r="H98" s="34">
        <v>1.9E-2</v>
      </c>
      <c r="I98" s="34">
        <v>3.4810000000000001E-2</v>
      </c>
      <c r="J98" s="34">
        <v>9.7000000000000005E-4</v>
      </c>
      <c r="K98" s="35">
        <v>0.13983999999999999</v>
      </c>
      <c r="L98" s="36">
        <v>311.58133247976076</v>
      </c>
      <c r="M98" s="36">
        <v>181.72751744050893</v>
      </c>
      <c r="N98" s="36">
        <v>225</v>
      </c>
      <c r="O98" s="36">
        <v>16</v>
      </c>
      <c r="P98" s="36">
        <v>220.6</v>
      </c>
      <c r="Q98" s="36">
        <v>6</v>
      </c>
      <c r="R98" s="32" t="s">
        <v>1426</v>
      </c>
      <c r="S98" s="36">
        <v>220.6</v>
      </c>
      <c r="T98" s="36">
        <v>6</v>
      </c>
      <c r="U98" s="64"/>
      <c r="V98" s="36">
        <v>105</v>
      </c>
      <c r="W98" s="32" t="s">
        <v>1398</v>
      </c>
      <c r="X98" s="38">
        <v>0.28298899999999999</v>
      </c>
      <c r="Y98" s="38">
        <v>3.6000000000000001E-5</v>
      </c>
      <c r="Z98" s="39">
        <v>9.01E-4</v>
      </c>
      <c r="AA98" s="39">
        <v>4.3000000000000002E-5</v>
      </c>
      <c r="AB98" s="34">
        <v>2.52E-2</v>
      </c>
      <c r="AC98" s="34">
        <v>1.1999999999999999E-3</v>
      </c>
      <c r="AD98" s="38">
        <v>1.4671829999999999</v>
      </c>
      <c r="AE98" s="38">
        <v>4.5000000000000003E-5</v>
      </c>
      <c r="AF98" s="40">
        <v>15.3</v>
      </c>
      <c r="AG98" s="36">
        <v>220.6</v>
      </c>
      <c r="AH98" s="38">
        <v>0.2829852814873175</v>
      </c>
      <c r="AI98" s="40">
        <v>7.213961136551867</v>
      </c>
      <c r="AJ98" s="40">
        <v>1.272134252568121</v>
      </c>
      <c r="AK98" s="40">
        <v>11.992085057477185</v>
      </c>
    </row>
    <row r="99" spans="1:37" x14ac:dyDescent="0.25">
      <c r="A99" s="32">
        <v>106</v>
      </c>
      <c r="B99" s="32" t="s">
        <v>364</v>
      </c>
      <c r="C99" s="34">
        <v>5.2200000000000003E-2</v>
      </c>
      <c r="D99" s="34">
        <v>3.8999999999999998E-3</v>
      </c>
      <c r="E99" s="34">
        <v>27.359780000000001</v>
      </c>
      <c r="F99" s="34">
        <v>1.1228359999999999</v>
      </c>
      <c r="G99" s="34">
        <v>0.26500000000000001</v>
      </c>
      <c r="H99" s="34">
        <v>2.1000000000000001E-2</v>
      </c>
      <c r="I99" s="34">
        <v>3.6549999999999999E-2</v>
      </c>
      <c r="J99" s="34">
        <v>8.4999999999999995E-4</v>
      </c>
      <c r="K99" s="35">
        <v>0.33115</v>
      </c>
      <c r="L99" s="36">
        <v>294.1807743135102</v>
      </c>
      <c r="M99" s="36">
        <v>170.57008207302709</v>
      </c>
      <c r="N99" s="36">
        <v>235</v>
      </c>
      <c r="O99" s="36">
        <v>17</v>
      </c>
      <c r="P99" s="36">
        <v>231.4</v>
      </c>
      <c r="Q99" s="36">
        <v>5.3</v>
      </c>
      <c r="R99" s="32" t="s">
        <v>1426</v>
      </c>
      <c r="S99" s="36">
        <v>231.4</v>
      </c>
      <c r="T99" s="36">
        <v>5.3</v>
      </c>
      <c r="U99" s="64"/>
      <c r="V99" s="36">
        <v>106</v>
      </c>
      <c r="W99" s="32" t="s">
        <v>1399</v>
      </c>
      <c r="X99" s="38">
        <v>0.28295599999999999</v>
      </c>
      <c r="Y99" s="38">
        <v>2.5000000000000001E-5</v>
      </c>
      <c r="Z99" s="39">
        <v>9.5500000000000001E-4</v>
      </c>
      <c r="AA99" s="39">
        <v>5.3000000000000001E-5</v>
      </c>
      <c r="AB99" s="34">
        <v>2.5399999999999999E-2</v>
      </c>
      <c r="AC99" s="34">
        <v>1.4E-3</v>
      </c>
      <c r="AD99" s="38">
        <v>1.46715</v>
      </c>
      <c r="AE99" s="38">
        <v>3.6999999999999998E-5</v>
      </c>
      <c r="AF99" s="40">
        <v>12.4</v>
      </c>
      <c r="AG99" s="36">
        <v>231.4</v>
      </c>
      <c r="AH99" s="38">
        <v>0.28295186524758381</v>
      </c>
      <c r="AI99" s="40">
        <v>6.0469968350505408</v>
      </c>
      <c r="AJ99" s="40">
        <v>0.8835295947073043</v>
      </c>
      <c r="AK99" s="40">
        <v>11.050799006343183</v>
      </c>
    </row>
    <row r="100" spans="1:37" x14ac:dyDescent="0.25">
      <c r="A100" s="32">
        <v>107</v>
      </c>
      <c r="B100" s="32" t="s">
        <v>365</v>
      </c>
      <c r="C100" s="34">
        <v>5.11E-2</v>
      </c>
      <c r="D100" s="34">
        <v>3.0999999999999999E-3</v>
      </c>
      <c r="E100" s="34">
        <v>31.210989999999999</v>
      </c>
      <c r="F100" s="34">
        <v>1.2663629999999999</v>
      </c>
      <c r="G100" s="34">
        <v>0.22700000000000001</v>
      </c>
      <c r="H100" s="34">
        <v>1.4E-2</v>
      </c>
      <c r="I100" s="34">
        <v>3.2039999999999999E-2</v>
      </c>
      <c r="J100" s="34">
        <v>5.9999999999999995E-4</v>
      </c>
      <c r="K100" s="35">
        <v>0.20154</v>
      </c>
      <c r="L100" s="36">
        <v>245.34334856799543</v>
      </c>
      <c r="M100" s="36">
        <v>139.72343280515591</v>
      </c>
      <c r="N100" s="36">
        <v>207</v>
      </c>
      <c r="O100" s="36">
        <v>11</v>
      </c>
      <c r="P100" s="36">
        <v>203.3</v>
      </c>
      <c r="Q100" s="36">
        <v>3.8</v>
      </c>
      <c r="R100" s="32" t="s">
        <v>1426</v>
      </c>
      <c r="S100" s="36">
        <v>203.3</v>
      </c>
      <c r="T100" s="36">
        <v>3.8</v>
      </c>
      <c r="U100" s="64"/>
      <c r="V100" s="36">
        <v>107</v>
      </c>
      <c r="W100" s="32" t="s">
        <v>1400</v>
      </c>
      <c r="X100" s="38">
        <v>0.28278999999999999</v>
      </c>
      <c r="Y100" s="38">
        <v>3.1999999999999999E-5</v>
      </c>
      <c r="Z100" s="39">
        <v>1.16E-3</v>
      </c>
      <c r="AA100" s="39">
        <v>1E-4</v>
      </c>
      <c r="AB100" s="34">
        <v>2.5999999999999999E-2</v>
      </c>
      <c r="AC100" s="34">
        <v>2.0999999999999999E-3</v>
      </c>
      <c r="AD100" s="38">
        <v>1.467147</v>
      </c>
      <c r="AE100" s="38">
        <v>5.7000000000000003E-5</v>
      </c>
      <c r="AF100" s="40">
        <v>14.49</v>
      </c>
      <c r="AG100" s="36">
        <v>203.3</v>
      </c>
      <c r="AH100" s="38">
        <v>0.28278558872479359</v>
      </c>
      <c r="AI100" s="40">
        <v>0.17681277295391357</v>
      </c>
      <c r="AJ100" s="40">
        <v>1.1315817390996852</v>
      </c>
      <c r="AK100" s="40">
        <v>4.5413165285359973</v>
      </c>
    </row>
    <row r="101" spans="1:37" x14ac:dyDescent="0.25">
      <c r="A101" s="32">
        <v>109</v>
      </c>
      <c r="B101" s="32" t="s">
        <v>366</v>
      </c>
      <c r="C101" s="34">
        <v>5.0999999999999997E-2</v>
      </c>
      <c r="D101" s="34">
        <v>2.7000000000000001E-3</v>
      </c>
      <c r="E101" s="34">
        <v>27.886220000000002</v>
      </c>
      <c r="F101" s="34">
        <v>1.0886979999999999</v>
      </c>
      <c r="G101" s="34">
        <v>0.253</v>
      </c>
      <c r="H101" s="34">
        <v>1.2999999999999999E-2</v>
      </c>
      <c r="I101" s="34">
        <v>3.5860000000000003E-2</v>
      </c>
      <c r="J101" s="34">
        <v>5.6999999999999998E-4</v>
      </c>
      <c r="K101" s="35">
        <v>3.9294999999999997E-2</v>
      </c>
      <c r="L101" s="36">
        <v>240.82988143504966</v>
      </c>
      <c r="M101" s="36">
        <v>122.03291834530908</v>
      </c>
      <c r="N101" s="36">
        <v>228</v>
      </c>
      <c r="O101" s="36">
        <v>11</v>
      </c>
      <c r="P101" s="36">
        <v>227.1</v>
      </c>
      <c r="Q101" s="36">
        <v>3.6</v>
      </c>
      <c r="R101" s="32" t="s">
        <v>1426</v>
      </c>
      <c r="S101" s="36">
        <v>227.1</v>
      </c>
      <c r="T101" s="36">
        <v>3.6</v>
      </c>
      <c r="U101" s="64"/>
      <c r="V101" s="36">
        <v>109</v>
      </c>
      <c r="W101" s="32" t="s">
        <v>1401</v>
      </c>
      <c r="X101" s="38">
        <v>0.28295500000000001</v>
      </c>
      <c r="Y101" s="38">
        <v>2.4000000000000001E-5</v>
      </c>
      <c r="Z101" s="39">
        <v>1.3470000000000001E-3</v>
      </c>
      <c r="AA101" s="39">
        <v>4.6999999999999997E-5</v>
      </c>
      <c r="AB101" s="34">
        <v>3.7600000000000001E-2</v>
      </c>
      <c r="AC101" s="34">
        <v>1.2999999999999999E-3</v>
      </c>
      <c r="AD101" s="38">
        <v>1.4672210000000001</v>
      </c>
      <c r="AE101" s="38">
        <v>3.4E-5</v>
      </c>
      <c r="AF101" s="40">
        <v>11.47</v>
      </c>
      <c r="AG101" s="36">
        <v>227.1</v>
      </c>
      <c r="AH101" s="38">
        <v>0.28294927665312286</v>
      </c>
      <c r="AI101" s="40">
        <v>6.0116342804605436</v>
      </c>
      <c r="AJ101" s="40">
        <v>0.84819140852785768</v>
      </c>
      <c r="AK101" s="40">
        <v>10.863261577908483</v>
      </c>
    </row>
    <row r="102" spans="1:37" x14ac:dyDescent="0.25">
      <c r="A102" s="32">
        <v>112</v>
      </c>
      <c r="B102" s="32" t="s">
        <v>367</v>
      </c>
      <c r="C102" s="34">
        <v>5.8000000000000003E-2</v>
      </c>
      <c r="D102" s="34">
        <v>2.3999999999999998E-3</v>
      </c>
      <c r="E102" s="34">
        <v>28.066240000000001</v>
      </c>
      <c r="F102" s="34">
        <v>1.18157</v>
      </c>
      <c r="G102" s="34">
        <v>0.28599999999999998</v>
      </c>
      <c r="H102" s="34">
        <v>1.2E-2</v>
      </c>
      <c r="I102" s="34">
        <v>3.5630000000000002E-2</v>
      </c>
      <c r="J102" s="34">
        <v>9.2000000000000003E-4</v>
      </c>
      <c r="K102" s="35">
        <v>0.34692000000000001</v>
      </c>
      <c r="L102" s="36">
        <v>529.76190249090018</v>
      </c>
      <c r="M102" s="36">
        <v>90.659291981220278</v>
      </c>
      <c r="N102" s="36">
        <v>255.1</v>
      </c>
      <c r="O102" s="36">
        <v>9.4</v>
      </c>
      <c r="P102" s="36">
        <v>225.7</v>
      </c>
      <c r="Q102" s="36">
        <v>5.7</v>
      </c>
      <c r="R102" s="32" t="s">
        <v>1426</v>
      </c>
      <c r="S102" s="36">
        <v>225.7</v>
      </c>
      <c r="T102" s="36">
        <v>5.7</v>
      </c>
      <c r="U102" s="64"/>
      <c r="V102" s="36">
        <v>112</v>
      </c>
      <c r="W102" s="32" t="s">
        <v>1402</v>
      </c>
      <c r="X102" s="38">
        <v>0.28299400000000002</v>
      </c>
      <c r="Y102" s="38">
        <v>3.8000000000000002E-5</v>
      </c>
      <c r="Z102" s="39">
        <v>2.2399999999999998E-3</v>
      </c>
      <c r="AA102" s="39">
        <v>2.4000000000000001E-4</v>
      </c>
      <c r="AB102" s="34">
        <v>6.08E-2</v>
      </c>
      <c r="AC102" s="34">
        <v>8.0999999999999996E-3</v>
      </c>
      <c r="AD102" s="38">
        <v>1.467212</v>
      </c>
      <c r="AE102" s="38">
        <v>5.8E-5</v>
      </c>
      <c r="AF102" s="40">
        <v>14.25</v>
      </c>
      <c r="AG102" s="36">
        <v>225.7</v>
      </c>
      <c r="AH102" s="38">
        <v>0.28298454113045413</v>
      </c>
      <c r="AI102" s="40">
        <v>7.3907739095077432</v>
      </c>
      <c r="AJ102" s="40">
        <v>1.3427846526781486</v>
      </c>
      <c r="AK102" s="40">
        <v>12.079691779479589</v>
      </c>
    </row>
    <row r="103" spans="1:37" x14ac:dyDescent="0.25">
      <c r="A103" s="32">
        <v>113</v>
      </c>
      <c r="B103" s="32" t="s">
        <v>368</v>
      </c>
      <c r="C103" s="34">
        <v>5.1200000000000002E-2</v>
      </c>
      <c r="D103" s="34">
        <v>4.1000000000000003E-3</v>
      </c>
      <c r="E103" s="34">
        <v>33.003300000000003</v>
      </c>
      <c r="F103" s="34">
        <v>1.6338269999999999</v>
      </c>
      <c r="G103" s="34">
        <v>0.21199999999999999</v>
      </c>
      <c r="H103" s="34">
        <v>1.4999999999999999E-2</v>
      </c>
      <c r="I103" s="34">
        <v>3.0300000000000001E-2</v>
      </c>
      <c r="J103" s="34">
        <v>1E-3</v>
      </c>
      <c r="K103" s="35">
        <v>0.19</v>
      </c>
      <c r="L103" s="36">
        <v>249.844318292065</v>
      </c>
      <c r="M103" s="36">
        <v>184.2844554282442</v>
      </c>
      <c r="N103" s="36">
        <v>195</v>
      </c>
      <c r="O103" s="36">
        <v>13</v>
      </c>
      <c r="P103" s="36">
        <v>192.3</v>
      </c>
      <c r="Q103" s="36">
        <v>6.5</v>
      </c>
      <c r="R103" s="32" t="s">
        <v>1426</v>
      </c>
      <c r="S103" s="36">
        <v>192.3</v>
      </c>
      <c r="T103" s="36">
        <v>6.5</v>
      </c>
      <c r="U103" s="64"/>
      <c r="V103" s="36">
        <v>113</v>
      </c>
      <c r="W103" s="32" t="s">
        <v>1403</v>
      </c>
      <c r="X103" s="38">
        <v>0.28275400000000001</v>
      </c>
      <c r="Y103" s="38">
        <v>2.4000000000000001E-5</v>
      </c>
      <c r="Z103" s="39">
        <v>1.2600000000000001E-3</v>
      </c>
      <c r="AA103" s="39">
        <v>5.3000000000000001E-5</v>
      </c>
      <c r="AB103" s="34">
        <v>3.3300000000000003E-2</v>
      </c>
      <c r="AC103" s="34">
        <v>1.6000000000000001E-3</v>
      </c>
      <c r="AD103" s="38">
        <v>1.467171</v>
      </c>
      <c r="AE103" s="38">
        <v>3.1000000000000001E-5</v>
      </c>
      <c r="AF103" s="40">
        <v>13.1</v>
      </c>
      <c r="AG103" s="36">
        <v>192.3</v>
      </c>
      <c r="AH103" s="38">
        <v>0.28274946816601981</v>
      </c>
      <c r="AI103" s="40">
        <v>-1.0962391923193679</v>
      </c>
      <c r="AJ103" s="40">
        <v>0.84879435834683148</v>
      </c>
      <c r="AK103" s="40">
        <v>3.0183195084453676</v>
      </c>
    </row>
    <row r="104" spans="1:37" x14ac:dyDescent="0.25">
      <c r="A104" s="32">
        <v>114</v>
      </c>
      <c r="B104" s="32" t="s">
        <v>369</v>
      </c>
      <c r="C104" s="34">
        <v>5.21E-2</v>
      </c>
      <c r="D104" s="34">
        <v>3.7000000000000002E-3</v>
      </c>
      <c r="E104" s="34">
        <v>28.653300000000002</v>
      </c>
      <c r="F104" s="34">
        <v>1.313618</v>
      </c>
      <c r="G104" s="34">
        <v>0.253</v>
      </c>
      <c r="H104" s="34">
        <v>1.7999999999999999E-2</v>
      </c>
      <c r="I104" s="34">
        <v>3.49E-2</v>
      </c>
      <c r="J104" s="34">
        <v>1E-3</v>
      </c>
      <c r="K104" s="35">
        <v>0.25381999999999999</v>
      </c>
      <c r="L104" s="36">
        <v>289.80126942168613</v>
      </c>
      <c r="M104" s="36">
        <v>162.26083682392868</v>
      </c>
      <c r="N104" s="36">
        <v>228</v>
      </c>
      <c r="O104" s="36">
        <v>15</v>
      </c>
      <c r="P104" s="36">
        <v>221.2</v>
      </c>
      <c r="Q104" s="36">
        <v>6.2</v>
      </c>
      <c r="R104" s="32" t="s">
        <v>1426</v>
      </c>
      <c r="S104" s="36">
        <v>221.2</v>
      </c>
      <c r="T104" s="36">
        <v>6.2</v>
      </c>
      <c r="U104" s="64"/>
      <c r="V104" s="36">
        <v>114</v>
      </c>
      <c r="W104" s="32" t="s">
        <v>1404</v>
      </c>
      <c r="X104" s="38">
        <v>0.28296399999999999</v>
      </c>
      <c r="Y104" s="38">
        <v>3.8999999999999999E-5</v>
      </c>
      <c r="Z104" s="39">
        <v>1.5200000000000001E-3</v>
      </c>
      <c r="AA104" s="39">
        <v>4.8999999999999998E-5</v>
      </c>
      <c r="AB104" s="34">
        <v>4.1799999999999997E-2</v>
      </c>
      <c r="AC104" s="34">
        <v>1.8E-3</v>
      </c>
      <c r="AD104" s="38">
        <v>1.4671810000000001</v>
      </c>
      <c r="AE104" s="38">
        <v>3.8999999999999999E-5</v>
      </c>
      <c r="AF104" s="40">
        <v>13.99</v>
      </c>
      <c r="AG104" s="36">
        <v>221.2</v>
      </c>
      <c r="AH104" s="38">
        <v>0.2829577097180444</v>
      </c>
      <c r="AI104" s="40">
        <v>6.329897271778373</v>
      </c>
      <c r="AJ104" s="40">
        <v>1.3782672000678531</v>
      </c>
      <c r="AK104" s="40">
        <v>11.029984833559181</v>
      </c>
    </row>
    <row r="105" spans="1:37" x14ac:dyDescent="0.25">
      <c r="A105" s="32">
        <v>116</v>
      </c>
      <c r="B105" s="32" t="s">
        <v>370</v>
      </c>
      <c r="C105" s="34">
        <v>5.2499999999999998E-2</v>
      </c>
      <c r="D105" s="34">
        <v>4.1999999999999997E-3</v>
      </c>
      <c r="E105" s="34">
        <v>26.737970000000001</v>
      </c>
      <c r="F105" s="34">
        <v>1.4298379999999999</v>
      </c>
      <c r="G105" s="34">
        <v>0.26700000000000002</v>
      </c>
      <c r="H105" s="34">
        <v>2.5999999999999999E-2</v>
      </c>
      <c r="I105" s="34">
        <v>3.7400000000000003E-2</v>
      </c>
      <c r="J105" s="34">
        <v>1.5E-3</v>
      </c>
      <c r="K105" s="35">
        <v>0.48676000000000003</v>
      </c>
      <c r="L105" s="36">
        <v>307.24869289293326</v>
      </c>
      <c r="M105" s="36">
        <v>182.21461909834804</v>
      </c>
      <c r="N105" s="36">
        <v>238</v>
      </c>
      <c r="O105" s="36">
        <v>20</v>
      </c>
      <c r="P105" s="36">
        <v>236.4</v>
      </c>
      <c r="Q105" s="36">
        <v>9.6</v>
      </c>
      <c r="R105" s="32" t="s">
        <v>1426</v>
      </c>
      <c r="S105" s="36">
        <v>236.4</v>
      </c>
      <c r="T105" s="36">
        <v>9.6</v>
      </c>
      <c r="U105" s="64"/>
      <c r="V105" s="70">
        <v>116</v>
      </c>
      <c r="W105" s="71" t="s">
        <v>2125</v>
      </c>
      <c r="X105" s="72">
        <v>0.28296900000000003</v>
      </c>
      <c r="Y105" s="72">
        <v>3.1999999999999999E-5</v>
      </c>
      <c r="Z105" s="73">
        <v>1.5399999999999999E-3</v>
      </c>
      <c r="AA105" s="73">
        <v>1.8000000000000001E-4</v>
      </c>
      <c r="AB105" s="74">
        <v>3.9399999999999998E-2</v>
      </c>
      <c r="AC105" s="74">
        <v>5.0000000000000001E-3</v>
      </c>
      <c r="AD105" s="72">
        <v>1.4671920000000001</v>
      </c>
      <c r="AE105" s="72">
        <v>4.3000000000000002E-5</v>
      </c>
      <c r="AF105" s="75">
        <v>12.1</v>
      </c>
      <c r="AG105" s="70">
        <v>236.4</v>
      </c>
      <c r="AH105" s="72">
        <v>0.28296218805297413</v>
      </c>
      <c r="AI105" s="75">
        <v>6.5067100447342501</v>
      </c>
      <c r="AJ105" s="75">
        <v>1.1308659252426942</v>
      </c>
      <c r="AK105" s="75">
        <v>11.527615683322983</v>
      </c>
    </row>
    <row r="106" spans="1:37" x14ac:dyDescent="0.25">
      <c r="A106" s="32">
        <v>117</v>
      </c>
      <c r="B106" s="32" t="s">
        <v>371</v>
      </c>
      <c r="C106" s="34">
        <v>5.1799999999999999E-2</v>
      </c>
      <c r="D106" s="34">
        <v>2.8E-3</v>
      </c>
      <c r="E106" s="34">
        <v>28.785260000000001</v>
      </c>
      <c r="F106" s="34">
        <v>1.1600280000000001</v>
      </c>
      <c r="G106" s="34">
        <v>0.25</v>
      </c>
      <c r="H106" s="34">
        <v>1.4E-2</v>
      </c>
      <c r="I106" s="34">
        <v>3.474E-2</v>
      </c>
      <c r="J106" s="34">
        <v>7.6999999999999996E-4</v>
      </c>
      <c r="K106" s="35">
        <v>0.31741000000000003</v>
      </c>
      <c r="L106" s="36">
        <v>276.59131133570077</v>
      </c>
      <c r="M106" s="36">
        <v>123.79647979927327</v>
      </c>
      <c r="N106" s="36">
        <v>226</v>
      </c>
      <c r="O106" s="36">
        <v>11</v>
      </c>
      <c r="P106" s="36">
        <v>220.1</v>
      </c>
      <c r="Q106" s="36">
        <v>4.8</v>
      </c>
      <c r="R106" s="32" t="s">
        <v>1426</v>
      </c>
      <c r="S106" s="36">
        <v>220.1</v>
      </c>
      <c r="T106" s="36">
        <v>4.8</v>
      </c>
      <c r="U106" s="64"/>
      <c r="V106" s="36">
        <v>117</v>
      </c>
      <c r="W106" s="32" t="s">
        <v>1405</v>
      </c>
      <c r="X106" s="38">
        <v>0.28265800000000002</v>
      </c>
      <c r="Y106" s="38">
        <v>2.8E-5</v>
      </c>
      <c r="Z106" s="39">
        <v>1.003E-3</v>
      </c>
      <c r="AA106" s="39">
        <v>2.8E-5</v>
      </c>
      <c r="AB106" s="34">
        <v>2.64E-2</v>
      </c>
      <c r="AC106" s="34">
        <v>5.4000000000000001E-4</v>
      </c>
      <c r="AD106" s="38">
        <v>1.467141</v>
      </c>
      <c r="AE106" s="38">
        <v>3.6999999999999998E-5</v>
      </c>
      <c r="AF106" s="40">
        <v>12.9</v>
      </c>
      <c r="AG106" s="36">
        <v>220.1</v>
      </c>
      <c r="AH106" s="38">
        <v>0.28265386992522074</v>
      </c>
      <c r="AI106" s="40">
        <v>-4.4910444330494279</v>
      </c>
      <c r="AJ106" s="40">
        <v>0.99059640979558328</v>
      </c>
      <c r="AK106" s="40">
        <v>0.25563266377819821</v>
      </c>
    </row>
    <row r="107" spans="1:37" x14ac:dyDescent="0.25">
      <c r="A107" s="32">
        <v>118</v>
      </c>
      <c r="B107" s="32" t="s">
        <v>372</v>
      </c>
      <c r="C107" s="34">
        <v>5.2499999999999998E-2</v>
      </c>
      <c r="D107" s="34">
        <v>2.5999999999999999E-3</v>
      </c>
      <c r="E107" s="34">
        <v>26.932400000000001</v>
      </c>
      <c r="F107" s="34">
        <v>1.088031</v>
      </c>
      <c r="G107" s="34">
        <v>0.26500000000000001</v>
      </c>
      <c r="H107" s="34">
        <v>1.2E-2</v>
      </c>
      <c r="I107" s="34">
        <v>3.7130000000000003E-2</v>
      </c>
      <c r="J107" s="34">
        <v>7.9000000000000001E-4</v>
      </c>
      <c r="K107" s="35">
        <v>0.14083000000000001</v>
      </c>
      <c r="L107" s="36">
        <v>307.24869289293326</v>
      </c>
      <c r="M107" s="36">
        <v>112.79952610850117</v>
      </c>
      <c r="N107" s="36">
        <v>240</v>
      </c>
      <c r="O107" s="36">
        <v>10</v>
      </c>
      <c r="P107" s="36">
        <v>235</v>
      </c>
      <c r="Q107" s="36">
        <v>4.9000000000000004</v>
      </c>
      <c r="R107" s="32" t="s">
        <v>1426</v>
      </c>
      <c r="S107" s="36">
        <v>235</v>
      </c>
      <c r="T107" s="36">
        <v>4.9000000000000004</v>
      </c>
      <c r="U107" s="64"/>
      <c r="V107" s="70">
        <v>118</v>
      </c>
      <c r="W107" s="71" t="s">
        <v>2126</v>
      </c>
      <c r="X107" s="72">
        <v>0.28294599999999998</v>
      </c>
      <c r="Y107" s="72">
        <v>3.4E-5</v>
      </c>
      <c r="Z107" s="73">
        <v>1.42E-3</v>
      </c>
      <c r="AA107" s="73">
        <v>1.8000000000000001E-4</v>
      </c>
      <c r="AB107" s="74">
        <v>3.78E-2</v>
      </c>
      <c r="AC107" s="74">
        <v>5.1000000000000004E-3</v>
      </c>
      <c r="AD107" s="72">
        <v>1.4671940000000001</v>
      </c>
      <c r="AE107" s="72">
        <v>4.1E-5</v>
      </c>
      <c r="AF107" s="75">
        <v>13.58</v>
      </c>
      <c r="AG107" s="70">
        <v>235</v>
      </c>
      <c r="AH107" s="72">
        <v>0.28293975613369043</v>
      </c>
      <c r="AI107" s="75">
        <v>5.6933712891407513</v>
      </c>
      <c r="AJ107" s="75">
        <v>1.2016427162780177</v>
      </c>
      <c r="AK107" s="75">
        <v>10.702705112779066</v>
      </c>
    </row>
    <row r="108" spans="1:37" x14ac:dyDescent="0.25">
      <c r="A108" s="32">
        <v>119</v>
      </c>
      <c r="B108" s="32" t="s">
        <v>373</v>
      </c>
      <c r="C108" s="34">
        <v>5.2400000000000002E-2</v>
      </c>
      <c r="D108" s="34">
        <v>2.2000000000000001E-3</v>
      </c>
      <c r="E108" s="34">
        <v>28.71088</v>
      </c>
      <c r="F108" s="34">
        <v>1.071609</v>
      </c>
      <c r="G108" s="34">
        <v>0.251</v>
      </c>
      <c r="H108" s="34">
        <v>1.0999999999999999E-2</v>
      </c>
      <c r="I108" s="34">
        <v>3.483E-2</v>
      </c>
      <c r="J108" s="34">
        <v>5.1000000000000004E-4</v>
      </c>
      <c r="K108" s="35">
        <v>0.22392999999999999</v>
      </c>
      <c r="L108" s="36">
        <v>302.90442620035117</v>
      </c>
      <c r="M108" s="36">
        <v>95.702198626532052</v>
      </c>
      <c r="N108" s="36">
        <v>226.3</v>
      </c>
      <c r="O108" s="36">
        <v>8.9</v>
      </c>
      <c r="P108" s="36">
        <v>220.7</v>
      </c>
      <c r="Q108" s="36">
        <v>3.2</v>
      </c>
      <c r="R108" s="32" t="s">
        <v>1426</v>
      </c>
      <c r="S108" s="36">
        <v>220.7</v>
      </c>
      <c r="T108" s="36">
        <v>3.2</v>
      </c>
      <c r="U108" s="64"/>
      <c r="V108" s="36">
        <v>119</v>
      </c>
      <c r="W108" s="32" t="s">
        <v>1406</v>
      </c>
      <c r="X108" s="38">
        <v>0.28293499999999999</v>
      </c>
      <c r="Y108" s="38">
        <v>2.6999999999999999E-5</v>
      </c>
      <c r="Z108" s="39">
        <v>1.3209999999999999E-3</v>
      </c>
      <c r="AA108" s="39">
        <v>3.8999999999999999E-5</v>
      </c>
      <c r="AB108" s="34">
        <v>3.4599999999999999E-2</v>
      </c>
      <c r="AC108" s="34">
        <v>1.1000000000000001E-3</v>
      </c>
      <c r="AD108" s="38">
        <v>1.4671639999999999</v>
      </c>
      <c r="AE108" s="38">
        <v>3.6000000000000001E-5</v>
      </c>
      <c r="AF108" s="40">
        <v>11.5</v>
      </c>
      <c r="AG108" s="36">
        <v>220.7</v>
      </c>
      <c r="AH108" s="38">
        <v>0.28292954563088873</v>
      </c>
      <c r="AI108" s="40">
        <v>5.3043831886409629</v>
      </c>
      <c r="AJ108" s="40">
        <v>0.95428278579885839</v>
      </c>
      <c r="AK108" s="40">
        <v>10.022386628383025</v>
      </c>
    </row>
    <row r="109" spans="1:37" x14ac:dyDescent="0.25">
      <c r="C109" s="34"/>
      <c r="D109" s="34"/>
      <c r="E109" s="34"/>
      <c r="F109" s="34"/>
      <c r="G109" s="34"/>
      <c r="H109" s="34"/>
      <c r="I109" s="34"/>
      <c r="J109" s="34"/>
      <c r="K109" s="35"/>
      <c r="L109" s="36"/>
      <c r="M109" s="36"/>
      <c r="N109" s="36"/>
      <c r="O109" s="36"/>
      <c r="P109" s="36"/>
      <c r="Q109" s="36"/>
      <c r="U109" s="65"/>
    </row>
    <row r="110" spans="1:37" x14ac:dyDescent="0.25">
      <c r="A110" s="33" t="s">
        <v>153</v>
      </c>
      <c r="C110" s="34"/>
      <c r="D110" s="34"/>
      <c r="E110" s="34"/>
      <c r="F110" s="34"/>
      <c r="G110" s="34"/>
      <c r="H110" s="34"/>
      <c r="I110" s="34"/>
      <c r="J110" s="34"/>
      <c r="K110" s="35"/>
      <c r="L110" s="36"/>
      <c r="M110" s="36"/>
      <c r="N110" s="32"/>
      <c r="O110" s="32"/>
      <c r="P110" s="32"/>
      <c r="Q110" s="32"/>
      <c r="U110" s="65"/>
      <c r="V110" s="33" t="s">
        <v>153</v>
      </c>
    </row>
    <row r="111" spans="1:37" x14ac:dyDescent="0.25">
      <c r="A111" s="32">
        <v>2</v>
      </c>
      <c r="B111" s="32" t="s">
        <v>374</v>
      </c>
      <c r="C111" s="34">
        <v>5.5800000000000002E-2</v>
      </c>
      <c r="D111" s="34">
        <v>2.3999999999999998E-3</v>
      </c>
      <c r="E111" s="34">
        <v>35.778179999999999</v>
      </c>
      <c r="F111" s="34">
        <v>0.90885530000000003</v>
      </c>
      <c r="G111" s="34">
        <v>0.21540000000000001</v>
      </c>
      <c r="H111" s="34">
        <v>9.2999999999999992E-3</v>
      </c>
      <c r="I111" s="34">
        <v>2.7949999999999999E-2</v>
      </c>
      <c r="J111" s="34">
        <v>4.4999999999999999E-4</v>
      </c>
      <c r="K111" s="35">
        <v>0.21485000000000001</v>
      </c>
      <c r="L111" s="36">
        <v>444.41930466861368</v>
      </c>
      <c r="M111" s="36">
        <v>95.626523225341145</v>
      </c>
      <c r="N111" s="36">
        <v>197.8</v>
      </c>
      <c r="O111" s="36">
        <v>7.8</v>
      </c>
      <c r="P111" s="36">
        <v>177.7</v>
      </c>
      <c r="Q111" s="36">
        <v>2.8</v>
      </c>
      <c r="R111" s="32" t="s">
        <v>1426</v>
      </c>
      <c r="S111" s="36">
        <v>177.7</v>
      </c>
      <c r="T111" s="36">
        <v>2.8</v>
      </c>
      <c r="U111" s="64"/>
      <c r="V111" s="36">
        <v>2</v>
      </c>
      <c r="W111" s="42" t="s">
        <v>1407</v>
      </c>
      <c r="X111" s="38">
        <v>0.28279300000000002</v>
      </c>
      <c r="Y111" s="38">
        <v>2.4000000000000001E-5</v>
      </c>
      <c r="Z111" s="39">
        <v>1.3630000000000001E-3</v>
      </c>
      <c r="AA111" s="39">
        <v>8.0000000000000007E-5</v>
      </c>
      <c r="AB111" s="34">
        <v>3.1199999999999999E-2</v>
      </c>
      <c r="AC111" s="34">
        <v>1.8E-3</v>
      </c>
      <c r="AD111" s="38">
        <v>1.467174</v>
      </c>
      <c r="AE111" s="38">
        <v>4.1E-5</v>
      </c>
      <c r="AF111" s="40">
        <v>15.2</v>
      </c>
      <c r="AG111" s="36">
        <v>177.7</v>
      </c>
      <c r="AH111" s="38">
        <v>0.28278847052130474</v>
      </c>
      <c r="AI111" s="40">
        <v>0.28290043672783211</v>
      </c>
      <c r="AJ111" s="40">
        <v>0.84867730106473638</v>
      </c>
      <c r="AK111" s="40">
        <v>4.0728631505294768</v>
      </c>
    </row>
    <row r="112" spans="1:37" x14ac:dyDescent="0.25">
      <c r="A112" s="32">
        <v>6</v>
      </c>
      <c r="B112" s="32" t="s">
        <v>375</v>
      </c>
      <c r="C112" s="34">
        <v>0.1152</v>
      </c>
      <c r="D112" s="34">
        <v>8.8000000000000005E-3</v>
      </c>
      <c r="E112" s="34">
        <v>26.838429999999999</v>
      </c>
      <c r="F112" s="34">
        <v>0.86436179999999996</v>
      </c>
      <c r="G112" s="34">
        <v>0.59299999999999997</v>
      </c>
      <c r="H112" s="34">
        <v>4.2999999999999997E-2</v>
      </c>
      <c r="I112" s="34">
        <v>3.7260000000000001E-2</v>
      </c>
      <c r="J112" s="34">
        <v>9.7999999999999997E-4</v>
      </c>
      <c r="K112" s="35">
        <v>0.10643</v>
      </c>
      <c r="L112" s="36">
        <v>1883.0145799336883</v>
      </c>
      <c r="M112" s="36">
        <v>137.58184190375343</v>
      </c>
      <c r="N112" s="36">
        <v>468</v>
      </c>
      <c r="O112" s="36">
        <v>28</v>
      </c>
      <c r="P112" s="36">
        <v>235.8</v>
      </c>
      <c r="Q112" s="36">
        <v>6.1</v>
      </c>
      <c r="R112" s="32" t="s">
        <v>1426</v>
      </c>
      <c r="S112" s="36">
        <v>235.8</v>
      </c>
      <c r="T112" s="36">
        <v>6.1</v>
      </c>
      <c r="U112" s="64"/>
      <c r="V112" s="36">
        <v>6</v>
      </c>
      <c r="W112" s="42" t="s">
        <v>1408</v>
      </c>
      <c r="X112" s="38">
        <v>0.28298000000000001</v>
      </c>
      <c r="Y112" s="38">
        <v>3.3000000000000003E-5</v>
      </c>
      <c r="Z112" s="39">
        <v>1.2340000000000001E-3</v>
      </c>
      <c r="AA112" s="39">
        <v>3.1000000000000001E-5</v>
      </c>
      <c r="AB112" s="34">
        <v>3.2770000000000001E-2</v>
      </c>
      <c r="AC112" s="34">
        <v>9.3000000000000005E-4</v>
      </c>
      <c r="AD112" s="38">
        <v>1.4671940000000001</v>
      </c>
      <c r="AE112" s="38">
        <v>4.1999999999999998E-5</v>
      </c>
      <c r="AF112" s="40">
        <v>12.1</v>
      </c>
      <c r="AG112" s="36">
        <v>235.8</v>
      </c>
      <c r="AH112" s="38">
        <v>0.28297455548003009</v>
      </c>
      <c r="AI112" s="40">
        <v>6.8956981452340367</v>
      </c>
      <c r="AJ112" s="40">
        <v>1.1661601526609655</v>
      </c>
      <c r="AK112" s="40">
        <v>11.951797645626964</v>
      </c>
    </row>
    <row r="113" spans="1:37" x14ac:dyDescent="0.25">
      <c r="A113" s="32">
        <v>8</v>
      </c>
      <c r="B113" s="32" t="s">
        <v>376</v>
      </c>
      <c r="C113" s="34">
        <v>6.1499999999999999E-2</v>
      </c>
      <c r="D113" s="34">
        <v>3.0999999999999999E-3</v>
      </c>
      <c r="E113" s="34">
        <v>29.949090000000002</v>
      </c>
      <c r="F113" s="34">
        <v>0.83416140000000005</v>
      </c>
      <c r="G113" s="34">
        <v>0.28399999999999997</v>
      </c>
      <c r="H113" s="34">
        <v>1.4E-2</v>
      </c>
      <c r="I113" s="34">
        <v>3.3390000000000003E-2</v>
      </c>
      <c r="J113" s="34">
        <v>6.6E-4</v>
      </c>
      <c r="K113" s="35">
        <v>0.27066000000000001</v>
      </c>
      <c r="L113" s="36">
        <v>656.76740348376654</v>
      </c>
      <c r="M113" s="36">
        <v>108.10720930280154</v>
      </c>
      <c r="N113" s="36">
        <v>253</v>
      </c>
      <c r="O113" s="36">
        <v>11</v>
      </c>
      <c r="P113" s="36">
        <v>211.7</v>
      </c>
      <c r="Q113" s="36">
        <v>4.0999999999999996</v>
      </c>
      <c r="R113" s="32" t="s">
        <v>1426</v>
      </c>
      <c r="S113" s="36">
        <v>211.7</v>
      </c>
      <c r="T113" s="36">
        <v>4.0999999999999996</v>
      </c>
      <c r="U113" s="64"/>
      <c r="V113" s="36">
        <v>8</v>
      </c>
      <c r="W113" s="42" t="s">
        <v>1409</v>
      </c>
      <c r="X113" s="38">
        <v>0.28299200000000002</v>
      </c>
      <c r="Y113" s="38">
        <v>2.1999999999999999E-5</v>
      </c>
      <c r="Z113" s="39">
        <v>1.7329999999999999E-3</v>
      </c>
      <c r="AA113" s="39">
        <v>7.7999999999999999E-5</v>
      </c>
      <c r="AB113" s="34">
        <v>4.6399999999999997E-2</v>
      </c>
      <c r="AC113" s="34">
        <v>2.3999999999999998E-3</v>
      </c>
      <c r="AD113" s="38">
        <v>1.467133</v>
      </c>
      <c r="AE113" s="38">
        <v>4.8000000000000001E-5</v>
      </c>
      <c r="AF113" s="40">
        <v>14</v>
      </c>
      <c r="AG113" s="36">
        <v>211.7</v>
      </c>
      <c r="AH113" s="38">
        <v>0.28298513686909443</v>
      </c>
      <c r="AI113" s="40">
        <v>7.320048800325786</v>
      </c>
      <c r="AJ113" s="40">
        <v>0.77740713518403326</v>
      </c>
      <c r="AK113" s="40">
        <v>11.788407219062639</v>
      </c>
    </row>
    <row r="114" spans="1:37" x14ac:dyDescent="0.25">
      <c r="A114" s="32">
        <v>25</v>
      </c>
      <c r="B114" s="32" t="s">
        <v>377</v>
      </c>
      <c r="C114" s="34">
        <v>5.0900000000000001E-2</v>
      </c>
      <c r="D114" s="34">
        <v>2.5999999999999999E-3</v>
      </c>
      <c r="E114" s="34">
        <v>28.344670000000001</v>
      </c>
      <c r="F114" s="34">
        <v>0.78735200000000005</v>
      </c>
      <c r="G114" s="34">
        <v>0.249</v>
      </c>
      <c r="H114" s="34">
        <v>1.2999999999999999E-2</v>
      </c>
      <c r="I114" s="34">
        <v>3.5279999999999999E-2</v>
      </c>
      <c r="J114" s="34">
        <v>6.8999999999999997E-4</v>
      </c>
      <c r="K114" s="35">
        <v>0.11938</v>
      </c>
      <c r="L114" s="36">
        <v>236.30385112996791</v>
      </c>
      <c r="M114" s="36">
        <v>117.84068239888893</v>
      </c>
      <c r="N114" s="36">
        <v>225</v>
      </c>
      <c r="O114" s="36">
        <v>10</v>
      </c>
      <c r="P114" s="36">
        <v>223.5</v>
      </c>
      <c r="Q114" s="36">
        <v>4.3</v>
      </c>
      <c r="R114" s="32" t="s">
        <v>1426</v>
      </c>
      <c r="S114" s="36">
        <v>223.5</v>
      </c>
      <c r="T114" s="36">
        <v>4.3</v>
      </c>
      <c r="U114" s="64"/>
      <c r="V114" s="36">
        <v>25</v>
      </c>
      <c r="W114" s="42" t="s">
        <v>1410</v>
      </c>
      <c r="X114" s="38">
        <v>0.28297299999999997</v>
      </c>
      <c r="Y114" s="38">
        <v>3.0000000000000001E-5</v>
      </c>
      <c r="Z114" s="39">
        <v>1.31E-3</v>
      </c>
      <c r="AA114" s="39">
        <v>1.2E-4</v>
      </c>
      <c r="AB114" s="34">
        <v>3.2500000000000001E-2</v>
      </c>
      <c r="AC114" s="34">
        <v>3.0000000000000001E-3</v>
      </c>
      <c r="AD114" s="38">
        <v>1.467209</v>
      </c>
      <c r="AE114" s="38">
        <v>5.0000000000000002E-5</v>
      </c>
      <c r="AF114" s="40">
        <v>14</v>
      </c>
      <c r="AG114" s="36">
        <v>223.5</v>
      </c>
      <c r="AH114" s="38">
        <v>0.28296752228344085</v>
      </c>
      <c r="AI114" s="40">
        <v>6.6481602630962024</v>
      </c>
      <c r="AJ114" s="40">
        <v>1.0601718185127205</v>
      </c>
      <c r="AK114" s="40">
        <v>11.428470666833478</v>
      </c>
    </row>
    <row r="115" spans="1:37" x14ac:dyDescent="0.25">
      <c r="A115" s="32">
        <v>30</v>
      </c>
      <c r="B115" s="32" t="s">
        <v>378</v>
      </c>
      <c r="C115" s="34">
        <v>5.0799999999999998E-2</v>
      </c>
      <c r="D115" s="34">
        <v>2.5000000000000001E-3</v>
      </c>
      <c r="E115" s="34">
        <v>27.770060000000001</v>
      </c>
      <c r="F115" s="34">
        <v>0.77117639999999998</v>
      </c>
      <c r="G115" s="34">
        <v>0.253</v>
      </c>
      <c r="H115" s="34">
        <v>1.2E-2</v>
      </c>
      <c r="I115" s="34">
        <v>3.601E-2</v>
      </c>
      <c r="J115" s="34">
        <v>7.5000000000000002E-4</v>
      </c>
      <c r="K115" s="35">
        <v>0.17494000000000001</v>
      </c>
      <c r="L115" s="36">
        <v>231.7651913837777</v>
      </c>
      <c r="M115" s="36">
        <v>113.62491709601073</v>
      </c>
      <c r="N115" s="36">
        <v>228</v>
      </c>
      <c r="O115" s="36">
        <v>9.4</v>
      </c>
      <c r="P115" s="36">
        <v>228</v>
      </c>
      <c r="Q115" s="36">
        <v>4.7</v>
      </c>
      <c r="R115" s="32" t="s">
        <v>1426</v>
      </c>
      <c r="S115" s="36">
        <v>228</v>
      </c>
      <c r="T115" s="36">
        <v>4.7</v>
      </c>
      <c r="U115" s="64"/>
      <c r="V115" s="36">
        <v>30</v>
      </c>
      <c r="W115" s="42" t="s">
        <v>1411</v>
      </c>
      <c r="X115" s="38">
        <v>0.28295500000000001</v>
      </c>
      <c r="Y115" s="38">
        <v>1.9000000000000001E-5</v>
      </c>
      <c r="Z115" s="39">
        <v>1.0300000000000001E-3</v>
      </c>
      <c r="AA115" s="39">
        <v>1E-4</v>
      </c>
      <c r="AB115" s="34">
        <v>2.7799999999999998E-2</v>
      </c>
      <c r="AC115" s="34">
        <v>2.8999999999999998E-3</v>
      </c>
      <c r="AD115" s="38">
        <v>1.467195</v>
      </c>
      <c r="AE115" s="38">
        <v>3.8000000000000002E-5</v>
      </c>
      <c r="AF115" s="40">
        <v>11.17</v>
      </c>
      <c r="AG115" s="36">
        <v>228</v>
      </c>
      <c r="AH115" s="38">
        <v>0.28295060619214191</v>
      </c>
      <c r="AI115" s="40">
        <v>6.0116342804605436</v>
      </c>
      <c r="AJ115" s="40">
        <v>0.67148486508455407</v>
      </c>
      <c r="AK115" s="40">
        <v>10.930383294468625</v>
      </c>
    </row>
    <row r="116" spans="1:37" x14ac:dyDescent="0.25">
      <c r="A116" s="32">
        <v>45</v>
      </c>
      <c r="B116" s="32" t="s">
        <v>379</v>
      </c>
      <c r="C116" s="34">
        <v>5.1299999999999998E-2</v>
      </c>
      <c r="D116" s="34">
        <v>3.3E-3</v>
      </c>
      <c r="E116" s="34">
        <v>29.815149999999999</v>
      </c>
      <c r="F116" s="34">
        <v>0.97783719999999996</v>
      </c>
      <c r="G116" s="34">
        <v>0.23499999999999999</v>
      </c>
      <c r="H116" s="34">
        <v>1.6E-2</v>
      </c>
      <c r="I116" s="34">
        <v>3.354E-2</v>
      </c>
      <c r="J116" s="34">
        <v>8.8999999999999995E-4</v>
      </c>
      <c r="K116" s="35">
        <v>0.30778</v>
      </c>
      <c r="L116" s="36">
        <v>254.33285586992096</v>
      </c>
      <c r="M116" s="36">
        <v>147.91732344807826</v>
      </c>
      <c r="N116" s="36">
        <v>214</v>
      </c>
      <c r="O116" s="36">
        <v>13</v>
      </c>
      <c r="P116" s="36">
        <v>212.6</v>
      </c>
      <c r="Q116" s="36">
        <v>5.6</v>
      </c>
      <c r="R116" s="32" t="s">
        <v>1426</v>
      </c>
      <c r="S116" s="36">
        <v>212.6</v>
      </c>
      <c r="T116" s="36">
        <v>5.6</v>
      </c>
      <c r="U116" s="64"/>
      <c r="V116" s="36">
        <v>45</v>
      </c>
      <c r="W116" s="42" t="s">
        <v>1412</v>
      </c>
      <c r="X116" s="38">
        <v>0.28271299999999999</v>
      </c>
      <c r="Y116" s="38">
        <v>2.0999999999999999E-5</v>
      </c>
      <c r="Z116" s="39">
        <v>9.0499999999999999E-4</v>
      </c>
      <c r="AA116" s="39">
        <v>3.8000000000000002E-5</v>
      </c>
      <c r="AB116" s="34">
        <v>2.1499999999999998E-2</v>
      </c>
      <c r="AC116" s="34">
        <v>1.1000000000000001E-3</v>
      </c>
      <c r="AD116" s="38">
        <v>1.467206</v>
      </c>
      <c r="AE116" s="38">
        <v>3.1999999999999999E-5</v>
      </c>
      <c r="AF116" s="40">
        <v>12.2</v>
      </c>
      <c r="AG116" s="36">
        <v>212.6</v>
      </c>
      <c r="AH116" s="38">
        <v>0.28270940069746414</v>
      </c>
      <c r="AI116" s="40">
        <v>-2.5461039305485262</v>
      </c>
      <c r="AJ116" s="40">
        <v>0.74280277171548525</v>
      </c>
      <c r="AK116" s="40">
        <v>2.0531392275630598</v>
      </c>
    </row>
    <row r="117" spans="1:37" x14ac:dyDescent="0.25">
      <c r="A117" s="32">
        <v>52</v>
      </c>
      <c r="B117" s="32" t="s">
        <v>380</v>
      </c>
      <c r="C117" s="34">
        <v>7.0000000000000007E-2</v>
      </c>
      <c r="D117" s="34">
        <v>2.0999999999999999E-3</v>
      </c>
      <c r="E117" s="34">
        <v>35.075409999999998</v>
      </c>
      <c r="F117" s="34">
        <v>1.4763409999999999</v>
      </c>
      <c r="G117" s="34">
        <v>0.27239999999999998</v>
      </c>
      <c r="H117" s="34">
        <v>9.7999999999999997E-3</v>
      </c>
      <c r="I117" s="34">
        <v>2.8510000000000001E-2</v>
      </c>
      <c r="J117" s="34">
        <v>6.2E-4</v>
      </c>
      <c r="K117" s="35">
        <v>0.54618</v>
      </c>
      <c r="L117" s="36">
        <v>928.35311035525592</v>
      </c>
      <c r="M117" s="36">
        <v>61.60001139109206</v>
      </c>
      <c r="N117" s="36">
        <v>244.3</v>
      </c>
      <c r="O117" s="36">
        <v>7.9</v>
      </c>
      <c r="P117" s="36">
        <v>181.2</v>
      </c>
      <c r="Q117" s="36">
        <v>3.9</v>
      </c>
      <c r="R117" s="32" t="s">
        <v>1426</v>
      </c>
      <c r="S117" s="36">
        <v>181.2</v>
      </c>
      <c r="T117" s="36">
        <v>3.9</v>
      </c>
      <c r="U117" s="64"/>
      <c r="V117" s="36">
        <v>52</v>
      </c>
      <c r="W117" s="42" t="s">
        <v>1413</v>
      </c>
      <c r="X117" s="38">
        <v>0.28269100000000003</v>
      </c>
      <c r="Y117" s="38">
        <v>3.3000000000000003E-5</v>
      </c>
      <c r="Z117" s="39">
        <v>1.42E-3</v>
      </c>
      <c r="AA117" s="39">
        <v>1.2999999999999999E-4</v>
      </c>
      <c r="AB117" s="34">
        <v>3.7999999999999999E-2</v>
      </c>
      <c r="AC117" s="34">
        <v>4.0000000000000001E-3</v>
      </c>
      <c r="AD117" s="38">
        <v>1.467203</v>
      </c>
      <c r="AE117" s="38">
        <v>4.3000000000000002E-5</v>
      </c>
      <c r="AF117" s="40">
        <v>16.5</v>
      </c>
      <c r="AG117" s="36">
        <v>181.2</v>
      </c>
      <c r="AH117" s="38">
        <v>0.28268618799940071</v>
      </c>
      <c r="AI117" s="40">
        <v>-3.3240801315481012</v>
      </c>
      <c r="AJ117" s="40">
        <v>1.1673523387727236</v>
      </c>
      <c r="AK117" s="40">
        <v>0.53240037550056007</v>
      </c>
    </row>
    <row r="118" spans="1:37" x14ac:dyDescent="0.25">
      <c r="A118" s="32">
        <v>58</v>
      </c>
      <c r="B118" s="32" t="s">
        <v>381</v>
      </c>
      <c r="C118" s="34">
        <v>0.12870000000000001</v>
      </c>
      <c r="D118" s="34">
        <v>5.1000000000000004E-3</v>
      </c>
      <c r="E118" s="34">
        <v>28.943560000000002</v>
      </c>
      <c r="F118" s="34">
        <v>1.172822</v>
      </c>
      <c r="G118" s="34">
        <v>0.61199999999999999</v>
      </c>
      <c r="H118" s="34">
        <v>2.7E-2</v>
      </c>
      <c r="I118" s="34">
        <v>3.4549999999999997E-2</v>
      </c>
      <c r="J118" s="34">
        <v>7.1000000000000002E-4</v>
      </c>
      <c r="K118" s="35">
        <v>0.44990999999999998</v>
      </c>
      <c r="L118" s="36">
        <v>2080.2907135142232</v>
      </c>
      <c r="M118" s="36">
        <v>69.748268224468873</v>
      </c>
      <c r="N118" s="36">
        <v>483</v>
      </c>
      <c r="O118" s="36">
        <v>17</v>
      </c>
      <c r="P118" s="36">
        <v>219</v>
      </c>
      <c r="Q118" s="36">
        <v>4.4000000000000004</v>
      </c>
      <c r="R118" s="32" t="s">
        <v>1426</v>
      </c>
      <c r="S118" s="36">
        <v>219</v>
      </c>
      <c r="T118" s="36">
        <v>4.4000000000000004</v>
      </c>
      <c r="U118" s="64"/>
      <c r="V118" s="36">
        <v>58</v>
      </c>
      <c r="W118" s="42" t="s">
        <v>1414</v>
      </c>
      <c r="X118" s="38">
        <v>0.28277799999999997</v>
      </c>
      <c r="Y118" s="38">
        <v>2.3E-5</v>
      </c>
      <c r="Z118" s="39">
        <v>1.191E-3</v>
      </c>
      <c r="AA118" s="39">
        <v>4.8999999999999998E-5</v>
      </c>
      <c r="AB118" s="34">
        <v>2.98E-2</v>
      </c>
      <c r="AC118" s="34">
        <v>1.1999999999999999E-3</v>
      </c>
      <c r="AD118" s="38">
        <v>1.467176</v>
      </c>
      <c r="AE118" s="38">
        <v>3.4E-5</v>
      </c>
      <c r="AF118" s="40">
        <v>12.64</v>
      </c>
      <c r="AG118" s="36">
        <v>219</v>
      </c>
      <c r="AH118" s="38">
        <v>0.2827731203535897</v>
      </c>
      <c r="AI118" s="40">
        <v>-0.24753788213783459</v>
      </c>
      <c r="AJ118" s="40">
        <v>0.81335888930539157</v>
      </c>
      <c r="AK118" s="40">
        <v>4.4501718461825135</v>
      </c>
    </row>
    <row r="119" spans="1:37" x14ac:dyDescent="0.25">
      <c r="A119" s="32">
        <v>61</v>
      </c>
      <c r="B119" s="32" t="s">
        <v>382</v>
      </c>
      <c r="C119" s="34">
        <v>5.2200000000000003E-2</v>
      </c>
      <c r="D119" s="34">
        <v>2.5000000000000001E-3</v>
      </c>
      <c r="E119" s="34">
        <v>29.42042</v>
      </c>
      <c r="F119" s="34">
        <v>1.298341</v>
      </c>
      <c r="G119" s="34">
        <v>0.23699999999999999</v>
      </c>
      <c r="H119" s="34">
        <v>1.2E-2</v>
      </c>
      <c r="I119" s="34">
        <v>3.3989999999999999E-2</v>
      </c>
      <c r="J119" s="34">
        <v>9.7999999999999997E-4</v>
      </c>
      <c r="K119" s="35">
        <v>0.44540000000000002</v>
      </c>
      <c r="L119" s="36">
        <v>294.1807743135102</v>
      </c>
      <c r="M119" s="36">
        <v>109.3397962006584</v>
      </c>
      <c r="N119" s="36">
        <v>215.5</v>
      </c>
      <c r="O119" s="36">
        <v>9.8000000000000007</v>
      </c>
      <c r="P119" s="36">
        <v>215.4</v>
      </c>
      <c r="Q119" s="36">
        <v>6.1</v>
      </c>
      <c r="R119" s="32" t="s">
        <v>1426</v>
      </c>
      <c r="S119" s="36">
        <v>215.4</v>
      </c>
      <c r="T119" s="36">
        <v>6.1</v>
      </c>
      <c r="U119" s="64"/>
      <c r="V119" s="36">
        <v>61</v>
      </c>
      <c r="W119" s="42" t="s">
        <v>1415</v>
      </c>
      <c r="X119" s="38">
        <v>0.28297099999999997</v>
      </c>
      <c r="Y119" s="38">
        <v>3.6999999999999998E-5</v>
      </c>
      <c r="Z119" s="39">
        <v>1.7099999999999999E-3</v>
      </c>
      <c r="AA119" s="39">
        <v>1.4999999999999999E-4</v>
      </c>
      <c r="AB119" s="34">
        <v>4.5699999999999998E-2</v>
      </c>
      <c r="AC119" s="34">
        <v>4.3E-3</v>
      </c>
      <c r="AD119" s="38">
        <v>1.4672259999999999</v>
      </c>
      <c r="AE119" s="38">
        <v>3.8999999999999999E-5</v>
      </c>
      <c r="AF119" s="40">
        <v>16.7</v>
      </c>
      <c r="AG119" s="36">
        <v>215.4</v>
      </c>
      <c r="AH119" s="38">
        <v>0.28296410935808636</v>
      </c>
      <c r="AI119" s="40">
        <v>6.5774351539142444</v>
      </c>
      <c r="AJ119" s="40">
        <v>1.3075544843817919</v>
      </c>
      <c r="AK119" s="40">
        <v>11.127007495482806</v>
      </c>
    </row>
    <row r="120" spans="1:37" x14ac:dyDescent="0.25">
      <c r="A120" s="32">
        <v>64</v>
      </c>
      <c r="B120" s="32" t="s">
        <v>383</v>
      </c>
      <c r="C120" s="34">
        <v>5.5500000000000001E-2</v>
      </c>
      <c r="D120" s="34">
        <v>3.3999999999999998E-3</v>
      </c>
      <c r="E120" s="34">
        <v>27.495190000000001</v>
      </c>
      <c r="F120" s="34">
        <v>1.1339779999999999</v>
      </c>
      <c r="G120" s="34">
        <v>0.28599999999999998</v>
      </c>
      <c r="H120" s="34">
        <v>1.9E-2</v>
      </c>
      <c r="I120" s="34">
        <v>3.637E-2</v>
      </c>
      <c r="J120" s="34">
        <v>7.9000000000000001E-4</v>
      </c>
      <c r="K120" s="35">
        <v>0.32758999999999999</v>
      </c>
      <c r="L120" s="36">
        <v>432.42124809330511</v>
      </c>
      <c r="M120" s="36">
        <v>136.48744260624548</v>
      </c>
      <c r="N120" s="36">
        <v>251</v>
      </c>
      <c r="O120" s="36">
        <v>15</v>
      </c>
      <c r="P120" s="36">
        <v>230.2</v>
      </c>
      <c r="Q120" s="36">
        <v>4.9000000000000004</v>
      </c>
      <c r="R120" s="32" t="s">
        <v>1426</v>
      </c>
      <c r="S120" s="36">
        <v>230.2</v>
      </c>
      <c r="T120" s="36">
        <v>4.9000000000000004</v>
      </c>
      <c r="U120" s="64"/>
      <c r="V120" s="36">
        <v>64</v>
      </c>
      <c r="W120" s="42" t="s">
        <v>1416</v>
      </c>
      <c r="X120" s="38">
        <v>0.28295300000000001</v>
      </c>
      <c r="Y120" s="38">
        <v>2.6999999999999999E-5</v>
      </c>
      <c r="Z120" s="39">
        <v>5.62E-4</v>
      </c>
      <c r="AA120" s="39">
        <v>1.5999999999999999E-5</v>
      </c>
      <c r="AB120" s="34">
        <v>1.617E-2</v>
      </c>
      <c r="AC120" s="34">
        <v>5.4000000000000001E-4</v>
      </c>
      <c r="AD120" s="38">
        <v>1.467152</v>
      </c>
      <c r="AE120" s="38">
        <v>2.4000000000000001E-5</v>
      </c>
      <c r="AF120" s="40">
        <v>12.03</v>
      </c>
      <c r="AG120" s="36">
        <v>230.2</v>
      </c>
      <c r="AH120" s="38">
        <v>0.28295057941939117</v>
      </c>
      <c r="AI120" s="40">
        <v>5.9409091712785846</v>
      </c>
      <c r="AJ120" s="40">
        <v>0.95422207928525216</v>
      </c>
      <c r="AK120" s="40">
        <v>10.978527326701853</v>
      </c>
    </row>
    <row r="121" spans="1:37" x14ac:dyDescent="0.25">
      <c r="A121" s="32">
        <v>72</v>
      </c>
      <c r="B121" s="32" t="s">
        <v>384</v>
      </c>
      <c r="C121" s="34">
        <v>5.0700000000000002E-2</v>
      </c>
      <c r="D121" s="34">
        <v>4.4999999999999997E-3</v>
      </c>
      <c r="E121" s="34">
        <v>27.670169999999999</v>
      </c>
      <c r="F121" s="34">
        <v>1.148458</v>
      </c>
      <c r="G121" s="34">
        <v>0.254</v>
      </c>
      <c r="H121" s="34">
        <v>2.3E-2</v>
      </c>
      <c r="I121" s="34">
        <v>3.6139999999999999E-2</v>
      </c>
      <c r="J121" s="34">
        <v>9.2000000000000003E-4</v>
      </c>
      <c r="K121" s="35">
        <v>0.12445000000000001</v>
      </c>
      <c r="L121" s="36">
        <v>227.21383541674103</v>
      </c>
      <c r="M121" s="36">
        <v>205.0976909749825</v>
      </c>
      <c r="N121" s="36">
        <v>229</v>
      </c>
      <c r="O121" s="36">
        <v>18</v>
      </c>
      <c r="P121" s="36">
        <v>228.8</v>
      </c>
      <c r="Q121" s="36">
        <v>5.8</v>
      </c>
      <c r="R121" s="32" t="s">
        <v>1426</v>
      </c>
      <c r="S121" s="36">
        <v>228.8</v>
      </c>
      <c r="T121" s="36">
        <v>5.8</v>
      </c>
      <c r="U121" s="64"/>
      <c r="V121" s="36">
        <v>72</v>
      </c>
      <c r="W121" s="42" t="s">
        <v>1417</v>
      </c>
      <c r="X121" s="38">
        <v>0.28285900000000003</v>
      </c>
      <c r="Y121" s="38">
        <v>2.5999999999999998E-5</v>
      </c>
      <c r="Z121" s="39">
        <v>1.1299999999999999E-3</v>
      </c>
      <c r="AA121" s="39">
        <v>1E-4</v>
      </c>
      <c r="AB121" s="34">
        <v>2.7400000000000001E-2</v>
      </c>
      <c r="AC121" s="34">
        <v>2.8E-3</v>
      </c>
      <c r="AD121" s="38">
        <v>1.4671909999999999</v>
      </c>
      <c r="AE121" s="38">
        <v>2.9E-5</v>
      </c>
      <c r="AF121" s="40">
        <v>16.3</v>
      </c>
      <c r="AG121" s="36">
        <v>228.8</v>
      </c>
      <c r="AH121" s="38">
        <v>0.28285416265905078</v>
      </c>
      <c r="AI121" s="40">
        <v>2.6168290397304839</v>
      </c>
      <c r="AJ121" s="40">
        <v>0.91918588413308377</v>
      </c>
      <c r="AK121" s="40">
        <v>7.5360090755526787</v>
      </c>
    </row>
    <row r="122" spans="1:37" x14ac:dyDescent="0.25">
      <c r="A122" s="32">
        <v>74</v>
      </c>
      <c r="B122" s="32" t="s">
        <v>385</v>
      </c>
      <c r="C122" s="34">
        <v>5.0299999999999997E-2</v>
      </c>
      <c r="D122" s="34">
        <v>1.8E-3</v>
      </c>
      <c r="E122" s="34">
        <v>32.435940000000002</v>
      </c>
      <c r="F122" s="34">
        <v>1.3677170000000001</v>
      </c>
      <c r="G122" s="34">
        <v>0.21099999999999999</v>
      </c>
      <c r="H122" s="34">
        <v>6.7999999999999996E-3</v>
      </c>
      <c r="I122" s="34">
        <v>3.083E-2</v>
      </c>
      <c r="J122" s="34">
        <v>6.8999999999999997E-4</v>
      </c>
      <c r="K122" s="35">
        <v>0.26462000000000002</v>
      </c>
      <c r="L122" s="36">
        <v>208.8800955767756</v>
      </c>
      <c r="M122" s="36">
        <v>82.96787545275626</v>
      </c>
      <c r="N122" s="36">
        <v>194.2</v>
      </c>
      <c r="O122" s="36">
        <v>5.7</v>
      </c>
      <c r="P122" s="36">
        <v>195.7</v>
      </c>
      <c r="Q122" s="36">
        <v>4.3</v>
      </c>
      <c r="R122" s="32" t="s">
        <v>1426</v>
      </c>
      <c r="S122" s="36">
        <v>195.7</v>
      </c>
      <c r="T122" s="36">
        <v>4.3</v>
      </c>
      <c r="U122" s="64"/>
      <c r="V122" s="36">
        <v>74</v>
      </c>
      <c r="W122" s="42" t="s">
        <v>1418</v>
      </c>
      <c r="X122" s="38">
        <v>0.28267300000000001</v>
      </c>
      <c r="Y122" s="38">
        <v>3.1000000000000001E-5</v>
      </c>
      <c r="Z122" s="39">
        <v>1.1999999999999999E-3</v>
      </c>
      <c r="AA122" s="39">
        <v>1.1E-4</v>
      </c>
      <c r="AB122" s="34">
        <v>2.9700000000000001E-2</v>
      </c>
      <c r="AC122" s="34">
        <v>2.7000000000000001E-3</v>
      </c>
      <c r="AD122" s="38">
        <v>1.4672080000000001</v>
      </c>
      <c r="AE122" s="38">
        <v>4.0000000000000003E-5</v>
      </c>
      <c r="AF122" s="40">
        <v>12.2</v>
      </c>
      <c r="AG122" s="36">
        <v>195.7</v>
      </c>
      <c r="AH122" s="38">
        <v>0.28266860751763839</v>
      </c>
      <c r="AI122" s="40">
        <v>-3.9606061141857234</v>
      </c>
      <c r="AJ122" s="40">
        <v>1.0966735415126312</v>
      </c>
      <c r="AK122" s="40">
        <v>0.23338911911734439</v>
      </c>
    </row>
    <row r="123" spans="1:37" x14ac:dyDescent="0.25">
      <c r="A123" s="32">
        <v>80</v>
      </c>
      <c r="B123" s="32" t="s">
        <v>386</v>
      </c>
      <c r="C123" s="34">
        <v>5.8999999999999997E-2</v>
      </c>
      <c r="D123" s="34">
        <v>2.8E-3</v>
      </c>
      <c r="E123" s="34">
        <v>31.426780000000001</v>
      </c>
      <c r="F123" s="34">
        <v>1.283935</v>
      </c>
      <c r="G123" s="34">
        <v>0.26100000000000001</v>
      </c>
      <c r="H123" s="34">
        <v>1.2999999999999999E-2</v>
      </c>
      <c r="I123" s="34">
        <v>3.1820000000000001E-2</v>
      </c>
      <c r="J123" s="34">
        <v>7.7999999999999999E-4</v>
      </c>
      <c r="K123" s="35">
        <v>0.37108000000000002</v>
      </c>
      <c r="L123" s="36">
        <v>567.09604422188295</v>
      </c>
      <c r="M123" s="36">
        <v>103.32017849315193</v>
      </c>
      <c r="N123" s="36">
        <v>235</v>
      </c>
      <c r="O123" s="36">
        <v>11</v>
      </c>
      <c r="P123" s="36">
        <v>201.9</v>
      </c>
      <c r="Q123" s="36">
        <v>4.9000000000000004</v>
      </c>
      <c r="R123" s="32" t="s">
        <v>1426</v>
      </c>
      <c r="S123" s="36">
        <v>201.9</v>
      </c>
      <c r="T123" s="36">
        <v>4.9000000000000004</v>
      </c>
      <c r="U123" s="64"/>
      <c r="V123" s="36">
        <v>80</v>
      </c>
      <c r="W123" s="42" t="s">
        <v>1419</v>
      </c>
      <c r="X123" s="38">
        <v>0.28274700000000003</v>
      </c>
      <c r="Y123" s="38">
        <v>2.9E-5</v>
      </c>
      <c r="Z123" s="39">
        <v>1.371E-3</v>
      </c>
      <c r="AA123" s="39">
        <v>7.2000000000000002E-5</v>
      </c>
      <c r="AB123" s="34">
        <v>3.6200000000000003E-2</v>
      </c>
      <c r="AC123" s="34">
        <v>2E-3</v>
      </c>
      <c r="AD123" s="38">
        <v>1.467163</v>
      </c>
      <c r="AE123" s="38">
        <v>4.6E-5</v>
      </c>
      <c r="AF123" s="40">
        <v>13.9</v>
      </c>
      <c r="AG123" s="36">
        <v>201.9</v>
      </c>
      <c r="AH123" s="38">
        <v>0.28274182230004774</v>
      </c>
      <c r="AI123" s="40">
        <v>-1.3437770744552395</v>
      </c>
      <c r="AJ123" s="40">
        <v>1.0256519078893851</v>
      </c>
      <c r="AK123" s="40">
        <v>2.9617265895644946</v>
      </c>
    </row>
    <row r="124" spans="1:37" x14ac:dyDescent="0.25">
      <c r="A124" s="32">
        <v>91</v>
      </c>
      <c r="B124" s="32" t="s">
        <v>387</v>
      </c>
      <c r="C124" s="34">
        <v>7.2499999999999995E-2</v>
      </c>
      <c r="D124" s="34">
        <v>2.7000000000000001E-3</v>
      </c>
      <c r="E124" s="34">
        <v>30.202359999999999</v>
      </c>
      <c r="F124" s="34">
        <v>1.185837</v>
      </c>
      <c r="G124" s="34">
        <v>0.32900000000000001</v>
      </c>
      <c r="H124" s="34">
        <v>1.4E-2</v>
      </c>
      <c r="I124" s="34">
        <v>3.3110000000000001E-2</v>
      </c>
      <c r="J124" s="34">
        <v>6.3000000000000003E-4</v>
      </c>
      <c r="K124" s="35">
        <v>0.29310000000000003</v>
      </c>
      <c r="L124" s="36">
        <v>1000.0098761489393</v>
      </c>
      <c r="M124" s="36">
        <v>75.630982759882301</v>
      </c>
      <c r="N124" s="36">
        <v>288</v>
      </c>
      <c r="O124" s="36">
        <v>11</v>
      </c>
      <c r="P124" s="36">
        <v>210</v>
      </c>
      <c r="Q124" s="36">
        <v>3.9</v>
      </c>
      <c r="R124" s="32" t="s">
        <v>1426</v>
      </c>
      <c r="S124" s="36">
        <v>210</v>
      </c>
      <c r="T124" s="36">
        <v>3.9</v>
      </c>
      <c r="U124" s="64"/>
      <c r="V124" s="36">
        <v>91</v>
      </c>
      <c r="W124" s="42" t="s">
        <v>1420</v>
      </c>
      <c r="X124" s="38">
        <v>0.28294599999999998</v>
      </c>
      <c r="Y124" s="38">
        <v>2.3E-5</v>
      </c>
      <c r="Z124" s="39">
        <v>1.5399999999999999E-3</v>
      </c>
      <c r="AA124" s="39">
        <v>1.2999999999999999E-4</v>
      </c>
      <c r="AB124" s="34">
        <v>4.48E-2</v>
      </c>
      <c r="AC124" s="34">
        <v>4.1000000000000003E-3</v>
      </c>
      <c r="AD124" s="38">
        <v>1.4671449999999999</v>
      </c>
      <c r="AE124" s="38">
        <v>3.4999999999999997E-5</v>
      </c>
      <c r="AF124" s="40">
        <v>12.19</v>
      </c>
      <c r="AG124" s="36">
        <v>210</v>
      </c>
      <c r="AH124" s="38">
        <v>0.28293995027016172</v>
      </c>
      <c r="AI124" s="40">
        <v>5.6933712891407513</v>
      </c>
      <c r="AJ124" s="40">
        <v>0.81287595512924737</v>
      </c>
      <c r="AK124" s="40">
        <v>10.151824666266485</v>
      </c>
    </row>
    <row r="125" spans="1:37" x14ac:dyDescent="0.25">
      <c r="A125" s="32">
        <v>108</v>
      </c>
      <c r="B125" s="32" t="s">
        <v>388</v>
      </c>
      <c r="C125" s="34">
        <v>0.1062</v>
      </c>
      <c r="D125" s="34">
        <v>5.7999999999999996E-3</v>
      </c>
      <c r="E125" s="34">
        <v>26.04167</v>
      </c>
      <c r="F125" s="34">
        <v>1.2207030000000001</v>
      </c>
      <c r="G125" s="34">
        <v>0.55600000000000005</v>
      </c>
      <c r="H125" s="34">
        <v>3.1E-2</v>
      </c>
      <c r="I125" s="34">
        <v>3.8399999999999997E-2</v>
      </c>
      <c r="J125" s="34">
        <v>1.1999999999999999E-3</v>
      </c>
      <c r="K125" s="35">
        <v>0.28811999999999999</v>
      </c>
      <c r="L125" s="36">
        <v>1735.1831986676632</v>
      </c>
      <c r="M125" s="36">
        <v>100.16243984850435</v>
      </c>
      <c r="N125" s="36">
        <v>446</v>
      </c>
      <c r="O125" s="36">
        <v>20</v>
      </c>
      <c r="P125" s="36">
        <v>243.2</v>
      </c>
      <c r="Q125" s="36">
        <v>7.4</v>
      </c>
      <c r="R125" s="32" t="s">
        <v>1426</v>
      </c>
      <c r="S125" s="36">
        <v>243.2</v>
      </c>
      <c r="T125" s="36">
        <v>7.4</v>
      </c>
      <c r="U125" s="64"/>
      <c r="V125" s="36">
        <v>108</v>
      </c>
      <c r="W125" s="42" t="s">
        <v>1421</v>
      </c>
      <c r="X125" s="38">
        <v>0.28296100000000002</v>
      </c>
      <c r="Y125" s="38">
        <v>3.4E-5</v>
      </c>
      <c r="Z125" s="39">
        <v>1.9810000000000001E-3</v>
      </c>
      <c r="AA125" s="39">
        <v>8.6000000000000003E-5</v>
      </c>
      <c r="AB125" s="34">
        <v>5.8200000000000002E-2</v>
      </c>
      <c r="AC125" s="34">
        <v>2.2000000000000001E-3</v>
      </c>
      <c r="AD125" s="38">
        <v>1.467177</v>
      </c>
      <c r="AE125" s="38">
        <v>5.1999999999999997E-5</v>
      </c>
      <c r="AF125" s="40">
        <v>14.3</v>
      </c>
      <c r="AG125" s="36">
        <v>243.2</v>
      </c>
      <c r="AH125" s="38">
        <v>0.2829519847307112</v>
      </c>
      <c r="AI125" s="40">
        <v>6.2238096080064169</v>
      </c>
      <c r="AJ125" s="40">
        <v>1.2015790161895101</v>
      </c>
      <c r="AK125" s="40">
        <v>11.318385355460272</v>
      </c>
    </row>
    <row r="126" spans="1:37" x14ac:dyDescent="0.25">
      <c r="A126" s="32">
        <v>110</v>
      </c>
      <c r="B126" s="32" t="s">
        <v>389</v>
      </c>
      <c r="C126" s="34">
        <v>5.5300000000000002E-2</v>
      </c>
      <c r="D126" s="34">
        <v>2.8999999999999998E-3</v>
      </c>
      <c r="E126" s="34">
        <v>28.176950000000001</v>
      </c>
      <c r="F126" s="34">
        <v>1.1909110000000001</v>
      </c>
      <c r="G126" s="34">
        <v>0.26800000000000002</v>
      </c>
      <c r="H126" s="34">
        <v>1.2999999999999999E-2</v>
      </c>
      <c r="I126" s="34">
        <v>3.5490000000000001E-2</v>
      </c>
      <c r="J126" s="34">
        <v>8.1999999999999998E-4</v>
      </c>
      <c r="K126" s="35">
        <v>2.8305E-2</v>
      </c>
      <c r="L126" s="36">
        <v>424</v>
      </c>
      <c r="M126" s="36">
        <v>121</v>
      </c>
      <c r="N126" s="36">
        <v>241</v>
      </c>
      <c r="O126" s="36">
        <v>10</v>
      </c>
      <c r="P126" s="36">
        <v>224.8</v>
      </c>
      <c r="Q126" s="36">
        <v>5.0999999999999996</v>
      </c>
      <c r="R126" s="32" t="s">
        <v>1426</v>
      </c>
      <c r="S126" s="36">
        <v>224.8</v>
      </c>
      <c r="T126" s="36">
        <v>5.0999999999999996</v>
      </c>
      <c r="U126" s="64"/>
      <c r="V126" s="36">
        <v>110</v>
      </c>
      <c r="W126" s="42" t="s">
        <v>1422</v>
      </c>
      <c r="X126" s="38">
        <v>0.28298299999999998</v>
      </c>
      <c r="Y126" s="38">
        <v>3.8000000000000002E-5</v>
      </c>
      <c r="Z126" s="39">
        <v>2.134E-3</v>
      </c>
      <c r="AA126" s="39">
        <v>5.3999999999999998E-5</v>
      </c>
      <c r="AB126" s="34">
        <v>5.6000000000000001E-2</v>
      </c>
      <c r="AC126" s="34">
        <v>1.6000000000000001E-3</v>
      </c>
      <c r="AD126" s="38">
        <v>1.467233</v>
      </c>
      <c r="AE126" s="38">
        <v>3.8999999999999999E-5</v>
      </c>
      <c r="AF126" s="40">
        <v>12.2</v>
      </c>
      <c r="AG126" s="36">
        <v>224.8</v>
      </c>
      <c r="AH126" s="38">
        <v>0.28297402474638939</v>
      </c>
      <c r="AI126" s="40">
        <v>7.0017858090059928</v>
      </c>
      <c r="AJ126" s="40">
        <v>1.3428368488566451</v>
      </c>
      <c r="AK126" s="40">
        <v>11.687536225923935</v>
      </c>
    </row>
    <row r="127" spans="1:37" x14ac:dyDescent="0.25">
      <c r="A127" s="32">
        <v>111</v>
      </c>
      <c r="B127" s="32" t="s">
        <v>390</v>
      </c>
      <c r="C127" s="34">
        <v>5.1200000000000002E-2</v>
      </c>
      <c r="D127" s="34">
        <v>6.4999999999999997E-3</v>
      </c>
      <c r="E127" s="34">
        <v>26.809650000000001</v>
      </c>
      <c r="F127" s="34">
        <v>1.4375150000000001</v>
      </c>
      <c r="G127" s="34">
        <v>0.27100000000000002</v>
      </c>
      <c r="H127" s="34">
        <v>3.5999999999999997E-2</v>
      </c>
      <c r="I127" s="34">
        <v>3.73E-2</v>
      </c>
      <c r="J127" s="34">
        <v>1.5E-3</v>
      </c>
      <c r="K127" s="35">
        <v>4.1216999999999997E-2</v>
      </c>
      <c r="L127" s="36">
        <v>249.844318292065</v>
      </c>
      <c r="M127" s="36">
        <v>292.1582829959969</v>
      </c>
      <c r="N127" s="36">
        <v>240</v>
      </c>
      <c r="O127" s="36">
        <v>28</v>
      </c>
      <c r="P127" s="36">
        <v>236.3</v>
      </c>
      <c r="Q127" s="36">
        <v>9.5</v>
      </c>
      <c r="R127" s="32" t="s">
        <v>1426</v>
      </c>
      <c r="S127" s="36">
        <v>236.3</v>
      </c>
      <c r="T127" s="36">
        <v>9.5</v>
      </c>
      <c r="U127" s="64"/>
      <c r="V127" s="36">
        <v>111</v>
      </c>
      <c r="W127" s="42" t="s">
        <v>1423</v>
      </c>
      <c r="X127" s="38">
        <v>0.28295300000000001</v>
      </c>
      <c r="Y127" s="38">
        <v>2.8E-5</v>
      </c>
      <c r="Z127" s="39">
        <v>1.586E-3</v>
      </c>
      <c r="AA127" s="39">
        <v>7.2000000000000002E-5</v>
      </c>
      <c r="AB127" s="34">
        <v>4.4499999999999998E-2</v>
      </c>
      <c r="AC127" s="34">
        <v>2.0999999999999999E-3</v>
      </c>
      <c r="AD127" s="38">
        <v>1.467155</v>
      </c>
      <c r="AE127" s="38">
        <v>4.1999999999999998E-5</v>
      </c>
      <c r="AF127" s="40">
        <v>12.21</v>
      </c>
      <c r="AG127" s="36">
        <v>236.3</v>
      </c>
      <c r="AH127" s="38">
        <v>0.28294598755338879</v>
      </c>
      <c r="AI127" s="40">
        <v>5.9409091712785846</v>
      </c>
      <c r="AJ127" s="40">
        <v>0.98956363777729861</v>
      </c>
      <c r="AK127" s="40">
        <v>10.95219161853294</v>
      </c>
    </row>
    <row r="128" spans="1:37" x14ac:dyDescent="0.25">
      <c r="A128" s="32">
        <v>115</v>
      </c>
      <c r="B128" s="32" t="s">
        <v>391</v>
      </c>
      <c r="C128" s="34">
        <v>5.9499999999999997E-2</v>
      </c>
      <c r="D128" s="34">
        <v>4.3E-3</v>
      </c>
      <c r="E128" s="34">
        <v>29.57705</v>
      </c>
      <c r="F128" s="34">
        <v>1.312203</v>
      </c>
      <c r="G128" s="34">
        <v>0.27800000000000002</v>
      </c>
      <c r="H128" s="34">
        <v>0.02</v>
      </c>
      <c r="I128" s="34">
        <v>3.381E-2</v>
      </c>
      <c r="J128" s="34">
        <v>9.5E-4</v>
      </c>
      <c r="K128" s="35">
        <v>0.19</v>
      </c>
      <c r="L128" s="36">
        <v>585.43993028024875</v>
      </c>
      <c r="M128" s="36">
        <v>156.85120771547983</v>
      </c>
      <c r="N128" s="36">
        <v>247</v>
      </c>
      <c r="O128" s="36">
        <v>16</v>
      </c>
      <c r="P128" s="36">
        <v>214.3</v>
      </c>
      <c r="Q128" s="36">
        <v>6</v>
      </c>
      <c r="R128" s="32" t="s">
        <v>1426</v>
      </c>
      <c r="S128" s="36">
        <v>214.3</v>
      </c>
      <c r="T128" s="36">
        <v>6</v>
      </c>
      <c r="U128" s="64"/>
      <c r="V128" s="36">
        <v>115</v>
      </c>
      <c r="W128" s="42" t="s">
        <v>1424</v>
      </c>
      <c r="X128" s="38">
        <v>0.28290599999999999</v>
      </c>
      <c r="Y128" s="38">
        <v>2.5999999999999998E-5</v>
      </c>
      <c r="Z128" s="39">
        <v>1.328E-3</v>
      </c>
      <c r="AA128" s="39">
        <v>2.5999999999999998E-5</v>
      </c>
      <c r="AB128" s="34">
        <v>3.7740000000000003E-2</v>
      </c>
      <c r="AC128" s="34">
        <v>8.3000000000000001E-4</v>
      </c>
      <c r="AD128" s="38">
        <v>1.46719</v>
      </c>
      <c r="AE128" s="38">
        <v>3.6999999999999998E-5</v>
      </c>
      <c r="AF128" s="40">
        <v>14.43</v>
      </c>
      <c r="AG128" s="36">
        <v>214.3</v>
      </c>
      <c r="AH128" s="38">
        <v>0.28290067605383035</v>
      </c>
      <c r="AI128" s="40">
        <v>4.2788691055035528</v>
      </c>
      <c r="AJ128" s="40">
        <v>0.91903317709769317</v>
      </c>
      <c r="AK128" s="40">
        <v>8.8582360716049227</v>
      </c>
    </row>
    <row r="129" spans="1:37" x14ac:dyDescent="0.25">
      <c r="A129" s="32">
        <v>120</v>
      </c>
      <c r="B129" s="32" t="s">
        <v>392</v>
      </c>
      <c r="C129" s="34">
        <v>5.1299999999999998E-2</v>
      </c>
      <c r="D129" s="34">
        <v>4.1000000000000003E-3</v>
      </c>
      <c r="E129" s="34">
        <v>27.173909999999999</v>
      </c>
      <c r="F129" s="34">
        <v>1.4030009999999999</v>
      </c>
      <c r="G129" s="34">
        <v>0.26</v>
      </c>
      <c r="H129" s="34">
        <v>2.1999999999999999E-2</v>
      </c>
      <c r="I129" s="34">
        <v>3.6799999999999999E-2</v>
      </c>
      <c r="J129" s="34">
        <v>1.4E-3</v>
      </c>
      <c r="K129" s="35">
        <v>0.46793000000000001</v>
      </c>
      <c r="L129" s="36">
        <v>254.33285586992096</v>
      </c>
      <c r="M129" s="36">
        <v>183.77606852640028</v>
      </c>
      <c r="N129" s="36">
        <v>234</v>
      </c>
      <c r="O129" s="36">
        <v>18</v>
      </c>
      <c r="P129" s="36">
        <v>233</v>
      </c>
      <c r="Q129" s="36">
        <v>8.6999999999999993</v>
      </c>
      <c r="R129" s="32" t="s">
        <v>1426</v>
      </c>
      <c r="S129" s="36">
        <v>233</v>
      </c>
      <c r="T129" s="36">
        <v>8.6999999999999993</v>
      </c>
      <c r="U129" s="64"/>
      <c r="V129" s="36">
        <v>120</v>
      </c>
      <c r="W129" s="42" t="s">
        <v>1425</v>
      </c>
      <c r="X129" s="38">
        <v>0.28297600000000001</v>
      </c>
      <c r="Y129" s="38">
        <v>4.8000000000000001E-5</v>
      </c>
      <c r="Z129" s="39">
        <v>1.505E-3</v>
      </c>
      <c r="AA129" s="39">
        <v>9.2E-5</v>
      </c>
      <c r="AB129" s="34">
        <v>4.1200000000000001E-2</v>
      </c>
      <c r="AC129" s="34">
        <v>2.3999999999999998E-3</v>
      </c>
      <c r="AD129" s="38">
        <v>1.467193</v>
      </c>
      <c r="AE129" s="38">
        <v>3.6999999999999998E-5</v>
      </c>
      <c r="AF129" s="40">
        <v>14.3</v>
      </c>
      <c r="AG129" s="36">
        <v>233</v>
      </c>
      <c r="AH129" s="38">
        <v>0.28296943882387776</v>
      </c>
      <c r="AI129" s="40">
        <v>6.7542479268701214</v>
      </c>
      <c r="AJ129" s="40">
        <v>1.6962569263824494</v>
      </c>
      <c r="AK129" s="40">
        <v>11.708273092777462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652A1-96AD-4142-9E14-FBB7E03E581A}">
  <dimension ref="A2:AK114"/>
  <sheetViews>
    <sheetView topLeftCell="A62" workbookViewId="0"/>
  </sheetViews>
  <sheetFormatPr defaultColWidth="11" defaultRowHeight="15.75" x14ac:dyDescent="0.25"/>
  <cols>
    <col min="2" max="2" width="20.375" customWidth="1"/>
    <col min="11" max="11" width="10.875" style="63"/>
    <col min="23" max="23" width="17.125" bestFit="1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1080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1080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1</v>
      </c>
      <c r="B8" s="32" t="s">
        <v>1081</v>
      </c>
      <c r="C8" s="34">
        <v>5.33E-2</v>
      </c>
      <c r="D8" s="34">
        <v>3.5000000000000001E-3</v>
      </c>
      <c r="E8" s="34">
        <v>19.53125</v>
      </c>
      <c r="F8" s="34">
        <v>0.61035159999999999</v>
      </c>
      <c r="G8" s="34">
        <v>0.375</v>
      </c>
      <c r="H8" s="34">
        <v>2.4E-2</v>
      </c>
      <c r="I8" s="34">
        <v>5.1200000000000002E-2</v>
      </c>
      <c r="J8" s="34">
        <v>1.4E-3</v>
      </c>
      <c r="K8" s="35">
        <v>0.16486000000000001</v>
      </c>
      <c r="L8" s="36">
        <v>341.58913169728089</v>
      </c>
      <c r="M8" s="36">
        <v>148.65470137295776</v>
      </c>
      <c r="N8" s="36">
        <v>322</v>
      </c>
      <c r="O8" s="36">
        <v>18</v>
      </c>
      <c r="P8" s="36">
        <v>321.7</v>
      </c>
      <c r="Q8" s="36">
        <v>8.3000000000000007</v>
      </c>
      <c r="R8" s="32" t="s">
        <v>1426</v>
      </c>
      <c r="S8" s="36">
        <v>321.7</v>
      </c>
      <c r="T8" s="36">
        <v>8.3000000000000007</v>
      </c>
      <c r="U8" s="64"/>
      <c r="V8" s="70">
        <v>1</v>
      </c>
      <c r="W8" s="71" t="s">
        <v>2052</v>
      </c>
      <c r="X8" s="72">
        <v>0.28281699999999999</v>
      </c>
      <c r="Y8" s="72">
        <v>2.3E-5</v>
      </c>
      <c r="Z8" s="73">
        <v>9.8700000000000003E-4</v>
      </c>
      <c r="AA8" s="73">
        <v>7.2999999999999999E-5</v>
      </c>
      <c r="AB8" s="74">
        <v>2.24E-2</v>
      </c>
      <c r="AC8" s="74">
        <v>1.8E-3</v>
      </c>
      <c r="AD8" s="72">
        <v>1.46719</v>
      </c>
      <c r="AE8" s="72">
        <v>2.8E-5</v>
      </c>
      <c r="AF8" s="75">
        <v>14.56</v>
      </c>
      <c r="AG8" s="70">
        <v>321.7</v>
      </c>
      <c r="AH8" s="72">
        <v>0.28281105410273849</v>
      </c>
      <c r="AI8" s="75">
        <v>1.1316017469093653</v>
      </c>
      <c r="AJ8" s="75">
        <v>0.81324672844984569</v>
      </c>
      <c r="AK8" s="75">
        <v>8.0849860348334737</v>
      </c>
    </row>
    <row r="9" spans="1:37" x14ac:dyDescent="0.25">
      <c r="A9" s="32">
        <v>2</v>
      </c>
      <c r="B9" s="32" t="s">
        <v>1082</v>
      </c>
      <c r="C9" s="34">
        <v>5.0700000000000002E-2</v>
      </c>
      <c r="D9" s="34">
        <v>1.4E-3</v>
      </c>
      <c r="E9" s="34">
        <v>31.407039999999999</v>
      </c>
      <c r="F9" s="34">
        <v>0.66088919999999995</v>
      </c>
      <c r="G9" s="34">
        <v>0.22220000000000001</v>
      </c>
      <c r="H9" s="34">
        <v>6.1000000000000004E-3</v>
      </c>
      <c r="I9" s="34">
        <v>3.184E-2</v>
      </c>
      <c r="J9" s="34">
        <v>4.0000000000000002E-4</v>
      </c>
      <c r="K9" s="35">
        <v>0.18021999999999999</v>
      </c>
      <c r="L9" s="36">
        <v>227.21383541674103</v>
      </c>
      <c r="M9" s="36">
        <v>63.808170525550118</v>
      </c>
      <c r="N9" s="36">
        <v>203.4</v>
      </c>
      <c r="O9" s="36">
        <v>5.0999999999999996</v>
      </c>
      <c r="P9" s="36">
        <v>202</v>
      </c>
      <c r="Q9" s="36">
        <v>2.5</v>
      </c>
      <c r="R9" s="32" t="s">
        <v>1426</v>
      </c>
      <c r="S9" s="36">
        <v>202</v>
      </c>
      <c r="T9" s="36">
        <v>2.5</v>
      </c>
      <c r="U9" s="64"/>
      <c r="V9" s="36">
        <v>2</v>
      </c>
      <c r="W9" s="32" t="s">
        <v>2039</v>
      </c>
      <c r="X9" s="38">
        <v>0.28277000000000002</v>
      </c>
      <c r="Y9" s="38">
        <v>2.0000000000000002E-5</v>
      </c>
      <c r="Z9" s="39">
        <v>6.6699999999999995E-4</v>
      </c>
      <c r="AA9" s="39">
        <v>2.1999999999999999E-5</v>
      </c>
      <c r="AB9" s="34">
        <v>1.3679999999999999E-2</v>
      </c>
      <c r="AC9" s="34">
        <v>4.0000000000000002E-4</v>
      </c>
      <c r="AD9" s="38">
        <v>1.4671400000000001</v>
      </c>
      <c r="AE9" s="38">
        <v>2.9E-5</v>
      </c>
      <c r="AF9" s="40">
        <v>14.16</v>
      </c>
      <c r="AG9" s="36">
        <v>202</v>
      </c>
      <c r="AH9" s="38">
        <v>0.28276747976687916</v>
      </c>
      <c r="AI9" s="40">
        <v>-0.53043831886370374</v>
      </c>
      <c r="AJ9" s="40">
        <v>0.70728860911695013</v>
      </c>
      <c r="AK9" s="40">
        <v>3.8716760574845068</v>
      </c>
    </row>
    <row r="10" spans="1:37" x14ac:dyDescent="0.25">
      <c r="A10" s="32">
        <v>3</v>
      </c>
      <c r="B10" s="32" t="s">
        <v>1083</v>
      </c>
      <c r="C10" s="34">
        <v>5.21E-2</v>
      </c>
      <c r="D10" s="34">
        <v>2.2000000000000001E-3</v>
      </c>
      <c r="E10" s="34">
        <v>24.588149999999999</v>
      </c>
      <c r="F10" s="34">
        <v>0.60457700000000003</v>
      </c>
      <c r="G10" s="34">
        <v>0.29199999999999998</v>
      </c>
      <c r="H10" s="34">
        <v>1.2999999999999999E-2</v>
      </c>
      <c r="I10" s="34">
        <v>4.0669999999999998E-2</v>
      </c>
      <c r="J10" s="34">
        <v>7.2000000000000005E-4</v>
      </c>
      <c r="K10" s="35">
        <v>0.25585000000000002</v>
      </c>
      <c r="L10" s="36">
        <v>289.80126942168613</v>
      </c>
      <c r="M10" s="36">
        <v>96.479416489903542</v>
      </c>
      <c r="N10" s="36">
        <v>260</v>
      </c>
      <c r="O10" s="36">
        <v>10</v>
      </c>
      <c r="P10" s="36">
        <v>256.89999999999998</v>
      </c>
      <c r="Q10" s="36">
        <v>4.4000000000000004</v>
      </c>
      <c r="R10" s="32" t="s">
        <v>1426</v>
      </c>
      <c r="S10" s="36">
        <v>256.89999999999998</v>
      </c>
      <c r="T10" s="36">
        <v>4.4000000000000004</v>
      </c>
      <c r="U10" s="64"/>
      <c r="V10" s="36">
        <v>3</v>
      </c>
      <c r="W10" s="32" t="s">
        <v>2040</v>
      </c>
      <c r="X10" s="38">
        <v>0.28289599999999998</v>
      </c>
      <c r="Y10" s="38">
        <v>1.8E-5</v>
      </c>
      <c r="Z10" s="39">
        <v>1.0150000000000001E-3</v>
      </c>
      <c r="AA10" s="39">
        <v>2.5000000000000001E-5</v>
      </c>
      <c r="AB10" s="34">
        <v>2.648E-2</v>
      </c>
      <c r="AC10" s="34">
        <v>6.3000000000000003E-4</v>
      </c>
      <c r="AD10" s="38">
        <v>1.4671920000000001</v>
      </c>
      <c r="AE10" s="38">
        <v>3.8000000000000002E-5</v>
      </c>
      <c r="AF10" s="40">
        <v>13.45</v>
      </c>
      <c r="AG10" s="36">
        <v>256.89999999999998</v>
      </c>
      <c r="AH10" s="38">
        <v>0.28289112003857453</v>
      </c>
      <c r="AI10" s="40">
        <v>3.9252435595937629</v>
      </c>
      <c r="AJ10" s="40">
        <v>0.63627622872009504</v>
      </c>
      <c r="AK10" s="40">
        <v>9.470678498255527</v>
      </c>
    </row>
    <row r="11" spans="1:37" x14ac:dyDescent="0.25">
      <c r="A11" s="32">
        <v>4</v>
      </c>
      <c r="B11" s="32" t="s">
        <v>1084</v>
      </c>
      <c r="C11" s="34">
        <v>5.0599999999999999E-2</v>
      </c>
      <c r="D11" s="34">
        <v>2.2000000000000001E-3</v>
      </c>
      <c r="E11" s="34">
        <v>32.862310000000001</v>
      </c>
      <c r="F11" s="34">
        <v>0.78834979999999999</v>
      </c>
      <c r="G11" s="34">
        <v>0.21240000000000001</v>
      </c>
      <c r="H11" s="34">
        <v>9.2999999999999992E-3</v>
      </c>
      <c r="I11" s="34">
        <v>3.0429999999999999E-2</v>
      </c>
      <c r="J11" s="34">
        <v>5.1000000000000004E-4</v>
      </c>
      <c r="K11" s="35">
        <v>0.20213999999999999</v>
      </c>
      <c r="L11" s="36">
        <v>222.64971593315207</v>
      </c>
      <c r="M11" s="36">
        <v>100.55152368318524</v>
      </c>
      <c r="N11" s="36">
        <v>195</v>
      </c>
      <c r="O11" s="36">
        <v>7.8</v>
      </c>
      <c r="P11" s="36">
        <v>193.2</v>
      </c>
      <c r="Q11" s="36">
        <v>3.2</v>
      </c>
      <c r="R11" s="32" t="s">
        <v>1426</v>
      </c>
      <c r="S11" s="36">
        <v>193.2</v>
      </c>
      <c r="T11" s="36">
        <v>3.2</v>
      </c>
      <c r="U11" s="64"/>
      <c r="V11" s="36">
        <v>4</v>
      </c>
      <c r="W11" s="32" t="s">
        <v>2041</v>
      </c>
      <c r="X11" s="38">
        <v>0.282779</v>
      </c>
      <c r="Y11" s="38">
        <v>1.9000000000000001E-5</v>
      </c>
      <c r="Z11" s="39">
        <v>5.62E-4</v>
      </c>
      <c r="AA11" s="39">
        <v>4.3999999999999999E-5</v>
      </c>
      <c r="AB11" s="34">
        <v>1.125E-2</v>
      </c>
      <c r="AC11" s="34">
        <v>9.1E-4</v>
      </c>
      <c r="AD11" s="38">
        <v>1.467163</v>
      </c>
      <c r="AE11" s="38">
        <v>2.8E-5</v>
      </c>
      <c r="AF11" s="40">
        <v>15</v>
      </c>
      <c r="AG11" s="36">
        <v>193.2</v>
      </c>
      <c r="AH11" s="38">
        <v>0.28277696918084688</v>
      </c>
      <c r="AI11" s="40">
        <v>-0.21217532754587407</v>
      </c>
      <c r="AJ11" s="40">
        <v>0.67190279334745506</v>
      </c>
      <c r="AK11" s="40">
        <v>4.0112950304386272</v>
      </c>
    </row>
    <row r="12" spans="1:37" x14ac:dyDescent="0.25">
      <c r="A12" s="32">
        <v>5</v>
      </c>
      <c r="B12" s="32" t="s">
        <v>1085</v>
      </c>
      <c r="C12" s="34">
        <v>5.0999999999999997E-2</v>
      </c>
      <c r="D12" s="34">
        <v>6.6E-3</v>
      </c>
      <c r="E12" s="34">
        <v>30.395140000000001</v>
      </c>
      <c r="F12" s="34">
        <v>1.5705690000000001</v>
      </c>
      <c r="G12" s="34">
        <v>0.23100000000000001</v>
      </c>
      <c r="H12" s="34">
        <v>2.9000000000000001E-2</v>
      </c>
      <c r="I12" s="34">
        <v>3.2899999999999999E-2</v>
      </c>
      <c r="J12" s="34">
        <v>1.6000000000000001E-3</v>
      </c>
      <c r="K12" s="35">
        <v>6.7840999999999999E-2</v>
      </c>
      <c r="L12" s="36">
        <v>240.82988143504966</v>
      </c>
      <c r="M12" s="36">
        <v>298.30268928853332</v>
      </c>
      <c r="N12" s="36">
        <v>209</v>
      </c>
      <c r="O12" s="36">
        <v>24</v>
      </c>
      <c r="P12" s="36">
        <v>209</v>
      </c>
      <c r="Q12" s="36">
        <v>10</v>
      </c>
      <c r="R12" s="32" t="s">
        <v>1426</v>
      </c>
      <c r="S12" s="36">
        <v>209</v>
      </c>
      <c r="T12" s="36">
        <v>10</v>
      </c>
      <c r="U12" s="64"/>
      <c r="V12" s="36">
        <v>5</v>
      </c>
      <c r="W12" s="32" t="s">
        <v>2042</v>
      </c>
      <c r="X12" s="38">
        <v>0.28299800000000003</v>
      </c>
      <c r="Y12" s="38">
        <v>3.1999999999999999E-5</v>
      </c>
      <c r="Z12" s="39">
        <v>1.47E-3</v>
      </c>
      <c r="AA12" s="39">
        <v>1.2E-4</v>
      </c>
      <c r="AB12" s="34">
        <v>2.8400000000000002E-2</v>
      </c>
      <c r="AC12" s="34">
        <v>2.8999999999999998E-3</v>
      </c>
      <c r="AD12" s="38">
        <v>1.467122</v>
      </c>
      <c r="AE12" s="38">
        <v>4.1E-5</v>
      </c>
      <c r="AF12" s="40">
        <v>14.3</v>
      </c>
      <c r="AG12" s="36">
        <v>209</v>
      </c>
      <c r="AH12" s="38">
        <v>0.28299225281033896</v>
      </c>
      <c r="AI12" s="40">
        <v>7.5322241278716602</v>
      </c>
      <c r="AJ12" s="40">
        <v>1.1307500406363293</v>
      </c>
      <c r="AK12" s="40">
        <v>11.979932423407515</v>
      </c>
    </row>
    <row r="13" spans="1:37" x14ac:dyDescent="0.25">
      <c r="A13" s="32">
        <v>6</v>
      </c>
      <c r="B13" s="32" t="s">
        <v>1086</v>
      </c>
      <c r="C13" s="34">
        <v>5.1499999999999997E-2</v>
      </c>
      <c r="D13" s="34">
        <v>3.0999999999999999E-3</v>
      </c>
      <c r="E13" s="34">
        <v>31.075199999999999</v>
      </c>
      <c r="F13" s="34">
        <v>1.062235</v>
      </c>
      <c r="G13" s="34">
        <v>0.22700000000000001</v>
      </c>
      <c r="H13" s="34">
        <v>1.2999999999999999E-2</v>
      </c>
      <c r="I13" s="34">
        <v>3.218E-2</v>
      </c>
      <c r="J13" s="34">
        <v>9.1E-4</v>
      </c>
      <c r="K13" s="35">
        <v>0.13685</v>
      </c>
      <c r="L13" s="36">
        <v>263.27289316412651</v>
      </c>
      <c r="M13" s="36">
        <v>138.18984228190405</v>
      </c>
      <c r="N13" s="36">
        <v>208</v>
      </c>
      <c r="O13" s="36">
        <v>10</v>
      </c>
      <c r="P13" s="36">
        <v>204.2</v>
      </c>
      <c r="Q13" s="36">
        <v>5.7</v>
      </c>
      <c r="R13" s="32" t="s">
        <v>1426</v>
      </c>
      <c r="S13" s="36">
        <v>204.2</v>
      </c>
      <c r="T13" s="36">
        <v>5.7</v>
      </c>
      <c r="U13" s="64"/>
      <c r="V13" s="36">
        <v>6</v>
      </c>
      <c r="W13" s="32" t="s">
        <v>2043</v>
      </c>
      <c r="X13" s="38">
        <v>0.28296700000000002</v>
      </c>
      <c r="Y13" s="38">
        <v>3.8000000000000002E-5</v>
      </c>
      <c r="Z13" s="39">
        <v>2.0200000000000001E-3</v>
      </c>
      <c r="AA13" s="39">
        <v>1.1E-4</v>
      </c>
      <c r="AB13" s="34">
        <v>4.2799999999999998E-2</v>
      </c>
      <c r="AC13" s="34">
        <v>2.5999999999999999E-3</v>
      </c>
      <c r="AD13" s="38">
        <v>1.4671620000000001</v>
      </c>
      <c r="AE13" s="38">
        <v>3.8999999999999999E-5</v>
      </c>
      <c r="AF13" s="40">
        <v>15.2</v>
      </c>
      <c r="AG13" s="36">
        <v>204.2</v>
      </c>
      <c r="AH13" s="38">
        <v>0.2829592842252015</v>
      </c>
      <c r="AI13" s="40">
        <v>6.4359849355522911</v>
      </c>
      <c r="AJ13" s="40">
        <v>1.3429127778150809</v>
      </c>
      <c r="AK13" s="40">
        <v>10.706481408372847</v>
      </c>
    </row>
    <row r="14" spans="1:37" x14ac:dyDescent="0.25">
      <c r="A14" s="32">
        <v>7</v>
      </c>
      <c r="B14" s="32" t="s">
        <v>1087</v>
      </c>
      <c r="C14" s="34">
        <v>5.1400000000000001E-2</v>
      </c>
      <c r="D14" s="34">
        <v>1.4E-3</v>
      </c>
      <c r="E14" s="34">
        <v>28.24859</v>
      </c>
      <c r="F14" s="34">
        <v>0.69424490000000005</v>
      </c>
      <c r="G14" s="34">
        <v>0.25080000000000002</v>
      </c>
      <c r="H14" s="34">
        <v>7.1999999999999998E-3</v>
      </c>
      <c r="I14" s="34">
        <v>3.5400000000000001E-2</v>
      </c>
      <c r="J14" s="34">
        <v>6.2E-4</v>
      </c>
      <c r="K14" s="35">
        <v>0.48574000000000001</v>
      </c>
      <c r="L14" s="36">
        <v>258.80902606852715</v>
      </c>
      <c r="M14" s="36">
        <v>62.580111650734501</v>
      </c>
      <c r="N14" s="36">
        <v>227.1</v>
      </c>
      <c r="O14" s="36">
        <v>5.9</v>
      </c>
      <c r="P14" s="36">
        <v>224.2</v>
      </c>
      <c r="Q14" s="36">
        <v>3.9</v>
      </c>
      <c r="R14" s="32" t="s">
        <v>1426</v>
      </c>
      <c r="S14" s="36">
        <v>224.2</v>
      </c>
      <c r="T14" s="36">
        <v>3.9</v>
      </c>
      <c r="U14" s="64"/>
      <c r="V14" s="36">
        <v>7</v>
      </c>
      <c r="W14" s="32" t="s">
        <v>2044</v>
      </c>
      <c r="X14" s="38">
        <v>0.28273799999999999</v>
      </c>
      <c r="Y14" s="38">
        <v>2.3E-5</v>
      </c>
      <c r="Z14" s="39">
        <v>1.5E-3</v>
      </c>
      <c r="AA14" s="39">
        <v>1.2999999999999999E-4</v>
      </c>
      <c r="AB14" s="34">
        <v>3.39E-2</v>
      </c>
      <c r="AC14" s="34">
        <v>2.5000000000000001E-3</v>
      </c>
      <c r="AD14" s="38">
        <v>1.467174</v>
      </c>
      <c r="AE14" s="38">
        <v>4.0000000000000003E-5</v>
      </c>
      <c r="AF14" s="40">
        <v>13.8</v>
      </c>
      <c r="AG14" s="36">
        <v>224.2</v>
      </c>
      <c r="AH14" s="38">
        <v>0.2827317081198667</v>
      </c>
      <c r="AI14" s="40">
        <v>-1.6620400657750323</v>
      </c>
      <c r="AJ14" s="40">
        <v>0.81347395822280699</v>
      </c>
      <c r="AK14" s="40">
        <v>3.1009402521237965</v>
      </c>
    </row>
    <row r="15" spans="1:37" x14ac:dyDescent="0.25">
      <c r="A15" s="32">
        <v>8</v>
      </c>
      <c r="B15" s="32" t="s">
        <v>1088</v>
      </c>
      <c r="C15" s="34">
        <v>5.2499999999999998E-2</v>
      </c>
      <c r="D15" s="34">
        <v>2.5999999999999999E-3</v>
      </c>
      <c r="E15" s="34">
        <v>19.193860000000001</v>
      </c>
      <c r="F15" s="34">
        <v>0.4789254</v>
      </c>
      <c r="G15" s="34">
        <v>0.38300000000000001</v>
      </c>
      <c r="H15" s="34">
        <v>0.02</v>
      </c>
      <c r="I15" s="34">
        <v>5.21E-2</v>
      </c>
      <c r="J15" s="34">
        <v>1E-3</v>
      </c>
      <c r="K15" s="35">
        <v>0.16791</v>
      </c>
      <c r="L15" s="36">
        <v>307.24869289293326</v>
      </c>
      <c r="M15" s="36">
        <v>112.79952610850117</v>
      </c>
      <c r="N15" s="36">
        <v>328</v>
      </c>
      <c r="O15" s="36">
        <v>15</v>
      </c>
      <c r="P15" s="36">
        <v>327.39999999999998</v>
      </c>
      <c r="Q15" s="36">
        <v>6.1</v>
      </c>
      <c r="R15" s="32" t="s">
        <v>1426</v>
      </c>
      <c r="S15" s="36">
        <v>327.39999999999998</v>
      </c>
      <c r="T15" s="36">
        <v>6.1</v>
      </c>
      <c r="U15" s="64"/>
      <c r="V15" s="36">
        <v>8</v>
      </c>
      <c r="W15" s="32" t="s">
        <v>2045</v>
      </c>
      <c r="X15" s="38">
        <v>0.28272700000000001</v>
      </c>
      <c r="Y15" s="38">
        <v>3.8999999999999999E-5</v>
      </c>
      <c r="Z15" s="39">
        <v>1.397E-3</v>
      </c>
      <c r="AA15" s="39">
        <v>6.2000000000000003E-5</v>
      </c>
      <c r="AB15" s="34">
        <v>3.1600000000000003E-2</v>
      </c>
      <c r="AC15" s="34">
        <v>1.5E-3</v>
      </c>
      <c r="AD15" s="38">
        <v>1.4671749999999999</v>
      </c>
      <c r="AE15" s="38">
        <v>4.3000000000000002E-5</v>
      </c>
      <c r="AF15" s="40">
        <v>15.9</v>
      </c>
      <c r="AG15" s="36">
        <v>327.39999999999998</v>
      </c>
      <c r="AH15" s="38">
        <v>0.28271843460490614</v>
      </c>
      <c r="AI15" s="40">
        <v>-2.0510281662748198</v>
      </c>
      <c r="AJ15" s="40">
        <v>1.3794225524976389</v>
      </c>
      <c r="AK15" s="40">
        <v>4.9347454890827995</v>
      </c>
    </row>
    <row r="16" spans="1:37" x14ac:dyDescent="0.25">
      <c r="A16" s="32">
        <v>9</v>
      </c>
      <c r="B16" s="32" t="s">
        <v>1089</v>
      </c>
      <c r="C16" s="34">
        <v>0.05</v>
      </c>
      <c r="D16" s="34">
        <v>1.8E-3</v>
      </c>
      <c r="E16" s="34">
        <v>32.808399999999999</v>
      </c>
      <c r="F16" s="34">
        <v>0.83958500000000003</v>
      </c>
      <c r="G16" s="34">
        <v>0.2092</v>
      </c>
      <c r="H16" s="34">
        <v>8.0999999999999996E-3</v>
      </c>
      <c r="I16" s="34">
        <v>3.048E-2</v>
      </c>
      <c r="J16" s="34">
        <v>5.8E-4</v>
      </c>
      <c r="K16" s="35">
        <v>0.28282000000000002</v>
      </c>
      <c r="L16" s="36">
        <v>194.99313028453997</v>
      </c>
      <c r="M16" s="36">
        <v>83.677611664709673</v>
      </c>
      <c r="N16" s="36">
        <v>192.6</v>
      </c>
      <c r="O16" s="36">
        <v>6.8</v>
      </c>
      <c r="P16" s="36">
        <v>193.6</v>
      </c>
      <c r="Q16" s="36">
        <v>3.6</v>
      </c>
      <c r="R16" s="32" t="s">
        <v>1426</v>
      </c>
      <c r="S16" s="36">
        <v>193.6</v>
      </c>
      <c r="T16" s="36">
        <v>3.6</v>
      </c>
      <c r="U16" s="64"/>
      <c r="V16" s="36">
        <v>9</v>
      </c>
      <c r="W16" s="32" t="s">
        <v>2046</v>
      </c>
      <c r="X16" s="38">
        <v>0.282779</v>
      </c>
      <c r="Y16" s="38">
        <v>2.4000000000000001E-5</v>
      </c>
      <c r="Z16" s="39">
        <v>5.5000000000000003E-4</v>
      </c>
      <c r="AA16" s="39">
        <v>2.9E-5</v>
      </c>
      <c r="AB16" s="34">
        <v>1.1220000000000001E-2</v>
      </c>
      <c r="AC16" s="34">
        <v>6.0999999999999997E-4</v>
      </c>
      <c r="AD16" s="38">
        <v>1.467193</v>
      </c>
      <c r="AE16" s="38">
        <v>2.4000000000000001E-5</v>
      </c>
      <c r="AF16" s="40">
        <v>14.8</v>
      </c>
      <c r="AG16" s="36">
        <v>193.6</v>
      </c>
      <c r="AH16" s="38">
        <v>0.28277700842127568</v>
      </c>
      <c r="AI16" s="40">
        <v>-0.21217532754587407</v>
      </c>
      <c r="AJ16" s="40">
        <v>0.84871931791257482</v>
      </c>
      <c r="AK16" s="40">
        <v>4.0215961160089346</v>
      </c>
    </row>
    <row r="17" spans="1:37" x14ac:dyDescent="0.25">
      <c r="A17" s="32">
        <v>10</v>
      </c>
      <c r="B17" s="32" t="s">
        <v>1090</v>
      </c>
      <c r="C17" s="34">
        <v>5.1200000000000002E-2</v>
      </c>
      <c r="D17" s="34">
        <v>4.7999999999999996E-3</v>
      </c>
      <c r="E17" s="34">
        <v>30.581040000000002</v>
      </c>
      <c r="F17" s="34">
        <v>1.1222399999999999</v>
      </c>
      <c r="G17" s="34">
        <v>0.22900000000000001</v>
      </c>
      <c r="H17" s="34">
        <v>0.02</v>
      </c>
      <c r="I17" s="34">
        <v>3.27E-2</v>
      </c>
      <c r="J17" s="34">
        <v>1E-3</v>
      </c>
      <c r="K17" s="35">
        <v>0.24</v>
      </c>
      <c r="L17" s="36">
        <v>249.844318292065</v>
      </c>
      <c r="M17" s="36">
        <v>215.74765513550537</v>
      </c>
      <c r="N17" s="36">
        <v>208</v>
      </c>
      <c r="O17" s="36">
        <v>17</v>
      </c>
      <c r="P17" s="36">
        <v>207.3</v>
      </c>
      <c r="Q17" s="36">
        <v>6.3</v>
      </c>
      <c r="R17" s="32" t="s">
        <v>1426</v>
      </c>
      <c r="S17" s="36">
        <v>207.3</v>
      </c>
      <c r="T17" s="36">
        <v>6.3</v>
      </c>
      <c r="U17" s="64"/>
      <c r="V17" s="36">
        <v>10</v>
      </c>
      <c r="W17" s="32" t="s">
        <v>2047</v>
      </c>
      <c r="X17" s="38">
        <v>0.28297</v>
      </c>
      <c r="Y17" s="38">
        <v>3.4E-5</v>
      </c>
      <c r="Z17" s="39">
        <v>1.0139999999999999E-3</v>
      </c>
      <c r="AA17" s="39">
        <v>8.0000000000000007E-5</v>
      </c>
      <c r="AB17" s="34">
        <v>2.3900000000000001E-2</v>
      </c>
      <c r="AC17" s="34">
        <v>2.0999999999999999E-3</v>
      </c>
      <c r="AD17" s="38">
        <v>1.467209</v>
      </c>
      <c r="AE17" s="38">
        <v>3.8999999999999999E-5</v>
      </c>
      <c r="AF17" s="40">
        <v>14.9</v>
      </c>
      <c r="AG17" s="36">
        <v>207.3</v>
      </c>
      <c r="AH17" s="38">
        <v>0.28296606792068868</v>
      </c>
      <c r="AI17" s="40">
        <v>6.5420725993242472</v>
      </c>
      <c r="AJ17" s="40">
        <v>1.2015407993780258</v>
      </c>
      <c r="AK17" s="40">
        <v>11.015619628266457</v>
      </c>
    </row>
    <row r="18" spans="1:37" x14ac:dyDescent="0.25">
      <c r="A18" s="32">
        <v>11</v>
      </c>
      <c r="B18" s="32" t="s">
        <v>1091</v>
      </c>
      <c r="C18" s="34">
        <v>5.11E-2</v>
      </c>
      <c r="D18" s="34">
        <v>3.0999999999999999E-3</v>
      </c>
      <c r="E18" s="34">
        <v>33.738190000000003</v>
      </c>
      <c r="F18" s="34">
        <v>1.092735</v>
      </c>
      <c r="G18" s="34">
        <v>0.20899999999999999</v>
      </c>
      <c r="H18" s="34">
        <v>1.2E-2</v>
      </c>
      <c r="I18" s="34">
        <v>2.964E-2</v>
      </c>
      <c r="J18" s="34">
        <v>8.1999999999999998E-4</v>
      </c>
      <c r="K18" s="35">
        <v>9.2122999999999997E-2</v>
      </c>
      <c r="L18" s="36">
        <v>245.34334856799543</v>
      </c>
      <c r="M18" s="36">
        <v>139.72343280515591</v>
      </c>
      <c r="N18" s="36">
        <v>192.3</v>
      </c>
      <c r="O18" s="36">
        <v>9.8000000000000007</v>
      </c>
      <c r="P18" s="36">
        <v>188.3</v>
      </c>
      <c r="Q18" s="36">
        <v>5.0999999999999996</v>
      </c>
      <c r="R18" s="32" t="s">
        <v>1426</v>
      </c>
      <c r="S18" s="36">
        <v>188.3</v>
      </c>
      <c r="T18" s="36">
        <v>5.0999999999999996</v>
      </c>
      <c r="U18" s="64"/>
      <c r="V18" s="70">
        <v>11</v>
      </c>
      <c r="W18" s="71" t="s">
        <v>2108</v>
      </c>
      <c r="X18" s="72">
        <v>0.28285300000000002</v>
      </c>
      <c r="Y18" s="72">
        <v>6.6000000000000005E-5</v>
      </c>
      <c r="Z18" s="73">
        <v>7.6099999999999996E-4</v>
      </c>
      <c r="AA18" s="73">
        <v>6.3E-5</v>
      </c>
      <c r="AB18" s="74">
        <v>1.5800000000000002E-2</v>
      </c>
      <c r="AC18" s="74">
        <v>1.2999999999999999E-3</v>
      </c>
      <c r="AD18" s="72">
        <v>1.467201</v>
      </c>
      <c r="AE18" s="72">
        <v>8.0000000000000007E-5</v>
      </c>
      <c r="AF18" s="75">
        <v>18.7</v>
      </c>
      <c r="AG18" s="70">
        <v>188.3</v>
      </c>
      <c r="AH18" s="72">
        <v>0.28285031994989945</v>
      </c>
      <c r="AI18" s="75">
        <v>2.4046537121846101</v>
      </c>
      <c r="AJ18" s="75">
        <v>2.3333675089180597</v>
      </c>
      <c r="AK18" s="75">
        <v>6.4970757799006353</v>
      </c>
    </row>
    <row r="19" spans="1:37" x14ac:dyDescent="0.25">
      <c r="A19" s="32">
        <v>12</v>
      </c>
      <c r="B19" s="32" t="s">
        <v>1092</v>
      </c>
      <c r="C19" s="34">
        <v>5.0900000000000001E-2</v>
      </c>
      <c r="D19" s="34">
        <v>2.2000000000000001E-3</v>
      </c>
      <c r="E19" s="34">
        <v>34.025179999999999</v>
      </c>
      <c r="F19" s="34">
        <v>0.82197609999999999</v>
      </c>
      <c r="G19" s="34">
        <v>0.20699999999999999</v>
      </c>
      <c r="H19" s="34">
        <v>9.1999999999999998E-3</v>
      </c>
      <c r="I19" s="34">
        <v>2.9389999999999999E-2</v>
      </c>
      <c r="J19" s="34">
        <v>5.0000000000000001E-4</v>
      </c>
      <c r="K19" s="35">
        <v>0.29167999999999999</v>
      </c>
      <c r="L19" s="36">
        <v>236.30385112996791</v>
      </c>
      <c r="M19" s="36">
        <v>99.711346645213723</v>
      </c>
      <c r="N19" s="36">
        <v>190.1</v>
      </c>
      <c r="O19" s="36">
        <v>7.7</v>
      </c>
      <c r="P19" s="36">
        <v>186.7</v>
      </c>
      <c r="Q19" s="36">
        <v>3.2</v>
      </c>
      <c r="R19" s="32" t="s">
        <v>1426</v>
      </c>
      <c r="S19" s="36">
        <v>186.7</v>
      </c>
      <c r="T19" s="36">
        <v>3.2</v>
      </c>
      <c r="U19" s="64"/>
      <c r="V19" s="36">
        <v>12</v>
      </c>
      <c r="W19" s="32" t="s">
        <v>2048</v>
      </c>
      <c r="X19" s="38">
        <v>0.28291500000000003</v>
      </c>
      <c r="Y19" s="38">
        <v>3.1000000000000001E-5</v>
      </c>
      <c r="Z19" s="39">
        <v>1.2780000000000001E-3</v>
      </c>
      <c r="AA19" s="39">
        <v>2.0000000000000002E-5</v>
      </c>
      <c r="AB19" s="34">
        <v>2.785E-2</v>
      </c>
      <c r="AC19" s="34">
        <v>4.8999999999999998E-4</v>
      </c>
      <c r="AD19" s="38">
        <v>1.4672019999999999</v>
      </c>
      <c r="AE19" s="38">
        <v>3.4999999999999997E-5</v>
      </c>
      <c r="AF19" s="40">
        <v>13</v>
      </c>
      <c r="AG19" s="36">
        <v>186.7</v>
      </c>
      <c r="AH19" s="38">
        <v>0.28291053751656159</v>
      </c>
      <c r="AI19" s="40">
        <v>4.597132096823346</v>
      </c>
      <c r="AJ19" s="40">
        <v>1.095735468250181</v>
      </c>
      <c r="AK19" s="40">
        <v>8.5917508438374899</v>
      </c>
    </row>
    <row r="20" spans="1:37" x14ac:dyDescent="0.25">
      <c r="A20" s="32">
        <v>13</v>
      </c>
      <c r="B20" s="32" t="s">
        <v>1093</v>
      </c>
      <c r="C20" s="34">
        <v>5.0500000000000003E-2</v>
      </c>
      <c r="D20" s="34">
        <v>1.2999999999999999E-3</v>
      </c>
      <c r="E20" s="34">
        <v>33.003300000000003</v>
      </c>
      <c r="F20" s="34">
        <v>0.66442290000000004</v>
      </c>
      <c r="G20" s="34">
        <v>0.2112</v>
      </c>
      <c r="H20" s="34">
        <v>5.4000000000000003E-3</v>
      </c>
      <c r="I20" s="34">
        <v>3.0300000000000001E-2</v>
      </c>
      <c r="J20" s="34">
        <v>3.3E-4</v>
      </c>
      <c r="K20" s="35">
        <v>0.17527000000000001</v>
      </c>
      <c r="L20" s="36">
        <v>218.07276511615112</v>
      </c>
      <c r="M20" s="36">
        <v>59.584059868645944</v>
      </c>
      <c r="N20" s="36">
        <v>194.3</v>
      </c>
      <c r="O20" s="36">
        <v>4.5</v>
      </c>
      <c r="P20" s="36">
        <v>192.4</v>
      </c>
      <c r="Q20" s="36">
        <v>2</v>
      </c>
      <c r="R20" s="32" t="s">
        <v>1426</v>
      </c>
      <c r="S20" s="36">
        <v>192.4</v>
      </c>
      <c r="T20" s="36">
        <v>2</v>
      </c>
      <c r="U20" s="64"/>
      <c r="V20" s="36">
        <v>13</v>
      </c>
      <c r="W20" s="32" t="s">
        <v>2049</v>
      </c>
      <c r="X20" s="38">
        <v>0.282777</v>
      </c>
      <c r="Y20" s="38">
        <v>2.3E-5</v>
      </c>
      <c r="Z20" s="39">
        <v>8.4199999999999998E-4</v>
      </c>
      <c r="AA20" s="39">
        <v>3.6999999999999998E-5</v>
      </c>
      <c r="AB20" s="34">
        <v>1.7469999999999999E-2</v>
      </c>
      <c r="AC20" s="34">
        <v>6.8999999999999997E-4</v>
      </c>
      <c r="AD20" s="38">
        <v>1.467171</v>
      </c>
      <c r="AE20" s="38">
        <v>2.8E-5</v>
      </c>
      <c r="AF20" s="40">
        <v>15.2</v>
      </c>
      <c r="AG20" s="36">
        <v>192.4</v>
      </c>
      <c r="AH20" s="38">
        <v>0.28277397000628973</v>
      </c>
      <c r="AI20" s="40">
        <v>-0.28290043672783211</v>
      </c>
      <c r="AJ20" s="40">
        <v>0.81336176563157536</v>
      </c>
      <c r="AK20" s="40">
        <v>3.8873657434280235</v>
      </c>
    </row>
    <row r="21" spans="1:37" x14ac:dyDescent="0.25">
      <c r="A21" s="32">
        <v>14</v>
      </c>
      <c r="B21" s="32" t="s">
        <v>1094</v>
      </c>
      <c r="C21" s="34">
        <v>5.0999999999999997E-2</v>
      </c>
      <c r="D21" s="34">
        <v>2.3E-3</v>
      </c>
      <c r="E21" s="34">
        <v>34.447119999999998</v>
      </c>
      <c r="F21" s="34">
        <v>0.97301550000000003</v>
      </c>
      <c r="G21" s="34">
        <v>0.20599999999999999</v>
      </c>
      <c r="H21" s="34">
        <v>9.9000000000000008E-3</v>
      </c>
      <c r="I21" s="34">
        <v>2.903E-2</v>
      </c>
      <c r="J21" s="34">
        <v>6.4999999999999997E-4</v>
      </c>
      <c r="K21" s="35">
        <v>0.35639999999999999</v>
      </c>
      <c r="L21" s="36">
        <v>240.82988143504966</v>
      </c>
      <c r="M21" s="36">
        <v>103.95396747933736</v>
      </c>
      <c r="N21" s="36">
        <v>190</v>
      </c>
      <c r="O21" s="36">
        <v>8.3000000000000007</v>
      </c>
      <c r="P21" s="36">
        <v>184.5</v>
      </c>
      <c r="Q21" s="36">
        <v>4.0999999999999996</v>
      </c>
      <c r="R21" s="32" t="s">
        <v>1426</v>
      </c>
      <c r="S21" s="36">
        <v>184.5</v>
      </c>
      <c r="T21" s="36">
        <v>4.0999999999999996</v>
      </c>
      <c r="U21" s="64"/>
      <c r="V21" s="36">
        <v>14</v>
      </c>
      <c r="W21" s="32" t="s">
        <v>2050</v>
      </c>
      <c r="X21" s="38">
        <v>0.2828</v>
      </c>
      <c r="Y21" s="38">
        <v>3.1999999999999999E-5</v>
      </c>
      <c r="Z21" s="39">
        <v>9.2299999999999999E-4</v>
      </c>
      <c r="AA21" s="39">
        <v>2.0000000000000002E-5</v>
      </c>
      <c r="AB21" s="34">
        <v>2.0250000000000001E-2</v>
      </c>
      <c r="AC21" s="34">
        <v>4.0999999999999999E-4</v>
      </c>
      <c r="AD21" s="38">
        <v>1.4672080000000001</v>
      </c>
      <c r="AE21" s="38">
        <v>5.3000000000000001E-5</v>
      </c>
      <c r="AF21" s="40">
        <v>19.5</v>
      </c>
      <c r="AG21" s="36">
        <v>184.5</v>
      </c>
      <c r="AH21" s="38">
        <v>0.28279681513819277</v>
      </c>
      <c r="AI21" s="40">
        <v>0.53043831886370374</v>
      </c>
      <c r="AJ21" s="40">
        <v>1.1315417256011315</v>
      </c>
      <c r="AK21" s="40">
        <v>4.519552614304378</v>
      </c>
    </row>
    <row r="22" spans="1:37" x14ac:dyDescent="0.25">
      <c r="A22" s="32">
        <v>15</v>
      </c>
      <c r="B22" s="32" t="s">
        <v>1095</v>
      </c>
      <c r="C22" s="34">
        <v>5.2900000000000003E-2</v>
      </c>
      <c r="D22" s="34">
        <v>3.3E-3</v>
      </c>
      <c r="E22" s="34">
        <v>19.841270000000002</v>
      </c>
      <c r="F22" s="34">
        <v>0.70861680000000005</v>
      </c>
      <c r="G22" s="34">
        <v>0.36799999999999999</v>
      </c>
      <c r="H22" s="34">
        <v>2.4E-2</v>
      </c>
      <c r="I22" s="34">
        <v>5.04E-2</v>
      </c>
      <c r="J22" s="34">
        <v>1.6000000000000001E-3</v>
      </c>
      <c r="K22" s="35">
        <v>0.25280000000000002</v>
      </c>
      <c r="L22" s="36">
        <v>324.51007394780544</v>
      </c>
      <c r="M22" s="36">
        <v>141.64927131045255</v>
      </c>
      <c r="N22" s="36">
        <v>317</v>
      </c>
      <c r="O22" s="36">
        <v>17</v>
      </c>
      <c r="P22" s="36">
        <v>316.8</v>
      </c>
      <c r="Q22" s="36">
        <v>9.9</v>
      </c>
      <c r="R22" s="32" t="s">
        <v>1426</v>
      </c>
      <c r="S22" s="36">
        <v>316.8</v>
      </c>
      <c r="T22" s="36">
        <v>9.9</v>
      </c>
      <c r="U22" s="64"/>
      <c r="V22" s="36">
        <v>15</v>
      </c>
      <c r="W22" s="32" t="s">
        <v>2051</v>
      </c>
      <c r="X22" s="38">
        <v>0.282744</v>
      </c>
      <c r="Y22" s="38">
        <v>3.4E-5</v>
      </c>
      <c r="Z22" s="39">
        <v>9.41E-4</v>
      </c>
      <c r="AA22" s="39">
        <v>3.0000000000000001E-5</v>
      </c>
      <c r="AB22" s="34">
        <v>2.5329999999999998E-2</v>
      </c>
      <c r="AC22" s="34">
        <v>8.9999999999999998E-4</v>
      </c>
      <c r="AD22" s="38">
        <v>1.4672000000000001</v>
      </c>
      <c r="AE22" s="38">
        <v>4.1E-5</v>
      </c>
      <c r="AF22" s="40">
        <v>15.9</v>
      </c>
      <c r="AG22" s="36">
        <v>316.8</v>
      </c>
      <c r="AH22" s="38">
        <v>0.28273841781663034</v>
      </c>
      <c r="AI22" s="40">
        <v>-1.4498647382291581</v>
      </c>
      <c r="AJ22" s="40">
        <v>1.2025012025012025</v>
      </c>
      <c r="AK22" s="40">
        <v>5.4050557829887085</v>
      </c>
    </row>
    <row r="23" spans="1:37" x14ac:dyDescent="0.25">
      <c r="A23" s="32">
        <v>20</v>
      </c>
      <c r="B23" s="32" t="s">
        <v>1096</v>
      </c>
      <c r="C23" s="34">
        <v>4.9599999999999998E-2</v>
      </c>
      <c r="D23" s="34">
        <v>1.9E-3</v>
      </c>
      <c r="E23" s="34">
        <v>32.09243</v>
      </c>
      <c r="F23" s="34">
        <v>0.84453750000000005</v>
      </c>
      <c r="G23" s="34">
        <v>0.21629999999999999</v>
      </c>
      <c r="H23" s="34">
        <v>9.7000000000000003E-3</v>
      </c>
      <c r="I23" s="34">
        <v>3.116E-2</v>
      </c>
      <c r="J23" s="34">
        <v>6.2E-4</v>
      </c>
      <c r="K23" s="35">
        <v>0.42187000000000002</v>
      </c>
      <c r="L23" s="36">
        <v>176.29134306282288</v>
      </c>
      <c r="M23" s="36">
        <v>89.344282510698406</v>
      </c>
      <c r="N23" s="36">
        <v>198.5</v>
      </c>
      <c r="O23" s="36">
        <v>8.1</v>
      </c>
      <c r="P23" s="36">
        <v>197.8</v>
      </c>
      <c r="Q23" s="36">
        <v>3.9</v>
      </c>
      <c r="R23" s="32" t="s">
        <v>1426</v>
      </c>
      <c r="S23" s="36">
        <v>197.8</v>
      </c>
      <c r="T23" s="36">
        <v>3.9</v>
      </c>
      <c r="U23" s="64"/>
      <c r="V23" s="36">
        <v>20</v>
      </c>
      <c r="W23" s="32" t="s">
        <v>2053</v>
      </c>
      <c r="X23" s="38">
        <v>0.28281800000000001</v>
      </c>
      <c r="Y23" s="38">
        <v>3.1000000000000001E-5</v>
      </c>
      <c r="Z23" s="39">
        <v>1.16E-3</v>
      </c>
      <c r="AA23" s="39">
        <v>1.1E-4</v>
      </c>
      <c r="AB23" s="34">
        <v>2.58E-2</v>
      </c>
      <c r="AC23" s="34">
        <v>2.8E-3</v>
      </c>
      <c r="AD23" s="38">
        <v>1.4671650000000001</v>
      </c>
      <c r="AE23" s="38">
        <v>4.3000000000000002E-5</v>
      </c>
      <c r="AF23" s="40">
        <v>15.2</v>
      </c>
      <c r="AG23" s="36">
        <v>197.8</v>
      </c>
      <c r="AH23" s="38">
        <v>0.28281370828622676</v>
      </c>
      <c r="AI23" s="40">
        <v>1.1669643015013258</v>
      </c>
      <c r="AJ23" s="40">
        <v>1.0961112800458244</v>
      </c>
      <c r="AK23" s="40">
        <v>5.4135577340678314</v>
      </c>
    </row>
    <row r="24" spans="1:37" x14ac:dyDescent="0.25">
      <c r="A24" s="32">
        <v>21</v>
      </c>
      <c r="B24" s="32" t="s">
        <v>1097</v>
      </c>
      <c r="C24" s="34">
        <v>5.0799999999999998E-2</v>
      </c>
      <c r="D24" s="34">
        <v>2E-3</v>
      </c>
      <c r="E24" s="34">
        <v>31.84713</v>
      </c>
      <c r="F24" s="34">
        <v>0.72011029999999998</v>
      </c>
      <c r="G24" s="34">
        <v>0.2205</v>
      </c>
      <c r="H24" s="34">
        <v>8.5000000000000006E-3</v>
      </c>
      <c r="I24" s="34">
        <v>3.1399999999999997E-2</v>
      </c>
      <c r="J24" s="34">
        <v>4.6000000000000001E-4</v>
      </c>
      <c r="K24" s="35">
        <v>0.10291</v>
      </c>
      <c r="L24" s="36">
        <v>231.7651913837777</v>
      </c>
      <c r="M24" s="36">
        <v>90.899933676808587</v>
      </c>
      <c r="N24" s="36">
        <v>201.8</v>
      </c>
      <c r="O24" s="36">
        <v>7</v>
      </c>
      <c r="P24" s="36">
        <v>199.3</v>
      </c>
      <c r="Q24" s="36">
        <v>2.9</v>
      </c>
      <c r="R24" s="32" t="s">
        <v>1426</v>
      </c>
      <c r="S24" s="36">
        <v>199.3</v>
      </c>
      <c r="T24" s="36">
        <v>2.9</v>
      </c>
      <c r="U24" s="64"/>
      <c r="V24" s="36">
        <v>21</v>
      </c>
      <c r="W24" s="32" t="s">
        <v>2054</v>
      </c>
      <c r="X24" s="38">
        <v>0.28274500000000002</v>
      </c>
      <c r="Y24" s="38">
        <v>2.9E-5</v>
      </c>
      <c r="Z24" s="39">
        <v>8.7299999999999997E-4</v>
      </c>
      <c r="AA24" s="39">
        <v>5.7000000000000003E-5</v>
      </c>
      <c r="AB24" s="34">
        <v>1.8100000000000002E-2</v>
      </c>
      <c r="AC24" s="34">
        <v>1.1000000000000001E-3</v>
      </c>
      <c r="AD24" s="38">
        <v>1.4671540000000001</v>
      </c>
      <c r="AE24" s="38">
        <v>2.5000000000000001E-5</v>
      </c>
      <c r="AF24" s="40">
        <v>18.5</v>
      </c>
      <c r="AG24" s="36">
        <v>199.3</v>
      </c>
      <c r="AH24" s="38">
        <v>0.28274174557624882</v>
      </c>
      <c r="AI24" s="40">
        <v>-1.4145021836371976</v>
      </c>
      <c r="AJ24" s="40">
        <v>1.0256591628499176</v>
      </c>
      <c r="AK24" s="40">
        <v>2.9010762907706806</v>
      </c>
    </row>
    <row r="25" spans="1:37" x14ac:dyDescent="0.25">
      <c r="A25" s="32">
        <v>22</v>
      </c>
      <c r="B25" s="32" t="s">
        <v>1098</v>
      </c>
      <c r="C25" s="34">
        <v>4.99E-2</v>
      </c>
      <c r="D25" s="34">
        <v>1.5E-3</v>
      </c>
      <c r="E25" s="34">
        <v>32.520330000000001</v>
      </c>
      <c r="F25" s="34">
        <v>0.85663299999999998</v>
      </c>
      <c r="G25" s="34">
        <v>0.21329999999999999</v>
      </c>
      <c r="H25" s="34">
        <v>6.8999999999999999E-3</v>
      </c>
      <c r="I25" s="34">
        <v>3.075E-2</v>
      </c>
      <c r="J25" s="34">
        <v>6.2E-4</v>
      </c>
      <c r="K25" s="35">
        <v>0.34369</v>
      </c>
      <c r="L25" s="36">
        <v>190.3377374512859</v>
      </c>
      <c r="M25" s="36">
        <v>69.930620985458376</v>
      </c>
      <c r="N25" s="36">
        <v>197.5</v>
      </c>
      <c r="O25" s="36">
        <v>6.4</v>
      </c>
      <c r="P25" s="36">
        <v>195.3</v>
      </c>
      <c r="Q25" s="36">
        <v>3.9</v>
      </c>
      <c r="R25" s="32" t="s">
        <v>1426</v>
      </c>
      <c r="S25" s="36">
        <v>195.3</v>
      </c>
      <c r="T25" s="36">
        <v>3.9</v>
      </c>
      <c r="U25" s="64"/>
      <c r="V25" s="36">
        <v>22</v>
      </c>
      <c r="W25" s="32" t="s">
        <v>2055</v>
      </c>
      <c r="X25" s="38">
        <v>0.28275499999999998</v>
      </c>
      <c r="Y25" s="38">
        <v>2.9E-5</v>
      </c>
      <c r="Z25" s="39">
        <v>7.1100000000000004E-4</v>
      </c>
      <c r="AA25" s="39">
        <v>1.5999999999999999E-5</v>
      </c>
      <c r="AB25" s="34">
        <v>1.4670000000000001E-2</v>
      </c>
      <c r="AC25" s="34">
        <v>3.4000000000000002E-4</v>
      </c>
      <c r="AD25" s="38">
        <v>1.4672430000000001</v>
      </c>
      <c r="AE25" s="38">
        <v>5.0000000000000002E-5</v>
      </c>
      <c r="AF25" s="40">
        <v>17.899999999999999</v>
      </c>
      <c r="AG25" s="36">
        <v>195.3</v>
      </c>
      <c r="AH25" s="38">
        <v>0.28275240278336461</v>
      </c>
      <c r="AI25" s="40">
        <v>-1.0608766377293706</v>
      </c>
      <c r="AJ25" s="40">
        <v>1.0256228890735797</v>
      </c>
      <c r="AK25" s="40">
        <v>3.1889806017844387</v>
      </c>
    </row>
    <row r="26" spans="1:37" x14ac:dyDescent="0.25">
      <c r="A26" s="32">
        <v>24</v>
      </c>
      <c r="B26" s="32" t="s">
        <v>1099</v>
      </c>
      <c r="C26" s="34">
        <v>5.0599999999999999E-2</v>
      </c>
      <c r="D26" s="34">
        <v>2.7000000000000001E-3</v>
      </c>
      <c r="E26" s="34">
        <v>30.674849999999999</v>
      </c>
      <c r="F26" s="34">
        <v>1.129135</v>
      </c>
      <c r="G26" s="34">
        <v>0.23100000000000001</v>
      </c>
      <c r="H26" s="34">
        <v>1.4E-2</v>
      </c>
      <c r="I26" s="34">
        <v>3.2599999999999997E-2</v>
      </c>
      <c r="J26" s="34">
        <v>1.1000000000000001E-3</v>
      </c>
      <c r="K26" s="35">
        <v>0.25856000000000001</v>
      </c>
      <c r="L26" s="36">
        <v>222.64971593315207</v>
      </c>
      <c r="M26" s="36">
        <v>123.40414270209097</v>
      </c>
      <c r="N26" s="36">
        <v>211</v>
      </c>
      <c r="O26" s="36">
        <v>12</v>
      </c>
      <c r="P26" s="36">
        <v>206.6</v>
      </c>
      <c r="Q26" s="36">
        <v>6.8</v>
      </c>
      <c r="R26" s="32" t="s">
        <v>1426</v>
      </c>
      <c r="S26" s="36">
        <v>206.6</v>
      </c>
      <c r="T26" s="36">
        <v>6.8</v>
      </c>
      <c r="U26" s="64"/>
      <c r="V26" s="36">
        <v>24</v>
      </c>
      <c r="W26" s="32" t="s">
        <v>2056</v>
      </c>
      <c r="X26" s="38">
        <v>0.28296500000000002</v>
      </c>
      <c r="Y26" s="38">
        <v>4.6E-5</v>
      </c>
      <c r="Z26" s="39">
        <v>1.4400000000000001E-3</v>
      </c>
      <c r="AA26" s="39">
        <v>2.1000000000000001E-4</v>
      </c>
      <c r="AB26" s="34">
        <v>3.0700000000000002E-2</v>
      </c>
      <c r="AC26" s="34">
        <v>4.3E-3</v>
      </c>
      <c r="AD26" s="38">
        <v>1.4671380000000001</v>
      </c>
      <c r="AE26" s="38">
        <v>5.1E-5</v>
      </c>
      <c r="AF26" s="40">
        <v>14.8</v>
      </c>
      <c r="AG26" s="36">
        <v>206.6</v>
      </c>
      <c r="AH26" s="38">
        <v>0.28295943487425718</v>
      </c>
      <c r="AI26" s="40">
        <v>6.3652598263703339</v>
      </c>
      <c r="AJ26" s="40">
        <v>1.6256427473362429</v>
      </c>
      <c r="AK26" s="40">
        <v>10.765337600072531</v>
      </c>
    </row>
    <row r="27" spans="1:37" x14ac:dyDescent="0.25">
      <c r="A27" s="32">
        <v>25</v>
      </c>
      <c r="B27" s="32" t="s">
        <v>1100</v>
      </c>
      <c r="C27" s="34">
        <v>5.3600000000000002E-2</v>
      </c>
      <c r="D27" s="34">
        <v>1.6999999999999999E-3</v>
      </c>
      <c r="E27" s="34">
        <v>18.907170000000001</v>
      </c>
      <c r="F27" s="34">
        <v>0.4647252</v>
      </c>
      <c r="G27" s="34">
        <v>0.39200000000000002</v>
      </c>
      <c r="H27" s="34">
        <v>1.4E-2</v>
      </c>
      <c r="I27" s="34">
        <v>5.289E-2</v>
      </c>
      <c r="J27" s="34">
        <v>8.7000000000000001E-4</v>
      </c>
      <c r="K27" s="35">
        <v>0.44173000000000001</v>
      </c>
      <c r="L27" s="36">
        <v>354.28095189412528</v>
      </c>
      <c r="M27" s="36">
        <v>71.638319497358438</v>
      </c>
      <c r="N27" s="36">
        <v>335</v>
      </c>
      <c r="O27" s="36">
        <v>10</v>
      </c>
      <c r="P27" s="36">
        <v>332.2</v>
      </c>
      <c r="Q27" s="36">
        <v>5.3</v>
      </c>
      <c r="R27" s="32" t="s">
        <v>1426</v>
      </c>
      <c r="S27" s="36">
        <v>332.2</v>
      </c>
      <c r="T27" s="36">
        <v>5.3</v>
      </c>
      <c r="U27" s="64"/>
      <c r="V27" s="36">
        <v>25</v>
      </c>
      <c r="W27" s="32" t="s">
        <v>2057</v>
      </c>
      <c r="X27" s="38">
        <v>0.28270499999999998</v>
      </c>
      <c r="Y27" s="38">
        <v>3.1999999999999999E-5</v>
      </c>
      <c r="Z27" s="39">
        <v>1.297E-3</v>
      </c>
      <c r="AA27" s="39">
        <v>7.7999999999999999E-5</v>
      </c>
      <c r="AB27" s="34">
        <v>3.0800000000000001E-2</v>
      </c>
      <c r="AC27" s="34">
        <v>2.0999999999999999E-3</v>
      </c>
      <c r="AD27" s="38">
        <v>1.467203</v>
      </c>
      <c r="AE27" s="38">
        <v>3.8999999999999999E-5</v>
      </c>
      <c r="AF27" s="40">
        <v>15.08</v>
      </c>
      <c r="AG27" s="36">
        <v>332.2</v>
      </c>
      <c r="AH27" s="38">
        <v>0.28269693078284408</v>
      </c>
      <c r="AI27" s="40">
        <v>-2.8290043672763581</v>
      </c>
      <c r="AJ27" s="40">
        <v>1.131921968129322</v>
      </c>
      <c r="AK27" s="40">
        <v>4.28102279458132</v>
      </c>
    </row>
    <row r="28" spans="1:37" x14ac:dyDescent="0.25">
      <c r="A28" s="32">
        <v>26</v>
      </c>
      <c r="B28" s="32" t="s">
        <v>1101</v>
      </c>
      <c r="C28" s="34">
        <v>5.0099999999999999E-2</v>
      </c>
      <c r="D28" s="34">
        <v>1.6000000000000001E-3</v>
      </c>
      <c r="E28" s="34">
        <v>36.31082</v>
      </c>
      <c r="F28" s="34">
        <v>0.7779007</v>
      </c>
      <c r="G28" s="34">
        <v>0.19</v>
      </c>
      <c r="H28" s="34">
        <v>6.1999999999999998E-3</v>
      </c>
      <c r="I28" s="34">
        <v>2.7539999999999999E-2</v>
      </c>
      <c r="J28" s="34">
        <v>3.5E-4</v>
      </c>
      <c r="K28" s="35">
        <v>0.21711</v>
      </c>
      <c r="L28" s="36">
        <v>199.63527363720848</v>
      </c>
      <c r="M28" s="36">
        <v>74.168677512779311</v>
      </c>
      <c r="N28" s="36">
        <v>176.3</v>
      </c>
      <c r="O28" s="36">
        <v>5.3</v>
      </c>
      <c r="P28" s="36">
        <v>175.1</v>
      </c>
      <c r="Q28" s="36">
        <v>2.2000000000000002</v>
      </c>
      <c r="R28" s="32" t="s">
        <v>1426</v>
      </c>
      <c r="S28" s="36">
        <v>175.1</v>
      </c>
      <c r="T28" s="36">
        <v>2.2000000000000002</v>
      </c>
      <c r="U28" s="64"/>
      <c r="V28" s="36">
        <v>26</v>
      </c>
      <c r="W28" s="32" t="s">
        <v>2058</v>
      </c>
      <c r="X28" s="38">
        <v>0.28277099999999999</v>
      </c>
      <c r="Y28" s="38">
        <v>2.1999999999999999E-5</v>
      </c>
      <c r="Z28" s="39">
        <v>9.4700000000000003E-4</v>
      </c>
      <c r="AA28" s="39">
        <v>4.3000000000000002E-5</v>
      </c>
      <c r="AB28" s="34">
        <v>1.983E-2</v>
      </c>
      <c r="AC28" s="34">
        <v>9.2000000000000003E-4</v>
      </c>
      <c r="AD28" s="38">
        <v>1.467195</v>
      </c>
      <c r="AE28" s="38">
        <v>4.3999999999999999E-5</v>
      </c>
      <c r="AF28" s="40">
        <v>16.27</v>
      </c>
      <c r="AG28" s="36">
        <v>175.1</v>
      </c>
      <c r="AH28" s="38">
        <v>0.28276789908032807</v>
      </c>
      <c r="AI28" s="40">
        <v>-0.49507576427370614</v>
      </c>
      <c r="AJ28" s="40">
        <v>0.77801471862390414</v>
      </c>
      <c r="AK28" s="40">
        <v>3.2872082182392446</v>
      </c>
    </row>
    <row r="29" spans="1:37" x14ac:dyDescent="0.25">
      <c r="A29" s="32">
        <v>27</v>
      </c>
      <c r="B29" s="32" t="s">
        <v>1102</v>
      </c>
      <c r="C29" s="34">
        <v>5.0200000000000002E-2</v>
      </c>
      <c r="D29" s="34">
        <v>2.3999999999999998E-3</v>
      </c>
      <c r="E29" s="34">
        <v>33.636060000000001</v>
      </c>
      <c r="F29" s="34">
        <v>0.89379370000000002</v>
      </c>
      <c r="G29" s="34">
        <v>0.2054</v>
      </c>
      <c r="H29" s="34">
        <v>9.1999999999999998E-3</v>
      </c>
      <c r="I29" s="34">
        <v>2.9729999999999999E-2</v>
      </c>
      <c r="J29" s="34">
        <v>5.9999999999999995E-4</v>
      </c>
      <c r="K29" s="35">
        <v>0.13272</v>
      </c>
      <c r="L29" s="36">
        <v>204.26423856677283</v>
      </c>
      <c r="M29" s="36">
        <v>110.93758236186434</v>
      </c>
      <c r="N29" s="36">
        <v>189.2</v>
      </c>
      <c r="O29" s="36">
        <v>7.7</v>
      </c>
      <c r="P29" s="36">
        <v>188.9</v>
      </c>
      <c r="Q29" s="36">
        <v>3.8</v>
      </c>
      <c r="R29" s="32" t="s">
        <v>1426</v>
      </c>
      <c r="S29" s="36">
        <v>188.9</v>
      </c>
      <c r="T29" s="36">
        <v>3.8</v>
      </c>
      <c r="U29" s="64"/>
      <c r="V29" s="36">
        <v>27</v>
      </c>
      <c r="W29" s="32" t="s">
        <v>2059</v>
      </c>
      <c r="X29" s="38">
        <v>0.28293299999999999</v>
      </c>
      <c r="Y29" s="38">
        <v>2.1999999999999999E-5</v>
      </c>
      <c r="Z29" s="39">
        <v>1.3680000000000001E-3</v>
      </c>
      <c r="AA29" s="39">
        <v>9.6000000000000002E-5</v>
      </c>
      <c r="AB29" s="34">
        <v>2.8799999999999999E-2</v>
      </c>
      <c r="AC29" s="34">
        <v>2E-3</v>
      </c>
      <c r="AD29" s="38">
        <v>1.4672179999999999</v>
      </c>
      <c r="AE29" s="38">
        <v>2.9E-5</v>
      </c>
      <c r="AF29" s="40">
        <v>12.71</v>
      </c>
      <c r="AG29" s="36">
        <v>188.9</v>
      </c>
      <c r="AH29" s="38">
        <v>0.28292816687057454</v>
      </c>
      <c r="AI29" s="40">
        <v>5.2336580794590057</v>
      </c>
      <c r="AJ29" s="40">
        <v>0.77756924784312897</v>
      </c>
      <c r="AK29" s="40">
        <v>9.2644691080731949</v>
      </c>
    </row>
    <row r="30" spans="1:37" x14ac:dyDescent="0.25">
      <c r="A30" s="32">
        <v>29</v>
      </c>
      <c r="B30" s="32" t="s">
        <v>1103</v>
      </c>
      <c r="C30" s="34">
        <v>5.0599999999999999E-2</v>
      </c>
      <c r="D30" s="34">
        <v>1.5E-3</v>
      </c>
      <c r="E30" s="34">
        <v>29.913250000000001</v>
      </c>
      <c r="F30" s="34">
        <v>0.60846579999999995</v>
      </c>
      <c r="G30" s="34">
        <v>0.23530000000000001</v>
      </c>
      <c r="H30" s="34">
        <v>7.9000000000000008E-3</v>
      </c>
      <c r="I30" s="34">
        <v>3.3430000000000001E-2</v>
      </c>
      <c r="J30" s="34">
        <v>3.8000000000000002E-4</v>
      </c>
      <c r="K30" s="35">
        <v>0.33662999999999998</v>
      </c>
      <c r="L30" s="36">
        <v>222.64971593315207</v>
      </c>
      <c r="M30" s="36">
        <v>68.557857056717197</v>
      </c>
      <c r="N30" s="36">
        <v>213.9</v>
      </c>
      <c r="O30" s="36">
        <v>6.5</v>
      </c>
      <c r="P30" s="36">
        <v>212</v>
      </c>
      <c r="Q30" s="36">
        <v>2.2999999999999998</v>
      </c>
      <c r="R30" s="32" t="s">
        <v>1426</v>
      </c>
      <c r="S30" s="36">
        <v>212</v>
      </c>
      <c r="T30" s="36">
        <v>2.2999999999999998</v>
      </c>
      <c r="U30" s="64"/>
      <c r="V30" s="36">
        <v>29</v>
      </c>
      <c r="W30" s="32" t="s">
        <v>2060</v>
      </c>
      <c r="X30" s="38">
        <v>0.28292</v>
      </c>
      <c r="Y30" s="38">
        <v>1.8E-5</v>
      </c>
      <c r="Z30" s="39">
        <v>1.188E-3</v>
      </c>
      <c r="AA30" s="39">
        <v>8.1000000000000004E-5</v>
      </c>
      <c r="AB30" s="34">
        <v>2.86E-2</v>
      </c>
      <c r="AC30" s="34">
        <v>2E-3</v>
      </c>
      <c r="AD30" s="38">
        <v>1.467155</v>
      </c>
      <c r="AE30" s="38">
        <v>2.9E-5</v>
      </c>
      <c r="AF30" s="40">
        <v>14.86</v>
      </c>
      <c r="AG30" s="36">
        <v>212</v>
      </c>
      <c r="AH30" s="38">
        <v>0.28291528853053854</v>
      </c>
      <c r="AI30" s="40">
        <v>4.7739448697772593</v>
      </c>
      <c r="AJ30" s="40">
        <v>0.63622225364060503</v>
      </c>
      <c r="AK30" s="40">
        <v>9.3239194772040239</v>
      </c>
    </row>
    <row r="31" spans="1:37" x14ac:dyDescent="0.25">
      <c r="A31" s="32">
        <v>30</v>
      </c>
      <c r="B31" s="32" t="s">
        <v>1104</v>
      </c>
      <c r="C31" s="34">
        <v>5.0599999999999999E-2</v>
      </c>
      <c r="D31" s="34">
        <v>2.2000000000000001E-3</v>
      </c>
      <c r="E31" s="34">
        <v>32.478079999999999</v>
      </c>
      <c r="F31" s="34">
        <v>1.0231809999999999</v>
      </c>
      <c r="G31" s="34">
        <v>0.216</v>
      </c>
      <c r="H31" s="34">
        <v>0.01</v>
      </c>
      <c r="I31" s="34">
        <v>3.0790000000000001E-2</v>
      </c>
      <c r="J31" s="34">
        <v>8.0999999999999996E-4</v>
      </c>
      <c r="K31" s="35">
        <v>0.47141</v>
      </c>
      <c r="L31" s="36">
        <v>222.64971593315207</v>
      </c>
      <c r="M31" s="36">
        <v>100.55152368318524</v>
      </c>
      <c r="N31" s="36">
        <v>198.4</v>
      </c>
      <c r="O31" s="36">
        <v>8.6999999999999993</v>
      </c>
      <c r="P31" s="36">
        <v>195.5</v>
      </c>
      <c r="Q31" s="36">
        <v>5.0999999999999996</v>
      </c>
      <c r="R31" s="32" t="s">
        <v>1426</v>
      </c>
      <c r="S31" s="36">
        <v>195.5</v>
      </c>
      <c r="T31" s="36">
        <v>5.0999999999999996</v>
      </c>
      <c r="U31" s="64"/>
      <c r="V31" s="36">
        <v>30</v>
      </c>
      <c r="W31" s="32" t="s">
        <v>2061</v>
      </c>
      <c r="X31" s="38">
        <v>0.28272900000000001</v>
      </c>
      <c r="Y31" s="38">
        <v>2.3E-5</v>
      </c>
      <c r="Z31" s="39">
        <v>7.0100000000000002E-4</v>
      </c>
      <c r="AA31" s="39">
        <v>4.6999999999999997E-5</v>
      </c>
      <c r="AB31" s="34">
        <v>1.44E-2</v>
      </c>
      <c r="AC31" s="34">
        <v>8.9999999999999998E-4</v>
      </c>
      <c r="AD31" s="38">
        <v>1.4671609999999999</v>
      </c>
      <c r="AE31" s="38">
        <v>2.8E-5</v>
      </c>
      <c r="AF31" s="40">
        <v>15.43</v>
      </c>
      <c r="AG31" s="36">
        <v>195.5</v>
      </c>
      <c r="AH31" s="38">
        <v>0.28272643668533076</v>
      </c>
      <c r="AI31" s="40">
        <v>-1.9803030570928617</v>
      </c>
      <c r="AJ31" s="40">
        <v>0.81349985321633078</v>
      </c>
      <c r="AK31" s="40">
        <v>2.2748101625440493</v>
      </c>
    </row>
    <row r="32" spans="1:37" x14ac:dyDescent="0.25">
      <c r="A32" s="32">
        <v>31</v>
      </c>
      <c r="B32" s="32" t="s">
        <v>1105</v>
      </c>
      <c r="C32" s="34">
        <v>5.0200000000000002E-2</v>
      </c>
      <c r="D32" s="34">
        <v>1.8E-3</v>
      </c>
      <c r="E32" s="34">
        <v>33.978929999999998</v>
      </c>
      <c r="F32" s="34">
        <v>0.78510619999999998</v>
      </c>
      <c r="G32" s="34">
        <v>0.20269999999999999</v>
      </c>
      <c r="H32" s="34">
        <v>7.7000000000000002E-3</v>
      </c>
      <c r="I32" s="34">
        <v>2.9430000000000001E-2</v>
      </c>
      <c r="J32" s="34">
        <v>4.4999999999999999E-4</v>
      </c>
      <c r="K32" s="35">
        <v>0.34126000000000001</v>
      </c>
      <c r="L32" s="36">
        <v>204.26423856677283</v>
      </c>
      <c r="M32" s="36">
        <v>83.203186771398265</v>
      </c>
      <c r="N32" s="36">
        <v>187.2</v>
      </c>
      <c r="O32" s="36">
        <v>6.5</v>
      </c>
      <c r="P32" s="36">
        <v>187</v>
      </c>
      <c r="Q32" s="36">
        <v>2.8</v>
      </c>
      <c r="R32" s="32" t="s">
        <v>1426</v>
      </c>
      <c r="S32" s="36">
        <v>187</v>
      </c>
      <c r="T32" s="36">
        <v>2.8</v>
      </c>
      <c r="U32" s="64"/>
      <c r="V32" s="36">
        <v>31</v>
      </c>
      <c r="W32" s="32" t="s">
        <v>2062</v>
      </c>
      <c r="X32" s="38">
        <v>0.282773</v>
      </c>
      <c r="Y32" s="38">
        <v>1.8E-5</v>
      </c>
      <c r="Z32" s="39">
        <v>7.6199999999999998E-4</v>
      </c>
      <c r="AA32" s="39">
        <v>5.3999999999999998E-5</v>
      </c>
      <c r="AB32" s="34">
        <v>1.66E-2</v>
      </c>
      <c r="AC32" s="34">
        <v>1.2999999999999999E-3</v>
      </c>
      <c r="AD32" s="38">
        <v>1.4671540000000001</v>
      </c>
      <c r="AE32" s="38">
        <v>3.1999999999999999E-5</v>
      </c>
      <c r="AF32" s="40">
        <v>14.67</v>
      </c>
      <c r="AG32" s="36">
        <v>187</v>
      </c>
      <c r="AH32" s="38">
        <v>0.28277033498756138</v>
      </c>
      <c r="AI32" s="40">
        <v>-0.42435065509174813</v>
      </c>
      <c r="AJ32" s="40">
        <v>0.63655299480502026</v>
      </c>
      <c r="AK32" s="40">
        <v>3.6384568992510156</v>
      </c>
    </row>
    <row r="33" spans="1:37" x14ac:dyDescent="0.25">
      <c r="A33" s="32">
        <v>33</v>
      </c>
      <c r="B33" s="32" t="s">
        <v>1106</v>
      </c>
      <c r="C33" s="34">
        <v>5.0900000000000001E-2</v>
      </c>
      <c r="D33" s="34">
        <v>2.3E-3</v>
      </c>
      <c r="E33" s="34">
        <v>29.21414</v>
      </c>
      <c r="F33" s="34">
        <v>0.79372330000000002</v>
      </c>
      <c r="G33" s="34">
        <v>0.24099999999999999</v>
      </c>
      <c r="H33" s="34">
        <v>1.2E-2</v>
      </c>
      <c r="I33" s="34">
        <v>3.4229999999999997E-2</v>
      </c>
      <c r="J33" s="34">
        <v>7.2000000000000005E-4</v>
      </c>
      <c r="K33" s="35">
        <v>0.32962999999999998</v>
      </c>
      <c r="L33" s="36">
        <v>236.30385112996791</v>
      </c>
      <c r="M33" s="36">
        <v>104.24368058363252</v>
      </c>
      <c r="N33" s="36">
        <v>218.4</v>
      </c>
      <c r="O33" s="36">
        <v>9.4</v>
      </c>
      <c r="P33" s="36">
        <v>216.9</v>
      </c>
      <c r="Q33" s="36">
        <v>4.5</v>
      </c>
      <c r="R33" s="32" t="s">
        <v>1426</v>
      </c>
      <c r="S33" s="36">
        <v>216.9</v>
      </c>
      <c r="T33" s="36">
        <v>4.5</v>
      </c>
      <c r="U33" s="64"/>
      <c r="V33" s="36">
        <v>33</v>
      </c>
      <c r="W33" s="32" t="s">
        <v>2063</v>
      </c>
      <c r="X33" s="38">
        <v>0.28278300000000001</v>
      </c>
      <c r="Y33" s="38">
        <v>1.5999999999999999E-5</v>
      </c>
      <c r="Z33" s="39">
        <v>7.7999999999999999E-4</v>
      </c>
      <c r="AA33" s="39">
        <v>3.6000000000000001E-5</v>
      </c>
      <c r="AB33" s="34">
        <v>1.8200000000000001E-2</v>
      </c>
      <c r="AC33" s="34">
        <v>5.9999999999999995E-4</v>
      </c>
      <c r="AD33" s="38">
        <v>1.467177</v>
      </c>
      <c r="AE33" s="38">
        <v>4.1E-5</v>
      </c>
      <c r="AF33" s="40">
        <v>16.100000000000001</v>
      </c>
      <c r="AG33" s="36">
        <v>216.9</v>
      </c>
      <c r="AH33" s="38">
        <v>0.28277983496795017</v>
      </c>
      <c r="AI33" s="40">
        <v>-7.0725109181958026E-2</v>
      </c>
      <c r="AJ33" s="40">
        <v>0.5658048751162551</v>
      </c>
      <c r="AK33" s="40">
        <v>4.6409139185245545</v>
      </c>
    </row>
    <row r="34" spans="1:37" x14ac:dyDescent="0.25">
      <c r="A34" s="32">
        <v>34</v>
      </c>
      <c r="B34" s="32" t="s">
        <v>1107</v>
      </c>
      <c r="C34" s="34">
        <v>5.4300000000000001E-2</v>
      </c>
      <c r="D34" s="34">
        <v>6.0000000000000001E-3</v>
      </c>
      <c r="E34" s="34">
        <v>20.202020000000001</v>
      </c>
      <c r="F34" s="34">
        <v>0.69380679999999995</v>
      </c>
      <c r="G34" s="34">
        <v>0.36799999999999999</v>
      </c>
      <c r="H34" s="34">
        <v>4.1000000000000002E-2</v>
      </c>
      <c r="I34" s="34">
        <v>4.9500000000000002E-2</v>
      </c>
      <c r="J34" s="34">
        <v>1.5E-3</v>
      </c>
      <c r="K34" s="35">
        <v>0.10630000000000001</v>
      </c>
      <c r="L34" s="36">
        <v>383.51255940249922</v>
      </c>
      <c r="M34" s="36">
        <v>248.29814645331638</v>
      </c>
      <c r="N34" s="36">
        <v>316</v>
      </c>
      <c r="O34" s="36">
        <v>31</v>
      </c>
      <c r="P34" s="36">
        <v>311.10000000000002</v>
      </c>
      <c r="Q34" s="36">
        <v>9.1</v>
      </c>
      <c r="R34" s="32" t="s">
        <v>1426</v>
      </c>
      <c r="S34" s="36">
        <v>311.10000000000002</v>
      </c>
      <c r="T34" s="36">
        <v>9.1</v>
      </c>
      <c r="U34" s="64"/>
      <c r="V34" s="36">
        <v>34</v>
      </c>
      <c r="W34" s="32" t="s">
        <v>2064</v>
      </c>
      <c r="X34" s="38">
        <v>0.28286699999999998</v>
      </c>
      <c r="Y34" s="38">
        <v>2.1999999999999999E-5</v>
      </c>
      <c r="Z34" s="39">
        <v>9.2500000000000004E-4</v>
      </c>
      <c r="AA34" s="39">
        <v>2.0999999999999999E-5</v>
      </c>
      <c r="AB34" s="34">
        <v>2.5190000000000001E-2</v>
      </c>
      <c r="AC34" s="34">
        <v>6.2E-4</v>
      </c>
      <c r="AD34" s="38">
        <v>1.4671909999999999</v>
      </c>
      <c r="AE34" s="38">
        <v>2.9E-5</v>
      </c>
      <c r="AF34" s="40">
        <v>13.98</v>
      </c>
      <c r="AG34" s="36">
        <v>311.10000000000002</v>
      </c>
      <c r="AH34" s="38">
        <v>0.28286161174780006</v>
      </c>
      <c r="AI34" s="40">
        <v>2.8997294764563528</v>
      </c>
      <c r="AJ34" s="40">
        <v>0.77775067434518697</v>
      </c>
      <c r="AK34" s="40">
        <v>9.6371798924358387</v>
      </c>
    </row>
    <row r="35" spans="1:37" x14ac:dyDescent="0.25">
      <c r="A35" s="32">
        <v>35</v>
      </c>
      <c r="B35" s="32" t="s">
        <v>1108</v>
      </c>
      <c r="C35" s="34">
        <v>5.0599999999999999E-2</v>
      </c>
      <c r="D35" s="34">
        <v>1.5E-3</v>
      </c>
      <c r="E35" s="34">
        <v>33.167499999999997</v>
      </c>
      <c r="F35" s="34">
        <v>0.67105049999999999</v>
      </c>
      <c r="G35" s="34">
        <v>0.20979999999999999</v>
      </c>
      <c r="H35" s="34">
        <v>6.3E-3</v>
      </c>
      <c r="I35" s="34">
        <v>3.015E-2</v>
      </c>
      <c r="J35" s="34">
        <v>3.3E-4</v>
      </c>
      <c r="K35" s="35">
        <v>0.32139000000000001</v>
      </c>
      <c r="L35" s="36">
        <v>222.64971593315207</v>
      </c>
      <c r="M35" s="36">
        <v>68.557857056717197</v>
      </c>
      <c r="N35" s="36">
        <v>192.8</v>
      </c>
      <c r="O35" s="36">
        <v>5.2</v>
      </c>
      <c r="P35" s="36">
        <v>191.5</v>
      </c>
      <c r="Q35" s="36">
        <v>2</v>
      </c>
      <c r="R35" s="32" t="s">
        <v>1426</v>
      </c>
      <c r="S35" s="36">
        <v>191.5</v>
      </c>
      <c r="T35" s="36">
        <v>2</v>
      </c>
      <c r="U35" s="64"/>
      <c r="V35" s="36">
        <v>35</v>
      </c>
      <c r="W35" s="32" t="s">
        <v>2065</v>
      </c>
      <c r="X35" s="38">
        <v>0.28274300000000002</v>
      </c>
      <c r="Y35" s="38">
        <v>2.3E-5</v>
      </c>
      <c r="Z35" s="39">
        <v>3.4200000000000002E-4</v>
      </c>
      <c r="AA35" s="39">
        <v>1.4E-5</v>
      </c>
      <c r="AB35" s="34">
        <v>7.1999999999999998E-3</v>
      </c>
      <c r="AC35" s="34">
        <v>3.8000000000000002E-4</v>
      </c>
      <c r="AD35" s="38">
        <v>1.4671289999999999</v>
      </c>
      <c r="AE35" s="38">
        <v>2.8E-5</v>
      </c>
      <c r="AF35" s="40">
        <v>15.45</v>
      </c>
      <c r="AG35" s="36">
        <v>191.5</v>
      </c>
      <c r="AH35" s="38">
        <v>0.28274177505722287</v>
      </c>
      <c r="AI35" s="40">
        <v>-1.4852272928191557</v>
      </c>
      <c r="AJ35" s="40">
        <v>0.81345957282762071</v>
      </c>
      <c r="AK35" s="40">
        <v>2.7283323623607338</v>
      </c>
    </row>
    <row r="36" spans="1:37" x14ac:dyDescent="0.25">
      <c r="A36" s="32">
        <v>36</v>
      </c>
      <c r="B36" s="32" t="s">
        <v>1109</v>
      </c>
      <c r="C36" s="34">
        <v>5.1900000000000002E-2</v>
      </c>
      <c r="D36" s="34">
        <v>2.8E-3</v>
      </c>
      <c r="E36" s="34">
        <v>28.392959999999999</v>
      </c>
      <c r="F36" s="34">
        <v>0.88677609999999996</v>
      </c>
      <c r="G36" s="34">
        <v>0.252</v>
      </c>
      <c r="H36" s="34">
        <v>1.4E-2</v>
      </c>
      <c r="I36" s="34">
        <v>3.5220000000000001E-2</v>
      </c>
      <c r="J36" s="34">
        <v>9.3000000000000005E-4</v>
      </c>
      <c r="K36" s="35">
        <v>0.35647000000000001</v>
      </c>
      <c r="L36" s="36">
        <v>281.00659913551385</v>
      </c>
      <c r="M36" s="36">
        <v>123.45992582775183</v>
      </c>
      <c r="N36" s="36">
        <v>228</v>
      </c>
      <c r="O36" s="36">
        <v>12</v>
      </c>
      <c r="P36" s="36">
        <v>223.1</v>
      </c>
      <c r="Q36" s="36">
        <v>5.8</v>
      </c>
      <c r="R36" s="32" t="s">
        <v>1426</v>
      </c>
      <c r="S36" s="36">
        <v>223.1</v>
      </c>
      <c r="T36" s="36">
        <v>5.8</v>
      </c>
      <c r="U36" s="64"/>
      <c r="V36" s="36">
        <v>36</v>
      </c>
      <c r="W36" s="32" t="s">
        <v>2066</v>
      </c>
      <c r="X36" s="38">
        <v>0.28293699999999999</v>
      </c>
      <c r="Y36" s="38">
        <v>3.0000000000000001E-5</v>
      </c>
      <c r="Z36" s="39">
        <v>1.292E-3</v>
      </c>
      <c r="AA36" s="39">
        <v>4.0000000000000003E-5</v>
      </c>
      <c r="AB36" s="34">
        <v>2.8799999999999999E-2</v>
      </c>
      <c r="AC36" s="34">
        <v>8.4999999999999995E-4</v>
      </c>
      <c r="AD36" s="38">
        <v>1.4671730000000001</v>
      </c>
      <c r="AE36" s="38">
        <v>3.3000000000000003E-5</v>
      </c>
      <c r="AF36" s="40">
        <v>15.4</v>
      </c>
      <c r="AG36" s="36">
        <v>223.1</v>
      </c>
      <c r="AH36" s="38">
        <v>0.28293160723874061</v>
      </c>
      <c r="AI36" s="40">
        <v>5.375108297822921</v>
      </c>
      <c r="AJ36" s="40">
        <v>1.0603067113880476</v>
      </c>
      <c r="AK36" s="40">
        <v>10.148867732668139</v>
      </c>
    </row>
    <row r="37" spans="1:37" x14ac:dyDescent="0.25">
      <c r="A37" s="32">
        <v>38</v>
      </c>
      <c r="B37" s="32" t="s">
        <v>1110</v>
      </c>
      <c r="C37" s="34">
        <v>5.1299999999999998E-2</v>
      </c>
      <c r="D37" s="34">
        <v>3.3999999999999998E-3</v>
      </c>
      <c r="E37" s="34">
        <v>34.01361</v>
      </c>
      <c r="F37" s="34">
        <v>1.3883099999999999</v>
      </c>
      <c r="G37" s="34">
        <v>0.20699999999999999</v>
      </c>
      <c r="H37" s="34">
        <v>1.2999999999999999E-2</v>
      </c>
      <c r="I37" s="34">
        <v>2.9399999999999999E-2</v>
      </c>
      <c r="J37" s="34">
        <v>1.1000000000000001E-3</v>
      </c>
      <c r="K37" s="35">
        <v>0.22352</v>
      </c>
      <c r="L37" s="36">
        <v>254.33285586992096</v>
      </c>
      <c r="M37" s="36">
        <v>152.39966658286852</v>
      </c>
      <c r="N37" s="36">
        <v>191</v>
      </c>
      <c r="O37" s="36">
        <v>11</v>
      </c>
      <c r="P37" s="36">
        <v>186.7</v>
      </c>
      <c r="Q37" s="36">
        <v>6.7</v>
      </c>
      <c r="R37" s="32" t="s">
        <v>1426</v>
      </c>
      <c r="S37" s="36">
        <v>186.7</v>
      </c>
      <c r="T37" s="36">
        <v>6.7</v>
      </c>
      <c r="U37" s="64"/>
      <c r="V37" s="36">
        <v>38</v>
      </c>
      <c r="W37" s="32" t="s">
        <v>2067</v>
      </c>
      <c r="X37" s="38">
        <v>0.28283999999999998</v>
      </c>
      <c r="Y37" s="38">
        <v>3.3000000000000003E-5</v>
      </c>
      <c r="Z37" s="39">
        <v>6.2500000000000001E-4</v>
      </c>
      <c r="AA37" s="39">
        <v>2.6999999999999999E-5</v>
      </c>
      <c r="AB37" s="34">
        <v>1.336E-2</v>
      </c>
      <c r="AC37" s="34">
        <v>5.9000000000000003E-4</v>
      </c>
      <c r="AD37" s="38">
        <v>1.467203</v>
      </c>
      <c r="AE37" s="38">
        <v>4.0000000000000003E-5</v>
      </c>
      <c r="AF37" s="40">
        <v>17.2</v>
      </c>
      <c r="AG37" s="36">
        <v>186.7</v>
      </c>
      <c r="AH37" s="38">
        <v>0.28283781764307586</v>
      </c>
      <c r="AI37" s="40">
        <v>1.9449405025009014</v>
      </c>
      <c r="AJ37" s="40">
        <v>1.1667373780229107</v>
      </c>
      <c r="AK37" s="40">
        <v>6.019123000842959</v>
      </c>
    </row>
    <row r="38" spans="1:37" x14ac:dyDescent="0.25">
      <c r="A38" s="32">
        <v>39</v>
      </c>
      <c r="B38" s="32" t="s">
        <v>1111</v>
      </c>
      <c r="C38" s="34">
        <v>5.1799999999999999E-2</v>
      </c>
      <c r="D38" s="34">
        <v>1.6000000000000001E-3</v>
      </c>
      <c r="E38" s="34">
        <v>24.47381</v>
      </c>
      <c r="F38" s="34">
        <v>0.59896749999999999</v>
      </c>
      <c r="G38" s="34">
        <v>0.29339999999999999</v>
      </c>
      <c r="H38" s="34">
        <v>9.4000000000000004E-3</v>
      </c>
      <c r="I38" s="34">
        <v>4.086E-2</v>
      </c>
      <c r="J38" s="34">
        <v>7.5000000000000002E-4</v>
      </c>
      <c r="K38" s="35">
        <v>0.34497</v>
      </c>
      <c r="L38" s="36">
        <v>276.59131133570077</v>
      </c>
      <c r="M38" s="36">
        <v>70.740845599584731</v>
      </c>
      <c r="N38" s="36">
        <v>260.89999999999998</v>
      </c>
      <c r="O38" s="36">
        <v>7.4</v>
      </c>
      <c r="P38" s="36">
        <v>258.10000000000002</v>
      </c>
      <c r="Q38" s="36">
        <v>4.5999999999999996</v>
      </c>
      <c r="R38" s="32" t="s">
        <v>1426</v>
      </c>
      <c r="S38" s="36">
        <v>258.10000000000002</v>
      </c>
      <c r="T38" s="36">
        <v>4.5999999999999996</v>
      </c>
      <c r="U38" s="64"/>
      <c r="V38" s="36">
        <v>39</v>
      </c>
      <c r="W38" s="32" t="s">
        <v>2068</v>
      </c>
      <c r="X38" s="38">
        <v>0.28272199999999997</v>
      </c>
      <c r="Y38" s="38">
        <v>2.5000000000000001E-5</v>
      </c>
      <c r="Z38" s="39">
        <v>1.2099999999999999E-3</v>
      </c>
      <c r="AA38" s="39">
        <v>6.0000000000000002E-5</v>
      </c>
      <c r="AB38" s="34">
        <v>3.1099999999999999E-2</v>
      </c>
      <c r="AC38" s="34">
        <v>1.9E-3</v>
      </c>
      <c r="AD38" s="38">
        <v>1.4672019999999999</v>
      </c>
      <c r="AE38" s="38">
        <v>4.1999999999999998E-5</v>
      </c>
      <c r="AF38" s="40">
        <v>16.5</v>
      </c>
      <c r="AG38" s="36">
        <v>258.10000000000002</v>
      </c>
      <c r="AH38" s="38">
        <v>0.2827161552695594</v>
      </c>
      <c r="AI38" s="40">
        <v>-2.2278409392306964</v>
      </c>
      <c r="AJ38" s="40">
        <v>0.88426086402897552</v>
      </c>
      <c r="AK38" s="40">
        <v>3.3067132354851134</v>
      </c>
    </row>
    <row r="39" spans="1:37" x14ac:dyDescent="0.25">
      <c r="A39" s="32">
        <v>40</v>
      </c>
      <c r="B39" s="32" t="s">
        <v>1112</v>
      </c>
      <c r="C39" s="34">
        <v>5.0299999999999997E-2</v>
      </c>
      <c r="D39" s="34">
        <v>1.5E-3</v>
      </c>
      <c r="E39" s="34">
        <v>32.669060000000002</v>
      </c>
      <c r="F39" s="34">
        <v>0.77910539999999995</v>
      </c>
      <c r="G39" s="34">
        <v>0.21129999999999999</v>
      </c>
      <c r="H39" s="34">
        <v>7.3000000000000001E-3</v>
      </c>
      <c r="I39" s="34">
        <v>3.0609999999999998E-2</v>
      </c>
      <c r="J39" s="34">
        <v>5.1000000000000004E-4</v>
      </c>
      <c r="K39" s="35">
        <v>0.52359999999999995</v>
      </c>
      <c r="L39" s="36">
        <v>208.8800955767756</v>
      </c>
      <c r="M39" s="36">
        <v>69.139896210630226</v>
      </c>
      <c r="N39" s="36">
        <v>194.3</v>
      </c>
      <c r="O39" s="36">
        <v>6.1</v>
      </c>
      <c r="P39" s="36">
        <v>194.3</v>
      </c>
      <c r="Q39" s="36">
        <v>3.2</v>
      </c>
      <c r="R39" s="32" t="s">
        <v>1426</v>
      </c>
      <c r="S39" s="36">
        <v>194.3</v>
      </c>
      <c r="T39" s="36">
        <v>3.2</v>
      </c>
      <c r="U39" s="64"/>
      <c r="V39" s="36">
        <v>40</v>
      </c>
      <c r="W39" s="32" t="s">
        <v>2069</v>
      </c>
      <c r="X39" s="38">
        <v>0.28275800000000001</v>
      </c>
      <c r="Y39" s="38">
        <v>1.8E-5</v>
      </c>
      <c r="Z39" s="39">
        <v>7.4200000000000004E-4</v>
      </c>
      <c r="AA39" s="39">
        <v>5.1999999999999997E-5</v>
      </c>
      <c r="AB39" s="34">
        <v>1.5800000000000002E-2</v>
      </c>
      <c r="AC39" s="34">
        <v>1.1999999999999999E-3</v>
      </c>
      <c r="AD39" s="38">
        <v>1.4672149999999999</v>
      </c>
      <c r="AE39" s="38">
        <v>3.0000000000000001E-5</v>
      </c>
      <c r="AF39" s="40">
        <v>15.4</v>
      </c>
      <c r="AG39" s="36">
        <v>194.3</v>
      </c>
      <c r="AH39" s="38">
        <v>0.28275530344687266</v>
      </c>
      <c r="AI39" s="40">
        <v>-0.95478897395545181</v>
      </c>
      <c r="AJ39" s="40">
        <v>0.63658676323923635</v>
      </c>
      <c r="AK39" s="40">
        <v>3.2693188831977937</v>
      </c>
    </row>
    <row r="40" spans="1:37" x14ac:dyDescent="0.25">
      <c r="A40" s="32">
        <v>41</v>
      </c>
      <c r="B40" s="32" t="s">
        <v>1113</v>
      </c>
      <c r="C40" s="34">
        <v>5.2299999999999999E-2</v>
      </c>
      <c r="D40" s="34">
        <v>2.5999999999999999E-3</v>
      </c>
      <c r="E40" s="34">
        <v>25.673940000000002</v>
      </c>
      <c r="F40" s="34">
        <v>0.63278520000000005</v>
      </c>
      <c r="G40" s="34">
        <v>0.27900000000000003</v>
      </c>
      <c r="H40" s="34">
        <v>1.4E-2</v>
      </c>
      <c r="I40" s="34">
        <v>3.8949999999999999E-2</v>
      </c>
      <c r="J40" s="34">
        <v>6.8999999999999997E-4</v>
      </c>
      <c r="K40" s="35">
        <v>0.17766999999999999</v>
      </c>
      <c r="L40" s="36">
        <v>298.54847321601375</v>
      </c>
      <c r="M40" s="36">
        <v>113.40721518783492</v>
      </c>
      <c r="N40" s="36">
        <v>248</v>
      </c>
      <c r="O40" s="36">
        <v>11</v>
      </c>
      <c r="P40" s="36">
        <v>246.3</v>
      </c>
      <c r="Q40" s="36">
        <v>4.3</v>
      </c>
      <c r="R40" s="32" t="s">
        <v>1426</v>
      </c>
      <c r="S40" s="36">
        <v>246.3</v>
      </c>
      <c r="T40" s="36">
        <v>4.3</v>
      </c>
      <c r="U40" s="64"/>
      <c r="V40" s="36">
        <v>41</v>
      </c>
      <c r="W40" s="32" t="s">
        <v>2070</v>
      </c>
      <c r="X40" s="38">
        <v>0.28275099999999997</v>
      </c>
      <c r="Y40" s="38">
        <v>1.7E-5</v>
      </c>
      <c r="Z40" s="39">
        <v>4.3399999999999998E-4</v>
      </c>
      <c r="AA40" s="39">
        <v>4.1E-5</v>
      </c>
      <c r="AB40" s="34">
        <v>1.04E-2</v>
      </c>
      <c r="AC40" s="34">
        <v>9.7999999999999997E-4</v>
      </c>
      <c r="AD40" s="38">
        <v>1.467174</v>
      </c>
      <c r="AE40" s="38">
        <v>2.4000000000000001E-5</v>
      </c>
      <c r="AF40" s="40">
        <v>15.72</v>
      </c>
      <c r="AG40" s="36">
        <v>246.3</v>
      </c>
      <c r="AH40" s="38">
        <v>0.28274899968967626</v>
      </c>
      <c r="AI40" s="40">
        <v>-1.2023268560932865</v>
      </c>
      <c r="AJ40" s="40">
        <v>0.60123571623088867</v>
      </c>
      <c r="AK40" s="40">
        <v>4.2055820927329899</v>
      </c>
    </row>
    <row r="41" spans="1:37" x14ac:dyDescent="0.25">
      <c r="A41" s="32">
        <v>42</v>
      </c>
      <c r="B41" s="32" t="s">
        <v>1114</v>
      </c>
      <c r="C41" s="34">
        <v>5.0599999999999999E-2</v>
      </c>
      <c r="D41" s="34">
        <v>3.5000000000000001E-3</v>
      </c>
      <c r="E41" s="34">
        <v>30.750309999999999</v>
      </c>
      <c r="F41" s="34">
        <v>0.83211159999999995</v>
      </c>
      <c r="G41" s="34">
        <v>0.22700000000000001</v>
      </c>
      <c r="H41" s="34">
        <v>1.6E-2</v>
      </c>
      <c r="I41" s="34">
        <v>3.252E-2</v>
      </c>
      <c r="J41" s="34">
        <v>6.8000000000000005E-4</v>
      </c>
      <c r="K41" s="35">
        <v>0.16228000000000001</v>
      </c>
      <c r="L41" s="36">
        <v>222.64971593315207</v>
      </c>
      <c r="M41" s="36">
        <v>159.96833313234015</v>
      </c>
      <c r="N41" s="36">
        <v>207</v>
      </c>
      <c r="O41" s="36">
        <v>13</v>
      </c>
      <c r="P41" s="36">
        <v>206.3</v>
      </c>
      <c r="Q41" s="36">
        <v>4.2</v>
      </c>
      <c r="R41" s="32" t="s">
        <v>1426</v>
      </c>
      <c r="S41" s="36">
        <v>206.3</v>
      </c>
      <c r="T41" s="36">
        <v>4.2</v>
      </c>
      <c r="U41" s="64"/>
      <c r="V41" s="36">
        <v>42</v>
      </c>
      <c r="W41" s="32" t="s">
        <v>2071</v>
      </c>
      <c r="X41" s="38">
        <v>0.28280699999999998</v>
      </c>
      <c r="Y41" s="38">
        <v>3.1999999999999999E-5</v>
      </c>
      <c r="Z41" s="39">
        <v>9.0200000000000002E-4</v>
      </c>
      <c r="AA41" s="39">
        <v>7.1000000000000005E-5</v>
      </c>
      <c r="AB41" s="34">
        <v>2.01E-2</v>
      </c>
      <c r="AC41" s="34">
        <v>1.4E-3</v>
      </c>
      <c r="AD41" s="38">
        <v>1.4671639999999999</v>
      </c>
      <c r="AE41" s="38">
        <v>4.3000000000000002E-5</v>
      </c>
      <c r="AF41" s="40">
        <v>18.5</v>
      </c>
      <c r="AG41" s="36">
        <v>206.3</v>
      </c>
      <c r="AH41" s="38">
        <v>0.2828035191386819</v>
      </c>
      <c r="AI41" s="40">
        <v>0.77797620099957532</v>
      </c>
      <c r="AJ41" s="40">
        <v>1.1315137178358385</v>
      </c>
      <c r="AK41" s="40">
        <v>5.2425386482355849</v>
      </c>
    </row>
    <row r="42" spans="1:37" x14ac:dyDescent="0.25">
      <c r="A42" s="32">
        <v>43</v>
      </c>
      <c r="B42" s="32" t="s">
        <v>1115</v>
      </c>
      <c r="C42" s="34">
        <v>5.16E-2</v>
      </c>
      <c r="D42" s="34">
        <v>3.0999999999999999E-3</v>
      </c>
      <c r="E42" s="34">
        <v>25.510200000000001</v>
      </c>
      <c r="F42" s="34">
        <v>0.84600169999999997</v>
      </c>
      <c r="G42" s="34">
        <v>0.28000000000000003</v>
      </c>
      <c r="H42" s="34">
        <v>0.02</v>
      </c>
      <c r="I42" s="34">
        <v>3.9199999999999999E-2</v>
      </c>
      <c r="J42" s="34">
        <v>1.1000000000000001E-3</v>
      </c>
      <c r="K42" s="35">
        <v>0.49447999999999998</v>
      </c>
      <c r="L42" s="36">
        <v>267.72452094707444</v>
      </c>
      <c r="M42" s="36">
        <v>137.81140735645479</v>
      </c>
      <c r="N42" s="36">
        <v>250</v>
      </c>
      <c r="O42" s="36">
        <v>15</v>
      </c>
      <c r="P42" s="36">
        <v>247.8</v>
      </c>
      <c r="Q42" s="36">
        <v>6.8</v>
      </c>
      <c r="R42" s="32" t="s">
        <v>1426</v>
      </c>
      <c r="S42" s="36">
        <v>247.8</v>
      </c>
      <c r="T42" s="36">
        <v>6.8</v>
      </c>
      <c r="U42" s="64"/>
      <c r="V42" s="36">
        <v>43</v>
      </c>
      <c r="W42" s="32" t="s">
        <v>2072</v>
      </c>
      <c r="X42" s="38">
        <v>0.282721</v>
      </c>
      <c r="Y42" s="38">
        <v>2.5999999999999998E-5</v>
      </c>
      <c r="Z42" s="39">
        <v>6.9800000000000005E-4</v>
      </c>
      <c r="AA42" s="39">
        <v>6.3E-5</v>
      </c>
      <c r="AB42" s="34">
        <v>1.52E-2</v>
      </c>
      <c r="AC42" s="34">
        <v>1.2999999999999999E-3</v>
      </c>
      <c r="AD42" s="38">
        <v>1.467163</v>
      </c>
      <c r="AE42" s="38">
        <v>4.1E-5</v>
      </c>
      <c r="AF42" s="40">
        <v>21.2</v>
      </c>
      <c r="AG42" s="36">
        <v>247.8</v>
      </c>
      <c r="AH42" s="38">
        <v>0.28271776327318665</v>
      </c>
      <c r="AI42" s="40">
        <v>-2.263203493820694</v>
      </c>
      <c r="AJ42" s="40">
        <v>0.91963455137750638</v>
      </c>
      <c r="AK42" s="40">
        <v>3.1338350254190184</v>
      </c>
    </row>
    <row r="43" spans="1:37" x14ac:dyDescent="0.25">
      <c r="A43" s="32">
        <v>44</v>
      </c>
      <c r="B43" s="32" t="s">
        <v>1116</v>
      </c>
      <c r="C43" s="34">
        <v>5.2400000000000002E-2</v>
      </c>
      <c r="D43" s="34">
        <v>1.5E-3</v>
      </c>
      <c r="E43" s="34">
        <v>25.258900000000001</v>
      </c>
      <c r="F43" s="34">
        <v>0.63163210000000003</v>
      </c>
      <c r="G43" s="34">
        <v>0.28499999999999998</v>
      </c>
      <c r="H43" s="34">
        <v>0.01</v>
      </c>
      <c r="I43" s="34">
        <v>3.959E-2</v>
      </c>
      <c r="J43" s="34">
        <v>7.2000000000000005E-4</v>
      </c>
      <c r="K43" s="35">
        <v>0.62061999999999995</v>
      </c>
      <c r="L43" s="36">
        <v>302.90442620035117</v>
      </c>
      <c r="M43" s="36">
        <v>65.251499063544586</v>
      </c>
      <c r="N43" s="36">
        <v>254.1</v>
      </c>
      <c r="O43" s="36">
        <v>8</v>
      </c>
      <c r="P43" s="36">
        <v>250.2</v>
      </c>
      <c r="Q43" s="36">
        <v>4.5</v>
      </c>
      <c r="R43" s="32" t="s">
        <v>1426</v>
      </c>
      <c r="S43" s="36">
        <v>250.2</v>
      </c>
      <c r="T43" s="36">
        <v>4.5</v>
      </c>
      <c r="U43" s="64"/>
      <c r="V43" s="36">
        <v>44</v>
      </c>
      <c r="W43" s="32" t="s">
        <v>2073</v>
      </c>
      <c r="X43" s="38">
        <v>0.28284700000000002</v>
      </c>
      <c r="Y43" s="38">
        <v>2.1999999999999999E-5</v>
      </c>
      <c r="Z43" s="39">
        <v>1.0169999999999999E-3</v>
      </c>
      <c r="AA43" s="39">
        <v>2.8E-5</v>
      </c>
      <c r="AB43" s="34">
        <v>2.4979999999999999E-2</v>
      </c>
      <c r="AC43" s="34">
        <v>7.9000000000000001E-4</v>
      </c>
      <c r="AD43" s="38">
        <v>1.4671590000000001</v>
      </c>
      <c r="AE43" s="38">
        <v>3.6999999999999998E-5</v>
      </c>
      <c r="AF43" s="40">
        <v>19.100000000000001</v>
      </c>
      <c r="AG43" s="36">
        <v>250.2</v>
      </c>
      <c r="AH43" s="38">
        <v>0.2828422382420378</v>
      </c>
      <c r="AI43" s="40">
        <v>2.1924783846387359</v>
      </c>
      <c r="AJ43" s="40">
        <v>0.77780566878913326</v>
      </c>
      <c r="AK43" s="40">
        <v>7.591572755614326</v>
      </c>
    </row>
    <row r="44" spans="1:37" x14ac:dyDescent="0.25">
      <c r="A44" s="32">
        <v>45</v>
      </c>
      <c r="B44" s="32" t="s">
        <v>1117</v>
      </c>
      <c r="C44" s="34">
        <v>5.5300000000000002E-2</v>
      </c>
      <c r="D44" s="34">
        <v>2.5999999999999999E-3</v>
      </c>
      <c r="E44" s="34">
        <v>15.797790000000001</v>
      </c>
      <c r="F44" s="34">
        <v>0.47418320000000003</v>
      </c>
      <c r="G44" s="34">
        <v>0.48399999999999999</v>
      </c>
      <c r="H44" s="34">
        <v>2.5000000000000001E-2</v>
      </c>
      <c r="I44" s="34">
        <v>6.3299999999999995E-2</v>
      </c>
      <c r="J44" s="34">
        <v>1.5E-3</v>
      </c>
      <c r="K44" s="35">
        <v>0.39966000000000002</v>
      </c>
      <c r="L44" s="36">
        <v>424.37243753732736</v>
      </c>
      <c r="M44" s="36">
        <v>104.89715464316889</v>
      </c>
      <c r="N44" s="36">
        <v>400</v>
      </c>
      <c r="O44" s="36">
        <v>17</v>
      </c>
      <c r="P44" s="36">
        <v>395.6</v>
      </c>
      <c r="Q44" s="36">
        <v>9.1999999999999993</v>
      </c>
      <c r="R44" s="32" t="s">
        <v>1426</v>
      </c>
      <c r="S44" s="36">
        <v>395.6</v>
      </c>
      <c r="T44" s="36">
        <v>9.1999999999999993</v>
      </c>
      <c r="U44" s="64"/>
      <c r="V44" s="36">
        <v>45</v>
      </c>
      <c r="W44" s="32" t="s">
        <v>2074</v>
      </c>
      <c r="X44" s="38">
        <v>0.28281200000000001</v>
      </c>
      <c r="Y44" s="38">
        <v>3.1999999999999999E-5</v>
      </c>
      <c r="Z44" s="39">
        <v>1.1540000000000001E-3</v>
      </c>
      <c r="AA44" s="39">
        <v>6.3999999999999997E-5</v>
      </c>
      <c r="AB44" s="34">
        <v>2.7E-2</v>
      </c>
      <c r="AC44" s="34">
        <v>1.5E-3</v>
      </c>
      <c r="AD44" s="38">
        <v>1.4672080000000001</v>
      </c>
      <c r="AE44" s="38">
        <v>3.3000000000000003E-5</v>
      </c>
      <c r="AF44" s="40">
        <v>18.600000000000001</v>
      </c>
      <c r="AG44" s="36">
        <v>395.6</v>
      </c>
      <c r="AH44" s="38">
        <v>0.28280344517333955</v>
      </c>
      <c r="AI44" s="40">
        <v>0.95478897395545181</v>
      </c>
      <c r="AJ44" s="40">
        <v>1.1314937131380562</v>
      </c>
      <c r="AK44" s="40">
        <v>9.4688320601223168</v>
      </c>
    </row>
    <row r="45" spans="1:37" x14ac:dyDescent="0.25">
      <c r="A45" s="32">
        <v>46</v>
      </c>
      <c r="B45" s="32" t="s">
        <v>1118</v>
      </c>
      <c r="C45" s="34">
        <v>4.9399999999999999E-2</v>
      </c>
      <c r="D45" s="34">
        <v>1.5E-3</v>
      </c>
      <c r="E45" s="34">
        <v>32.226880000000001</v>
      </c>
      <c r="F45" s="34">
        <v>0.81008590000000003</v>
      </c>
      <c r="G45" s="34">
        <v>0.21149999999999999</v>
      </c>
      <c r="H45" s="34">
        <v>7.0000000000000001E-3</v>
      </c>
      <c r="I45" s="34">
        <v>3.1029999999999999E-2</v>
      </c>
      <c r="J45" s="34">
        <v>5.6999999999999998E-4</v>
      </c>
      <c r="K45" s="35">
        <v>0.42077999999999999</v>
      </c>
      <c r="L45" s="36">
        <v>166.85950455958979</v>
      </c>
      <c r="M45" s="36">
        <v>70.943359754283364</v>
      </c>
      <c r="N45" s="36">
        <v>194.7</v>
      </c>
      <c r="O45" s="36">
        <v>5.9</v>
      </c>
      <c r="P45" s="36">
        <v>197</v>
      </c>
      <c r="Q45" s="36">
        <v>3.6</v>
      </c>
      <c r="R45" s="32" t="s">
        <v>1426</v>
      </c>
      <c r="S45" s="36">
        <v>197</v>
      </c>
      <c r="T45" s="36">
        <v>3.6</v>
      </c>
      <c r="U45" s="64"/>
      <c r="V45" s="36">
        <v>46</v>
      </c>
      <c r="W45" s="32" t="s">
        <v>2075</v>
      </c>
      <c r="X45" s="38">
        <v>0.28279399999999999</v>
      </c>
      <c r="Y45" s="38">
        <v>2.6999999999999999E-5</v>
      </c>
      <c r="Z45" s="39">
        <v>1.3500000000000001E-3</v>
      </c>
      <c r="AA45" s="39">
        <v>1.1E-4</v>
      </c>
      <c r="AB45" s="34">
        <v>3.1300000000000001E-2</v>
      </c>
      <c r="AC45" s="34">
        <v>2.3999999999999998E-3</v>
      </c>
      <c r="AD45" s="38">
        <v>1.4672080000000001</v>
      </c>
      <c r="AE45" s="38">
        <v>3.4999999999999997E-5</v>
      </c>
      <c r="AF45" s="40">
        <v>16.3</v>
      </c>
      <c r="AG45" s="36">
        <v>197</v>
      </c>
      <c r="AH45" s="38">
        <v>0.28278902557115787</v>
      </c>
      <c r="AI45" s="40">
        <v>0.31826299131782959</v>
      </c>
      <c r="AJ45" s="40">
        <v>0.9547585875230733</v>
      </c>
      <c r="AK45" s="40">
        <v>4.5225019038839864</v>
      </c>
    </row>
    <row r="46" spans="1:37" x14ac:dyDescent="0.25">
      <c r="A46" s="32">
        <v>47</v>
      </c>
      <c r="B46" s="32" t="s">
        <v>1119</v>
      </c>
      <c r="C46" s="34">
        <v>4.9799999999999997E-2</v>
      </c>
      <c r="D46" s="34">
        <v>2.3E-3</v>
      </c>
      <c r="E46" s="34">
        <v>34.09478</v>
      </c>
      <c r="F46" s="34">
        <v>0.82534249999999998</v>
      </c>
      <c r="G46" s="34">
        <v>0.20499999999999999</v>
      </c>
      <c r="H46" s="34">
        <v>1.0999999999999999E-2</v>
      </c>
      <c r="I46" s="34">
        <v>2.9329999999999998E-2</v>
      </c>
      <c r="J46" s="34">
        <v>5.0000000000000001E-4</v>
      </c>
      <c r="K46" s="35">
        <v>0.17982000000000001</v>
      </c>
      <c r="L46" s="36">
        <v>185.66902352023379</v>
      </c>
      <c r="M46" s="36">
        <v>107.53416534858387</v>
      </c>
      <c r="N46" s="36">
        <v>188.9</v>
      </c>
      <c r="O46" s="36">
        <v>9.1999999999999993</v>
      </c>
      <c r="P46" s="36">
        <v>187.3</v>
      </c>
      <c r="Q46" s="36">
        <v>3.6</v>
      </c>
      <c r="R46" s="32" t="s">
        <v>1426</v>
      </c>
      <c r="S46" s="36">
        <v>187.3</v>
      </c>
      <c r="T46" s="36">
        <v>3.6</v>
      </c>
      <c r="U46" s="64"/>
      <c r="V46" s="36">
        <v>47</v>
      </c>
      <c r="W46" s="32" t="s">
        <v>2076</v>
      </c>
      <c r="X46" s="38">
        <v>0.28278700000000001</v>
      </c>
      <c r="Y46" s="38">
        <v>2.0000000000000002E-5</v>
      </c>
      <c r="Z46" s="39">
        <v>8.0800000000000002E-4</v>
      </c>
      <c r="AA46" s="39">
        <v>5.1E-5</v>
      </c>
      <c r="AB46" s="34">
        <v>1.7000000000000001E-2</v>
      </c>
      <c r="AC46" s="34">
        <v>1E-3</v>
      </c>
      <c r="AD46" s="38">
        <v>1.4671780000000001</v>
      </c>
      <c r="AE46" s="38">
        <v>3.1000000000000001E-5</v>
      </c>
      <c r="AF46" s="40">
        <v>16.600000000000001</v>
      </c>
      <c r="AG46" s="36">
        <v>187.3</v>
      </c>
      <c r="AH46" s="38">
        <v>0.28278416956609687</v>
      </c>
      <c r="AI46" s="40">
        <v>7.0725109181958026E-2</v>
      </c>
      <c r="AJ46" s="40">
        <v>0.70724608981318093</v>
      </c>
      <c r="AK46" s="40">
        <v>4.1345701611786412</v>
      </c>
    </row>
    <row r="47" spans="1:37" x14ac:dyDescent="0.25">
      <c r="A47" s="32">
        <v>48</v>
      </c>
      <c r="B47" s="32" t="s">
        <v>1120</v>
      </c>
      <c r="C47" s="34">
        <v>5.2299999999999999E-2</v>
      </c>
      <c r="D47" s="34">
        <v>2.7000000000000001E-3</v>
      </c>
      <c r="E47" s="34">
        <v>24.038460000000001</v>
      </c>
      <c r="F47" s="34">
        <v>0.80898669999999995</v>
      </c>
      <c r="G47" s="34">
        <v>0.3</v>
      </c>
      <c r="H47" s="34">
        <v>1.7000000000000001E-2</v>
      </c>
      <c r="I47" s="34">
        <v>4.1599999999999998E-2</v>
      </c>
      <c r="J47" s="34">
        <v>1.1999999999999999E-3</v>
      </c>
      <c r="K47" s="35">
        <v>0.49933</v>
      </c>
      <c r="L47" s="36">
        <v>298.54847321601375</v>
      </c>
      <c r="M47" s="36">
        <v>117.76903115659782</v>
      </c>
      <c r="N47" s="36">
        <v>266</v>
      </c>
      <c r="O47" s="36">
        <v>13</v>
      </c>
      <c r="P47" s="36">
        <v>263</v>
      </c>
      <c r="Q47" s="36">
        <v>7.6</v>
      </c>
      <c r="R47" s="32" t="s">
        <v>1426</v>
      </c>
      <c r="S47" s="36">
        <v>263</v>
      </c>
      <c r="T47" s="36">
        <v>7.6</v>
      </c>
      <c r="U47" s="64"/>
      <c r="V47" s="36">
        <v>48</v>
      </c>
      <c r="W47" s="32" t="s">
        <v>2077</v>
      </c>
      <c r="X47" s="38">
        <v>0.28278399999999998</v>
      </c>
      <c r="Y47" s="38">
        <v>2.8E-5</v>
      </c>
      <c r="Z47" s="39">
        <v>1.4450000000000001E-3</v>
      </c>
      <c r="AA47" s="39">
        <v>8.0000000000000007E-5</v>
      </c>
      <c r="AB47" s="34">
        <v>3.3500000000000002E-2</v>
      </c>
      <c r="AC47" s="34">
        <v>2.3999999999999998E-3</v>
      </c>
      <c r="AD47" s="38">
        <v>1.467179</v>
      </c>
      <c r="AE47" s="38">
        <v>3.8000000000000002E-5</v>
      </c>
      <c r="AF47" s="40">
        <v>17.8</v>
      </c>
      <c r="AG47" s="36">
        <v>263</v>
      </c>
      <c r="AH47" s="38">
        <v>0.28277688729841144</v>
      </c>
      <c r="AI47" s="40">
        <v>-3.5362554591960527E-2</v>
      </c>
      <c r="AJ47" s="40">
        <v>0.99015502998755234</v>
      </c>
      <c r="AK47" s="40">
        <v>5.5649382655693547</v>
      </c>
    </row>
    <row r="48" spans="1:37" x14ac:dyDescent="0.25">
      <c r="A48" s="32">
        <v>49</v>
      </c>
      <c r="B48" s="32" t="s">
        <v>1121</v>
      </c>
      <c r="C48" s="34">
        <v>5.0599999999999999E-2</v>
      </c>
      <c r="D48" s="34">
        <v>1.8E-3</v>
      </c>
      <c r="E48" s="34">
        <v>32.383420000000001</v>
      </c>
      <c r="F48" s="34">
        <v>0.78651439999999995</v>
      </c>
      <c r="G48" s="34">
        <v>0.2162</v>
      </c>
      <c r="H48" s="34">
        <v>7.7999999999999996E-3</v>
      </c>
      <c r="I48" s="34">
        <v>3.0880000000000001E-2</v>
      </c>
      <c r="J48" s="34">
        <v>5.2999999999999998E-4</v>
      </c>
      <c r="K48" s="35">
        <v>0.28361999999999998</v>
      </c>
      <c r="L48" s="36">
        <v>222.64971593315207</v>
      </c>
      <c r="M48" s="36">
        <v>82.269428468060639</v>
      </c>
      <c r="N48" s="36">
        <v>198.4</v>
      </c>
      <c r="O48" s="36">
        <v>6.5</v>
      </c>
      <c r="P48" s="36">
        <v>196.1</v>
      </c>
      <c r="Q48" s="36">
        <v>3.3</v>
      </c>
      <c r="R48" s="32" t="s">
        <v>1426</v>
      </c>
      <c r="S48" s="36">
        <v>196.1</v>
      </c>
      <c r="T48" s="36">
        <v>3.3</v>
      </c>
      <c r="U48" s="64"/>
      <c r="V48" s="70">
        <v>49</v>
      </c>
      <c r="W48" s="71" t="s">
        <v>2113</v>
      </c>
      <c r="X48" s="72">
        <v>0.282781</v>
      </c>
      <c r="Y48" s="72">
        <v>2.6999999999999999E-5</v>
      </c>
      <c r="Z48" s="73">
        <v>6.9800000000000005E-4</v>
      </c>
      <c r="AA48" s="73">
        <v>3.1999999999999999E-5</v>
      </c>
      <c r="AB48" s="74">
        <v>1.4800000000000001E-2</v>
      </c>
      <c r="AC48" s="74">
        <v>7.3999999999999999E-4</v>
      </c>
      <c r="AD48" s="72">
        <v>1.4671689999999999</v>
      </c>
      <c r="AE48" s="72">
        <v>3.8000000000000002E-5</v>
      </c>
      <c r="AF48" s="75">
        <v>17.8</v>
      </c>
      <c r="AG48" s="70">
        <v>196.1</v>
      </c>
      <c r="AH48" s="72">
        <v>0.28277843980766237</v>
      </c>
      <c r="AI48" s="75">
        <v>-0.14145021836391605</v>
      </c>
      <c r="AJ48" s="75">
        <v>0.95480247965740261</v>
      </c>
      <c r="AK48" s="75">
        <v>4.1279428307224117</v>
      </c>
    </row>
    <row r="49" spans="1:37" x14ac:dyDescent="0.25">
      <c r="A49" s="32">
        <v>50</v>
      </c>
      <c r="B49" s="32" t="s">
        <v>1122</v>
      </c>
      <c r="C49" s="34">
        <v>5.0099999999999999E-2</v>
      </c>
      <c r="D49" s="34">
        <v>1.1999999999999999E-3</v>
      </c>
      <c r="E49" s="34">
        <v>32.948929999999997</v>
      </c>
      <c r="F49" s="34">
        <v>0.72737339999999995</v>
      </c>
      <c r="G49" s="34">
        <v>0.20930000000000001</v>
      </c>
      <c r="H49" s="34">
        <v>5.8999999999999999E-3</v>
      </c>
      <c r="I49" s="34">
        <v>3.0349999999999999E-2</v>
      </c>
      <c r="J49" s="34">
        <v>4.2000000000000002E-4</v>
      </c>
      <c r="K49" s="35">
        <v>0.45335999999999999</v>
      </c>
      <c r="L49" s="36">
        <v>199.63527363720848</v>
      </c>
      <c r="M49" s="36">
        <v>55.626508134584476</v>
      </c>
      <c r="N49" s="36">
        <v>192.7</v>
      </c>
      <c r="O49" s="36">
        <v>4.9000000000000004</v>
      </c>
      <c r="P49" s="36">
        <v>192.7</v>
      </c>
      <c r="Q49" s="36">
        <v>2.6</v>
      </c>
      <c r="R49" s="32" t="s">
        <v>1426</v>
      </c>
      <c r="S49" s="36">
        <v>192.7</v>
      </c>
      <c r="T49" s="36">
        <v>2.6</v>
      </c>
      <c r="U49" s="64"/>
      <c r="V49" s="36">
        <v>50</v>
      </c>
      <c r="W49" s="32" t="s">
        <v>2078</v>
      </c>
      <c r="X49" s="38">
        <v>0.28296300000000002</v>
      </c>
      <c r="Y49" s="38">
        <v>3.4E-5</v>
      </c>
      <c r="Z49" s="39">
        <v>2.9099999999999998E-3</v>
      </c>
      <c r="AA49" s="39">
        <v>2.5000000000000001E-4</v>
      </c>
      <c r="AB49" s="34">
        <v>7.1099999999999997E-2</v>
      </c>
      <c r="AC49" s="34">
        <v>6.4000000000000003E-3</v>
      </c>
      <c r="AD49" s="38">
        <v>1.467185</v>
      </c>
      <c r="AE49" s="38">
        <v>3.4E-5</v>
      </c>
      <c r="AF49" s="40">
        <v>10.64</v>
      </c>
      <c r="AG49" s="36">
        <v>192.7</v>
      </c>
      <c r="AH49" s="38">
        <v>0.28295251181139758</v>
      </c>
      <c r="AI49" s="40">
        <v>6.2945347171883759</v>
      </c>
      <c r="AJ49" s="40">
        <v>1.2015705233546434</v>
      </c>
      <c r="AK49" s="40">
        <v>10.210449460509709</v>
      </c>
    </row>
    <row r="50" spans="1:37" x14ac:dyDescent="0.25">
      <c r="A50" s="32">
        <v>51</v>
      </c>
      <c r="B50" s="32" t="s">
        <v>1123</v>
      </c>
      <c r="C50" s="34">
        <v>5.1499999999999997E-2</v>
      </c>
      <c r="D50" s="34">
        <v>4.5999999999999999E-3</v>
      </c>
      <c r="E50" s="34">
        <v>34.554250000000003</v>
      </c>
      <c r="F50" s="34">
        <v>1.146236</v>
      </c>
      <c r="G50" s="34">
        <v>0.20399999999999999</v>
      </c>
      <c r="H50" s="34">
        <v>1.7999999999999999E-2</v>
      </c>
      <c r="I50" s="34">
        <v>2.894E-2</v>
      </c>
      <c r="J50" s="34">
        <v>8.1999999999999998E-4</v>
      </c>
      <c r="K50" s="35">
        <v>0.20186000000000001</v>
      </c>
      <c r="L50" s="36">
        <v>263.27289316412651</v>
      </c>
      <c r="M50" s="36">
        <v>205.05589499895441</v>
      </c>
      <c r="N50" s="36">
        <v>187</v>
      </c>
      <c r="O50" s="36">
        <v>15</v>
      </c>
      <c r="P50" s="36">
        <v>183.9</v>
      </c>
      <c r="Q50" s="36">
        <v>5.0999999999999996</v>
      </c>
      <c r="R50" s="32" t="s">
        <v>1426</v>
      </c>
      <c r="S50" s="36">
        <v>183.9</v>
      </c>
      <c r="T50" s="36">
        <v>5.0999999999999996</v>
      </c>
      <c r="U50" s="64"/>
      <c r="V50" s="36">
        <v>51</v>
      </c>
      <c r="W50" s="32" t="s">
        <v>2079</v>
      </c>
      <c r="X50" s="38">
        <v>0.28292</v>
      </c>
      <c r="Y50" s="38">
        <v>2.4000000000000001E-5</v>
      </c>
      <c r="Z50" s="39">
        <v>5.8100000000000003E-4</v>
      </c>
      <c r="AA50" s="39">
        <v>1.1E-5</v>
      </c>
      <c r="AB50" s="34">
        <v>1.355E-2</v>
      </c>
      <c r="AC50" s="34">
        <v>2.7E-4</v>
      </c>
      <c r="AD50" s="38">
        <v>1.467193</v>
      </c>
      <c r="AE50" s="38">
        <v>4.6999999999999997E-5</v>
      </c>
      <c r="AF50" s="40">
        <v>15.1</v>
      </c>
      <c r="AG50" s="36">
        <v>183.9</v>
      </c>
      <c r="AH50" s="38">
        <v>0.28291800175861603</v>
      </c>
      <c r="AI50" s="40">
        <v>4.7739448697772593</v>
      </c>
      <c r="AJ50" s="40">
        <v>0.84829633818747341</v>
      </c>
      <c r="AK50" s="40">
        <v>8.793405716460196</v>
      </c>
    </row>
    <row r="51" spans="1:37" x14ac:dyDescent="0.25">
      <c r="A51" s="32">
        <v>52</v>
      </c>
      <c r="B51" s="32" t="s">
        <v>1124</v>
      </c>
      <c r="C51" s="34">
        <v>5.3900000000000003E-2</v>
      </c>
      <c r="D51" s="34">
        <v>2.8E-3</v>
      </c>
      <c r="E51" s="34">
        <v>20.981960000000001</v>
      </c>
      <c r="F51" s="34">
        <v>0.52829090000000001</v>
      </c>
      <c r="G51" s="34">
        <v>0.35399999999999998</v>
      </c>
      <c r="H51" s="34">
        <v>1.7999999999999999E-2</v>
      </c>
      <c r="I51" s="34">
        <v>4.7660000000000001E-2</v>
      </c>
      <c r="J51" s="34">
        <v>8.3000000000000001E-4</v>
      </c>
      <c r="K51" s="35">
        <v>0.20419999999999999</v>
      </c>
      <c r="L51" s="36">
        <v>366.87373419937285</v>
      </c>
      <c r="M51" s="36">
        <v>117.07500431710126</v>
      </c>
      <c r="N51" s="36">
        <v>306</v>
      </c>
      <c r="O51" s="36">
        <v>14</v>
      </c>
      <c r="P51" s="36">
        <v>300.10000000000002</v>
      </c>
      <c r="Q51" s="36">
        <v>5.0999999999999996</v>
      </c>
      <c r="R51" s="32" t="s">
        <v>1426</v>
      </c>
      <c r="S51" s="36">
        <v>300.10000000000002</v>
      </c>
      <c r="T51" s="36">
        <v>5.0999999999999996</v>
      </c>
      <c r="U51" s="64"/>
      <c r="V51" s="36">
        <v>52</v>
      </c>
      <c r="W51" s="32" t="s">
        <v>2080</v>
      </c>
      <c r="X51" s="38">
        <v>0.282858</v>
      </c>
      <c r="Y51" s="38">
        <v>2.4000000000000001E-5</v>
      </c>
      <c r="Z51" s="39">
        <v>1.1689999999999999E-3</v>
      </c>
      <c r="AA51" s="39">
        <v>6.4999999999999994E-5</v>
      </c>
      <c r="AB51" s="34">
        <v>2.9600000000000001E-2</v>
      </c>
      <c r="AC51" s="34">
        <v>1.9E-3</v>
      </c>
      <c r="AD51" s="38">
        <v>1.467182</v>
      </c>
      <c r="AE51" s="38">
        <v>3.0000000000000001E-5</v>
      </c>
      <c r="AF51" s="40">
        <v>13.37</v>
      </c>
      <c r="AG51" s="36">
        <v>300.10000000000002</v>
      </c>
      <c r="AH51" s="38">
        <v>0.28285143186546718</v>
      </c>
      <c r="AI51" s="40">
        <v>2.5814664851385238</v>
      </c>
      <c r="AJ51" s="40">
        <v>0.84848227732643233</v>
      </c>
      <c r="AK51" s="40">
        <v>9.0311390170500268</v>
      </c>
    </row>
    <row r="52" spans="1:37" x14ac:dyDescent="0.25">
      <c r="A52" s="32">
        <v>53</v>
      </c>
      <c r="B52" s="32" t="s">
        <v>1125</v>
      </c>
      <c r="C52" s="34">
        <v>5.1299999999999998E-2</v>
      </c>
      <c r="D52" s="34">
        <v>2.3E-3</v>
      </c>
      <c r="E52" s="34">
        <v>34.34066</v>
      </c>
      <c r="F52" s="34">
        <v>0.89625350000000004</v>
      </c>
      <c r="G52" s="34">
        <v>0.20469999999999999</v>
      </c>
      <c r="H52" s="34">
        <v>8.6999999999999994E-3</v>
      </c>
      <c r="I52" s="34">
        <v>2.912E-2</v>
      </c>
      <c r="J52" s="34">
        <v>5.8E-4</v>
      </c>
      <c r="K52" s="35">
        <v>0.19455</v>
      </c>
      <c r="L52" s="36">
        <v>254.33285586992096</v>
      </c>
      <c r="M52" s="36">
        <v>103.09389210017576</v>
      </c>
      <c r="N52" s="36">
        <v>188.8</v>
      </c>
      <c r="O52" s="36">
        <v>7.3</v>
      </c>
      <c r="P52" s="36">
        <v>185</v>
      </c>
      <c r="Q52" s="36">
        <v>3.6</v>
      </c>
      <c r="R52" s="32" t="s">
        <v>1426</v>
      </c>
      <c r="S52" s="36">
        <v>185</v>
      </c>
      <c r="T52" s="36">
        <v>3.6</v>
      </c>
      <c r="U52" s="64"/>
      <c r="V52" s="36">
        <v>53</v>
      </c>
      <c r="W52" s="32" t="s">
        <v>2081</v>
      </c>
      <c r="X52" s="38">
        <v>0.28279100000000001</v>
      </c>
      <c r="Y52" s="38">
        <v>2.0999999999999999E-5</v>
      </c>
      <c r="Z52" s="39">
        <v>8.8999999999999995E-4</v>
      </c>
      <c r="AA52" s="39">
        <v>2.6999999999999999E-5</v>
      </c>
      <c r="AB52" s="34">
        <v>1.8960000000000001E-2</v>
      </c>
      <c r="AC52" s="34">
        <v>5.2999999999999998E-4</v>
      </c>
      <c r="AD52" s="38">
        <v>1.467211</v>
      </c>
      <c r="AE52" s="38">
        <v>3.8999999999999999E-5</v>
      </c>
      <c r="AF52" s="40">
        <v>15.7</v>
      </c>
      <c r="AG52" s="36">
        <v>185</v>
      </c>
      <c r="AH52" s="38">
        <v>0.28278792066963476</v>
      </c>
      <c r="AI52" s="40">
        <v>0.21217532754587407</v>
      </c>
      <c r="AJ52" s="40">
        <v>0.74259789031475532</v>
      </c>
      <c r="AK52" s="40">
        <v>4.216031738512779</v>
      </c>
    </row>
    <row r="53" spans="1:37" x14ac:dyDescent="0.25">
      <c r="A53" s="32">
        <v>54</v>
      </c>
      <c r="B53" s="32" t="s">
        <v>1126</v>
      </c>
      <c r="C53" s="34">
        <v>5.0599999999999999E-2</v>
      </c>
      <c r="D53" s="34">
        <v>1.6999999999999999E-3</v>
      </c>
      <c r="E53" s="34">
        <v>32.541490000000003</v>
      </c>
      <c r="F53" s="34">
        <v>0.77303250000000001</v>
      </c>
      <c r="G53" s="34">
        <v>0.21410000000000001</v>
      </c>
      <c r="H53" s="34">
        <v>7.7000000000000002E-3</v>
      </c>
      <c r="I53" s="34">
        <v>3.073E-2</v>
      </c>
      <c r="J53" s="34">
        <v>5.0000000000000001E-4</v>
      </c>
      <c r="K53" s="35">
        <v>0.2046</v>
      </c>
      <c r="L53" s="36">
        <v>222.64971593315207</v>
      </c>
      <c r="M53" s="36">
        <v>77.698904664279482</v>
      </c>
      <c r="N53" s="36">
        <v>196.4</v>
      </c>
      <c r="O53" s="36">
        <v>6.4</v>
      </c>
      <c r="P53" s="36">
        <v>195.1</v>
      </c>
      <c r="Q53" s="36">
        <v>3.1</v>
      </c>
      <c r="R53" s="32" t="s">
        <v>1426</v>
      </c>
      <c r="S53" s="36">
        <v>195.1</v>
      </c>
      <c r="T53" s="36">
        <v>3.1</v>
      </c>
      <c r="U53" s="64"/>
      <c r="V53" s="36">
        <v>54</v>
      </c>
      <c r="W53" s="32" t="s">
        <v>2082</v>
      </c>
      <c r="X53" s="38">
        <v>0.28278199999999998</v>
      </c>
      <c r="Y53" s="38">
        <v>2.0000000000000002E-5</v>
      </c>
      <c r="Z53" s="39">
        <v>9.1E-4</v>
      </c>
      <c r="AA53" s="39">
        <v>1.9000000000000001E-5</v>
      </c>
      <c r="AB53" s="34">
        <v>1.9120000000000002E-2</v>
      </c>
      <c r="AC53" s="34">
        <v>3.3E-4</v>
      </c>
      <c r="AD53" s="38">
        <v>1.467149</v>
      </c>
      <c r="AE53" s="38">
        <v>2.9E-5</v>
      </c>
      <c r="AF53" s="40">
        <v>15.3</v>
      </c>
      <c r="AG53" s="36">
        <v>195.1</v>
      </c>
      <c r="AH53" s="38">
        <v>0.28277867926528527</v>
      </c>
      <c r="AI53" s="40">
        <v>-0.10608766377391855</v>
      </c>
      <c r="AJ53" s="40">
        <v>0.70725859496007537</v>
      </c>
      <c r="AK53" s="40">
        <v>4.1141309714116359</v>
      </c>
    </row>
    <row r="54" spans="1:37" x14ac:dyDescent="0.25">
      <c r="A54" s="32">
        <v>55</v>
      </c>
      <c r="B54" s="32" t="s">
        <v>1127</v>
      </c>
      <c r="C54" s="34">
        <v>5.1900000000000002E-2</v>
      </c>
      <c r="D54" s="34">
        <v>5.1999999999999998E-3</v>
      </c>
      <c r="E54" s="34">
        <v>30.95975</v>
      </c>
      <c r="F54" s="34">
        <v>1.5336099999999999</v>
      </c>
      <c r="G54" s="34">
        <v>0.22900000000000001</v>
      </c>
      <c r="H54" s="34">
        <v>2.3E-2</v>
      </c>
      <c r="I54" s="34">
        <v>3.2300000000000002E-2</v>
      </c>
      <c r="J54" s="34">
        <v>1.5E-3</v>
      </c>
      <c r="K54" s="35">
        <v>0.29642000000000002</v>
      </c>
      <c r="L54" s="36">
        <v>281.00659913551385</v>
      </c>
      <c r="M54" s="36">
        <v>229.28271939439625</v>
      </c>
      <c r="N54" s="36">
        <v>208</v>
      </c>
      <c r="O54" s="36">
        <v>19</v>
      </c>
      <c r="P54" s="36">
        <v>204.7</v>
      </c>
      <c r="Q54" s="36">
        <v>9.6999999999999993</v>
      </c>
      <c r="R54" s="32" t="s">
        <v>1426</v>
      </c>
      <c r="S54" s="36">
        <v>204.7</v>
      </c>
      <c r="T54" s="36">
        <v>9.6999999999999993</v>
      </c>
      <c r="U54" s="64"/>
      <c r="V54" s="36">
        <v>55</v>
      </c>
      <c r="W54" s="32" t="s">
        <v>2083</v>
      </c>
      <c r="X54" s="38">
        <v>0.28293000000000001</v>
      </c>
      <c r="Y54" s="38">
        <v>2.4000000000000001E-5</v>
      </c>
      <c r="Z54" s="39">
        <v>1.2199999999999999E-3</v>
      </c>
      <c r="AA54" s="39">
        <v>1.4999999999999999E-4</v>
      </c>
      <c r="AB54" s="34">
        <v>3.09E-2</v>
      </c>
      <c r="AC54" s="34">
        <v>3.8E-3</v>
      </c>
      <c r="AD54" s="38">
        <v>1.4671909999999999</v>
      </c>
      <c r="AE54" s="38">
        <v>3.4999999999999997E-5</v>
      </c>
      <c r="AF54" s="40">
        <v>12</v>
      </c>
      <c r="AG54" s="36">
        <v>204.7</v>
      </c>
      <c r="AH54" s="38">
        <v>0.2829253285453423</v>
      </c>
      <c r="AI54" s="40">
        <v>5.1275704156870496</v>
      </c>
      <c r="AJ54" s="40">
        <v>0.84826635563566954</v>
      </c>
      <c r="AK54" s="40">
        <v>9.5163263671128675</v>
      </c>
    </row>
    <row r="55" spans="1:37" x14ac:dyDescent="0.25">
      <c r="A55" s="32">
        <v>56</v>
      </c>
      <c r="B55" s="32" t="s">
        <v>1128</v>
      </c>
      <c r="C55" s="34">
        <v>5.2400000000000002E-2</v>
      </c>
      <c r="D55" s="34">
        <v>4.3E-3</v>
      </c>
      <c r="E55" s="34">
        <v>21.141649999999998</v>
      </c>
      <c r="F55" s="34">
        <v>0.84924169999999999</v>
      </c>
      <c r="G55" s="34">
        <v>0.34300000000000003</v>
      </c>
      <c r="H55" s="34">
        <v>2.9000000000000001E-2</v>
      </c>
      <c r="I55" s="34">
        <v>4.7300000000000002E-2</v>
      </c>
      <c r="J55" s="34">
        <v>1.6999999999999999E-3</v>
      </c>
      <c r="K55" s="35">
        <v>0.22644</v>
      </c>
      <c r="L55" s="36">
        <v>302.90442620035117</v>
      </c>
      <c r="M55" s="36">
        <v>187.05429731549447</v>
      </c>
      <c r="N55" s="36">
        <v>298</v>
      </c>
      <c r="O55" s="36">
        <v>22</v>
      </c>
      <c r="P55" s="36">
        <v>298</v>
      </c>
      <c r="Q55" s="36">
        <v>10</v>
      </c>
      <c r="R55" s="32" t="s">
        <v>1426</v>
      </c>
      <c r="S55" s="36">
        <v>298</v>
      </c>
      <c r="T55" s="36">
        <v>10</v>
      </c>
      <c r="U55" s="64"/>
      <c r="V55" s="36">
        <v>56</v>
      </c>
      <c r="W55" s="32" t="s">
        <v>2084</v>
      </c>
      <c r="X55" s="38">
        <v>0.28282200000000002</v>
      </c>
      <c r="Y55" s="38">
        <v>3.4E-5</v>
      </c>
      <c r="Z55" s="39">
        <v>1.209E-3</v>
      </c>
      <c r="AA55" s="39">
        <v>3.8000000000000002E-5</v>
      </c>
      <c r="AB55" s="34">
        <v>3.0800000000000001E-2</v>
      </c>
      <c r="AC55" s="34">
        <v>1.1000000000000001E-3</v>
      </c>
      <c r="AD55" s="38">
        <v>1.4671529999999999</v>
      </c>
      <c r="AE55" s="38">
        <v>5.3000000000000001E-5</v>
      </c>
      <c r="AF55" s="40">
        <v>15.6</v>
      </c>
      <c r="AG55" s="36">
        <v>298</v>
      </c>
      <c r="AH55" s="38">
        <v>0.28281525478842756</v>
      </c>
      <c r="AI55" s="40">
        <v>1.3084145198652419</v>
      </c>
      <c r="AJ55" s="40">
        <v>1.2021695624809949</v>
      </c>
      <c r="AK55" s="40">
        <v>7.7040572479901801</v>
      </c>
    </row>
    <row r="56" spans="1:37" x14ac:dyDescent="0.25">
      <c r="A56" s="32">
        <v>57</v>
      </c>
      <c r="B56" s="32" t="s">
        <v>1129</v>
      </c>
      <c r="C56" s="34">
        <v>5.3100000000000001E-2</v>
      </c>
      <c r="D56" s="34">
        <v>3.3999999999999998E-3</v>
      </c>
      <c r="E56" s="34">
        <v>22.62443</v>
      </c>
      <c r="F56" s="34">
        <v>0.66542449999999997</v>
      </c>
      <c r="G56" s="34">
        <v>0.32400000000000001</v>
      </c>
      <c r="H56" s="34">
        <v>0.02</v>
      </c>
      <c r="I56" s="34">
        <v>4.4200000000000003E-2</v>
      </c>
      <c r="J56" s="34">
        <v>1E-3</v>
      </c>
      <c r="K56" s="35">
        <v>7.4318999999999996E-2</v>
      </c>
      <c r="L56" s="36">
        <v>333.07216503748305</v>
      </c>
      <c r="M56" s="36">
        <v>145.17071190802966</v>
      </c>
      <c r="N56" s="36">
        <v>284</v>
      </c>
      <c r="O56" s="36">
        <v>15</v>
      </c>
      <c r="P56" s="36">
        <v>279</v>
      </c>
      <c r="Q56" s="36">
        <v>6.3</v>
      </c>
      <c r="R56" s="32" t="s">
        <v>1426</v>
      </c>
      <c r="S56" s="36">
        <v>279</v>
      </c>
      <c r="T56" s="36">
        <v>6.3</v>
      </c>
      <c r="U56" s="64"/>
      <c r="V56" s="36">
        <v>57</v>
      </c>
      <c r="W56" s="32" t="s">
        <v>2085</v>
      </c>
      <c r="X56" s="38">
        <v>0.282806</v>
      </c>
      <c r="Y56" s="38">
        <v>2.0000000000000002E-5</v>
      </c>
      <c r="Z56" s="39">
        <v>8.7900000000000001E-4</v>
      </c>
      <c r="AA56" s="39">
        <v>4.0000000000000003E-5</v>
      </c>
      <c r="AB56" s="34">
        <v>1.9099999999999999E-2</v>
      </c>
      <c r="AC56" s="34">
        <v>1.1000000000000001E-3</v>
      </c>
      <c r="AD56" s="38">
        <v>1.467176</v>
      </c>
      <c r="AE56" s="38">
        <v>3.1000000000000001E-5</v>
      </c>
      <c r="AF56" s="40">
        <v>14.74</v>
      </c>
      <c r="AG56" s="36">
        <v>279</v>
      </c>
      <c r="AH56" s="38">
        <v>0.28280140940486537</v>
      </c>
      <c r="AI56" s="40">
        <v>0.74261364640957783</v>
      </c>
      <c r="AJ56" s="40">
        <v>0.7071985742876743</v>
      </c>
      <c r="AK56" s="40">
        <v>6.7897952162613615</v>
      </c>
    </row>
    <row r="57" spans="1:37" x14ac:dyDescent="0.25">
      <c r="A57" s="32">
        <v>58</v>
      </c>
      <c r="B57" s="32" t="s">
        <v>1130</v>
      </c>
      <c r="C57" s="34">
        <v>5.0450000000000002E-2</v>
      </c>
      <c r="D57" s="34">
        <v>9.1E-4</v>
      </c>
      <c r="E57" s="34">
        <v>34.530389999999997</v>
      </c>
      <c r="F57" s="34">
        <v>0.66771469999999999</v>
      </c>
      <c r="G57" s="34">
        <v>0.20119999999999999</v>
      </c>
      <c r="H57" s="34">
        <v>4.1000000000000003E-3</v>
      </c>
      <c r="I57" s="34">
        <v>2.896E-2</v>
      </c>
      <c r="J57" s="34">
        <v>2.7E-4</v>
      </c>
      <c r="K57" s="35">
        <v>0.49423</v>
      </c>
      <c r="L57" s="36">
        <v>215.77945662105355</v>
      </c>
      <c r="M57" s="36">
        <v>41.767613378030276</v>
      </c>
      <c r="N57" s="36">
        <v>186.2</v>
      </c>
      <c r="O57" s="36">
        <v>3.5</v>
      </c>
      <c r="P57" s="36">
        <v>184</v>
      </c>
      <c r="Q57" s="36">
        <v>1.7</v>
      </c>
      <c r="R57" s="32" t="s">
        <v>1426</v>
      </c>
      <c r="S57" s="36">
        <v>184</v>
      </c>
      <c r="T57" s="36">
        <v>1.7</v>
      </c>
      <c r="U57" s="64"/>
      <c r="V57" s="36">
        <v>58</v>
      </c>
      <c r="W57" s="32" t="s">
        <v>2086</v>
      </c>
      <c r="X57" s="38">
        <v>0.28276000000000001</v>
      </c>
      <c r="Y57" s="38">
        <v>1.9000000000000001E-5</v>
      </c>
      <c r="Z57" s="39">
        <v>7.5100000000000004E-4</v>
      </c>
      <c r="AA57" s="39">
        <v>2.5000000000000001E-5</v>
      </c>
      <c r="AB57" s="34">
        <v>1.6150000000000001E-2</v>
      </c>
      <c r="AC57" s="34">
        <v>5.6999999999999998E-4</v>
      </c>
      <c r="AD57" s="38">
        <v>1.467203</v>
      </c>
      <c r="AE57" s="38">
        <v>3.6000000000000001E-5</v>
      </c>
      <c r="AF57" s="40">
        <v>13.77</v>
      </c>
      <c r="AG57" s="36">
        <v>184</v>
      </c>
      <c r="AH57" s="38">
        <v>0.28275741566831003</v>
      </c>
      <c r="AI57" s="40">
        <v>-0.88406386477349386</v>
      </c>
      <c r="AJ57" s="40">
        <v>0.6719479417173575</v>
      </c>
      <c r="AK57" s="40">
        <v>3.1145773214382659</v>
      </c>
    </row>
    <row r="58" spans="1:37" x14ac:dyDescent="0.25">
      <c r="A58" s="32">
        <v>59</v>
      </c>
      <c r="B58" s="32" t="s">
        <v>1131</v>
      </c>
      <c r="C58" s="34">
        <v>5.3900000000000003E-2</v>
      </c>
      <c r="D58" s="34">
        <v>1.8E-3</v>
      </c>
      <c r="E58" s="34">
        <v>19.083970000000001</v>
      </c>
      <c r="F58" s="34">
        <v>0.43703750000000002</v>
      </c>
      <c r="G58" s="34">
        <v>0.38900000000000001</v>
      </c>
      <c r="H58" s="34">
        <v>1.4E-2</v>
      </c>
      <c r="I58" s="34">
        <v>5.2400000000000002E-2</v>
      </c>
      <c r="J58" s="34">
        <v>8.0000000000000004E-4</v>
      </c>
      <c r="K58" s="35">
        <v>0.1608</v>
      </c>
      <c r="L58" s="36">
        <v>366.87373419937285</v>
      </c>
      <c r="M58" s="36">
        <v>75.262502775279387</v>
      </c>
      <c r="N58" s="36">
        <v>333</v>
      </c>
      <c r="O58" s="36">
        <v>10</v>
      </c>
      <c r="P58" s="36">
        <v>329.2</v>
      </c>
      <c r="Q58" s="36">
        <v>4.9000000000000004</v>
      </c>
      <c r="R58" s="32" t="s">
        <v>1426</v>
      </c>
      <c r="S58" s="36">
        <v>329.2</v>
      </c>
      <c r="T58" s="36">
        <v>4.9000000000000004</v>
      </c>
      <c r="U58" s="64"/>
      <c r="V58" s="36">
        <v>59</v>
      </c>
      <c r="W58" s="32" t="s">
        <v>2087</v>
      </c>
      <c r="X58" s="38">
        <v>0.28271200000000002</v>
      </c>
      <c r="Y58" s="38">
        <v>2.6999999999999999E-5</v>
      </c>
      <c r="Z58" s="39">
        <v>2E-3</v>
      </c>
      <c r="AA58" s="39">
        <v>1E-4</v>
      </c>
      <c r="AB58" s="34">
        <v>4.9200000000000001E-2</v>
      </c>
      <c r="AC58" s="34">
        <v>2.8E-3</v>
      </c>
      <c r="AD58" s="38">
        <v>1.4671829999999999</v>
      </c>
      <c r="AE58" s="38">
        <v>3.4999999999999997E-5</v>
      </c>
      <c r="AF58" s="40">
        <v>12.6</v>
      </c>
      <c r="AG58" s="36">
        <v>329.2</v>
      </c>
      <c r="AH58" s="38">
        <v>0.28269966981915789</v>
      </c>
      <c r="AI58" s="40">
        <v>-2.5814664851385238</v>
      </c>
      <c r="AJ58" s="40">
        <v>0.95503551317241553</v>
      </c>
      <c r="AK58" s="40">
        <v>4.3109131175141533</v>
      </c>
    </row>
    <row r="59" spans="1:37" x14ac:dyDescent="0.25">
      <c r="A59" s="32">
        <v>60</v>
      </c>
      <c r="B59" s="32" t="s">
        <v>1132</v>
      </c>
      <c r="C59" s="34">
        <v>5.3400000000000003E-2</v>
      </c>
      <c r="D59" s="34">
        <v>3.0999999999999999E-3</v>
      </c>
      <c r="E59" s="34">
        <v>19.047619999999998</v>
      </c>
      <c r="F59" s="34">
        <v>0.83446710000000002</v>
      </c>
      <c r="G59" s="34">
        <v>0.38500000000000001</v>
      </c>
      <c r="H59" s="34">
        <v>0.03</v>
      </c>
      <c r="I59" s="34">
        <v>5.2499999999999998E-2</v>
      </c>
      <c r="J59" s="34">
        <v>2.0999999999999999E-3</v>
      </c>
      <c r="K59" s="35">
        <v>0.61438999999999999</v>
      </c>
      <c r="L59" s="36">
        <v>345.83083366044332</v>
      </c>
      <c r="M59" s="36">
        <v>131.32021534111581</v>
      </c>
      <c r="N59" s="36">
        <v>330</v>
      </c>
      <c r="O59" s="36">
        <v>22</v>
      </c>
      <c r="P59" s="36">
        <v>330</v>
      </c>
      <c r="Q59" s="36">
        <v>13</v>
      </c>
      <c r="R59" s="32" t="s">
        <v>1426</v>
      </c>
      <c r="S59" s="36">
        <v>330</v>
      </c>
      <c r="T59" s="36">
        <v>13</v>
      </c>
      <c r="U59" s="64"/>
      <c r="V59" s="36">
        <v>60</v>
      </c>
      <c r="W59" s="32" t="s">
        <v>2088</v>
      </c>
      <c r="X59" s="38">
        <v>0.28281800000000001</v>
      </c>
      <c r="Y59" s="38">
        <v>2.3E-5</v>
      </c>
      <c r="Z59" s="39">
        <v>1.42E-3</v>
      </c>
      <c r="AA59" s="39">
        <v>1.2999999999999999E-4</v>
      </c>
      <c r="AB59" s="34">
        <v>3.7999999999999999E-2</v>
      </c>
      <c r="AC59" s="34">
        <v>3.5999999999999999E-3</v>
      </c>
      <c r="AD59" s="38">
        <v>1.467204</v>
      </c>
      <c r="AE59" s="38">
        <v>4.3000000000000002E-5</v>
      </c>
      <c r="AF59" s="40">
        <v>14.34</v>
      </c>
      <c r="AG59" s="36">
        <v>330</v>
      </c>
      <c r="AH59" s="38">
        <v>0.28280922423156662</v>
      </c>
      <c r="AI59" s="40">
        <v>1.1669643015013258</v>
      </c>
      <c r="AJ59" s="40">
        <v>0.81324385293722457</v>
      </c>
      <c r="AK59" s="40">
        <v>8.2057609593374785</v>
      </c>
    </row>
    <row r="60" spans="1:37" x14ac:dyDescent="0.25">
      <c r="A60" s="32">
        <v>61</v>
      </c>
      <c r="B60" s="32" t="s">
        <v>1133</v>
      </c>
      <c r="C60" s="34">
        <v>5.1499999999999997E-2</v>
      </c>
      <c r="D60" s="34">
        <v>4.1999999999999997E-3</v>
      </c>
      <c r="E60" s="34">
        <v>30.30303</v>
      </c>
      <c r="F60" s="34">
        <v>1.37741</v>
      </c>
      <c r="G60" s="34">
        <v>0.23599999999999999</v>
      </c>
      <c r="H60" s="34">
        <v>2.1999999999999999E-2</v>
      </c>
      <c r="I60" s="34">
        <v>3.3000000000000002E-2</v>
      </c>
      <c r="J60" s="34">
        <v>1.4E-3</v>
      </c>
      <c r="K60" s="35">
        <v>0.40514</v>
      </c>
      <c r="L60" s="36">
        <v>263.27289316412651</v>
      </c>
      <c r="M60" s="36">
        <v>187.22494760774097</v>
      </c>
      <c r="N60" s="36">
        <v>215</v>
      </c>
      <c r="O60" s="36">
        <v>17</v>
      </c>
      <c r="P60" s="36">
        <v>209.3</v>
      </c>
      <c r="Q60" s="36">
        <v>8.9</v>
      </c>
      <c r="R60" s="32" t="s">
        <v>1426</v>
      </c>
      <c r="S60" s="36">
        <v>209.3</v>
      </c>
      <c r="T60" s="36">
        <v>8.9</v>
      </c>
      <c r="U60" s="64"/>
      <c r="V60" s="36">
        <v>61</v>
      </c>
      <c r="W60" s="32" t="s">
        <v>2089</v>
      </c>
      <c r="X60" s="38">
        <v>0.28291100000000002</v>
      </c>
      <c r="Y60" s="38">
        <v>4.1E-5</v>
      </c>
      <c r="Z60" s="39">
        <v>1.0070000000000001E-3</v>
      </c>
      <c r="AA60" s="39">
        <v>8.0000000000000007E-5</v>
      </c>
      <c r="AB60" s="34">
        <v>2.29E-2</v>
      </c>
      <c r="AC60" s="34">
        <v>2E-3</v>
      </c>
      <c r="AD60" s="38">
        <v>1.4672229999999999</v>
      </c>
      <c r="AE60" s="38">
        <v>5.1999999999999997E-5</v>
      </c>
      <c r="AF60" s="40">
        <v>13.4</v>
      </c>
      <c r="AG60" s="36">
        <v>209.3</v>
      </c>
      <c r="AH60" s="38">
        <v>0.28290705731732541</v>
      </c>
      <c r="AI60" s="40">
        <v>4.4556818784594299</v>
      </c>
      <c r="AJ60" s="40">
        <v>1.4492190123395694</v>
      </c>
      <c r="AK60" s="40">
        <v>8.9724921194585967</v>
      </c>
    </row>
    <row r="61" spans="1:37" x14ac:dyDescent="0.25">
      <c r="A61" s="32">
        <v>62</v>
      </c>
      <c r="B61" s="32" t="s">
        <v>1134</v>
      </c>
      <c r="C61" s="34">
        <v>5.4300000000000001E-2</v>
      </c>
      <c r="D61" s="34">
        <v>1.4E-3</v>
      </c>
      <c r="E61" s="34">
        <v>16.556290000000001</v>
      </c>
      <c r="F61" s="34">
        <v>0.46598830000000002</v>
      </c>
      <c r="G61" s="34">
        <v>0.45400000000000001</v>
      </c>
      <c r="H61" s="34">
        <v>1.4999999999999999E-2</v>
      </c>
      <c r="I61" s="34">
        <v>6.0400000000000002E-2</v>
      </c>
      <c r="J61" s="34">
        <v>1.2999999999999999E-3</v>
      </c>
      <c r="K61" s="35">
        <v>0.55522000000000005</v>
      </c>
      <c r="L61" s="36">
        <v>383.51255940249922</v>
      </c>
      <c r="M61" s="36">
        <v>57.936234172440486</v>
      </c>
      <c r="N61" s="36">
        <v>379</v>
      </c>
      <c r="O61" s="36">
        <v>10</v>
      </c>
      <c r="P61" s="36">
        <v>377.9</v>
      </c>
      <c r="Q61" s="36">
        <v>8.1999999999999993</v>
      </c>
      <c r="R61" s="32" t="s">
        <v>1426</v>
      </c>
      <c r="S61" s="36">
        <v>377.9</v>
      </c>
      <c r="T61" s="36">
        <v>8.1999999999999993</v>
      </c>
      <c r="U61" s="64"/>
      <c r="V61" s="70">
        <v>62</v>
      </c>
      <c r="W61" s="71" t="s">
        <v>2114</v>
      </c>
      <c r="X61" s="72">
        <v>0.28267399999999998</v>
      </c>
      <c r="Y61" s="72">
        <v>3.8000000000000002E-5</v>
      </c>
      <c r="Z61" s="73">
        <v>1.7570000000000001E-3</v>
      </c>
      <c r="AA61" s="73">
        <v>7.2000000000000002E-5</v>
      </c>
      <c r="AB61" s="74">
        <v>4.48E-2</v>
      </c>
      <c r="AC61" s="74">
        <v>2.3999999999999998E-3</v>
      </c>
      <c r="AD61" s="72">
        <v>1.4671190000000001</v>
      </c>
      <c r="AE61" s="72">
        <v>4.3000000000000002E-5</v>
      </c>
      <c r="AF61" s="75">
        <v>18.100000000000001</v>
      </c>
      <c r="AG61" s="70">
        <v>377.9</v>
      </c>
      <c r="AH61" s="72">
        <v>0.282661559840998</v>
      </c>
      <c r="AI61" s="75">
        <v>-3.9252435595957262</v>
      </c>
      <c r="AJ61" s="75">
        <v>1.344304746810814</v>
      </c>
      <c r="AK61" s="75">
        <v>4.0509810858066446</v>
      </c>
    </row>
    <row r="62" spans="1:37" x14ac:dyDescent="0.25">
      <c r="A62" s="32">
        <v>63</v>
      </c>
      <c r="B62" s="32" t="s">
        <v>1135</v>
      </c>
      <c r="C62" s="34">
        <v>5.0999999999999997E-2</v>
      </c>
      <c r="D62" s="34">
        <v>2E-3</v>
      </c>
      <c r="E62" s="34">
        <v>30.395140000000001</v>
      </c>
      <c r="F62" s="34">
        <v>1.1086370000000001</v>
      </c>
      <c r="G62" s="34">
        <v>0.23100000000000001</v>
      </c>
      <c r="H62" s="34">
        <v>1.0999999999999999E-2</v>
      </c>
      <c r="I62" s="34">
        <v>3.2899999999999999E-2</v>
      </c>
      <c r="J62" s="34">
        <v>1E-3</v>
      </c>
      <c r="K62" s="35">
        <v>0.60948999999999998</v>
      </c>
      <c r="L62" s="36">
        <v>240.82988143504966</v>
      </c>
      <c r="M62" s="36">
        <v>90.394754329858586</v>
      </c>
      <c r="N62" s="36">
        <v>211</v>
      </c>
      <c r="O62" s="36">
        <v>9</v>
      </c>
      <c r="P62" s="36">
        <v>208.7</v>
      </c>
      <c r="Q62" s="36">
        <v>6.3</v>
      </c>
      <c r="R62" s="32" t="s">
        <v>1426</v>
      </c>
      <c r="S62" s="36">
        <v>208.7</v>
      </c>
      <c r="T62" s="36">
        <v>6.3</v>
      </c>
      <c r="U62" s="64"/>
      <c r="V62" s="70">
        <v>63</v>
      </c>
      <c r="W62" s="71" t="s">
        <v>2115</v>
      </c>
      <c r="X62" s="72">
        <v>0.28276000000000001</v>
      </c>
      <c r="Y62" s="72">
        <v>1.2E-4</v>
      </c>
      <c r="Z62" s="73">
        <v>1.018E-3</v>
      </c>
      <c r="AA62" s="73">
        <v>2.5999999999999998E-5</v>
      </c>
      <c r="AB62" s="74">
        <v>2.2419999999999999E-2</v>
      </c>
      <c r="AC62" s="74">
        <v>2.2000000000000001E-4</v>
      </c>
      <c r="AD62" s="72">
        <v>1.467193</v>
      </c>
      <c r="AE62" s="72">
        <v>3.6000000000000001E-5</v>
      </c>
      <c r="AF62" s="75">
        <v>18.8</v>
      </c>
      <c r="AG62" s="70">
        <v>208.7</v>
      </c>
      <c r="AH62" s="72">
        <v>0.28275602569751246</v>
      </c>
      <c r="AI62" s="75">
        <v>-0.88406386477349386</v>
      </c>
      <c r="AJ62" s="75">
        <v>4.2438817371622575</v>
      </c>
      <c r="AK62" s="75">
        <v>3.6157693577102967</v>
      </c>
    </row>
    <row r="63" spans="1:37" x14ac:dyDescent="0.25">
      <c r="A63" s="32">
        <v>64</v>
      </c>
      <c r="B63" s="32" t="s">
        <v>1136</v>
      </c>
      <c r="C63" s="34">
        <v>5.11E-2</v>
      </c>
      <c r="D63" s="34">
        <v>1.9E-3</v>
      </c>
      <c r="E63" s="34">
        <v>32.082129999999999</v>
      </c>
      <c r="F63" s="34">
        <v>0.75136199999999997</v>
      </c>
      <c r="G63" s="34">
        <v>0.21940000000000001</v>
      </c>
      <c r="H63" s="34">
        <v>7.9000000000000008E-3</v>
      </c>
      <c r="I63" s="34">
        <v>3.117E-2</v>
      </c>
      <c r="J63" s="34">
        <v>5.0000000000000001E-4</v>
      </c>
      <c r="K63" s="35">
        <v>0.17283000000000001</v>
      </c>
      <c r="L63" s="36">
        <v>245.34334856799543</v>
      </c>
      <c r="M63" s="36">
        <v>85.636942687031038</v>
      </c>
      <c r="N63" s="36">
        <v>201</v>
      </c>
      <c r="O63" s="36">
        <v>6.6</v>
      </c>
      <c r="P63" s="36">
        <v>197.9</v>
      </c>
      <c r="Q63" s="36">
        <v>3.1</v>
      </c>
      <c r="R63" s="32" t="s">
        <v>1426</v>
      </c>
      <c r="S63" s="36">
        <v>197.9</v>
      </c>
      <c r="T63" s="36">
        <v>3.1</v>
      </c>
      <c r="U63" s="64"/>
      <c r="V63" s="36">
        <v>64</v>
      </c>
      <c r="W63" s="32" t="s">
        <v>2090</v>
      </c>
      <c r="X63" s="38">
        <v>0.28278399999999998</v>
      </c>
      <c r="Y63" s="38">
        <v>2.9E-5</v>
      </c>
      <c r="Z63" s="39">
        <v>1.1069999999999999E-3</v>
      </c>
      <c r="AA63" s="39">
        <v>5.1999999999999997E-5</v>
      </c>
      <c r="AB63" s="34">
        <v>2.3699999999999999E-2</v>
      </c>
      <c r="AC63" s="34">
        <v>1.1999999999999999E-3</v>
      </c>
      <c r="AD63" s="38">
        <v>1.4672339999999999</v>
      </c>
      <c r="AE63" s="38">
        <v>4.8999999999999998E-5</v>
      </c>
      <c r="AF63" s="40">
        <v>16.899999999999999</v>
      </c>
      <c r="AG63" s="36">
        <v>197.9</v>
      </c>
      <c r="AH63" s="38">
        <v>0.28277990229873162</v>
      </c>
      <c r="AI63" s="40">
        <v>-3.5362554591960527E-2</v>
      </c>
      <c r="AJ63" s="40">
        <v>1.025517709629965</v>
      </c>
      <c r="AK63" s="40">
        <v>4.2197943642392035</v>
      </c>
    </row>
    <row r="64" spans="1:37" x14ac:dyDescent="0.25">
      <c r="A64" s="32">
        <v>65</v>
      </c>
      <c r="B64" s="32" t="s">
        <v>1137</v>
      </c>
      <c r="C64" s="34">
        <v>5.0900000000000001E-2</v>
      </c>
      <c r="D64" s="34">
        <v>2.8999999999999998E-3</v>
      </c>
      <c r="E64" s="34">
        <v>30.075189999999999</v>
      </c>
      <c r="F64" s="34">
        <v>0.86833629999999995</v>
      </c>
      <c r="G64" s="34">
        <v>0.23400000000000001</v>
      </c>
      <c r="H64" s="34">
        <v>1.4999999999999999E-2</v>
      </c>
      <c r="I64" s="34">
        <v>3.3250000000000002E-2</v>
      </c>
      <c r="J64" s="34">
        <v>7.6999999999999996E-4</v>
      </c>
      <c r="K64" s="35">
        <v>0.42338999999999999</v>
      </c>
      <c r="L64" s="36">
        <v>236.30385112996791</v>
      </c>
      <c r="M64" s="36">
        <v>131.43768421414535</v>
      </c>
      <c r="N64" s="36">
        <v>213</v>
      </c>
      <c r="O64" s="36">
        <v>12</v>
      </c>
      <c r="P64" s="36">
        <v>210.8</v>
      </c>
      <c r="Q64" s="36">
        <v>4.8</v>
      </c>
      <c r="R64" s="32" t="s">
        <v>1426</v>
      </c>
      <c r="S64" s="36">
        <v>210.8</v>
      </c>
      <c r="T64" s="36">
        <v>4.8</v>
      </c>
      <c r="U64" s="64"/>
      <c r="V64" s="36">
        <v>65</v>
      </c>
      <c r="W64" s="32" t="s">
        <v>2091</v>
      </c>
      <c r="X64" s="38">
        <v>0.28275800000000001</v>
      </c>
      <c r="Y64" s="38">
        <v>2.9E-5</v>
      </c>
      <c r="Z64" s="39">
        <v>1.047E-3</v>
      </c>
      <c r="AA64" s="39">
        <v>8.7000000000000001E-5</v>
      </c>
      <c r="AB64" s="34">
        <v>2.2800000000000001E-2</v>
      </c>
      <c r="AC64" s="34">
        <v>2.0999999999999999E-3</v>
      </c>
      <c r="AD64" s="38">
        <v>1.4672210000000001</v>
      </c>
      <c r="AE64" s="38">
        <v>5.8999999999999998E-5</v>
      </c>
      <c r="AF64" s="40">
        <v>15.7</v>
      </c>
      <c r="AG64" s="36">
        <v>210.8</v>
      </c>
      <c r="AH64" s="38">
        <v>0.28275387126984775</v>
      </c>
      <c r="AI64" s="40">
        <v>-0.95478897395545181</v>
      </c>
      <c r="AJ64" s="40">
        <v>1.025612007440992</v>
      </c>
      <c r="AK64" s="40">
        <v>3.5863542510207806</v>
      </c>
    </row>
    <row r="65" spans="1:37" x14ac:dyDescent="0.25">
      <c r="A65" s="32">
        <v>66</v>
      </c>
      <c r="B65" s="32" t="s">
        <v>1138</v>
      </c>
      <c r="C65" s="34">
        <v>5.5599999999999997E-2</v>
      </c>
      <c r="D65" s="34">
        <v>1.1999999999999999E-3</v>
      </c>
      <c r="E65" s="34">
        <v>14.89869</v>
      </c>
      <c r="F65" s="34">
        <v>0.33295639999999999</v>
      </c>
      <c r="G65" s="34">
        <v>0.51600000000000001</v>
      </c>
      <c r="H65" s="34">
        <v>1.2999999999999999E-2</v>
      </c>
      <c r="I65" s="34">
        <v>6.7119999999999999E-2</v>
      </c>
      <c r="J65" s="34">
        <v>9.3999999999999997E-4</v>
      </c>
      <c r="K65" s="35">
        <v>0.33994000000000002</v>
      </c>
      <c r="L65" s="36">
        <v>436.43057410532879</v>
      </c>
      <c r="M65" s="36">
        <v>48.05188054831676</v>
      </c>
      <c r="N65" s="36">
        <v>421.5</v>
      </c>
      <c r="O65" s="36">
        <v>8.4</v>
      </c>
      <c r="P65" s="36">
        <v>418.7</v>
      </c>
      <c r="Q65" s="36">
        <v>5.7</v>
      </c>
      <c r="R65" s="32" t="s">
        <v>1426</v>
      </c>
      <c r="S65" s="36">
        <v>418.7</v>
      </c>
      <c r="T65" s="36">
        <v>5.7</v>
      </c>
      <c r="U65" s="64"/>
      <c r="V65" s="36">
        <v>66</v>
      </c>
      <c r="W65" s="32" t="s">
        <v>2092</v>
      </c>
      <c r="X65" s="38">
        <v>0.282358</v>
      </c>
      <c r="Y65" s="38">
        <v>2.4000000000000001E-5</v>
      </c>
      <c r="Z65" s="39">
        <v>9.2699999999999998E-4</v>
      </c>
      <c r="AA65" s="39">
        <v>7.3999999999999996E-5</v>
      </c>
      <c r="AB65" s="34">
        <v>2.76E-2</v>
      </c>
      <c r="AC65" s="34">
        <v>1.6999999999999999E-3</v>
      </c>
      <c r="AD65" s="38">
        <v>1.4671909999999999</v>
      </c>
      <c r="AE65" s="38">
        <v>4.1E-5</v>
      </c>
      <c r="AF65" s="40">
        <v>16</v>
      </c>
      <c r="AG65" s="36">
        <v>418.7</v>
      </c>
      <c r="AH65" s="38">
        <v>0.28235072512414122</v>
      </c>
      <c r="AI65" s="40">
        <v>-15.099810810333317</v>
      </c>
      <c r="AJ65" s="40">
        <v>0.84998477110618431</v>
      </c>
      <c r="AK65" s="40">
        <v>-6.0381304320236442</v>
      </c>
    </row>
    <row r="66" spans="1:37" x14ac:dyDescent="0.25">
      <c r="A66" s="32">
        <v>68</v>
      </c>
      <c r="B66" s="32" t="s">
        <v>1139</v>
      </c>
      <c r="C66" s="34">
        <v>5.1799999999999999E-2</v>
      </c>
      <c r="D66" s="34">
        <v>6.0000000000000001E-3</v>
      </c>
      <c r="E66" s="34">
        <v>28.571429999999999</v>
      </c>
      <c r="F66" s="34">
        <v>1.4693879999999999</v>
      </c>
      <c r="G66" s="34">
        <v>0.251</v>
      </c>
      <c r="H66" s="34">
        <v>2.9000000000000001E-2</v>
      </c>
      <c r="I66" s="34">
        <v>3.5000000000000003E-2</v>
      </c>
      <c r="J66" s="34">
        <v>1.6999999999999999E-3</v>
      </c>
      <c r="K66" s="35">
        <v>0.17177999999999999</v>
      </c>
      <c r="L66" s="36">
        <v>276.59131133570077</v>
      </c>
      <c r="M66" s="36">
        <v>265.27817099844276</v>
      </c>
      <c r="N66" s="36">
        <v>223</v>
      </c>
      <c r="O66" s="36">
        <v>23</v>
      </c>
      <c r="P66" s="36">
        <v>222</v>
      </c>
      <c r="Q66" s="36">
        <v>11</v>
      </c>
      <c r="R66" s="32" t="s">
        <v>1426</v>
      </c>
      <c r="S66" s="36">
        <v>222</v>
      </c>
      <c r="T66" s="36">
        <v>11</v>
      </c>
      <c r="U66" s="64"/>
      <c r="V66" s="36">
        <v>68</v>
      </c>
      <c r="W66" s="32" t="s">
        <v>2093</v>
      </c>
      <c r="X66" s="38">
        <v>0.28295399999999998</v>
      </c>
      <c r="Y66" s="38">
        <v>2.1999999999999999E-5</v>
      </c>
      <c r="Z66" s="39">
        <v>9.2000000000000003E-4</v>
      </c>
      <c r="AA66" s="39">
        <v>3.6000000000000001E-5</v>
      </c>
      <c r="AB66" s="34">
        <v>2.2329999999999999E-2</v>
      </c>
      <c r="AC66" s="34">
        <v>8.4000000000000003E-4</v>
      </c>
      <c r="AD66" s="38">
        <v>1.467171</v>
      </c>
      <c r="AE66" s="38">
        <v>3.6999999999999998E-5</v>
      </c>
      <c r="AF66" s="40">
        <v>10.86</v>
      </c>
      <c r="AG66" s="36">
        <v>222</v>
      </c>
      <c r="AH66" s="38">
        <v>0.282950178925991</v>
      </c>
      <c r="AI66" s="40">
        <v>5.9762717258685836</v>
      </c>
      <c r="AJ66" s="40">
        <v>0.77751153897806713</v>
      </c>
      <c r="AK66" s="40">
        <v>10.781394025313343</v>
      </c>
    </row>
    <row r="67" spans="1:37" x14ac:dyDescent="0.25">
      <c r="A67" s="32">
        <v>69</v>
      </c>
      <c r="B67" s="32" t="s">
        <v>1140</v>
      </c>
      <c r="C67" s="34">
        <v>5.3999999999999999E-2</v>
      </c>
      <c r="D67" s="34">
        <v>3.0000000000000001E-3</v>
      </c>
      <c r="E67" s="34">
        <v>18.76173</v>
      </c>
      <c r="F67" s="34">
        <v>0.63360430000000001</v>
      </c>
      <c r="G67" s="34">
        <v>0.39700000000000002</v>
      </c>
      <c r="H67" s="34">
        <v>2.5000000000000001E-2</v>
      </c>
      <c r="I67" s="34">
        <v>5.33E-2</v>
      </c>
      <c r="J67" s="34">
        <v>1.5E-3</v>
      </c>
      <c r="K67" s="35">
        <v>0.47066999999999998</v>
      </c>
      <c r="L67" s="36">
        <v>371.04957200069128</v>
      </c>
      <c r="M67" s="36">
        <v>125.11302876376595</v>
      </c>
      <c r="N67" s="36">
        <v>338</v>
      </c>
      <c r="O67" s="36">
        <v>18</v>
      </c>
      <c r="P67" s="36">
        <v>334.9</v>
      </c>
      <c r="Q67" s="36">
        <v>9.1999999999999993</v>
      </c>
      <c r="R67" s="32" t="s">
        <v>1426</v>
      </c>
      <c r="S67" s="36">
        <v>334.9</v>
      </c>
      <c r="T67" s="36">
        <v>9.1999999999999993</v>
      </c>
      <c r="U67" s="64"/>
      <c r="V67" s="36">
        <v>69</v>
      </c>
      <c r="W67" s="32" t="s">
        <v>2094</v>
      </c>
      <c r="X67" s="38">
        <v>0.28272599999999998</v>
      </c>
      <c r="Y67" s="38">
        <v>2.3E-5</v>
      </c>
      <c r="Z67" s="39">
        <v>1.5E-3</v>
      </c>
      <c r="AA67" s="39">
        <v>1.1E-4</v>
      </c>
      <c r="AB67" s="34">
        <v>4.0500000000000001E-2</v>
      </c>
      <c r="AC67" s="34">
        <v>3.0999999999999999E-3</v>
      </c>
      <c r="AD67" s="38">
        <v>1.467182</v>
      </c>
      <c r="AE67" s="38">
        <v>3.6999999999999998E-5</v>
      </c>
      <c r="AF67" s="40">
        <v>13.87</v>
      </c>
      <c r="AG67" s="36">
        <v>334.9</v>
      </c>
      <c r="AH67" s="38">
        <v>0.28271659174319785</v>
      </c>
      <c r="AI67" s="40">
        <v>-2.0863907208667802</v>
      </c>
      <c r="AJ67" s="40">
        <v>0.81350848524720054</v>
      </c>
      <c r="AK67" s="40">
        <v>5.0371430879889711</v>
      </c>
    </row>
    <row r="68" spans="1:37" x14ac:dyDescent="0.25">
      <c r="A68" s="32">
        <v>70</v>
      </c>
      <c r="B68" s="32" t="s">
        <v>1141</v>
      </c>
      <c r="C68" s="34">
        <v>5.0500000000000003E-2</v>
      </c>
      <c r="D68" s="34">
        <v>1.6999999999999999E-3</v>
      </c>
      <c r="E68" s="34">
        <v>33.189509999999999</v>
      </c>
      <c r="F68" s="34">
        <v>0.72701890000000002</v>
      </c>
      <c r="G68" s="34">
        <v>0.20860000000000001</v>
      </c>
      <c r="H68" s="34">
        <v>7.4999999999999997E-3</v>
      </c>
      <c r="I68" s="34">
        <v>3.0130000000000001E-2</v>
      </c>
      <c r="J68" s="34">
        <v>4.2000000000000002E-4</v>
      </c>
      <c r="K68" s="35">
        <v>0.41078999999999999</v>
      </c>
      <c r="L68" s="36">
        <v>218.07276511615112</v>
      </c>
      <c r="M68" s="36">
        <v>77.917616751306241</v>
      </c>
      <c r="N68" s="36">
        <v>192</v>
      </c>
      <c r="O68" s="36">
        <v>6.3</v>
      </c>
      <c r="P68" s="36">
        <v>191.4</v>
      </c>
      <c r="Q68" s="36">
        <v>2.6</v>
      </c>
      <c r="R68" s="32" t="s">
        <v>1426</v>
      </c>
      <c r="S68" s="36">
        <v>191.4</v>
      </c>
      <c r="T68" s="36">
        <v>2.6</v>
      </c>
      <c r="U68" s="64"/>
      <c r="V68" s="36">
        <v>70</v>
      </c>
      <c r="W68" s="32" t="s">
        <v>2095</v>
      </c>
      <c r="X68" s="38">
        <v>0.28275899999999998</v>
      </c>
      <c r="Y68" s="38">
        <v>2.5000000000000001E-5</v>
      </c>
      <c r="Z68" s="39">
        <v>1.065E-3</v>
      </c>
      <c r="AA68" s="39">
        <v>5.8999999999999998E-5</v>
      </c>
      <c r="AB68" s="34">
        <v>2.3E-2</v>
      </c>
      <c r="AC68" s="34">
        <v>1.4E-3</v>
      </c>
      <c r="AD68" s="38">
        <v>1.467195</v>
      </c>
      <c r="AE68" s="38">
        <v>5.1E-5</v>
      </c>
      <c r="AF68" s="40">
        <v>15.4</v>
      </c>
      <c r="AG68" s="36">
        <v>191.4</v>
      </c>
      <c r="AH68" s="38">
        <v>0.28275518748068629</v>
      </c>
      <c r="AI68" s="40">
        <v>-0.91942641936545433</v>
      </c>
      <c r="AJ68" s="40">
        <v>0.88414515541503547</v>
      </c>
      <c r="AK68" s="40">
        <v>3.2006039132549207</v>
      </c>
    </row>
    <row r="69" spans="1:37" x14ac:dyDescent="0.25">
      <c r="A69" s="32">
        <v>71</v>
      </c>
      <c r="B69" s="32" t="s">
        <v>1142</v>
      </c>
      <c r="C69" s="34">
        <v>5.3100000000000001E-2</v>
      </c>
      <c r="D69" s="34">
        <v>1.4E-3</v>
      </c>
      <c r="E69" s="34">
        <v>19.892579999999999</v>
      </c>
      <c r="F69" s="34">
        <v>0.47485769999999999</v>
      </c>
      <c r="G69" s="34">
        <v>0.37</v>
      </c>
      <c r="H69" s="34">
        <v>1.2E-2</v>
      </c>
      <c r="I69" s="34">
        <v>5.0270000000000002E-2</v>
      </c>
      <c r="J69" s="34">
        <v>7.9000000000000001E-4</v>
      </c>
      <c r="K69" s="35">
        <v>0.53902000000000005</v>
      </c>
      <c r="L69" s="36">
        <v>333.07216503748305</v>
      </c>
      <c r="M69" s="36">
        <v>59.776175491541622</v>
      </c>
      <c r="N69" s="36">
        <v>319.3</v>
      </c>
      <c r="O69" s="36">
        <v>8.6</v>
      </c>
      <c r="P69" s="36">
        <v>316.2</v>
      </c>
      <c r="Q69" s="36">
        <v>4.9000000000000004</v>
      </c>
      <c r="R69" s="32" t="s">
        <v>1426</v>
      </c>
      <c r="S69" s="36">
        <v>316.2</v>
      </c>
      <c r="T69" s="36">
        <v>4.9000000000000004</v>
      </c>
      <c r="U69" s="64"/>
      <c r="V69" s="36">
        <v>71</v>
      </c>
      <c r="W69" s="32" t="s">
        <v>2096</v>
      </c>
      <c r="X69" s="38">
        <v>0.28279599999999999</v>
      </c>
      <c r="Y69" s="38">
        <v>3.0000000000000001E-5</v>
      </c>
      <c r="Z69" s="39">
        <v>1.5E-3</v>
      </c>
      <c r="AA69" s="39">
        <v>1.9000000000000001E-4</v>
      </c>
      <c r="AB69" s="34">
        <v>3.8399999999999997E-2</v>
      </c>
      <c r="AC69" s="34">
        <v>5.0000000000000001E-3</v>
      </c>
      <c r="AD69" s="38">
        <v>1.4671799999999999</v>
      </c>
      <c r="AE69" s="38">
        <v>3.4E-5</v>
      </c>
      <c r="AF69" s="40">
        <v>15.4</v>
      </c>
      <c r="AG69" s="36">
        <v>316.2</v>
      </c>
      <c r="AH69" s="38">
        <v>0.28278711862941219</v>
      </c>
      <c r="AI69" s="40">
        <v>0.38898810049978766</v>
      </c>
      <c r="AJ69" s="40">
        <v>1.0608353724946604</v>
      </c>
      <c r="AK69" s="40">
        <v>7.1150478017706904</v>
      </c>
    </row>
    <row r="70" spans="1:37" x14ac:dyDescent="0.25">
      <c r="A70" s="32">
        <v>72</v>
      </c>
      <c r="B70" s="32" t="s">
        <v>1143</v>
      </c>
      <c r="C70" s="34">
        <v>5.1200000000000002E-2</v>
      </c>
      <c r="D70" s="34">
        <v>4.7000000000000002E-3</v>
      </c>
      <c r="E70" s="34">
        <v>30.30303</v>
      </c>
      <c r="F70" s="34">
        <v>1.101928</v>
      </c>
      <c r="G70" s="34">
        <v>0.23300000000000001</v>
      </c>
      <c r="H70" s="34">
        <v>2.1999999999999999E-2</v>
      </c>
      <c r="I70" s="34">
        <v>3.3000000000000002E-2</v>
      </c>
      <c r="J70" s="34">
        <v>1E-3</v>
      </c>
      <c r="K70" s="35">
        <v>0.14138000000000001</v>
      </c>
      <c r="L70" s="36">
        <v>249.844318292065</v>
      </c>
      <c r="M70" s="36">
        <v>211.25291232018236</v>
      </c>
      <c r="N70" s="36">
        <v>212</v>
      </c>
      <c r="O70" s="36">
        <v>19</v>
      </c>
      <c r="P70" s="36">
        <v>209.5</v>
      </c>
      <c r="Q70" s="36">
        <v>6.3</v>
      </c>
      <c r="R70" s="32" t="s">
        <v>1426</v>
      </c>
      <c r="S70" s="36">
        <v>209.5</v>
      </c>
      <c r="T70" s="36">
        <v>6.3</v>
      </c>
      <c r="U70" s="64"/>
      <c r="V70" s="36">
        <v>72</v>
      </c>
      <c r="W70" s="32" t="s">
        <v>2097</v>
      </c>
      <c r="X70" s="38">
        <v>0.282887</v>
      </c>
      <c r="Y70" s="38">
        <v>2.9E-5</v>
      </c>
      <c r="Z70" s="39">
        <v>1.4630000000000001E-3</v>
      </c>
      <c r="AA70" s="39">
        <v>5.7000000000000003E-5</v>
      </c>
      <c r="AB70" s="34">
        <v>3.2500000000000001E-2</v>
      </c>
      <c r="AC70" s="34">
        <v>1.4E-3</v>
      </c>
      <c r="AD70" s="38">
        <v>1.4671419999999999</v>
      </c>
      <c r="AE70" s="38">
        <v>4.5000000000000003E-5</v>
      </c>
      <c r="AF70" s="40">
        <v>11.95</v>
      </c>
      <c r="AG70" s="36">
        <v>209.5</v>
      </c>
      <c r="AH70" s="38">
        <v>0.28288126646734518</v>
      </c>
      <c r="AI70" s="40">
        <v>3.6069805682759335</v>
      </c>
      <c r="AJ70" s="40">
        <v>1.0251443155747701</v>
      </c>
      <c r="AK70" s="40">
        <v>8.0644970164033367</v>
      </c>
    </row>
    <row r="71" spans="1:37" x14ac:dyDescent="0.25">
      <c r="A71" s="32">
        <v>73</v>
      </c>
      <c r="B71" s="32" t="s">
        <v>1144</v>
      </c>
      <c r="C71" s="34">
        <v>5.1200000000000002E-2</v>
      </c>
      <c r="D71" s="34">
        <v>2.0999999999999999E-3</v>
      </c>
      <c r="E71" s="34">
        <v>27.255379999999999</v>
      </c>
      <c r="F71" s="34">
        <v>0.70571309999999998</v>
      </c>
      <c r="G71" s="34">
        <v>0.25800000000000001</v>
      </c>
      <c r="H71" s="34">
        <v>1.0999999999999999E-2</v>
      </c>
      <c r="I71" s="34">
        <v>3.669E-2</v>
      </c>
      <c r="J71" s="34">
        <v>7.1000000000000002E-4</v>
      </c>
      <c r="K71" s="35">
        <v>0.29110999999999998</v>
      </c>
      <c r="L71" s="36">
        <v>249.844318292065</v>
      </c>
      <c r="M71" s="36">
        <v>94.389599121783604</v>
      </c>
      <c r="N71" s="36">
        <v>232.8</v>
      </c>
      <c r="O71" s="36">
        <v>8.6999999999999993</v>
      </c>
      <c r="P71" s="36">
        <v>232.3</v>
      </c>
      <c r="Q71" s="36">
        <v>4.4000000000000004</v>
      </c>
      <c r="R71" s="32" t="s">
        <v>1426</v>
      </c>
      <c r="S71" s="36">
        <v>232.3</v>
      </c>
      <c r="T71" s="36">
        <v>4.4000000000000004</v>
      </c>
      <c r="U71" s="64"/>
      <c r="V71" s="36">
        <v>73</v>
      </c>
      <c r="W71" s="32" t="s">
        <v>2098</v>
      </c>
      <c r="X71" s="38">
        <v>0.282827</v>
      </c>
      <c r="Y71" s="38">
        <v>3.0000000000000001E-5</v>
      </c>
      <c r="Z71" s="39">
        <v>6.2699999999999995E-4</v>
      </c>
      <c r="AA71" s="39">
        <v>4.5000000000000003E-5</v>
      </c>
      <c r="AB71" s="34">
        <v>1.3259999999999999E-2</v>
      </c>
      <c r="AC71" s="34">
        <v>8.4000000000000003E-4</v>
      </c>
      <c r="AD71" s="38">
        <v>1.467212</v>
      </c>
      <c r="AE71" s="38">
        <v>3.3000000000000003E-5</v>
      </c>
      <c r="AF71" s="40">
        <v>14.8</v>
      </c>
      <c r="AG71" s="36">
        <v>232.3</v>
      </c>
      <c r="AH71" s="38">
        <v>0.28282427476984734</v>
      </c>
      <c r="AI71" s="40">
        <v>1.4852272928191557</v>
      </c>
      <c r="AJ71" s="40">
        <v>1.0607190968330464</v>
      </c>
      <c r="AK71" s="40">
        <v>6.5566265954519993</v>
      </c>
    </row>
    <row r="72" spans="1:37" x14ac:dyDescent="0.25">
      <c r="A72" s="32">
        <v>74</v>
      </c>
      <c r="B72" s="32" t="s">
        <v>1145</v>
      </c>
      <c r="C72" s="34">
        <v>5.0599999999999999E-2</v>
      </c>
      <c r="D72" s="34">
        <v>2.2000000000000001E-3</v>
      </c>
      <c r="E72" s="34">
        <v>30.59976</v>
      </c>
      <c r="F72" s="34">
        <v>0.84271050000000003</v>
      </c>
      <c r="G72" s="34">
        <v>0.22800000000000001</v>
      </c>
      <c r="H72" s="34">
        <v>1.0999999999999999E-2</v>
      </c>
      <c r="I72" s="34">
        <v>3.2680000000000001E-2</v>
      </c>
      <c r="J72" s="34">
        <v>6.9999999999999999E-4</v>
      </c>
      <c r="K72" s="35">
        <v>0.50155000000000005</v>
      </c>
      <c r="L72" s="36">
        <v>222.64971593315207</v>
      </c>
      <c r="M72" s="36">
        <v>100.55152368318524</v>
      </c>
      <c r="N72" s="36">
        <v>207.9</v>
      </c>
      <c r="O72" s="36">
        <v>9.3000000000000007</v>
      </c>
      <c r="P72" s="36">
        <v>207.3</v>
      </c>
      <c r="Q72" s="36">
        <v>4.4000000000000004</v>
      </c>
      <c r="R72" s="32" t="s">
        <v>1426</v>
      </c>
      <c r="S72" s="36">
        <v>207.3</v>
      </c>
      <c r="T72" s="36">
        <v>4.4000000000000004</v>
      </c>
      <c r="U72" s="64"/>
      <c r="V72" s="36">
        <v>74</v>
      </c>
      <c r="W72" s="32" t="s">
        <v>2099</v>
      </c>
      <c r="X72" s="38">
        <v>0.28277099999999999</v>
      </c>
      <c r="Y72" s="38">
        <v>3.1999999999999999E-5</v>
      </c>
      <c r="Z72" s="39">
        <v>9.3800000000000003E-4</v>
      </c>
      <c r="AA72" s="39">
        <v>9.2999999999999997E-5</v>
      </c>
      <c r="AB72" s="34">
        <v>2.0400000000000001E-2</v>
      </c>
      <c r="AC72" s="34">
        <v>1.9E-3</v>
      </c>
      <c r="AD72" s="38">
        <v>1.467187</v>
      </c>
      <c r="AE72" s="38">
        <v>4.6E-5</v>
      </c>
      <c r="AF72" s="40">
        <v>15.22</v>
      </c>
      <c r="AG72" s="36">
        <v>207.3</v>
      </c>
      <c r="AH72" s="38">
        <v>0.28276736263274749</v>
      </c>
      <c r="AI72" s="40">
        <v>-0.49507576427370614</v>
      </c>
      <c r="AJ72" s="40">
        <v>1.1316577725438606</v>
      </c>
      <c r="AK72" s="40">
        <v>3.9856539652472343</v>
      </c>
    </row>
    <row r="73" spans="1:37" x14ac:dyDescent="0.25">
      <c r="A73" s="32">
        <v>75</v>
      </c>
      <c r="B73" s="32" t="s">
        <v>1146</v>
      </c>
      <c r="C73" s="34">
        <v>5.3100000000000001E-2</v>
      </c>
      <c r="D73" s="34">
        <v>1.2999999999999999E-3</v>
      </c>
      <c r="E73" s="34">
        <v>20.048120000000001</v>
      </c>
      <c r="F73" s="34">
        <v>0.4421196</v>
      </c>
      <c r="G73" s="34">
        <v>0.36359999999999998</v>
      </c>
      <c r="H73" s="34">
        <v>9.7000000000000003E-3</v>
      </c>
      <c r="I73" s="34">
        <v>4.9880000000000001E-2</v>
      </c>
      <c r="J73" s="34">
        <v>6.7000000000000002E-4</v>
      </c>
      <c r="K73" s="35">
        <v>0.39495000000000002</v>
      </c>
      <c r="L73" s="36">
        <v>333.07216503748305</v>
      </c>
      <c r="M73" s="36">
        <v>55.506448670717219</v>
      </c>
      <c r="N73" s="36">
        <v>314.39999999999998</v>
      </c>
      <c r="O73" s="36">
        <v>7.2</v>
      </c>
      <c r="P73" s="36">
        <v>313.8</v>
      </c>
      <c r="Q73" s="36">
        <v>4.0999999999999996</v>
      </c>
      <c r="R73" s="32" t="s">
        <v>1426</v>
      </c>
      <c r="S73" s="36">
        <v>313.8</v>
      </c>
      <c r="T73" s="36">
        <v>4.0999999999999996</v>
      </c>
      <c r="U73" s="64"/>
      <c r="V73" s="36">
        <v>75</v>
      </c>
      <c r="W73" s="32" t="s">
        <v>2100</v>
      </c>
      <c r="X73" s="38">
        <v>0.28279500000000002</v>
      </c>
      <c r="Y73" s="38">
        <v>2.4000000000000001E-5</v>
      </c>
      <c r="Z73" s="39">
        <v>1.199E-3</v>
      </c>
      <c r="AA73" s="39">
        <v>5.3999999999999998E-5</v>
      </c>
      <c r="AB73" s="34">
        <v>2.8199999999999999E-2</v>
      </c>
      <c r="AC73" s="34">
        <v>1.4E-3</v>
      </c>
      <c r="AD73" s="38">
        <v>1.4671529999999999</v>
      </c>
      <c r="AE73" s="38">
        <v>2.6999999999999999E-5</v>
      </c>
      <c r="AF73" s="40">
        <v>13.99</v>
      </c>
      <c r="AG73" s="36">
        <v>313.8</v>
      </c>
      <c r="AH73" s="38">
        <v>0.28278795486612457</v>
      </c>
      <c r="AI73" s="40">
        <v>0.35362554590979012</v>
      </c>
      <c r="AJ73" s="40">
        <v>0.84867129899750693</v>
      </c>
      <c r="AK73" s="40">
        <v>7.0910103006863938</v>
      </c>
    </row>
    <row r="74" spans="1:37" x14ac:dyDescent="0.25">
      <c r="A74" s="32">
        <v>76</v>
      </c>
      <c r="B74" s="32" t="s">
        <v>1147</v>
      </c>
      <c r="C74" s="34">
        <v>5.3900000000000003E-2</v>
      </c>
      <c r="D74" s="34">
        <v>5.0000000000000001E-3</v>
      </c>
      <c r="E74" s="34">
        <v>19.342359999999999</v>
      </c>
      <c r="F74" s="34">
        <v>0.67342840000000004</v>
      </c>
      <c r="G74" s="34">
        <v>0.38300000000000001</v>
      </c>
      <c r="H74" s="34">
        <v>3.4000000000000002E-2</v>
      </c>
      <c r="I74" s="34">
        <v>5.1700000000000003E-2</v>
      </c>
      <c r="J74" s="34">
        <v>1.6000000000000001E-3</v>
      </c>
      <c r="K74" s="35">
        <v>0.11889</v>
      </c>
      <c r="L74" s="36">
        <v>366.87373419937285</v>
      </c>
      <c r="M74" s="36">
        <v>209.06250770910941</v>
      </c>
      <c r="N74" s="36">
        <v>327</v>
      </c>
      <c r="O74" s="36">
        <v>25</v>
      </c>
      <c r="P74" s="36">
        <v>324.7</v>
      </c>
      <c r="Q74" s="36">
        <v>9.6999999999999993</v>
      </c>
      <c r="R74" s="32" t="s">
        <v>1426</v>
      </c>
      <c r="S74" s="36">
        <v>324.7</v>
      </c>
      <c r="T74" s="36">
        <v>9.6999999999999993</v>
      </c>
      <c r="U74" s="64"/>
      <c r="V74" s="36">
        <v>76</v>
      </c>
      <c r="W74" s="32" t="s">
        <v>2101</v>
      </c>
      <c r="X74" s="38">
        <v>0.28270600000000001</v>
      </c>
      <c r="Y74" s="38">
        <v>3.3000000000000003E-5</v>
      </c>
      <c r="Z74" s="39">
        <v>1.72E-3</v>
      </c>
      <c r="AA74" s="39">
        <v>1.7000000000000001E-4</v>
      </c>
      <c r="AB74" s="34">
        <v>4.7199999999999999E-2</v>
      </c>
      <c r="AC74" s="34">
        <v>5.3E-3</v>
      </c>
      <c r="AD74" s="38">
        <v>1.467193</v>
      </c>
      <c r="AE74" s="38">
        <v>4.5000000000000003E-5</v>
      </c>
      <c r="AF74" s="40">
        <v>12.39</v>
      </c>
      <c r="AG74" s="36">
        <v>324.7</v>
      </c>
      <c r="AH74" s="38">
        <v>0.28269554143505954</v>
      </c>
      <c r="AI74" s="40">
        <v>-2.7936418126843976</v>
      </c>
      <c r="AJ74" s="40">
        <v>1.1672904006282143</v>
      </c>
      <c r="AK74" s="40">
        <v>4.0642651052739014</v>
      </c>
    </row>
    <row r="75" spans="1:37" x14ac:dyDescent="0.25">
      <c r="A75" s="32">
        <v>77</v>
      </c>
      <c r="B75" s="32" t="s">
        <v>1148</v>
      </c>
      <c r="C75" s="34">
        <v>5.2400000000000002E-2</v>
      </c>
      <c r="D75" s="34">
        <v>5.1000000000000004E-3</v>
      </c>
      <c r="E75" s="34">
        <v>32.57329</v>
      </c>
      <c r="F75" s="34">
        <v>1.3793249999999999</v>
      </c>
      <c r="G75" s="34">
        <v>0.222</v>
      </c>
      <c r="H75" s="34">
        <v>2.1999999999999999E-2</v>
      </c>
      <c r="I75" s="34">
        <v>3.0700000000000002E-2</v>
      </c>
      <c r="J75" s="34">
        <v>1.1000000000000001E-3</v>
      </c>
      <c r="K75" s="35">
        <v>0.18609999999999999</v>
      </c>
      <c r="L75" s="36">
        <v>302.90442620035117</v>
      </c>
      <c r="M75" s="36">
        <v>221.8550968160516</v>
      </c>
      <c r="N75" s="36">
        <v>202</v>
      </c>
      <c r="O75" s="36">
        <v>18</v>
      </c>
      <c r="P75" s="36">
        <v>194.8</v>
      </c>
      <c r="Q75" s="36">
        <v>6.8</v>
      </c>
      <c r="R75" s="32" t="s">
        <v>1426</v>
      </c>
      <c r="S75" s="36">
        <v>194.8</v>
      </c>
      <c r="T75" s="36">
        <v>6.8</v>
      </c>
      <c r="U75" s="64"/>
      <c r="V75" s="36">
        <v>77</v>
      </c>
      <c r="W75" s="32" t="s">
        <v>2102</v>
      </c>
      <c r="X75" s="38">
        <v>0.28297</v>
      </c>
      <c r="Y75" s="38">
        <v>2.0000000000000002E-5</v>
      </c>
      <c r="Z75" s="39">
        <v>8.4699999999999999E-4</v>
      </c>
      <c r="AA75" s="39">
        <v>6.2000000000000003E-5</v>
      </c>
      <c r="AB75" s="34">
        <v>2.12E-2</v>
      </c>
      <c r="AC75" s="34">
        <v>1.8E-3</v>
      </c>
      <c r="AD75" s="38">
        <v>1.4672099999999999</v>
      </c>
      <c r="AE75" s="38">
        <v>2.9E-5</v>
      </c>
      <c r="AF75" s="40">
        <v>18.399999999999999</v>
      </c>
      <c r="AG75" s="36">
        <v>194.8</v>
      </c>
      <c r="AH75" s="38">
        <v>0.28296691392364942</v>
      </c>
      <c r="AI75" s="40">
        <v>6.5420725993242472</v>
      </c>
      <c r="AJ75" s="40">
        <v>0.70678870551648587</v>
      </c>
      <c r="AK75" s="40">
        <v>10.766787391023547</v>
      </c>
    </row>
    <row r="76" spans="1:37" x14ac:dyDescent="0.25">
      <c r="A76" s="32">
        <v>78</v>
      </c>
      <c r="B76" s="32" t="s">
        <v>1149</v>
      </c>
      <c r="C76" s="34">
        <v>5.0900000000000001E-2</v>
      </c>
      <c r="D76" s="34">
        <v>1.8E-3</v>
      </c>
      <c r="E76" s="34">
        <v>32.351990000000001</v>
      </c>
      <c r="F76" s="34">
        <v>0.816388</v>
      </c>
      <c r="G76" s="34">
        <v>0.21809999999999999</v>
      </c>
      <c r="H76" s="34">
        <v>7.4999999999999997E-3</v>
      </c>
      <c r="I76" s="34">
        <v>3.091E-2</v>
      </c>
      <c r="J76" s="34">
        <v>3.6000000000000002E-4</v>
      </c>
      <c r="K76" s="35">
        <v>0.16528000000000001</v>
      </c>
      <c r="L76" s="36">
        <v>236.30385112996791</v>
      </c>
      <c r="M76" s="36">
        <v>81.582010891538488</v>
      </c>
      <c r="N76" s="36">
        <v>199.6</v>
      </c>
      <c r="O76" s="36">
        <v>6.2</v>
      </c>
      <c r="P76" s="36">
        <v>196.2</v>
      </c>
      <c r="Q76" s="36">
        <v>2.2999999999999998</v>
      </c>
      <c r="R76" s="32" t="s">
        <v>1426</v>
      </c>
      <c r="S76" s="36">
        <v>196.2</v>
      </c>
      <c r="T76" s="36">
        <v>2.2999999999999998</v>
      </c>
      <c r="U76" s="64"/>
      <c r="V76" s="36">
        <v>78</v>
      </c>
      <c r="W76" s="32" t="s">
        <v>2103</v>
      </c>
      <c r="X76" s="38">
        <v>0.28297</v>
      </c>
      <c r="Y76" s="38">
        <v>2.6999999999999999E-5</v>
      </c>
      <c r="Z76" s="39">
        <v>1.4909999999999999E-3</v>
      </c>
      <c r="AA76" s="39">
        <v>7.1000000000000005E-5</v>
      </c>
      <c r="AB76" s="34">
        <v>3.1399999999999997E-2</v>
      </c>
      <c r="AC76" s="34">
        <v>1.8E-3</v>
      </c>
      <c r="AD76" s="38">
        <v>1.467185</v>
      </c>
      <c r="AE76" s="38">
        <v>3.8999999999999999E-5</v>
      </c>
      <c r="AF76" s="40">
        <v>15.1</v>
      </c>
      <c r="AG76" s="36">
        <v>196.2</v>
      </c>
      <c r="AH76" s="38">
        <v>0.28296452837116826</v>
      </c>
      <c r="AI76" s="40">
        <v>6.5420725993242472</v>
      </c>
      <c r="AJ76" s="40">
        <v>0.95416475244725585</v>
      </c>
      <c r="AK76" s="40">
        <v>10.713608794164417</v>
      </c>
    </row>
    <row r="77" spans="1:37" x14ac:dyDescent="0.25">
      <c r="A77" s="32">
        <v>82</v>
      </c>
      <c r="B77" s="32" t="s">
        <v>1150</v>
      </c>
      <c r="C77" s="34">
        <v>5.0299999999999997E-2</v>
      </c>
      <c r="D77" s="34">
        <v>1.8E-3</v>
      </c>
      <c r="E77" s="34">
        <v>34.891840000000002</v>
      </c>
      <c r="F77" s="34">
        <v>0.94960330000000004</v>
      </c>
      <c r="G77" s="34">
        <v>0.1981</v>
      </c>
      <c r="H77" s="34">
        <v>6.3E-3</v>
      </c>
      <c r="I77" s="34">
        <v>2.8660000000000001E-2</v>
      </c>
      <c r="J77" s="34">
        <v>4.4999999999999999E-4</v>
      </c>
      <c r="K77" s="35">
        <v>0.24</v>
      </c>
      <c r="L77" s="36">
        <v>208.8800955767756</v>
      </c>
      <c r="M77" s="36">
        <v>82.96787545275626</v>
      </c>
      <c r="N77" s="36">
        <v>183.4</v>
      </c>
      <c r="O77" s="36">
        <v>5.3</v>
      </c>
      <c r="P77" s="36">
        <v>182.2</v>
      </c>
      <c r="Q77" s="36">
        <v>2.8</v>
      </c>
      <c r="R77" s="32" t="s">
        <v>1426</v>
      </c>
      <c r="S77" s="36">
        <v>182.2</v>
      </c>
      <c r="T77" s="36">
        <v>2.8</v>
      </c>
      <c r="U77" s="64"/>
      <c r="V77" s="36">
        <v>82</v>
      </c>
      <c r="W77" s="32" t="s">
        <v>2104</v>
      </c>
      <c r="X77" s="38">
        <v>0.28278500000000001</v>
      </c>
      <c r="Y77" s="38">
        <v>2.9E-5</v>
      </c>
      <c r="Z77" s="39">
        <v>1.403E-3</v>
      </c>
      <c r="AA77" s="39">
        <v>1.7E-5</v>
      </c>
      <c r="AB77" s="34">
        <v>3.3009999999999998E-2</v>
      </c>
      <c r="AC77" s="34">
        <v>3.3E-4</v>
      </c>
      <c r="AD77" s="38">
        <v>1.4672190000000001</v>
      </c>
      <c r="AE77" s="38">
        <v>3.4999999999999997E-5</v>
      </c>
      <c r="AF77" s="40">
        <v>16</v>
      </c>
      <c r="AG77" s="36">
        <v>182.2</v>
      </c>
      <c r="AH77" s="38">
        <v>0.28278021932483871</v>
      </c>
      <c r="AI77" s="40">
        <v>0</v>
      </c>
      <c r="AJ77" s="40">
        <v>1.0255140831373657</v>
      </c>
      <c r="AK77" s="40">
        <v>3.881204002322026</v>
      </c>
    </row>
    <row r="78" spans="1:37" x14ac:dyDescent="0.25">
      <c r="A78" s="32">
        <v>83</v>
      </c>
      <c r="B78" s="32" t="s">
        <v>1151</v>
      </c>
      <c r="C78" s="34">
        <v>5.0599999999999999E-2</v>
      </c>
      <c r="D78" s="34">
        <v>1.9E-3</v>
      </c>
      <c r="E78" s="34">
        <v>31.918289999999999</v>
      </c>
      <c r="F78" s="34">
        <v>0.86596059999999997</v>
      </c>
      <c r="G78" s="34">
        <v>0.21909999999999999</v>
      </c>
      <c r="H78" s="34">
        <v>8.8999999999999999E-3</v>
      </c>
      <c r="I78" s="34">
        <v>3.1329999999999997E-2</v>
      </c>
      <c r="J78" s="34">
        <v>4.6999999999999999E-4</v>
      </c>
      <c r="K78" s="35">
        <v>0.45956999999999998</v>
      </c>
      <c r="L78" s="36">
        <v>222.64971593315207</v>
      </c>
      <c r="M78" s="36">
        <v>86.839952271841781</v>
      </c>
      <c r="N78" s="36">
        <v>200.8</v>
      </c>
      <c r="O78" s="36">
        <v>7.4</v>
      </c>
      <c r="P78" s="36">
        <v>198.9</v>
      </c>
      <c r="Q78" s="36">
        <v>3</v>
      </c>
      <c r="R78" s="32" t="s">
        <v>1426</v>
      </c>
      <c r="S78" s="36">
        <v>198.9</v>
      </c>
      <c r="T78" s="36">
        <v>3</v>
      </c>
      <c r="U78" s="64"/>
      <c r="V78" s="36">
        <v>83</v>
      </c>
      <c r="W78" s="32" t="s">
        <v>2105</v>
      </c>
      <c r="X78" s="38">
        <v>0.28275099999999997</v>
      </c>
      <c r="Y78" s="38">
        <v>2.0999999999999999E-5</v>
      </c>
      <c r="Z78" s="39">
        <v>6.7900000000000002E-4</v>
      </c>
      <c r="AA78" s="39">
        <v>6.0999999999999999E-5</v>
      </c>
      <c r="AB78" s="34">
        <v>1.43E-2</v>
      </c>
      <c r="AC78" s="34">
        <v>1.2999999999999999E-3</v>
      </c>
      <c r="AD78" s="38">
        <v>1.4671959999999999</v>
      </c>
      <c r="AE78" s="38">
        <v>3.3000000000000003E-5</v>
      </c>
      <c r="AF78" s="40">
        <v>14.52</v>
      </c>
      <c r="AG78" s="36">
        <v>198.9</v>
      </c>
      <c r="AH78" s="38">
        <v>0.2827484738711829</v>
      </c>
      <c r="AI78" s="40">
        <v>-1.2023268560932865</v>
      </c>
      <c r="AJ78" s="40">
        <v>0.74270294357933297</v>
      </c>
      <c r="AK78" s="40">
        <v>3.130198299332168</v>
      </c>
    </row>
    <row r="79" spans="1:37" x14ac:dyDescent="0.25">
      <c r="A79" s="32">
        <v>84</v>
      </c>
      <c r="B79" s="32" t="s">
        <v>1152</v>
      </c>
      <c r="C79" s="34">
        <v>5.2999999999999999E-2</v>
      </c>
      <c r="D79" s="34">
        <v>2.5999999999999999E-3</v>
      </c>
      <c r="E79" s="34">
        <v>20.964359999999999</v>
      </c>
      <c r="F79" s="34">
        <v>0.57135570000000002</v>
      </c>
      <c r="G79" s="34">
        <v>0.34499999999999997</v>
      </c>
      <c r="H79" s="34">
        <v>1.4999999999999999E-2</v>
      </c>
      <c r="I79" s="34">
        <v>4.7699999999999999E-2</v>
      </c>
      <c r="J79" s="34">
        <v>8.0999999999999996E-4</v>
      </c>
      <c r="K79" s="35">
        <v>0.24</v>
      </c>
      <c r="L79" s="36">
        <v>328.79678831035142</v>
      </c>
      <c r="M79" s="36">
        <v>111.30693786809938</v>
      </c>
      <c r="N79" s="36">
        <v>300</v>
      </c>
      <c r="O79" s="36">
        <v>11</v>
      </c>
      <c r="P79" s="36">
        <v>300.39999999999998</v>
      </c>
      <c r="Q79" s="36">
        <v>5</v>
      </c>
      <c r="R79" s="32" t="s">
        <v>1426</v>
      </c>
      <c r="S79" s="36">
        <v>300.39999999999998</v>
      </c>
      <c r="T79" s="36">
        <v>5</v>
      </c>
      <c r="U79" s="64"/>
      <c r="V79" s="36">
        <v>84</v>
      </c>
      <c r="W79" s="32" t="s">
        <v>2106</v>
      </c>
      <c r="X79" s="38">
        <v>0.28285300000000002</v>
      </c>
      <c r="Y79" s="38">
        <v>2.5999999999999998E-5</v>
      </c>
      <c r="Z79" s="39">
        <v>2.33E-3</v>
      </c>
      <c r="AA79" s="39">
        <v>2.0000000000000001E-4</v>
      </c>
      <c r="AB79" s="34">
        <v>6.54E-2</v>
      </c>
      <c r="AC79" s="34">
        <v>5.8999999999999999E-3</v>
      </c>
      <c r="AD79" s="38">
        <v>1.467184</v>
      </c>
      <c r="AE79" s="38">
        <v>3.4E-5</v>
      </c>
      <c r="AF79" s="40">
        <v>11.53</v>
      </c>
      <c r="AG79" s="36">
        <v>300.39999999999998</v>
      </c>
      <c r="AH79" s="38">
        <v>0.28283989555598249</v>
      </c>
      <c r="AI79" s="40">
        <v>2.4046537121846101</v>
      </c>
      <c r="AJ79" s="40">
        <v>0.91920538230105364</v>
      </c>
      <c r="AK79" s="40">
        <v>8.6296157821070913</v>
      </c>
    </row>
    <row r="80" spans="1:37" x14ac:dyDescent="0.25">
      <c r="A80" s="32">
        <v>85</v>
      </c>
      <c r="B80" s="32" t="s">
        <v>1153</v>
      </c>
      <c r="C80" s="34">
        <v>5.0999999999999997E-2</v>
      </c>
      <c r="D80" s="34">
        <v>1.8E-3</v>
      </c>
      <c r="E80" s="34">
        <v>33.014200000000002</v>
      </c>
      <c r="F80" s="34">
        <v>0.86105030000000005</v>
      </c>
      <c r="G80" s="34">
        <v>0.21290000000000001</v>
      </c>
      <c r="H80" s="34">
        <v>7.6E-3</v>
      </c>
      <c r="I80" s="34">
        <v>3.0290000000000001E-2</v>
      </c>
      <c r="J80" s="34">
        <v>4.0999999999999999E-4</v>
      </c>
      <c r="K80" s="35">
        <v>0.20960999999999999</v>
      </c>
      <c r="L80" s="36">
        <v>240.82988143504966</v>
      </c>
      <c r="M80" s="36">
        <v>81.355278896872719</v>
      </c>
      <c r="N80" s="36">
        <v>195.3</v>
      </c>
      <c r="O80" s="36">
        <v>6.3</v>
      </c>
      <c r="P80" s="36">
        <v>192.3</v>
      </c>
      <c r="Q80" s="36">
        <v>2.6</v>
      </c>
      <c r="R80" s="32" t="s">
        <v>1426</v>
      </c>
      <c r="S80" s="36">
        <v>192.3</v>
      </c>
      <c r="T80" s="36">
        <v>2.6</v>
      </c>
      <c r="U80" s="64"/>
      <c r="V80" s="36">
        <v>85</v>
      </c>
      <c r="W80" s="32" t="s">
        <v>2052</v>
      </c>
      <c r="X80" s="38">
        <v>0.28290399999999999</v>
      </c>
      <c r="Y80" s="38">
        <v>2.9E-5</v>
      </c>
      <c r="Z80" s="39">
        <v>1.5410000000000001E-3</v>
      </c>
      <c r="AA80" s="39">
        <v>6.7000000000000002E-5</v>
      </c>
      <c r="AB80" s="34">
        <v>3.5999999999999997E-2</v>
      </c>
      <c r="AC80" s="34">
        <v>1.4E-3</v>
      </c>
      <c r="AD80" s="38">
        <v>1.4672160000000001</v>
      </c>
      <c r="AE80" s="38">
        <v>3.0000000000000001E-5</v>
      </c>
      <c r="AF80" s="40">
        <v>13.07</v>
      </c>
      <c r="AG80" s="36">
        <v>192.3</v>
      </c>
      <c r="AH80" s="38">
        <v>0.28289845749510834</v>
      </c>
      <c r="AI80" s="40">
        <v>4.2081439963215947</v>
      </c>
      <c r="AJ80" s="40">
        <v>1.0250827135706813</v>
      </c>
      <c r="AK80" s="40">
        <v>8.2892153228583219</v>
      </c>
    </row>
    <row r="81" spans="1:37" x14ac:dyDescent="0.25">
      <c r="A81" s="32">
        <v>86</v>
      </c>
      <c r="B81" s="32" t="s">
        <v>1154</v>
      </c>
      <c r="C81" s="34">
        <v>5.0500000000000003E-2</v>
      </c>
      <c r="D81" s="34">
        <v>1.2999999999999999E-3</v>
      </c>
      <c r="E81" s="34">
        <v>31.545739999999999</v>
      </c>
      <c r="F81" s="34">
        <v>0.78615570000000001</v>
      </c>
      <c r="G81" s="34">
        <v>0.2205</v>
      </c>
      <c r="H81" s="34">
        <v>5.5999999999999999E-3</v>
      </c>
      <c r="I81" s="34">
        <v>3.1699999999999999E-2</v>
      </c>
      <c r="J81" s="34">
        <v>3.4000000000000002E-4</v>
      </c>
      <c r="K81" s="35">
        <v>0.22400999999999999</v>
      </c>
      <c r="L81" s="36">
        <v>218.07276511615112</v>
      </c>
      <c r="M81" s="36">
        <v>59.584059868645944</v>
      </c>
      <c r="N81" s="36">
        <v>202</v>
      </c>
      <c r="O81" s="36">
        <v>4.7</v>
      </c>
      <c r="P81" s="36">
        <v>201.2</v>
      </c>
      <c r="Q81" s="36">
        <v>2.1</v>
      </c>
      <c r="R81" s="32" t="s">
        <v>1426</v>
      </c>
      <c r="S81" s="36">
        <v>201.2</v>
      </c>
      <c r="T81" s="36">
        <v>2.1</v>
      </c>
      <c r="U81" s="64"/>
      <c r="V81" s="36">
        <v>86</v>
      </c>
      <c r="W81" s="32" t="s">
        <v>2039</v>
      </c>
      <c r="X81" s="38">
        <v>0.28275099999999997</v>
      </c>
      <c r="Y81" s="38">
        <v>1.9000000000000001E-5</v>
      </c>
      <c r="Z81" s="39">
        <v>1.0200000000000001E-3</v>
      </c>
      <c r="AA81" s="39">
        <v>3.8000000000000002E-5</v>
      </c>
      <c r="AB81" s="34">
        <v>2.2259999999999999E-2</v>
      </c>
      <c r="AC81" s="34">
        <v>8.0000000000000004E-4</v>
      </c>
      <c r="AD81" s="38">
        <v>1.4671810000000001</v>
      </c>
      <c r="AE81" s="38">
        <v>3.0000000000000001E-5</v>
      </c>
      <c r="AF81" s="40">
        <v>13.29</v>
      </c>
      <c r="AG81" s="36">
        <v>201.2</v>
      </c>
      <c r="AH81" s="38">
        <v>0.28274716126250943</v>
      </c>
      <c r="AI81" s="40">
        <v>-1.2023268560932865</v>
      </c>
      <c r="AJ81" s="40">
        <v>0.67196932990511093</v>
      </c>
      <c r="AK81" s="40">
        <v>3.1350119217083705</v>
      </c>
    </row>
    <row r="82" spans="1:37" x14ac:dyDescent="0.25">
      <c r="A82" s="32">
        <v>88</v>
      </c>
      <c r="B82" s="32" t="s">
        <v>1155</v>
      </c>
      <c r="C82" s="34">
        <v>5.4899999999999997E-2</v>
      </c>
      <c r="D82" s="34">
        <v>1.5E-3</v>
      </c>
      <c r="E82" s="34">
        <v>15.92357</v>
      </c>
      <c r="F82" s="34">
        <v>0.45640799999999998</v>
      </c>
      <c r="G82" s="34">
        <v>0.47499999999999998</v>
      </c>
      <c r="H82" s="34">
        <v>1.4E-2</v>
      </c>
      <c r="I82" s="34">
        <v>6.2799999999999995E-2</v>
      </c>
      <c r="J82" s="34">
        <v>1.1000000000000001E-3</v>
      </c>
      <c r="K82" s="35">
        <v>0.33238000000000001</v>
      </c>
      <c r="L82" s="36">
        <v>408.15283380155114</v>
      </c>
      <c r="M82" s="36">
        <v>61.131395607549095</v>
      </c>
      <c r="N82" s="36">
        <v>393.9</v>
      </c>
      <c r="O82" s="36">
        <v>9.4</v>
      </c>
      <c r="P82" s="36">
        <v>392.5</v>
      </c>
      <c r="Q82" s="36">
        <v>6.5</v>
      </c>
      <c r="R82" s="32" t="s">
        <v>1426</v>
      </c>
      <c r="S82" s="36">
        <v>392.5</v>
      </c>
      <c r="T82" s="36">
        <v>6.5</v>
      </c>
      <c r="U82" s="64"/>
      <c r="V82" s="36">
        <v>88</v>
      </c>
      <c r="W82" s="32" t="s">
        <v>2107</v>
      </c>
      <c r="X82" s="38">
        <v>0.282333</v>
      </c>
      <c r="Y82" s="38">
        <v>2.9E-5</v>
      </c>
      <c r="Z82" s="39">
        <v>1.4779999999999999E-3</v>
      </c>
      <c r="AA82" s="39">
        <v>7.7000000000000001E-5</v>
      </c>
      <c r="AB82" s="34">
        <v>4.58E-2</v>
      </c>
      <c r="AC82" s="34">
        <v>2.3999999999999998E-3</v>
      </c>
      <c r="AD82" s="38">
        <v>1.467163</v>
      </c>
      <c r="AE82" s="38">
        <v>4.3000000000000002E-5</v>
      </c>
      <c r="AF82" s="40">
        <v>13.42</v>
      </c>
      <c r="AG82" s="36">
        <v>392.5</v>
      </c>
      <c r="AH82" s="38">
        <v>0.2823221294721166</v>
      </c>
      <c r="AI82" s="40">
        <v>-15.98387467510681</v>
      </c>
      <c r="AJ82" s="40">
        <v>1.0271558762170911</v>
      </c>
      <c r="AK82" s="40">
        <v>-7.6360103163077691</v>
      </c>
    </row>
    <row r="83" spans="1:37" x14ac:dyDescent="0.25">
      <c r="A83" s="32">
        <v>90</v>
      </c>
      <c r="B83" s="32" t="s">
        <v>1156</v>
      </c>
      <c r="C83" s="34">
        <v>5.1200000000000002E-2</v>
      </c>
      <c r="D83" s="34">
        <v>2.5000000000000001E-3</v>
      </c>
      <c r="E83" s="34">
        <v>29.385840000000002</v>
      </c>
      <c r="F83" s="34">
        <v>0.82898629999999995</v>
      </c>
      <c r="G83" s="34">
        <v>0.23699999999999999</v>
      </c>
      <c r="H83" s="34">
        <v>1.2E-2</v>
      </c>
      <c r="I83" s="34">
        <v>3.4029999999999998E-2</v>
      </c>
      <c r="J83" s="34">
        <v>5.8E-4</v>
      </c>
      <c r="K83" s="35">
        <v>0.38701999999999998</v>
      </c>
      <c r="L83" s="36">
        <v>249.844318292065</v>
      </c>
      <c r="M83" s="36">
        <v>112.36857038307572</v>
      </c>
      <c r="N83" s="36">
        <v>215</v>
      </c>
      <c r="O83" s="36">
        <v>9.6999999999999993</v>
      </c>
      <c r="P83" s="36">
        <v>215.7</v>
      </c>
      <c r="Q83" s="36">
        <v>3.6</v>
      </c>
      <c r="R83" s="32" t="s">
        <v>1426</v>
      </c>
      <c r="S83" s="36">
        <v>215.7</v>
      </c>
      <c r="T83" s="36">
        <v>3.6</v>
      </c>
      <c r="U83" s="64"/>
      <c r="V83" s="36">
        <v>90</v>
      </c>
      <c r="W83" s="32" t="s">
        <v>2043</v>
      </c>
      <c r="X83" s="38">
        <v>0.28277600000000003</v>
      </c>
      <c r="Y83" s="38">
        <v>2.1999999999999999E-5</v>
      </c>
      <c r="Z83" s="39">
        <v>4.73E-4</v>
      </c>
      <c r="AA83" s="39">
        <v>3.6000000000000001E-5</v>
      </c>
      <c r="AB83" s="34">
        <v>1.0149999999999999E-2</v>
      </c>
      <c r="AC83" s="34">
        <v>7.2000000000000005E-4</v>
      </c>
      <c r="AD83" s="38">
        <v>1.4671730000000001</v>
      </c>
      <c r="AE83" s="38">
        <v>2.8E-5</v>
      </c>
      <c r="AF83" s="40">
        <v>14.75</v>
      </c>
      <c r="AG83" s="36">
        <v>215.7</v>
      </c>
      <c r="AH83" s="38">
        <v>0.28277409133207609</v>
      </c>
      <c r="AI83" s="40">
        <v>-0.31826299131782959</v>
      </c>
      <c r="AJ83" s="40">
        <v>0.77800096189209822</v>
      </c>
      <c r="AK83" s="40">
        <v>4.4109538773036396</v>
      </c>
    </row>
    <row r="84" spans="1:37" x14ac:dyDescent="0.25">
      <c r="A84" s="32">
        <v>91</v>
      </c>
      <c r="B84" s="32" t="s">
        <v>1157</v>
      </c>
      <c r="C84" s="34">
        <v>5.3100000000000001E-2</v>
      </c>
      <c r="D84" s="34">
        <v>1.9E-3</v>
      </c>
      <c r="E84" s="34">
        <v>21.824529999999999</v>
      </c>
      <c r="F84" s="34">
        <v>0.57157219999999997</v>
      </c>
      <c r="G84" s="34">
        <v>0.33200000000000002</v>
      </c>
      <c r="H84" s="34">
        <v>1.2E-2</v>
      </c>
      <c r="I84" s="34">
        <v>4.582E-2</v>
      </c>
      <c r="J84" s="34">
        <v>6.3000000000000003E-4</v>
      </c>
      <c r="K84" s="35">
        <v>0.19796</v>
      </c>
      <c r="L84" s="36">
        <v>333.07216503748305</v>
      </c>
      <c r="M84" s="36">
        <v>81.124809595663635</v>
      </c>
      <c r="N84" s="36">
        <v>289.60000000000002</v>
      </c>
      <c r="O84" s="36">
        <v>9.4</v>
      </c>
      <c r="P84" s="36">
        <v>288.8</v>
      </c>
      <c r="Q84" s="36">
        <v>3.9</v>
      </c>
      <c r="R84" s="32" t="s">
        <v>1426</v>
      </c>
      <c r="S84" s="36">
        <v>288.8</v>
      </c>
      <c r="T84" s="36">
        <v>3.9</v>
      </c>
      <c r="U84" s="64"/>
      <c r="V84" s="36">
        <v>91</v>
      </c>
      <c r="W84" s="32" t="s">
        <v>2044</v>
      </c>
      <c r="X84" s="38">
        <v>0.28295300000000001</v>
      </c>
      <c r="Y84" s="38">
        <v>3.1000000000000001E-5</v>
      </c>
      <c r="Z84" s="39">
        <v>3.0999999999999999E-3</v>
      </c>
      <c r="AA84" s="39">
        <v>4.4999999999999999E-4</v>
      </c>
      <c r="AB84" s="34">
        <v>9.6000000000000002E-2</v>
      </c>
      <c r="AC84" s="34">
        <v>1.4999999999999999E-2</v>
      </c>
      <c r="AD84" s="38">
        <v>1.4671650000000001</v>
      </c>
      <c r="AE84" s="38">
        <v>3.6000000000000001E-5</v>
      </c>
      <c r="AF84" s="40">
        <v>11.19</v>
      </c>
      <c r="AG84" s="36">
        <v>288.8</v>
      </c>
      <c r="AH84" s="38">
        <v>0.28293623997885919</v>
      </c>
      <c r="AI84" s="40">
        <v>5.9409091712785846</v>
      </c>
      <c r="AJ84" s="40">
        <v>1.0955883132534379</v>
      </c>
      <c r="AK84" s="40">
        <v>11.77965478616289</v>
      </c>
    </row>
    <row r="85" spans="1:37" x14ac:dyDescent="0.25">
      <c r="A85" s="32">
        <v>92</v>
      </c>
      <c r="B85" s="32" t="s">
        <v>1158</v>
      </c>
      <c r="C85" s="34">
        <v>5.0900000000000001E-2</v>
      </c>
      <c r="D85" s="34">
        <v>2.5000000000000001E-3</v>
      </c>
      <c r="E85" s="34">
        <v>30.95017</v>
      </c>
      <c r="F85" s="34">
        <v>0.89085910000000001</v>
      </c>
      <c r="G85" s="34">
        <v>0.22500000000000001</v>
      </c>
      <c r="H85" s="34">
        <v>0.01</v>
      </c>
      <c r="I85" s="34">
        <v>3.2309999999999998E-2</v>
      </c>
      <c r="J85" s="34">
        <v>5.8E-4</v>
      </c>
      <c r="K85" s="35">
        <v>0.24</v>
      </c>
      <c r="L85" s="36">
        <v>236.30385112996791</v>
      </c>
      <c r="M85" s="36">
        <v>113.30834846047013</v>
      </c>
      <c r="N85" s="36">
        <v>205.8</v>
      </c>
      <c r="O85" s="36">
        <v>8.6</v>
      </c>
      <c r="P85" s="36">
        <v>205</v>
      </c>
      <c r="Q85" s="36">
        <v>3.6</v>
      </c>
      <c r="R85" s="32" t="s">
        <v>1426</v>
      </c>
      <c r="S85" s="36">
        <v>205</v>
      </c>
      <c r="T85" s="36">
        <v>3.6</v>
      </c>
      <c r="U85" s="64"/>
      <c r="V85" s="36">
        <v>92</v>
      </c>
      <c r="W85" s="32" t="s">
        <v>2045</v>
      </c>
      <c r="X85" s="38">
        <v>0.28280100000000002</v>
      </c>
      <c r="Y85" s="38">
        <v>1.9000000000000001E-5</v>
      </c>
      <c r="Z85" s="39">
        <v>1.2260000000000001E-3</v>
      </c>
      <c r="AA85" s="39">
        <v>5.3000000000000001E-5</v>
      </c>
      <c r="AB85" s="34">
        <v>2.8899999999999999E-2</v>
      </c>
      <c r="AC85" s="34">
        <v>1.6000000000000001E-3</v>
      </c>
      <c r="AD85" s="38">
        <v>1.4671909999999999</v>
      </c>
      <c r="AE85" s="38">
        <v>2.8E-5</v>
      </c>
      <c r="AF85" s="40">
        <v>14.23</v>
      </c>
      <c r="AG85" s="36">
        <v>205</v>
      </c>
      <c r="AH85" s="38">
        <v>0.28279629867783634</v>
      </c>
      <c r="AI85" s="40">
        <v>0.56580087345566421</v>
      </c>
      <c r="AJ85" s="40">
        <v>0.67185052386660582</v>
      </c>
      <c r="AK85" s="40">
        <v>4.9581106380504023</v>
      </c>
    </row>
    <row r="86" spans="1:37" x14ac:dyDescent="0.25">
      <c r="A86" s="32">
        <v>93</v>
      </c>
      <c r="B86" s="32" t="s">
        <v>1159</v>
      </c>
      <c r="C86" s="34">
        <v>5.0700000000000002E-2</v>
      </c>
      <c r="D86" s="34">
        <v>1E-3</v>
      </c>
      <c r="E86" s="34">
        <v>30.618490000000001</v>
      </c>
      <c r="F86" s="34">
        <v>0.73124389999999995</v>
      </c>
      <c r="G86" s="34">
        <v>0.2288</v>
      </c>
      <c r="H86" s="34">
        <v>4.7000000000000002E-3</v>
      </c>
      <c r="I86" s="34">
        <v>3.2660000000000002E-2</v>
      </c>
      <c r="J86" s="34">
        <v>2.7E-4</v>
      </c>
      <c r="K86" s="35">
        <v>0.21826000000000001</v>
      </c>
      <c r="L86" s="36">
        <v>227.21383541674103</v>
      </c>
      <c r="M86" s="36">
        <v>45.577264661107229</v>
      </c>
      <c r="N86" s="36">
        <v>208.7</v>
      </c>
      <c r="O86" s="36">
        <v>3.9</v>
      </c>
      <c r="P86" s="36">
        <v>207.2</v>
      </c>
      <c r="Q86" s="36">
        <v>1.7</v>
      </c>
      <c r="R86" s="32" t="s">
        <v>1426</v>
      </c>
      <c r="S86" s="36">
        <v>207.2</v>
      </c>
      <c r="T86" s="36">
        <v>1.7</v>
      </c>
      <c r="U86" s="64"/>
      <c r="V86" s="36">
        <v>93</v>
      </c>
      <c r="W86" s="32" t="s">
        <v>2046</v>
      </c>
      <c r="X86" s="38">
        <v>0.28277099999999999</v>
      </c>
      <c r="Y86" s="38">
        <v>1.7E-5</v>
      </c>
      <c r="Z86" s="39">
        <v>9.2800000000000001E-4</v>
      </c>
      <c r="AA86" s="39">
        <v>3.1000000000000001E-5</v>
      </c>
      <c r="AB86" s="34">
        <v>2.0320000000000001E-2</v>
      </c>
      <c r="AC86" s="34">
        <v>6.8000000000000005E-4</v>
      </c>
      <c r="AD86" s="38">
        <v>1.4671749999999999</v>
      </c>
      <c r="AE86" s="38">
        <v>3.4E-5</v>
      </c>
      <c r="AF86" s="40">
        <v>14.22</v>
      </c>
      <c r="AG86" s="36">
        <v>207.2</v>
      </c>
      <c r="AH86" s="38">
        <v>0.28276740314994292</v>
      </c>
      <c r="AI86" s="40">
        <v>-0.49507576427370614</v>
      </c>
      <c r="AJ86" s="40">
        <v>0.60119319166392593</v>
      </c>
      <c r="AK86" s="40">
        <v>3.9848585672539225</v>
      </c>
    </row>
    <row r="87" spans="1:37" x14ac:dyDescent="0.25">
      <c r="A87" s="32">
        <v>94</v>
      </c>
      <c r="B87" s="32" t="s">
        <v>1160</v>
      </c>
      <c r="C87" s="34">
        <v>5.355E-2</v>
      </c>
      <c r="D87" s="34">
        <v>9.5E-4</v>
      </c>
      <c r="E87" s="34">
        <v>18.65672</v>
      </c>
      <c r="F87" s="34">
        <v>0.45249499999999998</v>
      </c>
      <c r="G87" s="34">
        <v>0.39710000000000001</v>
      </c>
      <c r="H87" s="34">
        <v>7.4000000000000003E-3</v>
      </c>
      <c r="I87" s="34">
        <v>5.3600000000000002E-2</v>
      </c>
      <c r="J87" s="34">
        <v>4.2999999999999999E-4</v>
      </c>
      <c r="K87" s="35">
        <v>0.14817</v>
      </c>
      <c r="L87" s="36">
        <v>352.17256587303268</v>
      </c>
      <c r="M87" s="36">
        <v>40.085511836338924</v>
      </c>
      <c r="N87" s="36">
        <v>338.9</v>
      </c>
      <c r="O87" s="36">
        <v>5.4</v>
      </c>
      <c r="P87" s="36">
        <v>336.6</v>
      </c>
      <c r="Q87" s="36">
        <v>2.6</v>
      </c>
      <c r="R87" s="32" t="s">
        <v>1426</v>
      </c>
      <c r="S87" s="36">
        <v>336.6</v>
      </c>
      <c r="T87" s="36">
        <v>2.6</v>
      </c>
      <c r="U87" s="64"/>
      <c r="V87" s="36">
        <v>94</v>
      </c>
      <c r="W87" s="32" t="s">
        <v>2047</v>
      </c>
      <c r="X87" s="38">
        <v>0.28278300000000001</v>
      </c>
      <c r="Y87" s="38">
        <v>2.3E-5</v>
      </c>
      <c r="Z87" s="39">
        <v>2.0449999999999999E-3</v>
      </c>
      <c r="AA87" s="39">
        <v>9.7E-5</v>
      </c>
      <c r="AB87" s="34">
        <v>5.6599999999999998E-2</v>
      </c>
      <c r="AC87" s="34">
        <v>2.5000000000000001E-3</v>
      </c>
      <c r="AD87" s="38">
        <v>1.4671879999999999</v>
      </c>
      <c r="AE87" s="38">
        <v>4.0000000000000003E-5</v>
      </c>
      <c r="AF87" s="40">
        <v>14.36</v>
      </c>
      <c r="AG87" s="36">
        <v>336.6</v>
      </c>
      <c r="AH87" s="38">
        <v>0.28277010809549846</v>
      </c>
      <c r="AI87" s="40">
        <v>-7.0725109181958026E-2</v>
      </c>
      <c r="AJ87" s="40">
        <v>0.81334450797961677</v>
      </c>
      <c r="AK87" s="40">
        <v>6.9690330412222785</v>
      </c>
    </row>
    <row r="88" spans="1:37" x14ac:dyDescent="0.25">
      <c r="A88" s="32">
        <v>95</v>
      </c>
      <c r="B88" s="32" t="s">
        <v>1161</v>
      </c>
      <c r="C88" s="34">
        <v>5.3800000000000001E-2</v>
      </c>
      <c r="D88" s="34">
        <v>4.7999999999999996E-3</v>
      </c>
      <c r="E88" s="34">
        <v>20.70393</v>
      </c>
      <c r="F88" s="34">
        <v>1.0716319999999999</v>
      </c>
      <c r="G88" s="34">
        <v>0.35299999999999998</v>
      </c>
      <c r="H88" s="34">
        <v>2.8000000000000001E-2</v>
      </c>
      <c r="I88" s="34">
        <v>4.8300000000000003E-2</v>
      </c>
      <c r="J88" s="34">
        <v>2.2000000000000001E-3</v>
      </c>
      <c r="K88" s="35">
        <v>0.11996</v>
      </c>
      <c r="L88" s="36">
        <v>362.68705394146576</v>
      </c>
      <c r="M88" s="36">
        <v>201.22172490835095</v>
      </c>
      <c r="N88" s="36">
        <v>305</v>
      </c>
      <c r="O88" s="36">
        <v>21</v>
      </c>
      <c r="P88" s="36">
        <v>304</v>
      </c>
      <c r="Q88" s="36">
        <v>14</v>
      </c>
      <c r="R88" s="32" t="s">
        <v>1426</v>
      </c>
      <c r="S88" s="36">
        <v>304</v>
      </c>
      <c r="T88" s="36">
        <v>14</v>
      </c>
      <c r="U88" s="64"/>
      <c r="V88" s="36">
        <v>95</v>
      </c>
      <c r="W88" s="32" t="s">
        <v>2108</v>
      </c>
      <c r="X88" s="38">
        <v>0.28280499999999997</v>
      </c>
      <c r="Y88" s="38">
        <v>2.1999999999999999E-5</v>
      </c>
      <c r="Z88" s="39">
        <v>7.7800000000000005E-4</v>
      </c>
      <c r="AA88" s="39">
        <v>4.1999999999999998E-5</v>
      </c>
      <c r="AB88" s="34">
        <v>0.02</v>
      </c>
      <c r="AC88" s="34">
        <v>1.6999999999999999E-3</v>
      </c>
      <c r="AD88" s="38">
        <v>1.4671609999999999</v>
      </c>
      <c r="AE88" s="38">
        <v>3.0000000000000001E-5</v>
      </c>
      <c r="AF88" s="40">
        <v>15.28</v>
      </c>
      <c r="AG88" s="36">
        <v>304</v>
      </c>
      <c r="AH88" s="38">
        <v>0.28280057176622841</v>
      </c>
      <c r="AI88" s="40">
        <v>0.70725109181761736</v>
      </c>
      <c r="AJ88" s="40">
        <v>0.77792118244019737</v>
      </c>
      <c r="AK88" s="40">
        <v>7.3185206714061151</v>
      </c>
    </row>
    <row r="89" spans="1:37" x14ac:dyDescent="0.25">
      <c r="A89" s="32">
        <v>96</v>
      </c>
      <c r="B89" s="32" t="s">
        <v>1162</v>
      </c>
      <c r="C89" s="34">
        <v>5.2400000000000002E-2</v>
      </c>
      <c r="D89" s="34">
        <v>1.9E-3</v>
      </c>
      <c r="E89" s="34">
        <v>21.99736</v>
      </c>
      <c r="F89" s="34">
        <v>0.58066059999999997</v>
      </c>
      <c r="G89" s="34">
        <v>0.33300000000000002</v>
      </c>
      <c r="H89" s="34">
        <v>1.4E-2</v>
      </c>
      <c r="I89" s="34">
        <v>4.546E-2</v>
      </c>
      <c r="J89" s="34">
        <v>7.1000000000000002E-4</v>
      </c>
      <c r="K89" s="35">
        <v>0.38457999999999998</v>
      </c>
      <c r="L89" s="36">
        <v>302.90442620035117</v>
      </c>
      <c r="M89" s="36">
        <v>82.651898813823138</v>
      </c>
      <c r="N89" s="36">
        <v>291</v>
      </c>
      <c r="O89" s="36">
        <v>11</v>
      </c>
      <c r="P89" s="36">
        <v>286.60000000000002</v>
      </c>
      <c r="Q89" s="36">
        <v>4.4000000000000004</v>
      </c>
      <c r="R89" s="32" t="s">
        <v>1426</v>
      </c>
      <c r="S89" s="36">
        <v>286.60000000000002</v>
      </c>
      <c r="T89" s="36">
        <v>4.4000000000000004</v>
      </c>
      <c r="U89" s="64"/>
      <c r="V89" s="36">
        <v>96</v>
      </c>
      <c r="W89" s="32" t="s">
        <v>2048</v>
      </c>
      <c r="X89" s="38">
        <v>0.28275600000000001</v>
      </c>
      <c r="Y89" s="38">
        <v>2.1999999999999999E-5</v>
      </c>
      <c r="Z89" s="39">
        <v>1.188E-3</v>
      </c>
      <c r="AA89" s="39">
        <v>3.8000000000000002E-5</v>
      </c>
      <c r="AB89" s="34">
        <v>3.3799999999999997E-2</v>
      </c>
      <c r="AC89" s="34">
        <v>1.2999999999999999E-3</v>
      </c>
      <c r="AD89" s="38">
        <v>1.467177</v>
      </c>
      <c r="AE89" s="38">
        <v>3.0000000000000001E-5</v>
      </c>
      <c r="AF89" s="40">
        <v>13.33</v>
      </c>
      <c r="AG89" s="36">
        <v>286.60000000000002</v>
      </c>
      <c r="AH89" s="38">
        <v>0.28274962618609972</v>
      </c>
      <c r="AI89" s="40">
        <v>-1.0255140831374099</v>
      </c>
      <c r="AJ89" s="40">
        <v>0.77805599173845996</v>
      </c>
      <c r="AK89" s="40">
        <v>5.1271494954647707</v>
      </c>
    </row>
    <row r="90" spans="1:37" x14ac:dyDescent="0.25">
      <c r="A90" s="32">
        <v>97</v>
      </c>
      <c r="B90" s="32" t="s">
        <v>1163</v>
      </c>
      <c r="C90" s="34">
        <v>5.3100000000000001E-2</v>
      </c>
      <c r="D90" s="34">
        <v>3.5000000000000001E-3</v>
      </c>
      <c r="E90" s="34">
        <v>21.008400000000002</v>
      </c>
      <c r="F90" s="34">
        <v>0.8385707</v>
      </c>
      <c r="G90" s="34">
        <v>0.34699999999999998</v>
      </c>
      <c r="H90" s="34">
        <v>2.4E-2</v>
      </c>
      <c r="I90" s="34">
        <v>4.7600000000000003E-2</v>
      </c>
      <c r="J90" s="34">
        <v>1.6000000000000001E-3</v>
      </c>
      <c r="K90" s="35">
        <v>0.35892000000000002</v>
      </c>
      <c r="L90" s="36">
        <v>333.07216503748305</v>
      </c>
      <c r="M90" s="36">
        <v>149.44043872885405</v>
      </c>
      <c r="N90" s="36">
        <v>301</v>
      </c>
      <c r="O90" s="36">
        <v>18</v>
      </c>
      <c r="P90" s="36">
        <v>299.8</v>
      </c>
      <c r="Q90" s="36">
        <v>9.6999999999999993</v>
      </c>
      <c r="R90" s="32" t="s">
        <v>1426</v>
      </c>
      <c r="S90" s="36">
        <v>299.8</v>
      </c>
      <c r="T90" s="36">
        <v>9.6999999999999993</v>
      </c>
      <c r="U90" s="64"/>
      <c r="V90" s="36">
        <v>97</v>
      </c>
      <c r="W90" s="32" t="s">
        <v>2049</v>
      </c>
      <c r="X90" s="38">
        <v>0.28282499999999999</v>
      </c>
      <c r="Y90" s="38">
        <v>2.5000000000000001E-5</v>
      </c>
      <c r="Z90" s="39">
        <v>1.2800000000000001E-3</v>
      </c>
      <c r="AA90" s="39">
        <v>1.3999999999999999E-4</v>
      </c>
      <c r="AB90" s="34">
        <v>3.2300000000000002E-2</v>
      </c>
      <c r="AC90" s="34">
        <v>3.7000000000000002E-3</v>
      </c>
      <c r="AD90" s="38">
        <v>1.467155</v>
      </c>
      <c r="AE90" s="38">
        <v>3.1999999999999999E-5</v>
      </c>
      <c r="AF90" s="40">
        <v>12.61</v>
      </c>
      <c r="AG90" s="36">
        <v>299.8</v>
      </c>
      <c r="AH90" s="38">
        <v>0.28281781541125023</v>
      </c>
      <c r="AI90" s="40">
        <v>1.4145021836371976</v>
      </c>
      <c r="AJ90" s="40">
        <v>0.88393883143286489</v>
      </c>
      <c r="AK90" s="40">
        <v>7.8348790844721581</v>
      </c>
    </row>
    <row r="91" spans="1:37" x14ac:dyDescent="0.25">
      <c r="A91" s="32">
        <v>98</v>
      </c>
      <c r="B91" s="32" t="s">
        <v>1164</v>
      </c>
      <c r="C91" s="34">
        <v>5.1299999999999998E-2</v>
      </c>
      <c r="D91" s="34">
        <v>4.1999999999999997E-3</v>
      </c>
      <c r="E91" s="34">
        <v>30.120480000000001</v>
      </c>
      <c r="F91" s="34">
        <v>1.088692</v>
      </c>
      <c r="G91" s="34">
        <v>0.23400000000000001</v>
      </c>
      <c r="H91" s="34">
        <v>1.7999999999999999E-2</v>
      </c>
      <c r="I91" s="34">
        <v>3.32E-2</v>
      </c>
      <c r="J91" s="34">
        <v>1E-3</v>
      </c>
      <c r="K91" s="35">
        <v>8.3652000000000004E-2</v>
      </c>
      <c r="L91" s="36">
        <v>254.33285586992096</v>
      </c>
      <c r="M91" s="36">
        <v>188.25841166119051</v>
      </c>
      <c r="N91" s="36">
        <v>213</v>
      </c>
      <c r="O91" s="36">
        <v>15</v>
      </c>
      <c r="P91" s="36">
        <v>210.4</v>
      </c>
      <c r="Q91" s="36">
        <v>6.2</v>
      </c>
      <c r="R91" s="32" t="s">
        <v>1426</v>
      </c>
      <c r="S91" s="36">
        <v>210.4</v>
      </c>
      <c r="T91" s="36">
        <v>6.2</v>
      </c>
      <c r="U91" s="64"/>
      <c r="V91" s="36">
        <v>98</v>
      </c>
      <c r="W91" s="32" t="s">
        <v>2050</v>
      </c>
      <c r="X91" s="38">
        <v>0.28291699999999997</v>
      </c>
      <c r="Y91" s="38">
        <v>2.5000000000000001E-5</v>
      </c>
      <c r="Z91" s="39">
        <v>1.681E-3</v>
      </c>
      <c r="AA91" s="39">
        <v>9.7E-5</v>
      </c>
      <c r="AB91" s="34">
        <v>3.8699999999999998E-2</v>
      </c>
      <c r="AC91" s="34">
        <v>2.8999999999999998E-3</v>
      </c>
      <c r="AD91" s="38">
        <v>1.467206</v>
      </c>
      <c r="AE91" s="38">
        <v>3.8000000000000002E-5</v>
      </c>
      <c r="AF91" s="40">
        <v>12.13</v>
      </c>
      <c r="AG91" s="36">
        <v>210.4</v>
      </c>
      <c r="AH91" s="38">
        <v>0.28291038376325489</v>
      </c>
      <c r="AI91" s="40">
        <v>4.6678572060033403</v>
      </c>
      <c r="AJ91" s="40">
        <v>0.88365138892325323</v>
      </c>
      <c r="AK91" s="40">
        <v>9.1147097156772894</v>
      </c>
    </row>
    <row r="92" spans="1:37" x14ac:dyDescent="0.25">
      <c r="A92" s="32">
        <v>99</v>
      </c>
      <c r="B92" s="32" t="s">
        <v>1165</v>
      </c>
      <c r="C92" s="34">
        <v>5.0700000000000002E-2</v>
      </c>
      <c r="D92" s="34">
        <v>2E-3</v>
      </c>
      <c r="E92" s="34">
        <v>32.981529999999999</v>
      </c>
      <c r="F92" s="34">
        <v>0.87022509999999997</v>
      </c>
      <c r="G92" s="34">
        <v>0.21129999999999999</v>
      </c>
      <c r="H92" s="34">
        <v>8.5000000000000006E-3</v>
      </c>
      <c r="I92" s="34">
        <v>3.032E-2</v>
      </c>
      <c r="J92" s="34">
        <v>4.2999999999999999E-4</v>
      </c>
      <c r="K92" s="35">
        <v>0.31311</v>
      </c>
      <c r="L92" s="36">
        <v>227.21383541674103</v>
      </c>
      <c r="M92" s="36">
        <v>91.154529322214458</v>
      </c>
      <c r="N92" s="36">
        <v>194.1</v>
      </c>
      <c r="O92" s="36">
        <v>7.2</v>
      </c>
      <c r="P92" s="36">
        <v>192.5</v>
      </c>
      <c r="Q92" s="36">
        <v>2.7</v>
      </c>
      <c r="R92" s="32" t="s">
        <v>1426</v>
      </c>
      <c r="S92" s="36">
        <v>192.5</v>
      </c>
      <c r="T92" s="36">
        <v>2.7</v>
      </c>
      <c r="U92" s="64"/>
      <c r="V92" s="36">
        <v>99</v>
      </c>
      <c r="W92" s="32" t="s">
        <v>2051</v>
      </c>
      <c r="X92" s="38">
        <v>0.28279300000000002</v>
      </c>
      <c r="Y92" s="38">
        <v>1.8E-5</v>
      </c>
      <c r="Z92" s="39">
        <v>1.3500000000000001E-3</v>
      </c>
      <c r="AA92" s="39">
        <v>1.9000000000000001E-4</v>
      </c>
      <c r="AB92" s="34">
        <v>3.4799999999999998E-2</v>
      </c>
      <c r="AC92" s="34">
        <v>5.4999999999999997E-3</v>
      </c>
      <c r="AD92" s="38">
        <v>1.4671689999999999</v>
      </c>
      <c r="AE92" s="38">
        <v>3.0000000000000001E-5</v>
      </c>
      <c r="AF92" s="40">
        <v>14.16</v>
      </c>
      <c r="AG92" s="36">
        <v>192.5</v>
      </c>
      <c r="AH92" s="38">
        <v>0.28278813940455266</v>
      </c>
      <c r="AI92" s="40">
        <v>0.28290043672783211</v>
      </c>
      <c r="AJ92" s="40">
        <v>0.63650797579855223</v>
      </c>
      <c r="AK92" s="40">
        <v>4.390874448817093</v>
      </c>
    </row>
    <row r="93" spans="1:37" x14ac:dyDescent="0.25">
      <c r="A93" s="32">
        <v>100</v>
      </c>
      <c r="B93" s="32" t="s">
        <v>1166</v>
      </c>
      <c r="C93" s="34">
        <v>5.0599999999999999E-2</v>
      </c>
      <c r="D93" s="34">
        <v>2E-3</v>
      </c>
      <c r="E93" s="34">
        <v>33.44482</v>
      </c>
      <c r="F93" s="34">
        <v>0.85010229999999998</v>
      </c>
      <c r="G93" s="34">
        <v>0.20799999999999999</v>
      </c>
      <c r="H93" s="34">
        <v>8.0000000000000002E-3</v>
      </c>
      <c r="I93" s="34">
        <v>2.9899999999999999E-2</v>
      </c>
      <c r="J93" s="34">
        <v>3.6000000000000002E-4</v>
      </c>
      <c r="K93" s="35">
        <v>0.24</v>
      </c>
      <c r="L93" s="36">
        <v>222.64971593315207</v>
      </c>
      <c r="M93" s="36">
        <v>91.410476075622938</v>
      </c>
      <c r="N93" s="36">
        <v>191.1</v>
      </c>
      <c r="O93" s="36">
        <v>6.7</v>
      </c>
      <c r="P93" s="36">
        <v>189.9</v>
      </c>
      <c r="Q93" s="36">
        <v>2.2000000000000002</v>
      </c>
      <c r="R93" s="32" t="s">
        <v>1426</v>
      </c>
      <c r="S93" s="36">
        <v>189.9</v>
      </c>
      <c r="T93" s="36">
        <v>2.2000000000000002</v>
      </c>
      <c r="U93" s="64"/>
      <c r="V93" s="36">
        <v>100</v>
      </c>
      <c r="W93" s="32" t="s">
        <v>2109</v>
      </c>
      <c r="X93" s="38">
        <v>0.282918</v>
      </c>
      <c r="Y93" s="38">
        <v>2.0999999999999999E-5</v>
      </c>
      <c r="Z93" s="39">
        <v>1.6659999999999999E-3</v>
      </c>
      <c r="AA93" s="39">
        <v>4.5000000000000003E-5</v>
      </c>
      <c r="AB93" s="34">
        <v>3.56E-2</v>
      </c>
      <c r="AC93" s="34">
        <v>1E-3</v>
      </c>
      <c r="AD93" s="38">
        <v>1.467176</v>
      </c>
      <c r="AE93" s="38">
        <v>3.0000000000000001E-5</v>
      </c>
      <c r="AF93" s="40">
        <v>12.2</v>
      </c>
      <c r="AG93" s="36">
        <v>189.9</v>
      </c>
      <c r="AH93" s="38">
        <v>0.28291208282534713</v>
      </c>
      <c r="AI93" s="40">
        <v>4.7032197605953012</v>
      </c>
      <c r="AJ93" s="40">
        <v>0.7422645430831547</v>
      </c>
      <c r="AK93" s="40">
        <v>8.7177480198632189</v>
      </c>
    </row>
    <row r="94" spans="1:37" x14ac:dyDescent="0.25">
      <c r="A94" s="32">
        <v>101</v>
      </c>
      <c r="B94" s="32" t="s">
        <v>1167</v>
      </c>
      <c r="C94" s="34">
        <v>5.4199999999999998E-2</v>
      </c>
      <c r="D94" s="34">
        <v>3.5999999999999999E-3</v>
      </c>
      <c r="E94" s="34">
        <v>19.15709</v>
      </c>
      <c r="F94" s="34">
        <v>0.62388980000000005</v>
      </c>
      <c r="G94" s="34">
        <v>0.38800000000000001</v>
      </c>
      <c r="H94" s="34">
        <v>2.5000000000000001E-2</v>
      </c>
      <c r="I94" s="34">
        <v>5.2200000000000003E-2</v>
      </c>
      <c r="J94" s="34">
        <v>1.1999999999999999E-3</v>
      </c>
      <c r="K94" s="35">
        <v>0.13350000000000001</v>
      </c>
      <c r="L94" s="36">
        <v>379.36893210520662</v>
      </c>
      <c r="M94" s="36">
        <v>149.36258916254488</v>
      </c>
      <c r="N94" s="36">
        <v>329</v>
      </c>
      <c r="O94" s="36">
        <v>18</v>
      </c>
      <c r="P94" s="36">
        <v>328.1</v>
      </c>
      <c r="Q94" s="36">
        <v>7.2</v>
      </c>
      <c r="R94" s="32" t="s">
        <v>1426</v>
      </c>
      <c r="S94" s="36">
        <v>328.1</v>
      </c>
      <c r="T94" s="36">
        <v>7.2</v>
      </c>
      <c r="U94" s="64"/>
      <c r="V94" s="36">
        <v>101</v>
      </c>
      <c r="W94" s="32" t="s">
        <v>2110</v>
      </c>
      <c r="X94" s="38">
        <v>0.28284799999999999</v>
      </c>
      <c r="Y94" s="38">
        <v>1.8E-5</v>
      </c>
      <c r="Z94" s="39">
        <v>6.4899999999999995E-4</v>
      </c>
      <c r="AA94" s="39">
        <v>1.5E-5</v>
      </c>
      <c r="AB94" s="34">
        <v>1.537E-2</v>
      </c>
      <c r="AC94" s="34">
        <v>3.5E-4</v>
      </c>
      <c r="AD94" s="38">
        <v>1.4671920000000001</v>
      </c>
      <c r="AE94" s="38">
        <v>3.0000000000000001E-5</v>
      </c>
      <c r="AF94" s="40">
        <v>13.16</v>
      </c>
      <c r="AG94" s="36">
        <v>328.1</v>
      </c>
      <c r="AH94" s="38">
        <v>0.28284401226686351</v>
      </c>
      <c r="AI94" s="40">
        <v>2.2278409392287335</v>
      </c>
      <c r="AJ94" s="40">
        <v>0.63638420635818527</v>
      </c>
      <c r="AK94" s="40">
        <v>9.3943796279997116</v>
      </c>
    </row>
    <row r="95" spans="1:37" x14ac:dyDescent="0.25">
      <c r="A95" s="32">
        <v>102</v>
      </c>
      <c r="B95" s="32" t="s">
        <v>1168</v>
      </c>
      <c r="C95" s="34">
        <v>5.3999999999999999E-2</v>
      </c>
      <c r="D95" s="34">
        <v>3.0999999999999999E-3</v>
      </c>
      <c r="E95" s="34">
        <v>19.892579999999999</v>
      </c>
      <c r="F95" s="34">
        <v>0.51442920000000003</v>
      </c>
      <c r="G95" s="34">
        <v>0.373</v>
      </c>
      <c r="H95" s="34">
        <v>2.1000000000000001E-2</v>
      </c>
      <c r="I95" s="34">
        <v>5.0270000000000002E-2</v>
      </c>
      <c r="J95" s="34">
        <v>5.9999999999999995E-4</v>
      </c>
      <c r="K95" s="35">
        <v>1.6655E-2</v>
      </c>
      <c r="L95" s="36">
        <v>371.04957200069128</v>
      </c>
      <c r="M95" s="36">
        <v>129.28346305589147</v>
      </c>
      <c r="N95" s="36">
        <v>319</v>
      </c>
      <c r="O95" s="36">
        <v>15</v>
      </c>
      <c r="P95" s="36">
        <v>316.2</v>
      </c>
      <c r="Q95" s="36">
        <v>3.7</v>
      </c>
      <c r="R95" s="32" t="s">
        <v>1426</v>
      </c>
      <c r="S95" s="36">
        <v>316.2</v>
      </c>
      <c r="T95" s="36">
        <v>3.7</v>
      </c>
      <c r="U95" s="64"/>
      <c r="V95" s="36">
        <v>102</v>
      </c>
      <c r="W95" s="32" t="s">
        <v>2111</v>
      </c>
      <c r="X95" s="38">
        <v>0.28268599999999999</v>
      </c>
      <c r="Y95" s="38">
        <v>2.5000000000000001E-5</v>
      </c>
      <c r="Z95" s="39">
        <v>8.3100000000000003E-4</v>
      </c>
      <c r="AA95" s="39">
        <v>6.0000000000000002E-5</v>
      </c>
      <c r="AB95" s="34">
        <v>2.3E-2</v>
      </c>
      <c r="AC95" s="34">
        <v>1.5E-3</v>
      </c>
      <c r="AD95" s="38">
        <v>1.467203</v>
      </c>
      <c r="AE95" s="38">
        <v>3.1999999999999999E-5</v>
      </c>
      <c r="AF95" s="40">
        <v>12.45</v>
      </c>
      <c r="AG95" s="36">
        <v>316.2</v>
      </c>
      <c r="AH95" s="38">
        <v>0.28268107972069434</v>
      </c>
      <c r="AI95" s="40">
        <v>-3.5008929045039778</v>
      </c>
      <c r="AJ95" s="40">
        <v>0.88437347445575665</v>
      </c>
      <c r="AK95" s="40">
        <v>3.3626012114664019</v>
      </c>
    </row>
    <row r="96" spans="1:37" x14ac:dyDescent="0.25">
      <c r="A96" s="32">
        <v>103</v>
      </c>
      <c r="B96" s="32" t="s">
        <v>1169</v>
      </c>
      <c r="C96" s="34">
        <v>5.0299999999999997E-2</v>
      </c>
      <c r="D96" s="34">
        <v>1.1999999999999999E-3</v>
      </c>
      <c r="E96" s="34">
        <v>32.154339999999998</v>
      </c>
      <c r="F96" s="34">
        <v>0.76508719999999997</v>
      </c>
      <c r="G96" s="34">
        <v>0.21590000000000001</v>
      </c>
      <c r="H96" s="34">
        <v>5.0000000000000001E-3</v>
      </c>
      <c r="I96" s="34">
        <v>3.1099999999999999E-2</v>
      </c>
      <c r="J96" s="34">
        <v>2.5999999999999998E-4</v>
      </c>
      <c r="K96" s="35">
        <v>0.18225</v>
      </c>
      <c r="L96" s="36">
        <v>208.8800955767756</v>
      </c>
      <c r="M96" s="36">
        <v>55.311916968504171</v>
      </c>
      <c r="N96" s="36">
        <v>199</v>
      </c>
      <c r="O96" s="36">
        <v>4.2</v>
      </c>
      <c r="P96" s="36">
        <v>197.4</v>
      </c>
      <c r="Q96" s="36">
        <v>1.6</v>
      </c>
      <c r="R96" s="32" t="s">
        <v>1426</v>
      </c>
      <c r="S96" s="36">
        <v>197.4</v>
      </c>
      <c r="T96" s="36">
        <v>1.6</v>
      </c>
      <c r="U96" s="64"/>
      <c r="V96" s="36">
        <v>103</v>
      </c>
      <c r="W96" s="32" t="s">
        <v>2112</v>
      </c>
      <c r="X96" s="38">
        <v>0.28274500000000002</v>
      </c>
      <c r="Y96" s="38">
        <v>2.0000000000000002E-5</v>
      </c>
      <c r="Z96" s="39">
        <v>4.2230000000000002E-4</v>
      </c>
      <c r="AA96" s="39">
        <v>8.8000000000000004E-6</v>
      </c>
      <c r="AB96" s="34">
        <v>9.1999999999999998E-3</v>
      </c>
      <c r="AC96" s="34">
        <v>2.0000000000000001E-4</v>
      </c>
      <c r="AD96" s="38">
        <v>1.4672240000000001</v>
      </c>
      <c r="AE96" s="38">
        <v>2.8E-5</v>
      </c>
      <c r="AF96" s="40">
        <v>15.57</v>
      </c>
      <c r="AG96" s="36">
        <v>197.4</v>
      </c>
      <c r="AH96" s="38">
        <v>0.28274344075959401</v>
      </c>
      <c r="AI96" s="40">
        <v>-1.4145021836371976</v>
      </c>
      <c r="AJ96" s="40">
        <v>0.70735114679304667</v>
      </c>
      <c r="AK96" s="40">
        <v>2.9187130215930916</v>
      </c>
    </row>
    <row r="97" spans="1:37" x14ac:dyDescent="0.25">
      <c r="A97" s="32">
        <v>104</v>
      </c>
      <c r="B97" s="32" t="s">
        <v>1170</v>
      </c>
      <c r="C97" s="34">
        <v>5.33E-2</v>
      </c>
      <c r="D97" s="34">
        <v>4.1000000000000003E-3</v>
      </c>
      <c r="E97" s="34">
        <v>20.53388</v>
      </c>
      <c r="F97" s="34">
        <v>0.71678850000000005</v>
      </c>
      <c r="G97" s="34">
        <v>0.35499999999999998</v>
      </c>
      <c r="H97" s="34">
        <v>2.5000000000000001E-2</v>
      </c>
      <c r="I97" s="34">
        <v>4.87E-2</v>
      </c>
      <c r="J97" s="34">
        <v>1.2999999999999999E-3</v>
      </c>
      <c r="K97" s="35">
        <v>0.24</v>
      </c>
      <c r="L97" s="36">
        <v>341.58913169728089</v>
      </c>
      <c r="M97" s="36">
        <v>174.13836446546483</v>
      </c>
      <c r="N97" s="36">
        <v>307</v>
      </c>
      <c r="O97" s="36">
        <v>19</v>
      </c>
      <c r="P97" s="36">
        <v>306.8</v>
      </c>
      <c r="Q97" s="36">
        <v>8</v>
      </c>
      <c r="R97" s="32" t="s">
        <v>1426</v>
      </c>
      <c r="S97" s="36">
        <v>306.8</v>
      </c>
      <c r="T97" s="36">
        <v>8</v>
      </c>
      <c r="U97" s="64"/>
      <c r="V97" s="36">
        <v>104</v>
      </c>
      <c r="W97" s="32" t="s">
        <v>2053</v>
      </c>
      <c r="X97" s="38">
        <v>0.282835</v>
      </c>
      <c r="Y97" s="38">
        <v>3.1000000000000001E-5</v>
      </c>
      <c r="Z97" s="39">
        <v>8.5099999999999998E-4</v>
      </c>
      <c r="AA97" s="39">
        <v>4.6999999999999997E-5</v>
      </c>
      <c r="AB97" s="34">
        <v>2.1600000000000001E-2</v>
      </c>
      <c r="AC97" s="34">
        <v>1.4E-3</v>
      </c>
      <c r="AD97" s="38">
        <v>1.4671780000000001</v>
      </c>
      <c r="AE97" s="38">
        <v>3.0000000000000001E-5</v>
      </c>
      <c r="AF97" s="40">
        <v>14.42</v>
      </c>
      <c r="AG97" s="36">
        <v>306.8</v>
      </c>
      <c r="AH97" s="38">
        <v>0.28283011152231718</v>
      </c>
      <c r="AI97" s="40">
        <v>1.7681277295469877</v>
      </c>
      <c r="AJ97" s="40">
        <v>1.096045397493238</v>
      </c>
      <c r="AK97" s="40">
        <v>8.4263923556696572</v>
      </c>
    </row>
    <row r="98" spans="1:37" x14ac:dyDescent="0.25">
      <c r="A98" s="32">
        <v>105</v>
      </c>
      <c r="B98" s="32" t="s">
        <v>1171</v>
      </c>
      <c r="C98" s="34">
        <v>5.0700000000000002E-2</v>
      </c>
      <c r="D98" s="34">
        <v>1.2999999999999999E-3</v>
      </c>
      <c r="E98" s="34">
        <v>32.04101</v>
      </c>
      <c r="F98" s="34">
        <v>0.79050240000000005</v>
      </c>
      <c r="G98" s="34">
        <v>0.21840000000000001</v>
      </c>
      <c r="H98" s="34">
        <v>5.5999999999999999E-3</v>
      </c>
      <c r="I98" s="34">
        <v>3.1210000000000002E-2</v>
      </c>
      <c r="J98" s="34">
        <v>3.2000000000000003E-4</v>
      </c>
      <c r="K98" s="35">
        <v>0.1043</v>
      </c>
      <c r="L98" s="36">
        <v>227.21383541674103</v>
      </c>
      <c r="M98" s="36">
        <v>59.250444059439388</v>
      </c>
      <c r="N98" s="36">
        <v>200.1</v>
      </c>
      <c r="O98" s="36">
        <v>4.5999999999999996</v>
      </c>
      <c r="P98" s="36">
        <v>198.1</v>
      </c>
      <c r="Q98" s="36">
        <v>2</v>
      </c>
      <c r="R98" s="32" t="s">
        <v>1426</v>
      </c>
      <c r="S98" s="36">
        <v>198.1</v>
      </c>
      <c r="T98" s="36">
        <v>2</v>
      </c>
      <c r="U98" s="64"/>
      <c r="V98" s="36">
        <v>105</v>
      </c>
      <c r="W98" s="32" t="s">
        <v>2054</v>
      </c>
      <c r="X98" s="38">
        <v>0.28271299999999999</v>
      </c>
      <c r="Y98" s="38">
        <v>2.0000000000000002E-5</v>
      </c>
      <c r="Z98" s="39">
        <v>8.5599999999999999E-4</v>
      </c>
      <c r="AA98" s="39">
        <v>2.5999999999999998E-5</v>
      </c>
      <c r="AB98" s="34">
        <v>1.9040000000000001E-2</v>
      </c>
      <c r="AC98" s="34">
        <v>6.4000000000000005E-4</v>
      </c>
      <c r="AD98" s="38">
        <v>1.4671700000000001</v>
      </c>
      <c r="AE98" s="38">
        <v>3.1000000000000001E-5</v>
      </c>
      <c r="AF98" s="40">
        <v>15.87</v>
      </c>
      <c r="AG98" s="36">
        <v>198.1</v>
      </c>
      <c r="AH98" s="38">
        <v>0.28270982819900781</v>
      </c>
      <c r="AI98" s="40">
        <v>-2.5461039305485262</v>
      </c>
      <c r="AJ98" s="40">
        <v>0.7074312111576051</v>
      </c>
      <c r="AK98" s="40">
        <v>1.74516067175596</v>
      </c>
    </row>
    <row r="99" spans="1:37" x14ac:dyDescent="0.25">
      <c r="A99" s="32"/>
      <c r="B99" s="32"/>
      <c r="C99" s="34"/>
      <c r="D99" s="34"/>
      <c r="E99" s="34"/>
      <c r="F99" s="34"/>
      <c r="G99" s="34"/>
      <c r="H99" s="34"/>
      <c r="I99" s="34"/>
      <c r="J99" s="34"/>
      <c r="K99" s="35"/>
      <c r="L99" s="36"/>
      <c r="M99" s="36"/>
      <c r="N99" s="36"/>
      <c r="O99" s="36"/>
      <c r="P99" s="36"/>
      <c r="Q99" s="36"/>
      <c r="R99" s="32"/>
      <c r="S99" s="36"/>
      <c r="T99" s="36"/>
    </row>
    <row r="100" spans="1:37" x14ac:dyDescent="0.25">
      <c r="A100" s="55" t="s">
        <v>153</v>
      </c>
      <c r="B100" s="32"/>
      <c r="C100" s="34"/>
      <c r="D100" s="34"/>
      <c r="E100" s="34"/>
      <c r="F100" s="34"/>
      <c r="G100" s="34"/>
      <c r="H100" s="34"/>
      <c r="I100" s="34"/>
      <c r="J100" s="34"/>
      <c r="K100" s="35"/>
      <c r="L100" s="32"/>
      <c r="M100" s="32"/>
      <c r="N100" s="32"/>
      <c r="O100" s="32"/>
      <c r="P100" s="32"/>
      <c r="Q100" s="32"/>
      <c r="R100" s="32"/>
      <c r="S100" s="32"/>
      <c r="T100" s="32"/>
      <c r="V100" s="55" t="s">
        <v>153</v>
      </c>
    </row>
    <row r="101" spans="1:37" x14ac:dyDescent="0.25">
      <c r="A101" s="32">
        <v>16</v>
      </c>
      <c r="B101" s="32" t="s">
        <v>1172</v>
      </c>
      <c r="C101" s="34">
        <v>5.5899999999999998E-2</v>
      </c>
      <c r="D101" s="34">
        <v>3.3E-3</v>
      </c>
      <c r="E101" s="34">
        <v>34.34066</v>
      </c>
      <c r="F101" s="34">
        <v>1.0731459999999999</v>
      </c>
      <c r="G101" s="34">
        <v>0.23</v>
      </c>
      <c r="H101" s="34">
        <v>1.6E-2</v>
      </c>
      <c r="I101" s="34">
        <v>2.912E-2</v>
      </c>
      <c r="J101" s="34">
        <v>7.6000000000000004E-4</v>
      </c>
      <c r="K101" s="35">
        <v>0.25337999999999999</v>
      </c>
      <c r="L101" s="36">
        <v>448.39880307114424</v>
      </c>
      <c r="M101" s="36">
        <v>131.16068056973211</v>
      </c>
      <c r="N101" s="36">
        <v>209</v>
      </c>
      <c r="O101" s="36">
        <v>13</v>
      </c>
      <c r="P101" s="36">
        <v>185</v>
      </c>
      <c r="Q101" s="36">
        <v>4.7</v>
      </c>
      <c r="R101" s="32" t="s">
        <v>1426</v>
      </c>
      <c r="S101" s="36">
        <v>185</v>
      </c>
      <c r="T101" s="36">
        <v>4.7</v>
      </c>
      <c r="U101" s="64"/>
      <c r="V101" s="36">
        <v>16</v>
      </c>
      <c r="W101" s="42" t="s">
        <v>2116</v>
      </c>
      <c r="X101" s="38">
        <v>0.28279599999999999</v>
      </c>
      <c r="Y101" s="38">
        <v>3.1999999999999999E-5</v>
      </c>
      <c r="Z101" s="39">
        <v>7.0100000000000002E-4</v>
      </c>
      <c r="AA101" s="39">
        <v>9.2999999999999997E-5</v>
      </c>
      <c r="AB101" s="34">
        <v>1.47E-2</v>
      </c>
      <c r="AC101" s="34">
        <v>1.8E-3</v>
      </c>
      <c r="AD101" s="38">
        <v>1.4671380000000001</v>
      </c>
      <c r="AE101" s="38">
        <v>6.0000000000000002E-5</v>
      </c>
      <c r="AF101" s="40">
        <v>16.600000000000001</v>
      </c>
      <c r="AG101" s="36">
        <v>185</v>
      </c>
      <c r="AH101" s="38">
        <v>0.28279357459484716</v>
      </c>
      <c r="AI101" s="40">
        <v>0.38898810049978766</v>
      </c>
      <c r="AJ101" s="40">
        <v>1.1315577306609712</v>
      </c>
      <c r="AK101" s="40">
        <v>4.4160512058160961</v>
      </c>
    </row>
    <row r="102" spans="1:37" x14ac:dyDescent="0.25">
      <c r="A102" s="32">
        <v>17</v>
      </c>
      <c r="B102" s="32" t="s">
        <v>1173</v>
      </c>
      <c r="C102" s="34">
        <v>5.4399999999999997E-2</v>
      </c>
      <c r="D102" s="34">
        <v>4.4000000000000003E-3</v>
      </c>
      <c r="E102" s="34">
        <v>36.523009999999999</v>
      </c>
      <c r="F102" s="34">
        <v>1.093823</v>
      </c>
      <c r="G102" s="34">
        <v>0.20799999999999999</v>
      </c>
      <c r="H102" s="34">
        <v>1.9E-2</v>
      </c>
      <c r="I102" s="34">
        <v>2.7380000000000002E-2</v>
      </c>
      <c r="J102" s="34">
        <v>6.7000000000000002E-4</v>
      </c>
      <c r="K102" s="35">
        <v>0.55120999999999998</v>
      </c>
      <c r="L102" s="36">
        <v>387.64555423836083</v>
      </c>
      <c r="M102" s="36">
        <v>181.6186163415056</v>
      </c>
      <c r="N102" s="36">
        <v>190</v>
      </c>
      <c r="O102" s="36">
        <v>16</v>
      </c>
      <c r="P102" s="36">
        <v>174.1</v>
      </c>
      <c r="Q102" s="36">
        <v>4.2</v>
      </c>
      <c r="R102" s="32" t="s">
        <v>1426</v>
      </c>
      <c r="S102" s="36">
        <v>174.1</v>
      </c>
      <c r="T102" s="36">
        <v>4.2</v>
      </c>
      <c r="U102" s="64"/>
      <c r="V102" s="36">
        <v>17</v>
      </c>
      <c r="W102" s="42" t="s">
        <v>2110</v>
      </c>
      <c r="X102" s="38">
        <v>0.282947</v>
      </c>
      <c r="Y102" s="38">
        <v>3.4E-5</v>
      </c>
      <c r="Z102" s="39">
        <v>7.2000000000000005E-4</v>
      </c>
      <c r="AA102" s="39">
        <v>8.2000000000000001E-5</v>
      </c>
      <c r="AB102" s="34">
        <v>1.4200000000000001E-2</v>
      </c>
      <c r="AC102" s="34">
        <v>1.5E-3</v>
      </c>
      <c r="AD102" s="38">
        <v>1.467176</v>
      </c>
      <c r="AE102" s="38">
        <v>4.6E-5</v>
      </c>
      <c r="AF102" s="40">
        <v>11.7</v>
      </c>
      <c r="AG102" s="36">
        <v>174.1</v>
      </c>
      <c r="AH102" s="38">
        <v>0.2829446558704895</v>
      </c>
      <c r="AI102" s="40">
        <v>5.7287338437327113</v>
      </c>
      <c r="AJ102" s="40">
        <v>1.2016384693953284</v>
      </c>
      <c r="AK102" s="40">
        <v>9.5179270527904816</v>
      </c>
    </row>
    <row r="103" spans="1:37" x14ac:dyDescent="0.25">
      <c r="A103" s="32">
        <v>18</v>
      </c>
      <c r="B103" s="32" t="s">
        <v>1174</v>
      </c>
      <c r="C103" s="34">
        <v>5.45E-2</v>
      </c>
      <c r="D103" s="34">
        <v>2E-3</v>
      </c>
      <c r="E103" s="34">
        <v>25.54278</v>
      </c>
      <c r="F103" s="34">
        <v>0.60023910000000003</v>
      </c>
      <c r="G103" s="34">
        <v>0.29399999999999998</v>
      </c>
      <c r="H103" s="34">
        <v>1.0999999999999999E-2</v>
      </c>
      <c r="I103" s="34">
        <v>3.9149999999999997E-2</v>
      </c>
      <c r="J103" s="34">
        <v>6.3000000000000003E-4</v>
      </c>
      <c r="K103" s="35">
        <v>0.31835000000000002</v>
      </c>
      <c r="L103" s="36">
        <v>391.76796818377414</v>
      </c>
      <c r="M103" s="36">
        <v>82.342811985539925</v>
      </c>
      <c r="N103" s="36">
        <v>261.5</v>
      </c>
      <c r="O103" s="36">
        <v>8.8000000000000007</v>
      </c>
      <c r="P103" s="36">
        <v>247.5</v>
      </c>
      <c r="Q103" s="36">
        <v>3.9</v>
      </c>
      <c r="R103" s="32" t="s">
        <v>1426</v>
      </c>
      <c r="S103" s="36">
        <v>247.5</v>
      </c>
      <c r="T103" s="36">
        <v>3.9</v>
      </c>
      <c r="U103" s="64"/>
      <c r="V103" s="36">
        <v>18</v>
      </c>
      <c r="W103" s="42" t="s">
        <v>2111</v>
      </c>
      <c r="X103" s="38">
        <v>0.28285199999999999</v>
      </c>
      <c r="Y103" s="38">
        <v>3.8000000000000002E-5</v>
      </c>
      <c r="Z103" s="39">
        <v>2.5100000000000001E-3</v>
      </c>
      <c r="AA103" s="39">
        <v>5.0000000000000001E-4</v>
      </c>
      <c r="AB103" s="34">
        <v>0.06</v>
      </c>
      <c r="AC103" s="34">
        <v>1.2E-2</v>
      </c>
      <c r="AD103" s="38">
        <v>1.4671730000000001</v>
      </c>
      <c r="AE103" s="38">
        <v>4.8999999999999998E-5</v>
      </c>
      <c r="AF103" s="40">
        <v>12.6</v>
      </c>
      <c r="AG103" s="36">
        <v>247.5</v>
      </c>
      <c r="AH103" s="38">
        <v>0.28284037489113811</v>
      </c>
      <c r="AI103" s="40">
        <v>2.3692911575926496</v>
      </c>
      <c r="AJ103" s="40">
        <v>1.3434587699574336</v>
      </c>
      <c r="AK103" s="40">
        <v>7.4653908074545576</v>
      </c>
    </row>
    <row r="104" spans="1:37" x14ac:dyDescent="0.25">
      <c r="A104" s="32">
        <v>19</v>
      </c>
      <c r="B104" s="32" t="s">
        <v>1175</v>
      </c>
      <c r="C104" s="34">
        <v>5.3999999999999999E-2</v>
      </c>
      <c r="D104" s="34">
        <v>2.0999999999999999E-3</v>
      </c>
      <c r="E104" s="34">
        <v>33.244680000000002</v>
      </c>
      <c r="F104" s="34">
        <v>0.80680240000000003</v>
      </c>
      <c r="G104" s="34">
        <v>0.2271</v>
      </c>
      <c r="H104" s="34">
        <v>9.2999999999999992E-3</v>
      </c>
      <c r="I104" s="34">
        <v>3.0079999999999999E-2</v>
      </c>
      <c r="J104" s="34">
        <v>5.1000000000000004E-4</v>
      </c>
      <c r="K104" s="35">
        <v>0.36631999999999998</v>
      </c>
      <c r="L104" s="36">
        <v>371.04957200069128</v>
      </c>
      <c r="M104" s="36">
        <v>87.579120134636156</v>
      </c>
      <c r="N104" s="36">
        <v>207.5</v>
      </c>
      <c r="O104" s="36">
        <v>7.7</v>
      </c>
      <c r="P104" s="36">
        <v>191.1</v>
      </c>
      <c r="Q104" s="36">
        <v>3.2</v>
      </c>
      <c r="R104" s="32" t="s">
        <v>1426</v>
      </c>
      <c r="S104" s="36">
        <v>191.1</v>
      </c>
      <c r="T104" s="36">
        <v>3.2</v>
      </c>
      <c r="U104" s="64"/>
      <c r="V104" s="36">
        <v>19</v>
      </c>
      <c r="W104" s="42" t="s">
        <v>2112</v>
      </c>
      <c r="X104" s="38">
        <v>0.28278999999999999</v>
      </c>
      <c r="Y104" s="38">
        <v>3.4999999999999997E-5</v>
      </c>
      <c r="Z104" s="39">
        <v>9.4700000000000003E-4</v>
      </c>
      <c r="AA104" s="39">
        <v>3.8999999999999999E-5</v>
      </c>
      <c r="AB104" s="34">
        <v>2.0320000000000001E-2</v>
      </c>
      <c r="AC104" s="34">
        <v>6.7000000000000002E-4</v>
      </c>
      <c r="AD104" s="38">
        <v>1.4671829999999999</v>
      </c>
      <c r="AE104" s="38">
        <v>4.5000000000000003E-5</v>
      </c>
      <c r="AF104" s="40">
        <v>17.399999999999999</v>
      </c>
      <c r="AG104" s="36">
        <v>191.1</v>
      </c>
      <c r="AH104" s="38">
        <v>0.28278661522378662</v>
      </c>
      <c r="AI104" s="40">
        <v>0.17681277295391357</v>
      </c>
      <c r="AJ104" s="40">
        <v>1.2376675271402806</v>
      </c>
      <c r="AK104" s="40">
        <v>4.3057575829730164</v>
      </c>
    </row>
    <row r="105" spans="1:37" x14ac:dyDescent="0.25">
      <c r="A105" s="32">
        <v>23</v>
      </c>
      <c r="B105" s="32" t="s">
        <v>1176</v>
      </c>
      <c r="C105" s="34">
        <v>5.4100000000000002E-2</v>
      </c>
      <c r="D105" s="34">
        <v>1.9E-3</v>
      </c>
      <c r="E105" s="34">
        <v>24.14293</v>
      </c>
      <c r="F105" s="34">
        <v>0.64116899999999999</v>
      </c>
      <c r="G105" s="34">
        <v>0.31</v>
      </c>
      <c r="H105" s="34">
        <v>1.2E-2</v>
      </c>
      <c r="I105" s="34">
        <v>4.1419999999999998E-2</v>
      </c>
      <c r="J105" s="34">
        <v>7.7999999999999999E-4</v>
      </c>
      <c r="K105" s="35">
        <v>0.37512000000000001</v>
      </c>
      <c r="L105" s="36">
        <v>375.2146204078557</v>
      </c>
      <c r="M105" s="36">
        <v>79.033754754516409</v>
      </c>
      <c r="N105" s="36">
        <v>273.7</v>
      </c>
      <c r="O105" s="36">
        <v>9.1</v>
      </c>
      <c r="P105" s="36">
        <v>261.60000000000002</v>
      </c>
      <c r="Q105" s="36">
        <v>4.8</v>
      </c>
      <c r="R105" s="32" t="s">
        <v>1426</v>
      </c>
      <c r="S105" s="36">
        <v>261.60000000000002</v>
      </c>
      <c r="T105" s="36">
        <v>4.8</v>
      </c>
      <c r="U105" s="64"/>
      <c r="V105" s="36">
        <v>23</v>
      </c>
      <c r="W105" s="42" t="s">
        <v>2117</v>
      </c>
      <c r="X105" s="38">
        <v>0.282667</v>
      </c>
      <c r="Y105" s="38">
        <v>3.3000000000000003E-5</v>
      </c>
      <c r="Z105" s="39">
        <v>3.5899999999999999E-3</v>
      </c>
      <c r="AA105" s="39">
        <v>2.9999999999999997E-4</v>
      </c>
      <c r="AB105" s="34">
        <v>9.64E-2</v>
      </c>
      <c r="AC105" s="34">
        <v>7.9000000000000008E-3</v>
      </c>
      <c r="AD105" s="38">
        <v>1.4671730000000001</v>
      </c>
      <c r="AE105" s="38">
        <v>3.8000000000000002E-5</v>
      </c>
      <c r="AF105" s="40">
        <v>25.23</v>
      </c>
      <c r="AG105" s="36">
        <v>261.60000000000002</v>
      </c>
      <c r="AH105" s="38">
        <v>0.28264942329350978</v>
      </c>
      <c r="AI105" s="40">
        <v>-4.1727814417315976</v>
      </c>
      <c r="AJ105" s="40">
        <v>1.1674514534770597</v>
      </c>
      <c r="AK105" s="40">
        <v>1.0236170571764118</v>
      </c>
    </row>
    <row r="106" spans="1:37" x14ac:dyDescent="0.25">
      <c r="A106" s="32">
        <v>28</v>
      </c>
      <c r="B106" s="32" t="s">
        <v>1177</v>
      </c>
      <c r="C106" s="34">
        <v>6.0699999999999997E-2</v>
      </c>
      <c r="D106" s="34">
        <v>3.5000000000000001E-3</v>
      </c>
      <c r="E106" s="34">
        <v>21.141649999999998</v>
      </c>
      <c r="F106" s="34">
        <v>0.62575709999999996</v>
      </c>
      <c r="G106" s="34">
        <v>0.39700000000000002</v>
      </c>
      <c r="H106" s="34">
        <v>2.1999999999999999E-2</v>
      </c>
      <c r="I106" s="34">
        <v>4.7300000000000002E-2</v>
      </c>
      <c r="J106" s="34">
        <v>1.1999999999999999E-3</v>
      </c>
      <c r="K106" s="35">
        <v>0.14363000000000001</v>
      </c>
      <c r="L106" s="36">
        <v>628.62013129423917</v>
      </c>
      <c r="M106" s="36">
        <v>124.24442494017971</v>
      </c>
      <c r="N106" s="36">
        <v>342</v>
      </c>
      <c r="O106" s="36">
        <v>17</v>
      </c>
      <c r="P106" s="36">
        <v>298</v>
      </c>
      <c r="Q106" s="36">
        <v>7.2</v>
      </c>
      <c r="R106" s="32" t="s">
        <v>1426</v>
      </c>
      <c r="S106" s="36">
        <v>298</v>
      </c>
      <c r="T106" s="36">
        <v>7.2</v>
      </c>
      <c r="U106" s="64"/>
      <c r="V106" s="36">
        <v>28</v>
      </c>
      <c r="W106" s="42" t="s">
        <v>2118</v>
      </c>
      <c r="X106" s="38">
        <v>0.28285700000000003</v>
      </c>
      <c r="Y106" s="38">
        <v>3.0000000000000001E-5</v>
      </c>
      <c r="Z106" s="39">
        <v>2.6929999999999999E-4</v>
      </c>
      <c r="AA106" s="39">
        <v>7.0999999999999998E-6</v>
      </c>
      <c r="AB106" s="34">
        <v>6.2899999999999996E-3</v>
      </c>
      <c r="AC106" s="34">
        <v>2.7E-4</v>
      </c>
      <c r="AD106" s="38">
        <v>1.467185</v>
      </c>
      <c r="AE106" s="38">
        <v>4.8000000000000001E-5</v>
      </c>
      <c r="AF106" s="40">
        <v>17.2</v>
      </c>
      <c r="AG106" s="36">
        <v>298</v>
      </c>
      <c r="AH106" s="38">
        <v>0.28285549753062328</v>
      </c>
      <c r="AI106" s="40">
        <v>2.5461039305485262</v>
      </c>
      <c r="AJ106" s="40">
        <v>1.0606065962659577</v>
      </c>
      <c r="AK106" s="40">
        <v>9.1280874144256927</v>
      </c>
    </row>
    <row r="107" spans="1:37" x14ac:dyDescent="0.25">
      <c r="A107" s="32">
        <v>32</v>
      </c>
      <c r="B107" s="32" t="s">
        <v>1178</v>
      </c>
      <c r="C107" s="34">
        <v>5.5399999999999998E-2</v>
      </c>
      <c r="D107" s="34">
        <v>3.2000000000000002E-3</v>
      </c>
      <c r="E107" s="34">
        <v>30.395140000000001</v>
      </c>
      <c r="F107" s="34">
        <v>0.80376199999999998</v>
      </c>
      <c r="G107" s="34">
        <v>0.251</v>
      </c>
      <c r="H107" s="34">
        <v>1.4E-2</v>
      </c>
      <c r="I107" s="34">
        <v>3.2899999999999999E-2</v>
      </c>
      <c r="J107" s="34">
        <v>6.7000000000000002E-4</v>
      </c>
      <c r="K107" s="35">
        <v>9.4556000000000001E-2</v>
      </c>
      <c r="L107" s="36">
        <v>428.4018851516181</v>
      </c>
      <c r="M107" s="36">
        <v>128.78071338382119</v>
      </c>
      <c r="N107" s="36">
        <v>227</v>
      </c>
      <c r="O107" s="36">
        <v>11</v>
      </c>
      <c r="P107" s="36">
        <v>208.6</v>
      </c>
      <c r="Q107" s="36">
        <v>4.2</v>
      </c>
      <c r="R107" s="32" t="s">
        <v>1426</v>
      </c>
      <c r="S107" s="36">
        <v>208.6</v>
      </c>
      <c r="T107" s="36">
        <v>4.2</v>
      </c>
      <c r="U107" s="64"/>
      <c r="V107" s="36">
        <v>32</v>
      </c>
      <c r="W107" s="42" t="s">
        <v>2119</v>
      </c>
      <c r="X107" s="38">
        <v>0.282914</v>
      </c>
      <c r="Y107" s="38">
        <v>2.0999999999999999E-5</v>
      </c>
      <c r="Z107" s="39">
        <v>8.1599999999999999E-4</v>
      </c>
      <c r="AA107" s="39">
        <v>3.1000000000000001E-5</v>
      </c>
      <c r="AB107" s="34">
        <v>1.746E-2</v>
      </c>
      <c r="AC107" s="34">
        <v>6.0999999999999997E-4</v>
      </c>
      <c r="AD107" s="38">
        <v>1.4671609999999999</v>
      </c>
      <c r="AE107" s="38">
        <v>4.1999999999999998E-5</v>
      </c>
      <c r="AF107" s="40">
        <v>11.11</v>
      </c>
      <c r="AG107" s="36">
        <v>208.6</v>
      </c>
      <c r="AH107" s="38">
        <v>0.28291081584098032</v>
      </c>
      <c r="AI107" s="40">
        <v>4.5617695422313851</v>
      </c>
      <c r="AJ107" s="40">
        <v>0.74227503764394831</v>
      </c>
      <c r="AK107" s="40">
        <v>9.0898545005608575</v>
      </c>
    </row>
    <row r="108" spans="1:37" x14ac:dyDescent="0.25">
      <c r="A108" s="32">
        <v>37</v>
      </c>
      <c r="B108" s="32" t="s">
        <v>1179</v>
      </c>
      <c r="C108" s="34">
        <v>0.1216</v>
      </c>
      <c r="D108" s="34">
        <v>5.4999999999999997E-3</v>
      </c>
      <c r="E108" s="34">
        <v>10.752689999999999</v>
      </c>
      <c r="F108" s="34">
        <v>0.46248119999999998</v>
      </c>
      <c r="G108" s="34">
        <v>1.58</v>
      </c>
      <c r="H108" s="34">
        <v>0.12</v>
      </c>
      <c r="I108" s="34">
        <v>9.2999999999999999E-2</v>
      </c>
      <c r="J108" s="34">
        <v>3.7000000000000002E-3</v>
      </c>
      <c r="K108" s="35">
        <v>0.82094999999999996</v>
      </c>
      <c r="L108" s="36">
        <v>1979.834206020694</v>
      </c>
      <c r="M108" s="36">
        <v>80.535082116493712</v>
      </c>
      <c r="N108" s="36">
        <v>952</v>
      </c>
      <c r="O108" s="36">
        <v>45</v>
      </c>
      <c r="P108" s="36">
        <v>573</v>
      </c>
      <c r="Q108" s="36">
        <v>22</v>
      </c>
      <c r="R108" s="32" t="s">
        <v>1426</v>
      </c>
      <c r="S108" s="36">
        <v>573</v>
      </c>
      <c r="T108" s="36">
        <v>22</v>
      </c>
      <c r="U108" s="64"/>
      <c r="V108" s="36">
        <v>37</v>
      </c>
      <c r="W108" s="42" t="s">
        <v>2120</v>
      </c>
      <c r="X108" s="38">
        <v>0.28163300000000002</v>
      </c>
      <c r="Y108" s="38">
        <v>4.1999999999999998E-5</v>
      </c>
      <c r="Z108" s="39">
        <v>1.024E-3</v>
      </c>
      <c r="AA108" s="39">
        <v>5.8E-5</v>
      </c>
      <c r="AB108" s="34">
        <v>2.7E-2</v>
      </c>
      <c r="AC108" s="34">
        <v>1.5E-3</v>
      </c>
      <c r="AD108" s="38">
        <v>1.4671510000000001</v>
      </c>
      <c r="AE108" s="38">
        <v>4.6999999999999997E-5</v>
      </c>
      <c r="AF108" s="40">
        <v>18.2</v>
      </c>
      <c r="AG108" s="36">
        <v>573</v>
      </c>
      <c r="AH108" s="38">
        <v>0.28162198653466597</v>
      </c>
      <c r="AI108" s="40">
        <v>-40.7376628887666</v>
      </c>
      <c r="AJ108" s="40">
        <v>1.4913025107142983</v>
      </c>
      <c r="AK108" s="40">
        <v>-28.384103714894152</v>
      </c>
    </row>
    <row r="109" spans="1:37" x14ac:dyDescent="0.25">
      <c r="A109" s="32">
        <v>67</v>
      </c>
      <c r="B109" s="32" t="s">
        <v>1180</v>
      </c>
      <c r="C109" s="34">
        <v>5.8599999999999999E-2</v>
      </c>
      <c r="D109" s="34">
        <v>1.5E-3</v>
      </c>
      <c r="E109" s="34">
        <v>26.546320000000001</v>
      </c>
      <c r="F109" s="34">
        <v>0.68356609999999995</v>
      </c>
      <c r="G109" s="34">
        <v>0.30580000000000002</v>
      </c>
      <c r="H109" s="34">
        <v>8.8000000000000005E-3</v>
      </c>
      <c r="I109" s="34">
        <v>3.7670000000000002E-2</v>
      </c>
      <c r="J109" s="34">
        <v>7.2999999999999996E-4</v>
      </c>
      <c r="K109" s="35">
        <v>0.53066999999999998</v>
      </c>
      <c r="L109" s="36">
        <v>552.26718277098848</v>
      </c>
      <c r="M109" s="36">
        <v>55.867891575818568</v>
      </c>
      <c r="N109" s="36">
        <v>270.7</v>
      </c>
      <c r="O109" s="36">
        <v>6.8</v>
      </c>
      <c r="P109" s="36">
        <v>238.4</v>
      </c>
      <c r="Q109" s="36">
        <v>4.5</v>
      </c>
      <c r="R109" s="32" t="s">
        <v>1426</v>
      </c>
      <c r="S109" s="36">
        <v>238.4</v>
      </c>
      <c r="T109" s="36">
        <v>4.5</v>
      </c>
      <c r="U109" s="64"/>
      <c r="V109" s="36">
        <v>67</v>
      </c>
      <c r="W109" s="42" t="s">
        <v>2121</v>
      </c>
      <c r="X109" s="38">
        <v>0.28278599999999998</v>
      </c>
      <c r="Y109" s="38">
        <v>2.0999999999999999E-5</v>
      </c>
      <c r="Z109" s="39">
        <v>1.256E-3</v>
      </c>
      <c r="AA109" s="39">
        <v>5.1999999999999997E-5</v>
      </c>
      <c r="AB109" s="34">
        <v>2.9700000000000001E-2</v>
      </c>
      <c r="AC109" s="34">
        <v>1.6000000000000001E-3</v>
      </c>
      <c r="AD109" s="38">
        <v>1.467182</v>
      </c>
      <c r="AE109" s="38">
        <v>3.3000000000000003E-5</v>
      </c>
      <c r="AF109" s="40">
        <v>14.8</v>
      </c>
      <c r="AG109" s="36">
        <v>238.4</v>
      </c>
      <c r="AH109" s="38">
        <v>0.28278039717479586</v>
      </c>
      <c r="AI109" s="40">
        <v>3.5362554589997507E-2</v>
      </c>
      <c r="AJ109" s="40">
        <v>0.74261102034754189</v>
      </c>
      <c r="AK109" s="40">
        <v>5.140255500199201</v>
      </c>
    </row>
    <row r="110" spans="1:37" x14ac:dyDescent="0.25">
      <c r="A110" s="32">
        <v>79</v>
      </c>
      <c r="B110" s="32" t="s">
        <v>1181</v>
      </c>
      <c r="C110" s="34">
        <v>5.57E-2</v>
      </c>
      <c r="D110" s="34">
        <v>2.3999999999999998E-3</v>
      </c>
      <c r="E110" s="34">
        <v>21.204409999999999</v>
      </c>
      <c r="F110" s="34">
        <v>0.62947779999999998</v>
      </c>
      <c r="G110" s="34">
        <v>0.36499999999999999</v>
      </c>
      <c r="H110" s="34">
        <v>1.6E-2</v>
      </c>
      <c r="I110" s="34">
        <v>4.7160000000000001E-2</v>
      </c>
      <c r="J110" s="34">
        <v>9.8999999999999999E-4</v>
      </c>
      <c r="K110" s="35">
        <v>0.22212000000000001</v>
      </c>
      <c r="L110" s="36">
        <v>440.42991060132334</v>
      </c>
      <c r="M110" s="36">
        <v>95.864579059212318</v>
      </c>
      <c r="N110" s="36">
        <v>315</v>
      </c>
      <c r="O110" s="36">
        <v>12</v>
      </c>
      <c r="P110" s="36">
        <v>297.10000000000002</v>
      </c>
      <c r="Q110" s="36">
        <v>6.1</v>
      </c>
      <c r="R110" s="32" t="s">
        <v>1426</v>
      </c>
      <c r="S110" s="36">
        <v>297.10000000000002</v>
      </c>
      <c r="T110" s="36">
        <v>6.1</v>
      </c>
      <c r="U110" s="64"/>
      <c r="V110" s="36">
        <v>79</v>
      </c>
      <c r="W110" s="42" t="s">
        <v>2122</v>
      </c>
      <c r="X110" s="38">
        <v>0.28283799999999998</v>
      </c>
      <c r="Y110" s="38">
        <v>3.3000000000000003E-5</v>
      </c>
      <c r="Z110" s="39">
        <v>1.438E-3</v>
      </c>
      <c r="AA110" s="39">
        <v>9.0000000000000006E-5</v>
      </c>
      <c r="AB110" s="34">
        <v>3.5999999999999997E-2</v>
      </c>
      <c r="AC110" s="34">
        <v>2.8E-3</v>
      </c>
      <c r="AD110" s="38">
        <v>1.467203</v>
      </c>
      <c r="AE110" s="38">
        <v>4.1E-5</v>
      </c>
      <c r="AF110" s="40">
        <v>12.5</v>
      </c>
      <c r="AG110" s="36">
        <v>297.10000000000002</v>
      </c>
      <c r="AH110" s="38">
        <v>0.28283000145675419</v>
      </c>
      <c r="AI110" s="40">
        <v>1.8742153933189434</v>
      </c>
      <c r="AJ110" s="40">
        <v>1.166745628239487</v>
      </c>
      <c r="AK110" s="40">
        <v>8.2057769919744814</v>
      </c>
    </row>
    <row r="111" spans="1:37" x14ac:dyDescent="0.25">
      <c r="A111" s="32">
        <v>80</v>
      </c>
      <c r="B111" s="32" t="s">
        <v>1182</v>
      </c>
      <c r="C111" s="34">
        <v>5.5399999999999998E-2</v>
      </c>
      <c r="D111" s="34">
        <v>3.5999999999999999E-3</v>
      </c>
      <c r="E111" s="34">
        <v>21.978020000000001</v>
      </c>
      <c r="F111" s="34">
        <v>0.77285349999999997</v>
      </c>
      <c r="G111" s="34">
        <v>0.35099999999999998</v>
      </c>
      <c r="H111" s="34">
        <v>2.4E-2</v>
      </c>
      <c r="I111" s="34">
        <v>4.5499999999999999E-2</v>
      </c>
      <c r="J111" s="34">
        <v>1.1999999999999999E-3</v>
      </c>
      <c r="K111" s="35">
        <v>0.24218999999999999</v>
      </c>
      <c r="L111" s="36">
        <v>428.4018851516181</v>
      </c>
      <c r="M111" s="36">
        <v>144.87830255679881</v>
      </c>
      <c r="N111" s="36">
        <v>305</v>
      </c>
      <c r="O111" s="36">
        <v>18</v>
      </c>
      <c r="P111" s="36">
        <v>286.60000000000002</v>
      </c>
      <c r="Q111" s="36">
        <v>7.2</v>
      </c>
      <c r="R111" s="32" t="s">
        <v>1426</v>
      </c>
      <c r="S111" s="36">
        <v>286.60000000000002</v>
      </c>
      <c r="T111" s="36">
        <v>7.2</v>
      </c>
      <c r="U111" s="64"/>
      <c r="V111" s="36">
        <v>80</v>
      </c>
      <c r="W111" s="42" t="s">
        <v>2123</v>
      </c>
      <c r="X111" s="38">
        <v>0.28281699999999999</v>
      </c>
      <c r="Y111" s="38">
        <v>2.5000000000000001E-5</v>
      </c>
      <c r="Z111" s="39">
        <v>7.8600000000000002E-4</v>
      </c>
      <c r="AA111" s="39">
        <v>2.8E-5</v>
      </c>
      <c r="AB111" s="34">
        <v>1.9310000000000001E-2</v>
      </c>
      <c r="AC111" s="34">
        <v>6.2E-4</v>
      </c>
      <c r="AD111" s="38">
        <v>1.4671959999999999</v>
      </c>
      <c r="AE111" s="38">
        <v>4.3000000000000002E-5</v>
      </c>
      <c r="AF111" s="40">
        <v>18.8</v>
      </c>
      <c r="AG111" s="36">
        <v>286.60000000000002</v>
      </c>
      <c r="AH111" s="38">
        <v>0.28281278298171242</v>
      </c>
      <c r="AI111" s="40">
        <v>1.1316017469093653</v>
      </c>
      <c r="AJ111" s="40">
        <v>0.88396383527157141</v>
      </c>
      <c r="AK111" s="40">
        <v>7.361959772610172</v>
      </c>
    </row>
    <row r="112" spans="1:37" x14ac:dyDescent="0.25">
      <c r="A112" s="32">
        <v>81</v>
      </c>
      <c r="B112" s="32" t="s">
        <v>1183</v>
      </c>
      <c r="C112" s="34">
        <v>7.4200000000000002E-2</v>
      </c>
      <c r="D112" s="34">
        <v>4.4999999999999997E-3</v>
      </c>
      <c r="E112" s="34">
        <v>24.30724</v>
      </c>
      <c r="F112" s="34">
        <v>0.82717890000000005</v>
      </c>
      <c r="G112" s="34">
        <v>0.42699999999999999</v>
      </c>
      <c r="H112" s="34">
        <v>2.9000000000000001E-2</v>
      </c>
      <c r="I112" s="34">
        <v>4.1140000000000003E-2</v>
      </c>
      <c r="J112" s="34">
        <v>9.8999999999999999E-4</v>
      </c>
      <c r="K112" s="35">
        <v>0.48573</v>
      </c>
      <c r="L112" s="36">
        <v>1046.9122750005265</v>
      </c>
      <c r="M112" s="36">
        <v>122.29145553784133</v>
      </c>
      <c r="N112" s="36">
        <v>360</v>
      </c>
      <c r="O112" s="36">
        <v>20</v>
      </c>
      <c r="P112" s="36">
        <v>259.89999999999998</v>
      </c>
      <c r="Q112" s="36">
        <v>6.1</v>
      </c>
      <c r="R112" s="32" t="s">
        <v>1426</v>
      </c>
      <c r="S112" s="36">
        <v>259.89999999999998</v>
      </c>
      <c r="T112" s="36">
        <v>6.1</v>
      </c>
      <c r="U112" s="64"/>
      <c r="V112" s="36">
        <v>81</v>
      </c>
      <c r="W112" s="42" t="s">
        <v>2124</v>
      </c>
      <c r="X112" s="38">
        <v>0.28284199999999998</v>
      </c>
      <c r="Y112" s="38">
        <v>2.5000000000000001E-5</v>
      </c>
      <c r="Z112" s="39">
        <v>9.3999999999999997E-4</v>
      </c>
      <c r="AA112" s="39">
        <v>1.1E-4</v>
      </c>
      <c r="AB112" s="34">
        <v>2.23E-2</v>
      </c>
      <c r="AC112" s="34">
        <v>2.8E-3</v>
      </c>
      <c r="AD112" s="38">
        <v>1.467185</v>
      </c>
      <c r="AE112" s="38">
        <v>3.1000000000000001E-5</v>
      </c>
      <c r="AF112" s="40">
        <v>16.7</v>
      </c>
      <c r="AG112" s="36">
        <v>259.89999999999998</v>
      </c>
      <c r="AH112" s="38">
        <v>0.28283742772284554</v>
      </c>
      <c r="AI112" s="40">
        <v>2.0156656116828593</v>
      </c>
      <c r="AJ112" s="40">
        <v>0.88388570297197733</v>
      </c>
      <c r="AK112" s="40">
        <v>7.6378570113035194</v>
      </c>
    </row>
    <row r="113" spans="1:37" x14ac:dyDescent="0.25">
      <c r="A113" s="32">
        <v>87</v>
      </c>
      <c r="B113" s="32" t="s">
        <v>1184</v>
      </c>
      <c r="C113" s="34">
        <v>5.3199999999999997E-2</v>
      </c>
      <c r="D113" s="34">
        <v>1.2999999999999999E-3</v>
      </c>
      <c r="E113" s="34">
        <v>27.480080000000001</v>
      </c>
      <c r="F113" s="34">
        <v>0.75515460000000001</v>
      </c>
      <c r="G113" s="34">
        <v>0.2707</v>
      </c>
      <c r="H113" s="34">
        <v>8.0000000000000002E-3</v>
      </c>
      <c r="I113" s="34">
        <v>3.6389999999999999E-2</v>
      </c>
      <c r="J113" s="34">
        <v>5.9999999999999995E-4</v>
      </c>
      <c r="K113" s="35">
        <v>0.43228</v>
      </c>
      <c r="L113" s="36">
        <v>337.33626076006931</v>
      </c>
      <c r="M113" s="36">
        <v>55.360161924012175</v>
      </c>
      <c r="N113" s="36">
        <v>243</v>
      </c>
      <c r="O113" s="36">
        <v>6.3</v>
      </c>
      <c r="P113" s="36">
        <v>230.4</v>
      </c>
      <c r="Q113" s="36">
        <v>3.7</v>
      </c>
      <c r="R113" s="32" t="s">
        <v>1426</v>
      </c>
      <c r="S113" s="36">
        <v>230.4</v>
      </c>
      <c r="T113" s="36">
        <v>3.7</v>
      </c>
      <c r="U113" s="64"/>
      <c r="V113" s="36">
        <v>87</v>
      </c>
      <c r="W113" s="42" t="s">
        <v>2040</v>
      </c>
      <c r="X113" s="38">
        <v>0.282746</v>
      </c>
      <c r="Y113" s="38">
        <v>2.4000000000000001E-5</v>
      </c>
      <c r="Z113" s="39">
        <v>9.9599999999999992E-4</v>
      </c>
      <c r="AA113" s="39">
        <v>3.6000000000000001E-5</v>
      </c>
      <c r="AB113" s="34">
        <v>2.1600000000000001E-2</v>
      </c>
      <c r="AC113" s="34">
        <v>8.1999999999999998E-4</v>
      </c>
      <c r="AD113" s="38">
        <v>1.467174</v>
      </c>
      <c r="AE113" s="38">
        <v>2.6999999999999999E-5</v>
      </c>
      <c r="AF113" s="40">
        <v>15.8</v>
      </c>
      <c r="AG113" s="36">
        <v>230.4</v>
      </c>
      <c r="AH113" s="38">
        <v>0.28274170641030849</v>
      </c>
      <c r="AI113" s="40">
        <v>-1.3791396290472</v>
      </c>
      <c r="AJ113" s="40">
        <v>0.84881837408840444</v>
      </c>
      <c r="AK113" s="40">
        <v>3.5929218740198743</v>
      </c>
    </row>
    <row r="114" spans="1:37" x14ac:dyDescent="0.25">
      <c r="A114" s="32">
        <v>89</v>
      </c>
      <c r="B114" s="32" t="s">
        <v>1185</v>
      </c>
      <c r="C114" s="34">
        <v>5.33E-2</v>
      </c>
      <c r="D114" s="34">
        <v>1.4E-3</v>
      </c>
      <c r="E114" s="34">
        <v>35.574530000000003</v>
      </c>
      <c r="F114" s="34">
        <v>0.9111939</v>
      </c>
      <c r="G114" s="34">
        <v>0.20610000000000001</v>
      </c>
      <c r="H114" s="34">
        <v>5.0000000000000001E-3</v>
      </c>
      <c r="I114" s="34">
        <v>2.811E-2</v>
      </c>
      <c r="J114" s="34">
        <v>3.4000000000000002E-4</v>
      </c>
      <c r="K114" s="35">
        <v>0.15470999999999999</v>
      </c>
      <c r="L114" s="36">
        <v>341.58913169728089</v>
      </c>
      <c r="M114" s="36">
        <v>59.461880549183107</v>
      </c>
      <c r="N114" s="36">
        <v>190.2</v>
      </c>
      <c r="O114" s="36">
        <v>4.2</v>
      </c>
      <c r="P114" s="36">
        <v>178.7</v>
      </c>
      <c r="Q114" s="36">
        <v>2.1</v>
      </c>
      <c r="R114" s="32" t="s">
        <v>1426</v>
      </c>
      <c r="S114" s="36">
        <v>178.7</v>
      </c>
      <c r="T114" s="36">
        <v>2.1</v>
      </c>
      <c r="U114" s="64"/>
      <c r="V114" s="36">
        <v>89</v>
      </c>
      <c r="W114" s="42" t="s">
        <v>2042</v>
      </c>
      <c r="X114" s="38">
        <v>0.282773</v>
      </c>
      <c r="Y114" s="38">
        <v>1.5999999999999999E-5</v>
      </c>
      <c r="Z114" s="39">
        <v>8.1999999999999998E-4</v>
      </c>
      <c r="AA114" s="39">
        <v>4.0000000000000003E-5</v>
      </c>
      <c r="AB114" s="34">
        <v>2.002E-2</v>
      </c>
      <c r="AC114" s="34">
        <v>6.8000000000000005E-4</v>
      </c>
      <c r="AD114" s="38">
        <v>1.467179</v>
      </c>
      <c r="AE114" s="38">
        <v>2.4000000000000001E-5</v>
      </c>
      <c r="AF114" s="40">
        <v>18.87</v>
      </c>
      <c r="AG114" s="36">
        <v>178.7</v>
      </c>
      <c r="AH114" s="38">
        <v>0.28277025964139296</v>
      </c>
      <c r="AI114" s="40">
        <v>-0.42435065509174813</v>
      </c>
      <c r="AJ114" s="40">
        <v>0.56582488427112909</v>
      </c>
      <c r="AK114" s="40">
        <v>3.4508992937067133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C8D1B-A41C-6041-A33A-D8F68D2F9A6C}">
  <dimension ref="A2:AK101"/>
  <sheetViews>
    <sheetView workbookViewId="0"/>
  </sheetViews>
  <sheetFormatPr defaultColWidth="11" defaultRowHeight="15.75" x14ac:dyDescent="0.25"/>
  <cols>
    <col min="2" max="2" width="22.5" customWidth="1"/>
    <col min="11" max="11" width="10.875" style="63"/>
    <col min="23" max="23" width="17.125" bestFit="1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1186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1186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1</v>
      </c>
      <c r="B8" s="32" t="s">
        <v>1187</v>
      </c>
      <c r="C8" s="34">
        <v>5.1700000000000003E-2</v>
      </c>
      <c r="D8" s="34">
        <v>2.0999999999999999E-3</v>
      </c>
      <c r="E8" s="34">
        <v>29.700030000000002</v>
      </c>
      <c r="F8" s="34">
        <v>0.67038969999999998</v>
      </c>
      <c r="G8" s="34">
        <v>0.23519999999999999</v>
      </c>
      <c r="H8" s="34">
        <v>9.4999999999999998E-3</v>
      </c>
      <c r="I8" s="34">
        <v>3.3669999999999999E-2</v>
      </c>
      <c r="J8" s="34">
        <v>4.2999999999999999E-4</v>
      </c>
      <c r="K8" s="35">
        <v>0.26</v>
      </c>
      <c r="L8" s="36">
        <v>272.16397272663431</v>
      </c>
      <c r="M8" s="36">
        <v>93.10107999402328</v>
      </c>
      <c r="N8" s="36">
        <v>213.6</v>
      </c>
      <c r="O8" s="36">
        <v>7.9</v>
      </c>
      <c r="P8" s="36">
        <v>213.5</v>
      </c>
      <c r="Q8" s="36">
        <v>2.7</v>
      </c>
      <c r="R8" s="32" t="s">
        <v>1426</v>
      </c>
      <c r="S8" s="36">
        <v>213.5</v>
      </c>
      <c r="T8" s="36">
        <v>2.7</v>
      </c>
      <c r="U8" s="64"/>
      <c r="V8" s="36">
        <v>1</v>
      </c>
      <c r="W8" s="32" t="s">
        <v>2165</v>
      </c>
      <c r="X8" s="38">
        <v>0.28293200000000002</v>
      </c>
      <c r="Y8" s="38">
        <v>2.8E-5</v>
      </c>
      <c r="Z8" s="39">
        <v>9.2599999999999996E-4</v>
      </c>
      <c r="AA8" s="39">
        <v>5.1999999999999997E-5</v>
      </c>
      <c r="AB8" s="34">
        <v>1.9689999999999999E-2</v>
      </c>
      <c r="AC8" s="34">
        <v>9.1E-4</v>
      </c>
      <c r="AD8" s="38">
        <v>1.4671369999999999</v>
      </c>
      <c r="AE8" s="38">
        <v>3.6999999999999998E-5</v>
      </c>
      <c r="AF8" s="40">
        <v>7.7</v>
      </c>
      <c r="AG8" s="36">
        <v>213.5</v>
      </c>
      <c r="AH8" s="38">
        <v>0.28292830155614512</v>
      </c>
      <c r="AI8" s="40">
        <v>5.1982955248690068</v>
      </c>
      <c r="AJ8" s="40">
        <v>0.989637085942912</v>
      </c>
      <c r="AK8" s="40">
        <v>9.8177662792545775</v>
      </c>
    </row>
    <row r="9" spans="1:37" x14ac:dyDescent="0.25">
      <c r="A9" s="32">
        <v>2</v>
      </c>
      <c r="B9" s="32" t="s">
        <v>1188</v>
      </c>
      <c r="C9" s="34">
        <v>5.5300000000000002E-2</v>
      </c>
      <c r="D9" s="34">
        <v>1.9E-3</v>
      </c>
      <c r="E9" s="34">
        <v>19.076689999999999</v>
      </c>
      <c r="F9" s="34">
        <v>0.47309600000000002</v>
      </c>
      <c r="G9" s="34">
        <v>0.38900000000000001</v>
      </c>
      <c r="H9" s="34">
        <v>1.4E-2</v>
      </c>
      <c r="I9" s="34">
        <v>5.2420000000000001E-2</v>
      </c>
      <c r="J9" s="34">
        <v>8.5999999999999998E-4</v>
      </c>
      <c r="K9" s="35">
        <v>0.20365</v>
      </c>
      <c r="L9" s="36">
        <v>424.37243753732736</v>
      </c>
      <c r="M9" s="36">
        <v>76.655613008469572</v>
      </c>
      <c r="N9" s="36">
        <v>332.9</v>
      </c>
      <c r="O9" s="36">
        <v>9.9</v>
      </c>
      <c r="P9" s="36">
        <v>329.3</v>
      </c>
      <c r="Q9" s="36">
        <v>5.3</v>
      </c>
      <c r="R9" s="32" t="s">
        <v>1426</v>
      </c>
      <c r="S9" s="36">
        <v>329.3</v>
      </c>
      <c r="T9" s="36">
        <v>5.3</v>
      </c>
      <c r="U9" s="64"/>
      <c r="V9" s="36">
        <v>2</v>
      </c>
      <c r="W9" s="32" t="s">
        <v>2166</v>
      </c>
      <c r="X9" s="38">
        <v>0.28252100000000002</v>
      </c>
      <c r="Y9" s="38">
        <v>2.4000000000000001E-5</v>
      </c>
      <c r="Z9" s="39">
        <v>9.2500000000000004E-4</v>
      </c>
      <c r="AA9" s="39">
        <v>7.4999999999999993E-5</v>
      </c>
      <c r="AB9" s="34">
        <v>2.5899999999999999E-2</v>
      </c>
      <c r="AC9" s="34">
        <v>2.2000000000000001E-3</v>
      </c>
      <c r="AD9" s="38">
        <v>1.467147</v>
      </c>
      <c r="AE9" s="38">
        <v>3.1000000000000001E-5</v>
      </c>
      <c r="AF9" s="40">
        <v>11.4</v>
      </c>
      <c r="AG9" s="36">
        <v>329.3</v>
      </c>
      <c r="AH9" s="38">
        <v>0.28251529555373694</v>
      </c>
      <c r="AI9" s="40">
        <v>-9.3357144120086453</v>
      </c>
      <c r="AJ9" s="40">
        <v>0.84949437386955295</v>
      </c>
      <c r="AK9" s="40">
        <v>-2.2115782754131001</v>
      </c>
    </row>
    <row r="10" spans="1:37" x14ac:dyDescent="0.25">
      <c r="A10" s="32">
        <v>4</v>
      </c>
      <c r="B10" s="32" t="s">
        <v>1189</v>
      </c>
      <c r="C10" s="34">
        <v>5.1799999999999999E-2</v>
      </c>
      <c r="D10" s="34">
        <v>2.3E-3</v>
      </c>
      <c r="E10" s="34">
        <v>29.850750000000001</v>
      </c>
      <c r="F10" s="34">
        <v>0.79304969999999997</v>
      </c>
      <c r="G10" s="34">
        <v>0.23400000000000001</v>
      </c>
      <c r="H10" s="34">
        <v>1.0999999999999999E-2</v>
      </c>
      <c r="I10" s="34">
        <v>3.3500000000000002E-2</v>
      </c>
      <c r="J10" s="34">
        <v>6.3000000000000003E-4</v>
      </c>
      <c r="K10" s="35">
        <v>0.34917999999999999</v>
      </c>
      <c r="L10" s="36">
        <v>276.59131133570077</v>
      </c>
      <c r="M10" s="36">
        <v>101.68996554940304</v>
      </c>
      <c r="N10" s="36">
        <v>213.4</v>
      </c>
      <c r="O10" s="36">
        <v>8.9</v>
      </c>
      <c r="P10" s="36">
        <v>212.4</v>
      </c>
      <c r="Q10" s="36">
        <v>3.9</v>
      </c>
      <c r="R10" s="32" t="s">
        <v>1426</v>
      </c>
      <c r="S10" s="36">
        <v>212.4</v>
      </c>
      <c r="T10" s="36">
        <v>3.9</v>
      </c>
      <c r="U10" s="64"/>
      <c r="V10" s="36">
        <v>4</v>
      </c>
      <c r="W10" s="32" t="s">
        <v>2167</v>
      </c>
      <c r="X10" s="38">
        <v>0.28277799999999997</v>
      </c>
      <c r="Y10" s="38">
        <v>1.8E-5</v>
      </c>
      <c r="Z10" s="39">
        <v>7.3499999999999998E-4</v>
      </c>
      <c r="AA10" s="39">
        <v>2.1999999999999999E-5</v>
      </c>
      <c r="AB10" s="34">
        <v>1.746E-2</v>
      </c>
      <c r="AC10" s="34">
        <v>5.2999999999999998E-4</v>
      </c>
      <c r="AD10" s="38">
        <v>1.467155</v>
      </c>
      <c r="AE10" s="38">
        <v>3.1000000000000001E-5</v>
      </c>
      <c r="AF10" s="40">
        <v>13.84</v>
      </c>
      <c r="AG10" s="36">
        <v>212.4</v>
      </c>
      <c r="AH10" s="38">
        <v>0.28277507956494274</v>
      </c>
      <c r="AI10" s="40">
        <v>-0.24753788213783459</v>
      </c>
      <c r="AJ10" s="40">
        <v>0.63654173945639336</v>
      </c>
      <c r="AK10" s="40">
        <v>4.3723514649409418</v>
      </c>
    </row>
    <row r="11" spans="1:37" x14ac:dyDescent="0.25">
      <c r="A11" s="32">
        <v>5</v>
      </c>
      <c r="B11" s="32" t="s">
        <v>1190</v>
      </c>
      <c r="C11" s="34">
        <v>5.3800000000000001E-2</v>
      </c>
      <c r="D11" s="34">
        <v>2.2000000000000001E-3</v>
      </c>
      <c r="E11" s="34">
        <v>20.15316</v>
      </c>
      <c r="F11" s="34">
        <v>0.48737999999999998</v>
      </c>
      <c r="G11" s="34">
        <v>0.36499999999999999</v>
      </c>
      <c r="H11" s="34">
        <v>1.4999999999999999E-2</v>
      </c>
      <c r="I11" s="34">
        <v>4.9619999999999997E-2</v>
      </c>
      <c r="J11" s="34">
        <v>8.1999999999999998E-4</v>
      </c>
      <c r="K11" s="35">
        <v>2.8819999999999998E-2</v>
      </c>
      <c r="L11" s="36">
        <v>362.68705394146576</v>
      </c>
      <c r="M11" s="36">
        <v>92.226623916327526</v>
      </c>
      <c r="N11" s="36">
        <v>315</v>
      </c>
      <c r="O11" s="36">
        <v>11</v>
      </c>
      <c r="P11" s="36">
        <v>312.2</v>
      </c>
      <c r="Q11" s="36">
        <v>5</v>
      </c>
      <c r="R11" s="32" t="s">
        <v>1426</v>
      </c>
      <c r="S11" s="36">
        <v>312.2</v>
      </c>
      <c r="T11" s="36">
        <v>5</v>
      </c>
      <c r="U11" s="64"/>
      <c r="V11" s="36">
        <v>5</v>
      </c>
      <c r="W11" s="32" t="s">
        <v>2168</v>
      </c>
      <c r="X11" s="38">
        <v>0.28274500000000002</v>
      </c>
      <c r="Y11" s="38">
        <v>2.4000000000000001E-5</v>
      </c>
      <c r="Z11" s="39">
        <v>4.5800000000000002E-4</v>
      </c>
      <c r="AA11" s="39">
        <v>5.8E-5</v>
      </c>
      <c r="AB11" s="34">
        <v>1.2500000000000001E-2</v>
      </c>
      <c r="AC11" s="34">
        <v>1.6999999999999999E-3</v>
      </c>
      <c r="AD11" s="38">
        <v>1.467179</v>
      </c>
      <c r="AE11" s="38">
        <v>3.1000000000000001E-5</v>
      </c>
      <c r="AF11" s="40">
        <v>12.7</v>
      </c>
      <c r="AG11" s="36">
        <v>312.2</v>
      </c>
      <c r="AH11" s="38">
        <v>0.28274232262618482</v>
      </c>
      <c r="AI11" s="40">
        <v>-1.4145021836371976</v>
      </c>
      <c r="AJ11" s="40">
        <v>0.84882137615165598</v>
      </c>
      <c r="AK11" s="40">
        <v>5.4404645738491419</v>
      </c>
    </row>
    <row r="12" spans="1:37" x14ac:dyDescent="0.25">
      <c r="A12" s="32">
        <v>6</v>
      </c>
      <c r="B12" s="32" t="s">
        <v>1191</v>
      </c>
      <c r="C12" s="34">
        <v>5.1299999999999998E-2</v>
      </c>
      <c r="D12" s="34">
        <v>1.6000000000000001E-3</v>
      </c>
      <c r="E12" s="34">
        <v>30.902349999999998</v>
      </c>
      <c r="F12" s="34">
        <v>0.69711730000000005</v>
      </c>
      <c r="G12" s="34">
        <v>0.22550000000000001</v>
      </c>
      <c r="H12" s="34">
        <v>7.0000000000000001E-3</v>
      </c>
      <c r="I12" s="34">
        <v>3.236E-2</v>
      </c>
      <c r="J12" s="34">
        <v>4.0999999999999999E-4</v>
      </c>
      <c r="K12" s="35">
        <v>0.21787999999999999</v>
      </c>
      <c r="L12" s="36">
        <v>254.33285586992096</v>
      </c>
      <c r="M12" s="36">
        <v>71.717490156644018</v>
      </c>
      <c r="N12" s="36">
        <v>205.8</v>
      </c>
      <c r="O12" s="36">
        <v>5.8</v>
      </c>
      <c r="P12" s="36">
        <v>205.3</v>
      </c>
      <c r="Q12" s="36">
        <v>2.5</v>
      </c>
      <c r="R12" s="32" t="s">
        <v>1426</v>
      </c>
      <c r="S12" s="36">
        <v>205.3</v>
      </c>
      <c r="T12" s="36">
        <v>2.5</v>
      </c>
      <c r="U12" s="64"/>
      <c r="V12" s="36">
        <v>6</v>
      </c>
      <c r="W12" s="32" t="s">
        <v>2169</v>
      </c>
      <c r="X12" s="38">
        <v>0.28292099999999998</v>
      </c>
      <c r="Y12" s="38">
        <v>2.5000000000000001E-5</v>
      </c>
      <c r="Z12" s="39">
        <v>1.34E-3</v>
      </c>
      <c r="AA12" s="39">
        <v>4.0000000000000003E-5</v>
      </c>
      <c r="AB12" s="34">
        <v>2.8459999999999999E-2</v>
      </c>
      <c r="AC12" s="34">
        <v>8.4000000000000003E-4</v>
      </c>
      <c r="AD12" s="38">
        <v>1.4671829999999999</v>
      </c>
      <c r="AE12" s="38">
        <v>3.6999999999999998E-5</v>
      </c>
      <c r="AF12" s="40">
        <v>11.22</v>
      </c>
      <c r="AG12" s="36">
        <v>205.3</v>
      </c>
      <c r="AH12" s="38">
        <v>0.28291585398975766</v>
      </c>
      <c r="AI12" s="40">
        <v>4.8093074243672564</v>
      </c>
      <c r="AJ12" s="40">
        <v>0.88363889566345377</v>
      </c>
      <c r="AK12" s="40">
        <v>9.1945088006602589</v>
      </c>
    </row>
    <row r="13" spans="1:37" x14ac:dyDescent="0.25">
      <c r="A13" s="32">
        <v>7</v>
      </c>
      <c r="B13" s="32" t="s">
        <v>1192</v>
      </c>
      <c r="C13" s="34">
        <v>5.5800000000000002E-2</v>
      </c>
      <c r="D13" s="34">
        <v>3.3E-3</v>
      </c>
      <c r="E13" s="34">
        <v>18.691590000000001</v>
      </c>
      <c r="F13" s="34">
        <v>0.52406319999999995</v>
      </c>
      <c r="G13" s="34">
        <v>0.39700000000000002</v>
      </c>
      <c r="H13" s="34">
        <v>2.1999999999999999E-2</v>
      </c>
      <c r="I13" s="34">
        <v>5.3499999999999999E-2</v>
      </c>
      <c r="J13" s="34">
        <v>1.1000000000000001E-3</v>
      </c>
      <c r="K13" s="35">
        <v>9.7168000000000004E-2</v>
      </c>
      <c r="L13" s="36">
        <v>444.41930466861368</v>
      </c>
      <c r="M13" s="36">
        <v>131.48646943484408</v>
      </c>
      <c r="N13" s="36">
        <v>336</v>
      </c>
      <c r="O13" s="36">
        <v>16</v>
      </c>
      <c r="P13" s="36">
        <v>335.7</v>
      </c>
      <c r="Q13" s="36">
        <v>6.8</v>
      </c>
      <c r="R13" s="32" t="s">
        <v>1426</v>
      </c>
      <c r="S13" s="36">
        <v>335.7</v>
      </c>
      <c r="T13" s="36">
        <v>6.8</v>
      </c>
      <c r="U13" s="64"/>
      <c r="V13" s="36">
        <v>7</v>
      </c>
      <c r="W13" s="32" t="s">
        <v>2170</v>
      </c>
      <c r="X13" s="38">
        <v>0.282856</v>
      </c>
      <c r="Y13" s="38">
        <v>2.5999999999999998E-5</v>
      </c>
      <c r="Z13" s="39">
        <v>7.3200000000000001E-4</v>
      </c>
      <c r="AA13" s="39">
        <v>5.8E-5</v>
      </c>
      <c r="AB13" s="34">
        <v>1.7500000000000002E-2</v>
      </c>
      <c r="AC13" s="34">
        <v>1.2999999999999999E-3</v>
      </c>
      <c r="AD13" s="38">
        <v>1.467182</v>
      </c>
      <c r="AE13" s="38">
        <v>4.5000000000000003E-5</v>
      </c>
      <c r="AF13" s="40">
        <v>10.61</v>
      </c>
      <c r="AG13" s="36">
        <v>335.7</v>
      </c>
      <c r="AH13" s="38">
        <v>0.2828513977688718</v>
      </c>
      <c r="AI13" s="40">
        <v>2.5107413759565653</v>
      </c>
      <c r="AJ13" s="40">
        <v>0.91919563311366903</v>
      </c>
      <c r="AK13" s="40">
        <v>9.825672846532445</v>
      </c>
    </row>
    <row r="14" spans="1:37" x14ac:dyDescent="0.25">
      <c r="A14" s="32">
        <v>8</v>
      </c>
      <c r="B14" s="32" t="s">
        <v>1193</v>
      </c>
      <c r="C14" s="34">
        <v>5.0900000000000001E-2</v>
      </c>
      <c r="D14" s="34">
        <v>1.2999999999999999E-3</v>
      </c>
      <c r="E14" s="34">
        <v>31.142949999999999</v>
      </c>
      <c r="F14" s="34">
        <v>0.76620759999999999</v>
      </c>
      <c r="G14" s="34">
        <v>0.22370000000000001</v>
      </c>
      <c r="H14" s="34">
        <v>6.4000000000000003E-3</v>
      </c>
      <c r="I14" s="34">
        <v>3.211E-2</v>
      </c>
      <c r="J14" s="34">
        <v>5.0000000000000001E-4</v>
      </c>
      <c r="K14" s="35">
        <v>0.40850999999999998</v>
      </c>
      <c r="L14" s="36">
        <v>236.30385112996791</v>
      </c>
      <c r="M14" s="36">
        <v>58.920341199444465</v>
      </c>
      <c r="N14" s="36">
        <v>204.7</v>
      </c>
      <c r="O14" s="36">
        <v>5.3</v>
      </c>
      <c r="P14" s="36">
        <v>203.7</v>
      </c>
      <c r="Q14" s="36">
        <v>3.1</v>
      </c>
      <c r="R14" s="32" t="s">
        <v>1426</v>
      </c>
      <c r="S14" s="36">
        <v>203.7</v>
      </c>
      <c r="T14" s="36">
        <v>3.1</v>
      </c>
      <c r="U14" s="64"/>
      <c r="V14" s="36">
        <v>8</v>
      </c>
      <c r="W14" s="32" t="s">
        <v>2171</v>
      </c>
      <c r="X14" s="38">
        <v>0.28279500000000002</v>
      </c>
      <c r="Y14" s="38">
        <v>1.5999999999999999E-5</v>
      </c>
      <c r="Z14" s="39">
        <v>4.4299999999999998E-4</v>
      </c>
      <c r="AA14" s="39">
        <v>2.1999999999999999E-5</v>
      </c>
      <c r="AB14" s="34">
        <v>1.0359999999999999E-2</v>
      </c>
      <c r="AC14" s="34">
        <v>6.2E-4</v>
      </c>
      <c r="AD14" s="38">
        <v>1.4672149999999999</v>
      </c>
      <c r="AE14" s="38">
        <v>3.8000000000000002E-5</v>
      </c>
      <c r="AF14" s="40">
        <v>13.1</v>
      </c>
      <c r="AG14" s="36">
        <v>203.7</v>
      </c>
      <c r="AH14" s="38">
        <v>0.28279331202829261</v>
      </c>
      <c r="AI14" s="40">
        <v>0.35362554590979012</v>
      </c>
      <c r="AJ14" s="40">
        <v>0.56578086599833799</v>
      </c>
      <c r="AK14" s="40">
        <v>4.8234711754617887</v>
      </c>
    </row>
    <row r="15" spans="1:37" x14ac:dyDescent="0.25">
      <c r="A15" s="32">
        <v>9</v>
      </c>
      <c r="B15" s="32" t="s">
        <v>1194</v>
      </c>
      <c r="C15" s="34">
        <v>5.2600000000000001E-2</v>
      </c>
      <c r="D15" s="34">
        <v>2.2000000000000001E-3</v>
      </c>
      <c r="E15" s="34">
        <v>28.003360000000001</v>
      </c>
      <c r="F15" s="34">
        <v>0.76850439999999998</v>
      </c>
      <c r="G15" s="34">
        <v>0.254</v>
      </c>
      <c r="H15" s="34">
        <v>1.2E-2</v>
      </c>
      <c r="I15" s="34">
        <v>3.5709999999999999E-2</v>
      </c>
      <c r="J15" s="34">
        <v>6.9999999999999999E-4</v>
      </c>
      <c r="K15" s="35">
        <v>0.34599999999999997</v>
      </c>
      <c r="L15" s="36">
        <v>311.58133247976076</v>
      </c>
      <c r="M15" s="36">
        <v>95.190604373599925</v>
      </c>
      <c r="N15" s="36">
        <v>229.8</v>
      </c>
      <c r="O15" s="36">
        <v>9.9</v>
      </c>
      <c r="P15" s="36">
        <v>226.2</v>
      </c>
      <c r="Q15" s="36">
        <v>4.4000000000000004</v>
      </c>
      <c r="R15" s="32" t="s">
        <v>1426</v>
      </c>
      <c r="S15" s="36">
        <v>226.2</v>
      </c>
      <c r="T15" s="36">
        <v>4.4000000000000004</v>
      </c>
      <c r="U15" s="64"/>
      <c r="V15" s="36">
        <v>9</v>
      </c>
      <c r="W15" s="32" t="s">
        <v>2172</v>
      </c>
      <c r="X15" s="38">
        <v>0.28294599999999998</v>
      </c>
      <c r="Y15" s="38">
        <v>2.0999999999999999E-5</v>
      </c>
      <c r="Z15" s="39">
        <v>1.652E-3</v>
      </c>
      <c r="AA15" s="39">
        <v>9.6000000000000002E-5</v>
      </c>
      <c r="AB15" s="34">
        <v>3.4599999999999999E-2</v>
      </c>
      <c r="AC15" s="34">
        <v>1.9E-3</v>
      </c>
      <c r="AD15" s="38">
        <v>1.467182</v>
      </c>
      <c r="AE15" s="38">
        <v>3.3000000000000003E-5</v>
      </c>
      <c r="AF15" s="40">
        <v>11.6</v>
      </c>
      <c r="AG15" s="36">
        <v>226.2</v>
      </c>
      <c r="AH15" s="38">
        <v>0.28293900859709742</v>
      </c>
      <c r="AI15" s="40">
        <v>5.6933712891407513</v>
      </c>
      <c r="AJ15" s="40">
        <v>0.74219108946583445</v>
      </c>
      <c r="AK15" s="40">
        <v>10.479892647715888</v>
      </c>
    </row>
    <row r="16" spans="1:37" x14ac:dyDescent="0.25">
      <c r="A16" s="32">
        <v>10</v>
      </c>
      <c r="B16" s="32" t="s">
        <v>1195</v>
      </c>
      <c r="C16" s="34">
        <v>5.4399999999999997E-2</v>
      </c>
      <c r="D16" s="34">
        <v>3.3E-3</v>
      </c>
      <c r="E16" s="34">
        <v>19.083970000000001</v>
      </c>
      <c r="F16" s="34">
        <v>0.69197600000000004</v>
      </c>
      <c r="G16" s="34">
        <v>0.39400000000000002</v>
      </c>
      <c r="H16" s="34">
        <v>2.5000000000000001E-2</v>
      </c>
      <c r="I16" s="34">
        <v>5.2400000000000002E-2</v>
      </c>
      <c r="J16" s="34">
        <v>1.6000000000000001E-3</v>
      </c>
      <c r="K16" s="35">
        <v>0.21879000000000001</v>
      </c>
      <c r="L16" s="36">
        <v>387.64555423836083</v>
      </c>
      <c r="M16" s="36">
        <v>136.21396225612918</v>
      </c>
      <c r="N16" s="36">
        <v>334</v>
      </c>
      <c r="O16" s="36">
        <v>18</v>
      </c>
      <c r="P16" s="36">
        <v>329.1</v>
      </c>
      <c r="Q16" s="36">
        <v>9.9</v>
      </c>
      <c r="R16" s="32" t="s">
        <v>1426</v>
      </c>
      <c r="S16" s="36">
        <v>329.1</v>
      </c>
      <c r="T16" s="36">
        <v>9.9</v>
      </c>
      <c r="U16" s="64"/>
      <c r="V16" s="36">
        <v>10</v>
      </c>
      <c r="W16" s="32" t="s">
        <v>2173</v>
      </c>
      <c r="X16" s="38">
        <v>0.282806</v>
      </c>
      <c r="Y16" s="38">
        <v>2.0999999999999999E-5</v>
      </c>
      <c r="Z16" s="39">
        <v>4.0999999999999999E-4</v>
      </c>
      <c r="AA16" s="39">
        <v>1.1E-5</v>
      </c>
      <c r="AB16" s="34">
        <v>1.078E-2</v>
      </c>
      <c r="AC16" s="34">
        <v>2.2000000000000001E-4</v>
      </c>
      <c r="AD16" s="38">
        <v>1.46715</v>
      </c>
      <c r="AE16" s="38">
        <v>3.4E-5</v>
      </c>
      <c r="AF16" s="40">
        <v>13.4</v>
      </c>
      <c r="AG16" s="36">
        <v>329.1</v>
      </c>
      <c r="AH16" s="38">
        <v>0.28280347308311582</v>
      </c>
      <c r="AI16" s="40">
        <v>0.74261364640957783</v>
      </c>
      <c r="AJ16" s="40">
        <v>0.74255850300205783</v>
      </c>
      <c r="AK16" s="40">
        <v>7.9821171628612095</v>
      </c>
    </row>
    <row r="17" spans="1:37" x14ac:dyDescent="0.25">
      <c r="A17" s="32">
        <v>11</v>
      </c>
      <c r="B17" s="32" t="s">
        <v>1196</v>
      </c>
      <c r="C17" s="34">
        <v>5.4100000000000002E-2</v>
      </c>
      <c r="D17" s="34">
        <v>2.0999999999999999E-3</v>
      </c>
      <c r="E17" s="34">
        <v>18.885739999999998</v>
      </c>
      <c r="F17" s="34">
        <v>0.46367259999999999</v>
      </c>
      <c r="G17" s="34">
        <v>0.39</v>
      </c>
      <c r="H17" s="34">
        <v>1.4999999999999999E-2</v>
      </c>
      <c r="I17" s="34">
        <v>5.2949999999999997E-2</v>
      </c>
      <c r="J17" s="34">
        <v>7.6999999999999996E-4</v>
      </c>
      <c r="K17" s="35">
        <v>0.20465</v>
      </c>
      <c r="L17" s="36">
        <v>375.2146204078557</v>
      </c>
      <c r="M17" s="36">
        <v>87.353097360254978</v>
      </c>
      <c r="N17" s="36">
        <v>333</v>
      </c>
      <c r="O17" s="36">
        <v>11</v>
      </c>
      <c r="P17" s="36">
        <v>332.5</v>
      </c>
      <c r="Q17" s="36">
        <v>4.7</v>
      </c>
      <c r="R17" s="32" t="s">
        <v>1426</v>
      </c>
      <c r="S17" s="36">
        <v>332.5</v>
      </c>
      <c r="T17" s="36">
        <v>4.7</v>
      </c>
      <c r="U17" s="64"/>
      <c r="V17" s="36">
        <v>11</v>
      </c>
      <c r="W17" s="32" t="s">
        <v>2174</v>
      </c>
      <c r="X17" s="38">
        <v>0.28262700000000002</v>
      </c>
      <c r="Y17" s="38">
        <v>2.5999999999999998E-5</v>
      </c>
      <c r="Z17" s="39">
        <v>1.132E-3</v>
      </c>
      <c r="AA17" s="39">
        <v>4.8999999999999998E-5</v>
      </c>
      <c r="AB17" s="34">
        <v>3.1699999999999999E-2</v>
      </c>
      <c r="AC17" s="34">
        <v>1.5E-3</v>
      </c>
      <c r="AD17" s="38">
        <v>1.4671920000000001</v>
      </c>
      <c r="AE17" s="38">
        <v>3.1000000000000001E-5</v>
      </c>
      <c r="AF17" s="40">
        <v>11.17</v>
      </c>
      <c r="AG17" s="36">
        <v>332.5</v>
      </c>
      <c r="AH17" s="38">
        <v>0.28261995094185371</v>
      </c>
      <c r="AI17" s="40">
        <v>-5.5872836253687952</v>
      </c>
      <c r="AJ17" s="40">
        <v>0.91994041616689115</v>
      </c>
      <c r="AK17" s="40">
        <v>1.5635075966431071</v>
      </c>
    </row>
    <row r="18" spans="1:37" x14ac:dyDescent="0.25">
      <c r="A18" s="32">
        <v>12</v>
      </c>
      <c r="B18" s="32" t="s">
        <v>1197</v>
      </c>
      <c r="C18" s="34">
        <v>5.4699999999999999E-2</v>
      </c>
      <c r="D18" s="34">
        <v>5.7000000000000002E-3</v>
      </c>
      <c r="E18" s="34">
        <v>18.58736</v>
      </c>
      <c r="F18" s="34">
        <v>0.72552890000000003</v>
      </c>
      <c r="G18" s="34">
        <v>0.40200000000000002</v>
      </c>
      <c r="H18" s="34">
        <v>4.1000000000000002E-2</v>
      </c>
      <c r="I18" s="34">
        <v>5.3800000000000001E-2</v>
      </c>
      <c r="J18" s="34">
        <v>1.8E-3</v>
      </c>
      <c r="K18" s="35">
        <v>0.16888</v>
      </c>
      <c r="L18" s="36">
        <v>399.98125786918473</v>
      </c>
      <c r="M18" s="36">
        <v>233.48242323803052</v>
      </c>
      <c r="N18" s="36">
        <v>340</v>
      </c>
      <c r="O18" s="36">
        <v>30</v>
      </c>
      <c r="P18" s="36">
        <v>338</v>
      </c>
      <c r="Q18" s="36">
        <v>11</v>
      </c>
      <c r="R18" s="32" t="s">
        <v>1426</v>
      </c>
      <c r="S18" s="36">
        <v>338</v>
      </c>
      <c r="T18" s="36">
        <v>11</v>
      </c>
      <c r="U18" s="64"/>
      <c r="V18" s="36">
        <v>12</v>
      </c>
      <c r="W18" s="32" t="s">
        <v>2175</v>
      </c>
      <c r="X18" s="38">
        <v>0.28278700000000001</v>
      </c>
      <c r="Y18" s="38">
        <v>2.4000000000000001E-5</v>
      </c>
      <c r="Z18" s="39">
        <v>5.7600000000000001E-4</v>
      </c>
      <c r="AA18" s="39">
        <v>1.5999999999999999E-5</v>
      </c>
      <c r="AB18" s="34">
        <v>1.473E-2</v>
      </c>
      <c r="AC18" s="34">
        <v>3.8999999999999999E-4</v>
      </c>
      <c r="AD18" s="38">
        <v>1.4671620000000001</v>
      </c>
      <c r="AE18" s="38">
        <v>3.4999999999999997E-5</v>
      </c>
      <c r="AF18" s="40">
        <v>12.7</v>
      </c>
      <c r="AG18" s="36">
        <v>338</v>
      </c>
      <c r="AH18" s="38">
        <v>0.28278335368216889</v>
      </c>
      <c r="AI18" s="40">
        <v>7.0725109181958026E-2</v>
      </c>
      <c r="AJ18" s="40">
        <v>0.84869530777581714</v>
      </c>
      <c r="AK18" s="40">
        <v>7.4690816138549634</v>
      </c>
    </row>
    <row r="19" spans="1:37" x14ac:dyDescent="0.25">
      <c r="A19" s="32">
        <v>13</v>
      </c>
      <c r="B19" s="32" t="s">
        <v>1198</v>
      </c>
      <c r="C19" s="34">
        <v>5.0790000000000002E-2</v>
      </c>
      <c r="D19" s="34">
        <v>9.2000000000000003E-4</v>
      </c>
      <c r="E19" s="34">
        <v>31.367629999999998</v>
      </c>
      <c r="F19" s="34">
        <v>0.69858900000000002</v>
      </c>
      <c r="G19" s="34">
        <v>0.2238</v>
      </c>
      <c r="H19" s="34">
        <v>4.4000000000000003E-3</v>
      </c>
      <c r="I19" s="34">
        <v>3.1879999999999999E-2</v>
      </c>
      <c r="J19" s="34">
        <v>3.8000000000000002E-4</v>
      </c>
      <c r="K19" s="35">
        <v>0.43041000000000001</v>
      </c>
      <c r="L19" s="36">
        <v>231.31062822332319</v>
      </c>
      <c r="M19" s="36">
        <v>41.825653059424582</v>
      </c>
      <c r="N19" s="36">
        <v>204.9</v>
      </c>
      <c r="O19" s="36">
        <v>3.7</v>
      </c>
      <c r="P19" s="36">
        <v>202.3</v>
      </c>
      <c r="Q19" s="36">
        <v>2.4</v>
      </c>
      <c r="R19" s="32" t="s">
        <v>1426</v>
      </c>
      <c r="S19" s="36">
        <v>202.3</v>
      </c>
      <c r="T19" s="36">
        <v>2.4</v>
      </c>
      <c r="U19" s="64"/>
      <c r="V19" s="36">
        <v>13</v>
      </c>
      <c r="W19" s="32" t="s">
        <v>2176</v>
      </c>
      <c r="X19" s="38">
        <v>0.28278399999999998</v>
      </c>
      <c r="Y19" s="38">
        <v>2.3E-5</v>
      </c>
      <c r="Z19" s="39">
        <v>9.8499999999999998E-4</v>
      </c>
      <c r="AA19" s="39">
        <v>3.4E-5</v>
      </c>
      <c r="AB19" s="34">
        <v>2.4670000000000001E-2</v>
      </c>
      <c r="AC19" s="34">
        <v>8.8000000000000003E-4</v>
      </c>
      <c r="AD19" s="38">
        <v>1.4671670000000001</v>
      </c>
      <c r="AE19" s="38">
        <v>3.0000000000000001E-5</v>
      </c>
      <c r="AF19" s="40">
        <v>12.74</v>
      </c>
      <c r="AG19" s="36">
        <v>202.3</v>
      </c>
      <c r="AH19" s="38">
        <v>0.28278027267860945</v>
      </c>
      <c r="AI19" s="40">
        <v>-3.5362554591960527E-2</v>
      </c>
      <c r="AJ19" s="40">
        <v>0.81334163177548946</v>
      </c>
      <c r="AK19" s="40">
        <v>4.3309553542671635</v>
      </c>
    </row>
    <row r="20" spans="1:37" x14ac:dyDescent="0.25">
      <c r="A20" s="32">
        <v>14</v>
      </c>
      <c r="B20" s="32" t="s">
        <v>1199</v>
      </c>
      <c r="C20" s="34">
        <v>5.4699999999999999E-2</v>
      </c>
      <c r="D20" s="34">
        <v>3.8999999999999998E-3</v>
      </c>
      <c r="E20" s="34">
        <v>18.382349999999999</v>
      </c>
      <c r="F20" s="34">
        <v>0.67582180000000003</v>
      </c>
      <c r="G20" s="34">
        <v>0.40500000000000003</v>
      </c>
      <c r="H20" s="34">
        <v>2.7E-2</v>
      </c>
      <c r="I20" s="34">
        <v>5.4399999999999997E-2</v>
      </c>
      <c r="J20" s="34">
        <v>1.6999999999999999E-3</v>
      </c>
      <c r="K20" s="35">
        <v>0.19112000000000001</v>
      </c>
      <c r="L20" s="36">
        <v>399.98125786918473</v>
      </c>
      <c r="M20" s="36">
        <v>159.75113168917875</v>
      </c>
      <c r="N20" s="36">
        <v>342</v>
      </c>
      <c r="O20" s="36">
        <v>19</v>
      </c>
      <c r="P20" s="36">
        <v>341</v>
      </c>
      <c r="Q20" s="36">
        <v>10</v>
      </c>
      <c r="R20" s="32" t="s">
        <v>1426</v>
      </c>
      <c r="S20" s="36">
        <v>341</v>
      </c>
      <c r="T20" s="36">
        <v>10</v>
      </c>
      <c r="U20" s="64"/>
      <c r="V20" s="36">
        <v>14</v>
      </c>
      <c r="W20" s="32" t="s">
        <v>2177</v>
      </c>
      <c r="X20" s="38">
        <v>0.28282200000000002</v>
      </c>
      <c r="Y20" s="38">
        <v>2.3E-5</v>
      </c>
      <c r="Z20" s="39">
        <v>1.06E-3</v>
      </c>
      <c r="AA20" s="39">
        <v>2.1999999999999999E-5</v>
      </c>
      <c r="AB20" s="34">
        <v>2.8389999999999999E-2</v>
      </c>
      <c r="AC20" s="34">
        <v>5.8E-4</v>
      </c>
      <c r="AD20" s="38">
        <v>1.4672210000000001</v>
      </c>
      <c r="AE20" s="38">
        <v>3.0000000000000001E-5</v>
      </c>
      <c r="AF20" s="40">
        <v>11.56</v>
      </c>
      <c r="AG20" s="36">
        <v>341</v>
      </c>
      <c r="AH20" s="38">
        <v>0.28281523001421099</v>
      </c>
      <c r="AI20" s="40">
        <v>1.3084145198652419</v>
      </c>
      <c r="AJ20" s="40">
        <v>0.81323235109008485</v>
      </c>
      <c r="AK20" s="40">
        <v>8.6642403629172389</v>
      </c>
    </row>
    <row r="21" spans="1:37" x14ac:dyDescent="0.25">
      <c r="A21" s="32">
        <v>15</v>
      </c>
      <c r="B21" s="32" t="s">
        <v>1200</v>
      </c>
      <c r="C21" s="34">
        <v>5.3600000000000002E-2</v>
      </c>
      <c r="D21" s="34">
        <v>2.2000000000000001E-3</v>
      </c>
      <c r="E21" s="34">
        <v>19.234470000000002</v>
      </c>
      <c r="F21" s="34">
        <v>0.4809542</v>
      </c>
      <c r="G21" s="34">
        <v>0.38400000000000001</v>
      </c>
      <c r="H21" s="34">
        <v>1.6E-2</v>
      </c>
      <c r="I21" s="34">
        <v>5.1990000000000001E-2</v>
      </c>
      <c r="J21" s="34">
        <v>8.8999999999999995E-4</v>
      </c>
      <c r="K21" s="35">
        <v>0.25473000000000001</v>
      </c>
      <c r="L21" s="36">
        <v>354.28095189412528</v>
      </c>
      <c r="M21" s="36">
        <v>92.708413467169763</v>
      </c>
      <c r="N21" s="36">
        <v>329</v>
      </c>
      <c r="O21" s="36">
        <v>12</v>
      </c>
      <c r="P21" s="36">
        <v>326.7</v>
      </c>
      <c r="Q21" s="36">
        <v>5.5</v>
      </c>
      <c r="R21" s="32" t="s">
        <v>1426</v>
      </c>
      <c r="S21" s="36">
        <v>326.7</v>
      </c>
      <c r="T21" s="36">
        <v>5.5</v>
      </c>
      <c r="U21" s="64"/>
      <c r="V21" s="36">
        <v>15</v>
      </c>
      <c r="W21" s="32" t="s">
        <v>2178</v>
      </c>
      <c r="X21" s="38">
        <v>0.28277200000000002</v>
      </c>
      <c r="Y21" s="38">
        <v>3.1000000000000001E-5</v>
      </c>
      <c r="Z21" s="39">
        <v>2.9299999999999999E-3</v>
      </c>
      <c r="AA21" s="39">
        <v>1.9000000000000001E-4</v>
      </c>
      <c r="AB21" s="34">
        <v>8.0600000000000005E-2</v>
      </c>
      <c r="AC21" s="34">
        <v>5.1999999999999998E-3</v>
      </c>
      <c r="AD21" s="38">
        <v>1.467166</v>
      </c>
      <c r="AE21" s="38">
        <v>3.3000000000000003E-5</v>
      </c>
      <c r="AF21" s="40">
        <v>9.5399999999999991</v>
      </c>
      <c r="AG21" s="36">
        <v>326.7</v>
      </c>
      <c r="AH21" s="38">
        <v>0.28275407388272905</v>
      </c>
      <c r="AI21" s="40">
        <v>-0.45971320968174567</v>
      </c>
      <c r="AJ21" s="40">
        <v>1.0962895901998782</v>
      </c>
      <c r="AK21" s="40">
        <v>6.1803156929456025</v>
      </c>
    </row>
    <row r="22" spans="1:37" x14ac:dyDescent="0.25">
      <c r="A22" s="32">
        <v>17</v>
      </c>
      <c r="B22" s="32" t="s">
        <v>1201</v>
      </c>
      <c r="C22" s="34">
        <v>5.1999999999999998E-2</v>
      </c>
      <c r="D22" s="34">
        <v>2.3999999999999998E-3</v>
      </c>
      <c r="E22" s="34">
        <v>30.229749999999999</v>
      </c>
      <c r="F22" s="34">
        <v>0.91383749999999997</v>
      </c>
      <c r="G22" s="34">
        <v>0.23300000000000001</v>
      </c>
      <c r="H22" s="34">
        <v>1.4E-2</v>
      </c>
      <c r="I22" s="34">
        <v>3.3079999999999998E-2</v>
      </c>
      <c r="J22" s="34">
        <v>7.9000000000000001E-4</v>
      </c>
      <c r="K22" s="35">
        <v>0.22641</v>
      </c>
      <c r="L22" s="36">
        <v>285.4098980202682</v>
      </c>
      <c r="M22" s="36">
        <v>105.53579862666776</v>
      </c>
      <c r="N22" s="36">
        <v>212</v>
      </c>
      <c r="O22" s="36">
        <v>12</v>
      </c>
      <c r="P22" s="36">
        <v>209.8</v>
      </c>
      <c r="Q22" s="36">
        <v>4.9000000000000004</v>
      </c>
      <c r="R22" s="32" t="s">
        <v>1426</v>
      </c>
      <c r="S22" s="36">
        <v>209.8</v>
      </c>
      <c r="T22" s="36">
        <v>4.9000000000000004</v>
      </c>
      <c r="U22" s="64"/>
      <c r="V22" s="36">
        <v>17</v>
      </c>
      <c r="W22" s="32" t="s">
        <v>2179</v>
      </c>
      <c r="X22" s="38">
        <v>0.28295700000000001</v>
      </c>
      <c r="Y22" s="38">
        <v>2.1999999999999999E-5</v>
      </c>
      <c r="Z22" s="39">
        <v>1.207E-3</v>
      </c>
      <c r="AA22" s="39">
        <v>4.8000000000000001E-5</v>
      </c>
      <c r="AB22" s="34">
        <v>2.64E-2</v>
      </c>
      <c r="AC22" s="34">
        <v>1.4E-3</v>
      </c>
      <c r="AD22" s="38">
        <v>1.4671620000000001</v>
      </c>
      <c r="AE22" s="38">
        <v>4.1999999999999998E-5</v>
      </c>
      <c r="AF22" s="40">
        <v>13.6</v>
      </c>
      <c r="AG22" s="36">
        <v>209.8</v>
      </c>
      <c r="AH22" s="38">
        <v>0.282952262950664</v>
      </c>
      <c r="AI22" s="40">
        <v>6.0823593896425017</v>
      </c>
      <c r="AJ22" s="40">
        <v>0.7775032955537412</v>
      </c>
      <c r="AK22" s="40">
        <v>10.582974943088361</v>
      </c>
    </row>
    <row r="23" spans="1:37" x14ac:dyDescent="0.25">
      <c r="A23" s="32">
        <v>18</v>
      </c>
      <c r="B23" s="32" t="s">
        <v>1202</v>
      </c>
      <c r="C23" s="34">
        <v>5.4300000000000001E-2</v>
      </c>
      <c r="D23" s="34">
        <v>3.2000000000000002E-3</v>
      </c>
      <c r="E23" s="34">
        <v>18.45018</v>
      </c>
      <c r="F23" s="34">
        <v>0.61273679999999997</v>
      </c>
      <c r="G23" s="34">
        <v>0.40899999999999997</v>
      </c>
      <c r="H23" s="34">
        <v>2.8000000000000001E-2</v>
      </c>
      <c r="I23" s="34">
        <v>5.4199999999999998E-2</v>
      </c>
      <c r="J23" s="34">
        <v>1.4E-3</v>
      </c>
      <c r="K23" s="35">
        <v>0.16517999999999999</v>
      </c>
      <c r="L23" s="36">
        <v>383.51255940249922</v>
      </c>
      <c r="M23" s="36">
        <v>132.42567810843542</v>
      </c>
      <c r="N23" s="36">
        <v>346</v>
      </c>
      <c r="O23" s="36">
        <v>20</v>
      </c>
      <c r="P23" s="36">
        <v>340.3</v>
      </c>
      <c r="Q23" s="36">
        <v>8.6999999999999993</v>
      </c>
      <c r="R23" s="32" t="s">
        <v>1426</v>
      </c>
      <c r="S23" s="36">
        <v>340.3</v>
      </c>
      <c r="T23" s="36">
        <v>8.6999999999999993</v>
      </c>
      <c r="U23" s="64"/>
      <c r="V23" s="36">
        <v>18</v>
      </c>
      <c r="W23" s="32" t="s">
        <v>2180</v>
      </c>
      <c r="X23" s="38">
        <v>0.28265000000000001</v>
      </c>
      <c r="Y23" s="38">
        <v>2.6999999999999999E-5</v>
      </c>
      <c r="Z23" s="39">
        <v>6.69E-4</v>
      </c>
      <c r="AA23" s="39">
        <v>3.1000000000000001E-5</v>
      </c>
      <c r="AB23" s="34">
        <v>1.4409999999999999E-2</v>
      </c>
      <c r="AC23" s="34">
        <v>7.2999999999999996E-4</v>
      </c>
      <c r="AD23" s="38">
        <v>1.467217</v>
      </c>
      <c r="AE23" s="38">
        <v>4.1999999999999998E-5</v>
      </c>
      <c r="AF23" s="40">
        <v>10.84</v>
      </c>
      <c r="AG23" s="36">
        <v>340.3</v>
      </c>
      <c r="AH23" s="38">
        <v>0.2826457360437622</v>
      </c>
      <c r="AI23" s="40">
        <v>-4.7739448697772593</v>
      </c>
      <c r="AJ23" s="40">
        <v>0.95524500265345824</v>
      </c>
      <c r="AK23" s="40">
        <v>2.6503052481557123</v>
      </c>
    </row>
    <row r="24" spans="1:37" x14ac:dyDescent="0.25">
      <c r="A24" s="32">
        <v>19</v>
      </c>
      <c r="B24" s="32" t="s">
        <v>1203</v>
      </c>
      <c r="C24" s="34">
        <v>5.4300000000000001E-2</v>
      </c>
      <c r="D24" s="34">
        <v>2.3999999999999998E-3</v>
      </c>
      <c r="E24" s="34">
        <v>18.96454</v>
      </c>
      <c r="F24" s="34">
        <v>0.46754970000000001</v>
      </c>
      <c r="G24" s="34">
        <v>0.39800000000000002</v>
      </c>
      <c r="H24" s="34">
        <v>1.7000000000000001E-2</v>
      </c>
      <c r="I24" s="34">
        <v>5.2729999999999999E-2</v>
      </c>
      <c r="J24" s="34">
        <v>7.7999999999999999E-4</v>
      </c>
      <c r="K24" s="35">
        <v>4.5560000000000003E-2</v>
      </c>
      <c r="L24" s="36">
        <v>383.51255940249922</v>
      </c>
      <c r="M24" s="36">
        <v>99.319258581326537</v>
      </c>
      <c r="N24" s="36">
        <v>338</v>
      </c>
      <c r="O24" s="36">
        <v>12</v>
      </c>
      <c r="P24" s="36">
        <v>331.2</v>
      </c>
      <c r="Q24" s="36">
        <v>4.8</v>
      </c>
      <c r="R24" s="32" t="s">
        <v>1426</v>
      </c>
      <c r="S24" s="36">
        <v>331.2</v>
      </c>
      <c r="T24" s="36">
        <v>4.8</v>
      </c>
      <c r="U24" s="64"/>
      <c r="V24" s="36">
        <v>19</v>
      </c>
      <c r="W24" s="32" t="s">
        <v>2181</v>
      </c>
      <c r="X24" s="38">
        <v>0.28255000000000002</v>
      </c>
      <c r="Y24" s="38">
        <v>2.0000000000000002E-5</v>
      </c>
      <c r="Z24" s="39">
        <v>8.8800000000000001E-4</v>
      </c>
      <c r="AA24" s="39">
        <v>4.6999999999999997E-5</v>
      </c>
      <c r="AB24" s="34">
        <v>2.53E-2</v>
      </c>
      <c r="AC24" s="34">
        <v>1.4E-3</v>
      </c>
      <c r="AD24" s="38">
        <v>1.4671879999999999</v>
      </c>
      <c r="AE24" s="38">
        <v>3.4999999999999997E-5</v>
      </c>
      <c r="AF24" s="40">
        <v>12.37</v>
      </c>
      <c r="AG24" s="36">
        <v>331.2</v>
      </c>
      <c r="AH24" s="38">
        <v>0.28254449203674165</v>
      </c>
      <c r="AI24" s="40">
        <v>-8.3102003288712343</v>
      </c>
      <c r="AJ24" s="40">
        <v>0.70783932047425235</v>
      </c>
      <c r="AK24" s="40">
        <v>-1.1359236306955716</v>
      </c>
    </row>
    <row r="25" spans="1:37" x14ac:dyDescent="0.25">
      <c r="A25" s="32">
        <v>20</v>
      </c>
      <c r="B25" s="32" t="s">
        <v>1204</v>
      </c>
      <c r="C25" s="34">
        <v>5.4199999999999998E-2</v>
      </c>
      <c r="D25" s="34">
        <v>2.0999999999999999E-3</v>
      </c>
      <c r="E25" s="34">
        <v>18.921479999999999</v>
      </c>
      <c r="F25" s="34">
        <v>0.42962669999999997</v>
      </c>
      <c r="G25" s="34">
        <v>0.39700000000000002</v>
      </c>
      <c r="H25" s="34">
        <v>1.6E-2</v>
      </c>
      <c r="I25" s="34">
        <v>5.2850000000000001E-2</v>
      </c>
      <c r="J25" s="34">
        <v>7.2000000000000005E-4</v>
      </c>
      <c r="K25" s="35">
        <v>0.16162000000000001</v>
      </c>
      <c r="L25" s="36">
        <v>379.36893210520662</v>
      </c>
      <c r="M25" s="36">
        <v>87.12817701148451</v>
      </c>
      <c r="N25" s="36">
        <v>338</v>
      </c>
      <c r="O25" s="36">
        <v>12</v>
      </c>
      <c r="P25" s="36">
        <v>331.9</v>
      </c>
      <c r="Q25" s="36">
        <v>4.4000000000000004</v>
      </c>
      <c r="R25" s="32" t="s">
        <v>1426</v>
      </c>
      <c r="S25" s="36">
        <v>331.9</v>
      </c>
      <c r="T25" s="36">
        <v>4.4000000000000004</v>
      </c>
      <c r="U25" s="64"/>
      <c r="V25" s="36">
        <v>20</v>
      </c>
      <c r="W25" s="32" t="s">
        <v>2182</v>
      </c>
      <c r="X25" s="38">
        <v>0.28281400000000001</v>
      </c>
      <c r="Y25" s="38">
        <v>2.0999999999999999E-5</v>
      </c>
      <c r="Z25" s="39">
        <v>1.042E-3</v>
      </c>
      <c r="AA25" s="39">
        <v>2.4000000000000001E-5</v>
      </c>
      <c r="AB25" s="34">
        <v>2.6530000000000001E-2</v>
      </c>
      <c r="AC25" s="34">
        <v>3.3E-4</v>
      </c>
      <c r="AD25" s="38">
        <v>1.467128</v>
      </c>
      <c r="AE25" s="38">
        <v>2.9E-5</v>
      </c>
      <c r="AF25" s="40">
        <v>13.66</v>
      </c>
      <c r="AG25" s="36">
        <v>331.9</v>
      </c>
      <c r="AH25" s="38">
        <v>0.28280752312444257</v>
      </c>
      <c r="AI25" s="40">
        <v>1.0255140831374099</v>
      </c>
      <c r="AJ25" s="40">
        <v>0.74253749814365611</v>
      </c>
      <c r="AK25" s="40">
        <v>8.1880367842459432</v>
      </c>
    </row>
    <row r="26" spans="1:37" x14ac:dyDescent="0.25">
      <c r="A26" s="32">
        <v>21</v>
      </c>
      <c r="B26" s="32" t="s">
        <v>1205</v>
      </c>
      <c r="C26" s="34">
        <v>5.33E-2</v>
      </c>
      <c r="D26" s="34">
        <v>6.1999999999999998E-3</v>
      </c>
      <c r="E26" s="34">
        <v>19.083970000000001</v>
      </c>
      <c r="F26" s="34">
        <v>0.69197600000000004</v>
      </c>
      <c r="G26" s="34">
        <v>0.38200000000000001</v>
      </c>
      <c r="H26" s="34">
        <v>4.1000000000000002E-2</v>
      </c>
      <c r="I26" s="34">
        <v>5.2400000000000002E-2</v>
      </c>
      <c r="J26" s="34">
        <v>1.6999999999999999E-3</v>
      </c>
      <c r="K26" s="35">
        <v>0.26</v>
      </c>
      <c r="L26" s="36">
        <v>341.58913169728089</v>
      </c>
      <c r="M26" s="36">
        <v>263.33118528923944</v>
      </c>
      <c r="N26" s="36">
        <v>332</v>
      </c>
      <c r="O26" s="36">
        <v>33</v>
      </c>
      <c r="P26" s="36">
        <v>329</v>
      </c>
      <c r="Q26" s="36">
        <v>10</v>
      </c>
      <c r="R26" s="32" t="s">
        <v>1426</v>
      </c>
      <c r="S26" s="36">
        <v>329</v>
      </c>
      <c r="T26" s="36">
        <v>10</v>
      </c>
      <c r="U26" s="64"/>
      <c r="V26" s="36">
        <v>21</v>
      </c>
      <c r="W26" s="32" t="s">
        <v>2183</v>
      </c>
      <c r="X26" s="38">
        <v>0.282775</v>
      </c>
      <c r="Y26" s="38">
        <v>2.5000000000000001E-5</v>
      </c>
      <c r="Z26" s="39">
        <v>6.2500000000000001E-4</v>
      </c>
      <c r="AA26" s="39">
        <v>3.1999999999999999E-5</v>
      </c>
      <c r="AB26" s="34">
        <v>1.584E-2</v>
      </c>
      <c r="AC26" s="34">
        <v>7.5000000000000002E-4</v>
      </c>
      <c r="AD26" s="38">
        <v>1.4671799999999999</v>
      </c>
      <c r="AE26" s="38">
        <v>3.4E-5</v>
      </c>
      <c r="AF26" s="40">
        <v>11.9</v>
      </c>
      <c r="AG26" s="36">
        <v>329</v>
      </c>
      <c r="AH26" s="38">
        <v>0.28277114916662022</v>
      </c>
      <c r="AI26" s="40">
        <v>-0.35362554590979012</v>
      </c>
      <c r="AJ26" s="40">
        <v>0.88409512863584117</v>
      </c>
      <c r="AK26" s="40">
        <v>6.8359880576968548</v>
      </c>
    </row>
    <row r="27" spans="1:37" x14ac:dyDescent="0.25">
      <c r="A27" s="32">
        <v>22</v>
      </c>
      <c r="B27" s="32" t="s">
        <v>1206</v>
      </c>
      <c r="C27" s="34">
        <v>5.45E-2</v>
      </c>
      <c r="D27" s="34">
        <v>2.2000000000000001E-3</v>
      </c>
      <c r="E27" s="34">
        <v>18.214939999999999</v>
      </c>
      <c r="F27" s="34">
        <v>0.46449750000000001</v>
      </c>
      <c r="G27" s="34">
        <v>0.41299999999999998</v>
      </c>
      <c r="H27" s="34">
        <v>1.6E-2</v>
      </c>
      <c r="I27" s="34">
        <v>5.4899999999999997E-2</v>
      </c>
      <c r="J27" s="34">
        <v>9.7999999999999997E-4</v>
      </c>
      <c r="K27" s="35">
        <v>3.1384000000000002E-2</v>
      </c>
      <c r="L27" s="36">
        <v>391.76796818377414</v>
      </c>
      <c r="M27" s="36">
        <v>90.577093184093926</v>
      </c>
      <c r="N27" s="36">
        <v>350</v>
      </c>
      <c r="O27" s="36">
        <v>11</v>
      </c>
      <c r="P27" s="36">
        <v>344.5</v>
      </c>
      <c r="Q27" s="36">
        <v>6</v>
      </c>
      <c r="R27" s="32" t="s">
        <v>1426</v>
      </c>
      <c r="S27" s="36">
        <v>344.5</v>
      </c>
      <c r="T27" s="36">
        <v>6</v>
      </c>
      <c r="U27" s="64"/>
      <c r="V27" s="36">
        <v>22</v>
      </c>
      <c r="W27" s="32" t="s">
        <v>2184</v>
      </c>
      <c r="X27" s="38">
        <v>0.282775</v>
      </c>
      <c r="Y27" s="38">
        <v>2.5000000000000001E-5</v>
      </c>
      <c r="Z27" s="39">
        <v>4.15E-4</v>
      </c>
      <c r="AA27" s="39">
        <v>3.3000000000000003E-5</v>
      </c>
      <c r="AB27" s="34">
        <v>8.1899999999999994E-3</v>
      </c>
      <c r="AC27" s="34">
        <v>5.4000000000000001E-4</v>
      </c>
      <c r="AD27" s="38">
        <v>1.4671959999999999</v>
      </c>
      <c r="AE27" s="38">
        <v>3.8999999999999999E-5</v>
      </c>
      <c r="AF27" s="40">
        <v>10.93</v>
      </c>
      <c r="AG27" s="36">
        <v>344.5</v>
      </c>
      <c r="AH27" s="38">
        <v>0.28277232219443132</v>
      </c>
      <c r="AI27" s="40">
        <v>-0.35362554590979012</v>
      </c>
      <c r="AJ27" s="40">
        <v>0.88409512863584117</v>
      </c>
      <c r="AK27" s="40">
        <v>7.2240139296414583</v>
      </c>
    </row>
    <row r="28" spans="1:37" x14ac:dyDescent="0.25">
      <c r="A28" s="32">
        <v>23</v>
      </c>
      <c r="B28" s="32" t="s">
        <v>1207</v>
      </c>
      <c r="C28" s="34">
        <v>5.3199999999999997E-2</v>
      </c>
      <c r="D28" s="34">
        <v>2.3999999999999998E-3</v>
      </c>
      <c r="E28" s="34">
        <v>18.867920000000002</v>
      </c>
      <c r="F28" s="34">
        <v>0.64079739999999996</v>
      </c>
      <c r="G28" s="34">
        <v>0.38900000000000001</v>
      </c>
      <c r="H28" s="34">
        <v>2.1999999999999999E-2</v>
      </c>
      <c r="I28" s="34">
        <v>5.2999999999999999E-2</v>
      </c>
      <c r="J28" s="34">
        <v>1.5E-3</v>
      </c>
      <c r="K28" s="35">
        <v>0.60033999999999998</v>
      </c>
      <c r="L28" s="36">
        <v>337.33626076006931</v>
      </c>
      <c r="M28" s="36">
        <v>102.20337585971478</v>
      </c>
      <c r="N28" s="36">
        <v>333</v>
      </c>
      <c r="O28" s="36">
        <v>16</v>
      </c>
      <c r="P28" s="36">
        <v>332.6</v>
      </c>
      <c r="Q28" s="36">
        <v>9.1999999999999993</v>
      </c>
      <c r="R28" s="32" t="s">
        <v>1426</v>
      </c>
      <c r="S28" s="36">
        <v>332.6</v>
      </c>
      <c r="T28" s="36">
        <v>9.1999999999999993</v>
      </c>
      <c r="U28" s="64"/>
      <c r="V28" s="36">
        <v>23</v>
      </c>
      <c r="W28" s="32" t="s">
        <v>2185</v>
      </c>
      <c r="X28" s="38">
        <v>0.282891</v>
      </c>
      <c r="Y28" s="38">
        <v>2.5999999999999998E-5</v>
      </c>
      <c r="Z28" s="39">
        <v>1.4300000000000001E-3</v>
      </c>
      <c r="AA28" s="39">
        <v>1.1E-4</v>
      </c>
      <c r="AB28" s="34">
        <v>3.2800000000000003E-2</v>
      </c>
      <c r="AC28" s="34">
        <v>2.5999999999999999E-3</v>
      </c>
      <c r="AD28" s="38">
        <v>1.4671829999999999</v>
      </c>
      <c r="AE28" s="38">
        <v>3.6999999999999998E-5</v>
      </c>
      <c r="AF28" s="40">
        <v>11.4</v>
      </c>
      <c r="AG28" s="36">
        <v>332.6</v>
      </c>
      <c r="AH28" s="38">
        <v>0.28288209258463193</v>
      </c>
      <c r="AI28" s="40">
        <v>3.7484307866398496</v>
      </c>
      <c r="AJ28" s="40">
        <v>0.91908190787264332</v>
      </c>
      <c r="AK28" s="40">
        <v>10.842605840097111</v>
      </c>
    </row>
    <row r="29" spans="1:37" x14ac:dyDescent="0.25">
      <c r="A29" s="32">
        <v>24</v>
      </c>
      <c r="B29" s="32" t="s">
        <v>1208</v>
      </c>
      <c r="C29" s="34">
        <v>5.3699999999999998E-2</v>
      </c>
      <c r="D29" s="34">
        <v>1.2999999999999999E-3</v>
      </c>
      <c r="E29" s="34">
        <v>18.960940000000001</v>
      </c>
      <c r="F29" s="34">
        <v>0.43142069999999999</v>
      </c>
      <c r="G29" s="34">
        <v>0.39129999999999998</v>
      </c>
      <c r="H29" s="34">
        <v>9.5999999999999992E-3</v>
      </c>
      <c r="I29" s="34">
        <v>5.2740000000000002E-2</v>
      </c>
      <c r="J29" s="34">
        <v>5.9000000000000003E-4</v>
      </c>
      <c r="K29" s="35">
        <v>0.1951</v>
      </c>
      <c r="L29" s="36">
        <v>358.48947778284702</v>
      </c>
      <c r="M29" s="36">
        <v>54.639546257653969</v>
      </c>
      <c r="N29" s="36">
        <v>334.5</v>
      </c>
      <c r="O29" s="36">
        <v>7.1</v>
      </c>
      <c r="P29" s="36">
        <v>331.3</v>
      </c>
      <c r="Q29" s="36">
        <v>3.6</v>
      </c>
      <c r="R29" s="32" t="s">
        <v>1426</v>
      </c>
      <c r="S29" s="36">
        <v>331.3</v>
      </c>
      <c r="T29" s="36">
        <v>3.6</v>
      </c>
      <c r="U29" s="64"/>
      <c r="V29" s="36">
        <v>24</v>
      </c>
      <c r="W29" s="32" t="s">
        <v>2186</v>
      </c>
      <c r="X29" s="38">
        <v>0.28286600000000001</v>
      </c>
      <c r="Y29" s="38">
        <v>2.1999999999999999E-5</v>
      </c>
      <c r="Z29" s="39">
        <v>1.0870000000000001E-3</v>
      </c>
      <c r="AA29" s="39">
        <v>4.1E-5</v>
      </c>
      <c r="AB29" s="34">
        <v>2.4580000000000001E-2</v>
      </c>
      <c r="AC29" s="34">
        <v>8.4999999999999995E-4</v>
      </c>
      <c r="AD29" s="38">
        <v>1.4671620000000001</v>
      </c>
      <c r="AE29" s="38">
        <v>2.9E-5</v>
      </c>
      <c r="AF29" s="40">
        <v>11.94</v>
      </c>
      <c r="AG29" s="36">
        <v>331.3</v>
      </c>
      <c r="AH29" s="38">
        <v>0.28285925566511883</v>
      </c>
      <c r="AI29" s="40">
        <v>2.8643669218663557</v>
      </c>
      <c r="AJ29" s="40">
        <v>0.77775342388268642</v>
      </c>
      <c r="AK29" s="40">
        <v>10.005367700095514</v>
      </c>
    </row>
    <row r="30" spans="1:37" x14ac:dyDescent="0.25">
      <c r="A30" s="32">
        <v>25</v>
      </c>
      <c r="B30" s="32" t="s">
        <v>1209</v>
      </c>
      <c r="C30" s="34">
        <v>5.3400000000000003E-2</v>
      </c>
      <c r="D30" s="34">
        <v>4.5999999999999999E-3</v>
      </c>
      <c r="E30" s="34">
        <v>18.552879999999998</v>
      </c>
      <c r="F30" s="34">
        <v>0.65399750000000001</v>
      </c>
      <c r="G30" s="34">
        <v>0.40200000000000002</v>
      </c>
      <c r="H30" s="34">
        <v>3.5000000000000003E-2</v>
      </c>
      <c r="I30" s="34">
        <v>5.3900000000000003E-2</v>
      </c>
      <c r="J30" s="34">
        <v>1.6000000000000001E-3</v>
      </c>
      <c r="K30" s="35">
        <v>0.12223000000000001</v>
      </c>
      <c r="L30" s="36">
        <v>345.83083366044332</v>
      </c>
      <c r="M30" s="36">
        <v>194.86225502230087</v>
      </c>
      <c r="N30" s="36">
        <v>341</v>
      </c>
      <c r="O30" s="36">
        <v>25</v>
      </c>
      <c r="P30" s="36">
        <v>338.6</v>
      </c>
      <c r="Q30" s="36">
        <v>9.6999999999999993</v>
      </c>
      <c r="R30" s="32" t="s">
        <v>1426</v>
      </c>
      <c r="S30" s="36">
        <v>338.6</v>
      </c>
      <c r="T30" s="36">
        <v>9.6999999999999993</v>
      </c>
      <c r="U30" s="64"/>
      <c r="V30" s="36">
        <v>25</v>
      </c>
      <c r="W30" s="32" t="s">
        <v>2187</v>
      </c>
      <c r="X30" s="38">
        <v>0.28279300000000002</v>
      </c>
      <c r="Y30" s="38">
        <v>2.1999999999999999E-5</v>
      </c>
      <c r="Z30" s="39">
        <v>1.75E-3</v>
      </c>
      <c r="AA30" s="39">
        <v>6.3999999999999997E-5</v>
      </c>
      <c r="AB30" s="34">
        <v>4.6199999999999998E-2</v>
      </c>
      <c r="AC30" s="34">
        <v>1.6000000000000001E-3</v>
      </c>
      <c r="AD30" s="38">
        <v>1.467187</v>
      </c>
      <c r="AE30" s="38">
        <v>3.4999999999999997E-5</v>
      </c>
      <c r="AF30" s="40">
        <v>10.44</v>
      </c>
      <c r="AG30" s="36">
        <v>338.6</v>
      </c>
      <c r="AH30" s="38">
        <v>0.28278190204971404</v>
      </c>
      <c r="AI30" s="40">
        <v>0.28290043672783211</v>
      </c>
      <c r="AJ30" s="40">
        <v>0.77795419264267496</v>
      </c>
      <c r="AK30" s="40">
        <v>7.4311239306736887</v>
      </c>
    </row>
    <row r="31" spans="1:37" x14ac:dyDescent="0.25">
      <c r="A31" s="32">
        <v>26</v>
      </c>
      <c r="B31" s="32" t="s">
        <v>1210</v>
      </c>
      <c r="C31" s="34">
        <v>5.2900000000000003E-2</v>
      </c>
      <c r="D31" s="34">
        <v>1.1999999999999999E-3</v>
      </c>
      <c r="E31" s="34">
        <v>17.90831</v>
      </c>
      <c r="F31" s="34">
        <v>0.41691980000000001</v>
      </c>
      <c r="G31" s="34">
        <v>0.41310000000000002</v>
      </c>
      <c r="H31" s="34">
        <v>9.7000000000000003E-3</v>
      </c>
      <c r="I31" s="34">
        <v>5.5840000000000001E-2</v>
      </c>
      <c r="J31" s="34">
        <v>7.2000000000000005E-4</v>
      </c>
      <c r="K31" s="35">
        <v>0.36856</v>
      </c>
      <c r="L31" s="36">
        <v>324.51007394780544</v>
      </c>
      <c r="M31" s="36">
        <v>51.508825931073652</v>
      </c>
      <c r="N31" s="36">
        <v>350.5</v>
      </c>
      <c r="O31" s="36">
        <v>7</v>
      </c>
      <c r="P31" s="36">
        <v>350.3</v>
      </c>
      <c r="Q31" s="36">
        <v>4.4000000000000004</v>
      </c>
      <c r="R31" s="32" t="s">
        <v>1426</v>
      </c>
      <c r="S31" s="36">
        <v>350.3</v>
      </c>
      <c r="T31" s="36">
        <v>4.4000000000000004</v>
      </c>
      <c r="U31" s="64"/>
      <c r="V31" s="36">
        <v>26</v>
      </c>
      <c r="W31" s="32" t="s">
        <v>2188</v>
      </c>
      <c r="X31" s="38">
        <v>0.28274899999999997</v>
      </c>
      <c r="Y31" s="38">
        <v>2.5000000000000001E-5</v>
      </c>
      <c r="Z31" s="39">
        <v>1.98E-3</v>
      </c>
      <c r="AA31" s="39">
        <v>1.1E-4</v>
      </c>
      <c r="AB31" s="34">
        <v>4.8899999999999999E-2</v>
      </c>
      <c r="AC31" s="34">
        <v>2.8E-3</v>
      </c>
      <c r="AD31" s="38">
        <v>1.4672240000000001</v>
      </c>
      <c r="AE31" s="38">
        <v>3.0000000000000001E-5</v>
      </c>
      <c r="AF31" s="40">
        <v>13.09</v>
      </c>
      <c r="AG31" s="36">
        <v>350.3</v>
      </c>
      <c r="AH31" s="38">
        <v>0.282736008162363</v>
      </c>
      <c r="AI31" s="40">
        <v>-1.2730519652752446</v>
      </c>
      <c r="AJ31" s="40">
        <v>0.88417642502714433</v>
      </c>
      <c r="AK31" s="40">
        <v>6.068550382226011</v>
      </c>
    </row>
    <row r="32" spans="1:37" x14ac:dyDescent="0.25">
      <c r="A32" s="32">
        <v>27</v>
      </c>
      <c r="B32" s="32" t="s">
        <v>1211</v>
      </c>
      <c r="C32" s="34">
        <v>5.3499999999999999E-2</v>
      </c>
      <c r="D32" s="34">
        <v>2.8999999999999998E-3</v>
      </c>
      <c r="E32" s="34">
        <v>18.76173</v>
      </c>
      <c r="F32" s="34">
        <v>0.52800349999999996</v>
      </c>
      <c r="G32" s="34">
        <v>0.39600000000000002</v>
      </c>
      <c r="H32" s="34">
        <v>0.02</v>
      </c>
      <c r="I32" s="34">
        <v>5.33E-2</v>
      </c>
      <c r="J32" s="34">
        <v>1E-3</v>
      </c>
      <c r="K32" s="35">
        <v>7.6752000000000001E-3</v>
      </c>
      <c r="L32" s="36">
        <v>350.06142205696352</v>
      </c>
      <c r="M32" s="36">
        <v>122.52644948129604</v>
      </c>
      <c r="N32" s="36">
        <v>336</v>
      </c>
      <c r="O32" s="36">
        <v>14</v>
      </c>
      <c r="P32" s="36">
        <v>334.7</v>
      </c>
      <c r="Q32" s="36">
        <v>6.4</v>
      </c>
      <c r="R32" s="32" t="s">
        <v>1426</v>
      </c>
      <c r="S32" s="36">
        <v>334.7</v>
      </c>
      <c r="T32" s="36">
        <v>6.4</v>
      </c>
      <c r="U32" s="64"/>
      <c r="V32" s="36">
        <v>27</v>
      </c>
      <c r="W32" s="32" t="s">
        <v>2189</v>
      </c>
      <c r="X32" s="38">
        <v>0.28286699999999998</v>
      </c>
      <c r="Y32" s="38">
        <v>2.6999999999999999E-5</v>
      </c>
      <c r="Z32" s="39">
        <v>1.093E-3</v>
      </c>
      <c r="AA32" s="39">
        <v>6.0000000000000002E-5</v>
      </c>
      <c r="AB32" s="34">
        <v>2.93E-2</v>
      </c>
      <c r="AC32" s="34">
        <v>1.6999999999999999E-3</v>
      </c>
      <c r="AD32" s="38">
        <v>1.467176</v>
      </c>
      <c r="AE32" s="38">
        <v>3.1999999999999999E-5</v>
      </c>
      <c r="AF32" s="40">
        <v>12.7</v>
      </c>
      <c r="AG32" s="36">
        <v>334.7</v>
      </c>
      <c r="AH32" s="38">
        <v>0.28286014862372955</v>
      </c>
      <c r="AI32" s="40">
        <v>2.8997294764563528</v>
      </c>
      <c r="AJ32" s="40">
        <v>0.95451219124182041</v>
      </c>
      <c r="AK32" s="40">
        <v>10.11299487589922</v>
      </c>
    </row>
    <row r="33" spans="1:37" x14ac:dyDescent="0.25">
      <c r="A33" s="32">
        <v>28</v>
      </c>
      <c r="B33" s="32" t="s">
        <v>1212</v>
      </c>
      <c r="C33" s="34">
        <v>5.3699999999999998E-2</v>
      </c>
      <c r="D33" s="34">
        <v>4.7999999999999996E-3</v>
      </c>
      <c r="E33" s="34">
        <v>19.841270000000002</v>
      </c>
      <c r="F33" s="34">
        <v>0.74798439999999999</v>
      </c>
      <c r="G33" s="34">
        <v>0.376</v>
      </c>
      <c r="H33" s="34">
        <v>3.1E-2</v>
      </c>
      <c r="I33" s="34">
        <v>5.04E-2</v>
      </c>
      <c r="J33" s="34">
        <v>1.6999999999999999E-3</v>
      </c>
      <c r="K33" s="35">
        <v>0.26</v>
      </c>
      <c r="L33" s="36">
        <v>358.48947778284702</v>
      </c>
      <c r="M33" s="36">
        <v>201.74601695133774</v>
      </c>
      <c r="N33" s="36">
        <v>322</v>
      </c>
      <c r="O33" s="36">
        <v>23</v>
      </c>
      <c r="P33" s="36">
        <v>317</v>
      </c>
      <c r="Q33" s="36">
        <v>10</v>
      </c>
      <c r="R33" s="32" t="s">
        <v>1426</v>
      </c>
      <c r="S33" s="36">
        <v>317</v>
      </c>
      <c r="T33" s="36">
        <v>10</v>
      </c>
      <c r="U33" s="64"/>
      <c r="V33" s="36">
        <v>28</v>
      </c>
      <c r="W33" s="32" t="s">
        <v>2190</v>
      </c>
      <c r="X33" s="38">
        <v>0.28267700000000001</v>
      </c>
      <c r="Y33" s="38">
        <v>2.5000000000000001E-5</v>
      </c>
      <c r="Z33" s="39">
        <v>7.7499999999999997E-4</v>
      </c>
      <c r="AA33" s="39">
        <v>1.1E-5</v>
      </c>
      <c r="AB33" s="34">
        <v>1.9529999999999999E-2</v>
      </c>
      <c r="AC33" s="34">
        <v>2.4000000000000001E-4</v>
      </c>
      <c r="AD33" s="38">
        <v>1.4671810000000001</v>
      </c>
      <c r="AE33" s="38">
        <v>4.0000000000000003E-5</v>
      </c>
      <c r="AF33" s="40">
        <v>10.86</v>
      </c>
      <c r="AG33" s="36">
        <v>317</v>
      </c>
      <c r="AH33" s="38">
        <v>0.28267239964783908</v>
      </c>
      <c r="AI33" s="40">
        <v>-3.8191558958218073</v>
      </c>
      <c r="AJ33" s="40">
        <v>0.88440163154412976</v>
      </c>
      <c r="AK33" s="40">
        <v>3.0733055184260589</v>
      </c>
    </row>
    <row r="34" spans="1:37" x14ac:dyDescent="0.25">
      <c r="A34" s="32">
        <v>29</v>
      </c>
      <c r="B34" s="32" t="s">
        <v>1213</v>
      </c>
      <c r="C34" s="34">
        <v>5.11E-2</v>
      </c>
      <c r="D34" s="34">
        <v>1.5E-3</v>
      </c>
      <c r="E34" s="34">
        <v>28.09778</v>
      </c>
      <c r="F34" s="34">
        <v>0.67895729999999999</v>
      </c>
      <c r="G34" s="34">
        <v>0.25209999999999999</v>
      </c>
      <c r="H34" s="34">
        <v>7.0000000000000001E-3</v>
      </c>
      <c r="I34" s="34">
        <v>3.5589999999999997E-2</v>
      </c>
      <c r="J34" s="34">
        <v>5.4000000000000001E-4</v>
      </c>
      <c r="K34" s="35">
        <v>0.31844</v>
      </c>
      <c r="L34" s="36">
        <v>245.34334856799543</v>
      </c>
      <c r="M34" s="36">
        <v>67.608112647656085</v>
      </c>
      <c r="N34" s="36">
        <v>228</v>
      </c>
      <c r="O34" s="36">
        <v>5.7</v>
      </c>
      <c r="P34" s="36">
        <v>225.4</v>
      </c>
      <c r="Q34" s="36">
        <v>3.4</v>
      </c>
      <c r="R34" s="32" t="s">
        <v>1426</v>
      </c>
      <c r="S34" s="36">
        <v>225.4</v>
      </c>
      <c r="T34" s="36">
        <v>3.4</v>
      </c>
      <c r="U34" s="64"/>
      <c r="V34" s="36">
        <v>29</v>
      </c>
      <c r="W34" s="32" t="s">
        <v>2191</v>
      </c>
      <c r="X34" s="38">
        <v>0.28279100000000001</v>
      </c>
      <c r="Y34" s="38">
        <v>2.4000000000000001E-5</v>
      </c>
      <c r="Z34" s="39">
        <v>7.9900000000000001E-4</v>
      </c>
      <c r="AA34" s="39">
        <v>7.3999999999999996E-5</v>
      </c>
      <c r="AB34" s="34">
        <v>1.8700000000000001E-2</v>
      </c>
      <c r="AC34" s="34">
        <v>1.6000000000000001E-3</v>
      </c>
      <c r="AD34" s="38">
        <v>1.4671989999999999</v>
      </c>
      <c r="AE34" s="38">
        <v>3.6000000000000001E-5</v>
      </c>
      <c r="AF34" s="40">
        <v>12.3</v>
      </c>
      <c r="AG34" s="36">
        <v>225.4</v>
      </c>
      <c r="AH34" s="38">
        <v>0.28278763054909856</v>
      </c>
      <c r="AI34" s="40">
        <v>0.21217532754587407</v>
      </c>
      <c r="AJ34" s="40">
        <v>0.84868330321686336</v>
      </c>
      <c r="AK34" s="40">
        <v>5.1062452743189182</v>
      </c>
    </row>
    <row r="35" spans="1:37" x14ac:dyDescent="0.25">
      <c r="A35" s="32">
        <v>30</v>
      </c>
      <c r="B35" s="32" t="s">
        <v>1214</v>
      </c>
      <c r="C35" s="34">
        <v>5.3600000000000002E-2</v>
      </c>
      <c r="D35" s="34">
        <v>3.0000000000000001E-3</v>
      </c>
      <c r="E35" s="34">
        <v>20.920500000000001</v>
      </c>
      <c r="F35" s="34">
        <v>0.65650109999999995</v>
      </c>
      <c r="G35" s="34">
        <v>0.35799999999999998</v>
      </c>
      <c r="H35" s="34">
        <v>0.02</v>
      </c>
      <c r="I35" s="34">
        <v>4.7800000000000002E-2</v>
      </c>
      <c r="J35" s="34">
        <v>1.1999999999999999E-3</v>
      </c>
      <c r="K35" s="35">
        <v>0.27642</v>
      </c>
      <c r="L35" s="36">
        <v>354.28095189412528</v>
      </c>
      <c r="M35" s="36">
        <v>126.42056381886785</v>
      </c>
      <c r="N35" s="36">
        <v>309</v>
      </c>
      <c r="O35" s="36">
        <v>15</v>
      </c>
      <c r="P35" s="36">
        <v>300.8</v>
      </c>
      <c r="Q35" s="36">
        <v>7.6</v>
      </c>
      <c r="R35" s="32" t="s">
        <v>1426</v>
      </c>
      <c r="S35" s="36">
        <v>300.8</v>
      </c>
      <c r="T35" s="36">
        <v>7.6</v>
      </c>
      <c r="U35" s="64"/>
      <c r="V35" s="36">
        <v>30</v>
      </c>
      <c r="W35" s="32" t="s">
        <v>2192</v>
      </c>
      <c r="X35" s="38">
        <v>0.28285700000000003</v>
      </c>
      <c r="Y35" s="38">
        <v>3.6999999999999998E-5</v>
      </c>
      <c r="Z35" s="39">
        <v>1.611E-3</v>
      </c>
      <c r="AA35" s="39">
        <v>7.7000000000000001E-5</v>
      </c>
      <c r="AB35" s="34">
        <v>4.5100000000000001E-2</v>
      </c>
      <c r="AC35" s="34">
        <v>2E-3</v>
      </c>
      <c r="AD35" s="38">
        <v>1.467222</v>
      </c>
      <c r="AE35" s="38">
        <v>3.6999999999999998E-5</v>
      </c>
      <c r="AF35" s="40">
        <v>16.100000000000001</v>
      </c>
      <c r="AG35" s="36">
        <v>300.8</v>
      </c>
      <c r="AH35" s="38">
        <v>0.28284792727502783</v>
      </c>
      <c r="AI35" s="40">
        <v>2.5461039305485262</v>
      </c>
      <c r="AJ35" s="40">
        <v>1.3080814687280142</v>
      </c>
      <c r="AK35" s="40">
        <v>8.922765028239354</v>
      </c>
    </row>
    <row r="36" spans="1:37" x14ac:dyDescent="0.25">
      <c r="A36" s="32">
        <v>31</v>
      </c>
      <c r="B36" s="32" t="s">
        <v>1215</v>
      </c>
      <c r="C36" s="34">
        <v>5.11E-2</v>
      </c>
      <c r="D36" s="34">
        <v>3.8E-3</v>
      </c>
      <c r="E36" s="34">
        <v>29.171530000000001</v>
      </c>
      <c r="F36" s="34">
        <v>0.93607589999999996</v>
      </c>
      <c r="G36" s="34">
        <v>0.24399999999999999</v>
      </c>
      <c r="H36" s="34">
        <v>2.1000000000000001E-2</v>
      </c>
      <c r="I36" s="34">
        <v>3.4279999999999998E-2</v>
      </c>
      <c r="J36" s="34">
        <v>9.5E-4</v>
      </c>
      <c r="K36" s="35">
        <v>0.62856999999999996</v>
      </c>
      <c r="L36" s="36">
        <v>245.34334856799543</v>
      </c>
      <c r="M36" s="36">
        <v>171.27388537406208</v>
      </c>
      <c r="N36" s="36">
        <v>221</v>
      </c>
      <c r="O36" s="36">
        <v>17</v>
      </c>
      <c r="P36" s="36">
        <v>217.2</v>
      </c>
      <c r="Q36" s="36">
        <v>5.9</v>
      </c>
      <c r="R36" s="32" t="s">
        <v>1426</v>
      </c>
      <c r="S36" s="36">
        <v>217.2</v>
      </c>
      <c r="T36" s="36">
        <v>5.9</v>
      </c>
      <c r="U36" s="64"/>
      <c r="V36" s="36">
        <v>31</v>
      </c>
      <c r="W36" s="32" t="s">
        <v>2193</v>
      </c>
      <c r="X36" s="38">
        <v>0.28280899999999998</v>
      </c>
      <c r="Y36" s="38">
        <v>2.6999999999999999E-5</v>
      </c>
      <c r="Z36" s="39">
        <v>9.1799999999999998E-4</v>
      </c>
      <c r="AA36" s="39">
        <v>1.2999999999999999E-5</v>
      </c>
      <c r="AB36" s="34">
        <v>2.2069999999999999E-2</v>
      </c>
      <c r="AC36" s="34">
        <v>3.5E-4</v>
      </c>
      <c r="AD36" s="38">
        <v>1.4671369999999999</v>
      </c>
      <c r="AE36" s="38">
        <v>5.0000000000000002E-5</v>
      </c>
      <c r="AF36" s="40">
        <v>16.600000000000001</v>
      </c>
      <c r="AG36" s="36">
        <v>217.2</v>
      </c>
      <c r="AH36" s="38">
        <v>0.28280526983814513</v>
      </c>
      <c r="AI36" s="40">
        <v>0.84870131018153339</v>
      </c>
      <c r="AJ36" s="40">
        <v>0.9547079477668674</v>
      </c>
      <c r="AK36" s="40">
        <v>5.547478724925071</v>
      </c>
    </row>
    <row r="37" spans="1:37" x14ac:dyDescent="0.25">
      <c r="A37" s="32">
        <v>32</v>
      </c>
      <c r="B37" s="32" t="s">
        <v>1216</v>
      </c>
      <c r="C37" s="34">
        <v>5.0599999999999999E-2</v>
      </c>
      <c r="D37" s="34">
        <v>2.5999999999999999E-3</v>
      </c>
      <c r="E37" s="34">
        <v>27.901789999999998</v>
      </c>
      <c r="F37" s="34">
        <v>0.73179910000000004</v>
      </c>
      <c r="G37" s="34">
        <v>0.254</v>
      </c>
      <c r="H37" s="34">
        <v>1.0999999999999999E-2</v>
      </c>
      <c r="I37" s="34">
        <v>3.5839999999999997E-2</v>
      </c>
      <c r="J37" s="34">
        <v>6.4999999999999997E-4</v>
      </c>
      <c r="K37" s="35">
        <v>0.26</v>
      </c>
      <c r="L37" s="36">
        <v>222.64971593315207</v>
      </c>
      <c r="M37" s="36">
        <v>118.83361889830981</v>
      </c>
      <c r="N37" s="36">
        <v>229.6</v>
      </c>
      <c r="O37" s="36">
        <v>8.9</v>
      </c>
      <c r="P37" s="36">
        <v>227</v>
      </c>
      <c r="Q37" s="36">
        <v>4</v>
      </c>
      <c r="R37" s="32" t="s">
        <v>1426</v>
      </c>
      <c r="S37" s="36">
        <v>227</v>
      </c>
      <c r="T37" s="36">
        <v>4</v>
      </c>
      <c r="U37" s="64"/>
      <c r="V37" s="36">
        <v>32</v>
      </c>
      <c r="W37" s="32" t="s">
        <v>2194</v>
      </c>
      <c r="X37" s="38">
        <v>0.28289799999999998</v>
      </c>
      <c r="Y37" s="38">
        <v>3.6000000000000001E-5</v>
      </c>
      <c r="Z37" s="39">
        <v>7.2199999999999999E-4</v>
      </c>
      <c r="AA37" s="39">
        <v>8.5000000000000006E-5</v>
      </c>
      <c r="AB37" s="34">
        <v>1.61E-2</v>
      </c>
      <c r="AC37" s="34">
        <v>1.9E-3</v>
      </c>
      <c r="AD37" s="38">
        <v>1.4671879999999999</v>
      </c>
      <c r="AE37" s="38">
        <v>6.2000000000000003E-5</v>
      </c>
      <c r="AF37" s="40">
        <v>12.6</v>
      </c>
      <c r="AG37" s="36">
        <v>227</v>
      </c>
      <c r="AH37" s="38">
        <v>0.28289493360578238</v>
      </c>
      <c r="AI37" s="40">
        <v>3.995968668775721</v>
      </c>
      <c r="AJ37" s="40">
        <v>1.2725434608940327</v>
      </c>
      <c r="AK37" s="40">
        <v>8.9383510515857889</v>
      </c>
    </row>
    <row r="38" spans="1:37" x14ac:dyDescent="0.25">
      <c r="A38" s="32">
        <v>33</v>
      </c>
      <c r="B38" s="32" t="s">
        <v>1217</v>
      </c>
      <c r="C38" s="34">
        <v>5.0799999999999998E-2</v>
      </c>
      <c r="D38" s="34">
        <v>2.2000000000000001E-3</v>
      </c>
      <c r="E38" s="34">
        <v>32.247660000000003</v>
      </c>
      <c r="F38" s="34">
        <v>1.0399119999999999</v>
      </c>
      <c r="G38" s="34">
        <v>0.222</v>
      </c>
      <c r="H38" s="34">
        <v>1.0999999999999999E-2</v>
      </c>
      <c r="I38" s="34">
        <v>3.1009999999999999E-2</v>
      </c>
      <c r="J38" s="34">
        <v>8.0999999999999996E-4</v>
      </c>
      <c r="K38" s="35">
        <v>0.30226999999999998</v>
      </c>
      <c r="L38" s="36">
        <v>231.7651913837777</v>
      </c>
      <c r="M38" s="36">
        <v>99.989927044489448</v>
      </c>
      <c r="N38" s="36">
        <v>203.2</v>
      </c>
      <c r="O38" s="36">
        <v>9.1999999999999993</v>
      </c>
      <c r="P38" s="36">
        <v>196.9</v>
      </c>
      <c r="Q38" s="36">
        <v>5.0999999999999996</v>
      </c>
      <c r="R38" s="32" t="s">
        <v>1426</v>
      </c>
      <c r="S38" s="36">
        <v>196.9</v>
      </c>
      <c r="T38" s="36">
        <v>5.0999999999999996</v>
      </c>
      <c r="U38" s="64"/>
      <c r="V38" s="36">
        <v>33</v>
      </c>
      <c r="W38" s="32" t="s">
        <v>2195</v>
      </c>
      <c r="X38" s="38">
        <v>0.28281800000000001</v>
      </c>
      <c r="Y38" s="38">
        <v>1.9000000000000001E-5</v>
      </c>
      <c r="Z38" s="39">
        <v>1.062E-3</v>
      </c>
      <c r="AA38" s="39">
        <v>3.1999999999999999E-5</v>
      </c>
      <c r="AB38" s="34">
        <v>2.486E-2</v>
      </c>
      <c r="AC38" s="34">
        <v>7.1000000000000002E-4</v>
      </c>
      <c r="AD38" s="38">
        <v>1.467225</v>
      </c>
      <c r="AE38" s="38">
        <v>3.6000000000000001E-5</v>
      </c>
      <c r="AF38" s="40">
        <v>12.4</v>
      </c>
      <c r="AG38" s="36">
        <v>196.9</v>
      </c>
      <c r="AH38" s="38">
        <v>0.28281408877270237</v>
      </c>
      <c r="AI38" s="40">
        <v>1.1669643015013258</v>
      </c>
      <c r="AJ38" s="40">
        <v>0.67181013938292466</v>
      </c>
      <c r="AK38" s="40">
        <v>5.4069602560889329</v>
      </c>
    </row>
    <row r="39" spans="1:37" x14ac:dyDescent="0.25">
      <c r="A39" s="32">
        <v>34</v>
      </c>
      <c r="B39" s="32" t="s">
        <v>1218</v>
      </c>
      <c r="C39" s="34">
        <v>5.3699999999999998E-2</v>
      </c>
      <c r="D39" s="34">
        <v>2.5999999999999999E-3</v>
      </c>
      <c r="E39" s="34">
        <v>19.80198</v>
      </c>
      <c r="F39" s="34">
        <v>0.70581320000000003</v>
      </c>
      <c r="G39" s="34">
        <v>0.372</v>
      </c>
      <c r="H39" s="34">
        <v>1.7999999999999999E-2</v>
      </c>
      <c r="I39" s="34">
        <v>5.0500000000000003E-2</v>
      </c>
      <c r="J39" s="34">
        <v>1.5E-3</v>
      </c>
      <c r="K39" s="35">
        <v>0.34660000000000002</v>
      </c>
      <c r="L39" s="36">
        <v>358.48947778284702</v>
      </c>
      <c r="M39" s="36">
        <v>109.27909251530794</v>
      </c>
      <c r="N39" s="36">
        <v>320</v>
      </c>
      <c r="O39" s="36">
        <v>13</v>
      </c>
      <c r="P39" s="36">
        <v>317.3</v>
      </c>
      <c r="Q39" s="36">
        <v>9.3000000000000007</v>
      </c>
      <c r="R39" s="32" t="s">
        <v>1426</v>
      </c>
      <c r="S39" s="36">
        <v>317.3</v>
      </c>
      <c r="T39" s="36">
        <v>9.3000000000000007</v>
      </c>
      <c r="U39" s="64"/>
      <c r="V39" s="36">
        <v>34</v>
      </c>
      <c r="W39" s="32" t="s">
        <v>2196</v>
      </c>
      <c r="X39" s="38">
        <v>0.28288099999999999</v>
      </c>
      <c r="Y39" s="38">
        <v>2.0999999999999999E-5</v>
      </c>
      <c r="Z39" s="39">
        <v>1.14E-3</v>
      </c>
      <c r="AA39" s="39">
        <v>2.9E-5</v>
      </c>
      <c r="AB39" s="34">
        <v>2.7189999999999999E-2</v>
      </c>
      <c r="AC39" s="34">
        <v>6.3000000000000003E-4</v>
      </c>
      <c r="AD39" s="38">
        <v>1.467209</v>
      </c>
      <c r="AE39" s="38">
        <v>4.6E-5</v>
      </c>
      <c r="AF39" s="40">
        <v>11.4</v>
      </c>
      <c r="AG39" s="36">
        <v>317.3</v>
      </c>
      <c r="AH39" s="38">
        <v>0.28287422660730993</v>
      </c>
      <c r="AI39" s="40">
        <v>3.3948052407300593</v>
      </c>
      <c r="AJ39" s="40">
        <v>0.74236162909491965</v>
      </c>
      <c r="AK39" s="40">
        <v>10.22216583541725</v>
      </c>
    </row>
    <row r="40" spans="1:37" x14ac:dyDescent="0.25">
      <c r="A40" s="32">
        <v>36</v>
      </c>
      <c r="B40" s="32" t="s">
        <v>1219</v>
      </c>
      <c r="C40" s="34">
        <v>5.33E-2</v>
      </c>
      <c r="D40" s="34">
        <v>2.0999999999999999E-3</v>
      </c>
      <c r="E40" s="34">
        <v>19.421250000000001</v>
      </c>
      <c r="F40" s="34">
        <v>0.49034030000000001</v>
      </c>
      <c r="G40" s="34">
        <v>0.38700000000000001</v>
      </c>
      <c r="H40" s="34">
        <v>1.7000000000000001E-2</v>
      </c>
      <c r="I40" s="34">
        <v>5.1490000000000001E-2</v>
      </c>
      <c r="J40" s="34">
        <v>8.5999999999999998E-4</v>
      </c>
      <c r="K40" s="35">
        <v>0.35935</v>
      </c>
      <c r="L40" s="36">
        <v>341.58913169728089</v>
      </c>
      <c r="M40" s="36">
        <v>89.192820823774653</v>
      </c>
      <c r="N40" s="36">
        <v>331</v>
      </c>
      <c r="O40" s="36">
        <v>12</v>
      </c>
      <c r="P40" s="36">
        <v>323.60000000000002</v>
      </c>
      <c r="Q40" s="36">
        <v>5.3</v>
      </c>
      <c r="R40" s="32" t="s">
        <v>1426</v>
      </c>
      <c r="S40" s="36">
        <v>323.60000000000002</v>
      </c>
      <c r="T40" s="36">
        <v>5.3</v>
      </c>
      <c r="U40" s="64"/>
      <c r="V40" s="36">
        <v>36</v>
      </c>
      <c r="W40" s="32" t="s">
        <v>2197</v>
      </c>
      <c r="X40" s="38">
        <v>0.28274700000000003</v>
      </c>
      <c r="Y40" s="38">
        <v>3.1000000000000001E-5</v>
      </c>
      <c r="Z40" s="39">
        <v>1.738E-3</v>
      </c>
      <c r="AA40" s="39">
        <v>6.7999999999999999E-5</v>
      </c>
      <c r="AB40" s="34">
        <v>4.7E-2</v>
      </c>
      <c r="AC40" s="34">
        <v>2.0999999999999999E-3</v>
      </c>
      <c r="AD40" s="38">
        <v>1.467158</v>
      </c>
      <c r="AE40" s="38">
        <v>3.4E-5</v>
      </c>
      <c r="AF40" s="40">
        <v>12.05</v>
      </c>
      <c r="AG40" s="36">
        <v>323.60000000000002</v>
      </c>
      <c r="AH40" s="38">
        <v>0.28273646789493395</v>
      </c>
      <c r="AI40" s="40">
        <v>-1.3437770744552395</v>
      </c>
      <c r="AJ40" s="40">
        <v>1.0963865222265841</v>
      </c>
      <c r="AK40" s="40">
        <v>5.4879946074834489</v>
      </c>
    </row>
    <row r="41" spans="1:37" x14ac:dyDescent="0.25">
      <c r="A41" s="32">
        <v>37</v>
      </c>
      <c r="B41" s="32" t="s">
        <v>1220</v>
      </c>
      <c r="C41" s="34">
        <v>5.0799999999999998E-2</v>
      </c>
      <c r="D41" s="34">
        <v>2.0999999999999999E-3</v>
      </c>
      <c r="E41" s="34">
        <v>31.201250000000002</v>
      </c>
      <c r="F41" s="34">
        <v>0.83722540000000001</v>
      </c>
      <c r="G41" s="34">
        <v>0.22900000000000001</v>
      </c>
      <c r="H41" s="34">
        <v>0.01</v>
      </c>
      <c r="I41" s="34">
        <v>3.2050000000000002E-2</v>
      </c>
      <c r="J41" s="34">
        <v>6.2E-4</v>
      </c>
      <c r="K41" s="35">
        <v>0.42810999999999999</v>
      </c>
      <c r="L41" s="36">
        <v>231.7651913837777</v>
      </c>
      <c r="M41" s="36">
        <v>95.44493036064901</v>
      </c>
      <c r="N41" s="36">
        <v>209.2</v>
      </c>
      <c r="O41" s="36">
        <v>8.4</v>
      </c>
      <c r="P41" s="36">
        <v>203.3</v>
      </c>
      <c r="Q41" s="36">
        <v>3.8</v>
      </c>
      <c r="R41" s="32" t="s">
        <v>1426</v>
      </c>
      <c r="S41" s="36">
        <v>203.3</v>
      </c>
      <c r="T41" s="36">
        <v>3.8</v>
      </c>
      <c r="U41" s="64"/>
      <c r="V41" s="36">
        <v>37</v>
      </c>
      <c r="W41" s="32" t="s">
        <v>2198</v>
      </c>
      <c r="X41" s="38">
        <v>0.28279700000000002</v>
      </c>
      <c r="Y41" s="38">
        <v>2.0999999999999999E-5</v>
      </c>
      <c r="Z41" s="39">
        <v>6.1600000000000001E-4</v>
      </c>
      <c r="AA41" s="39">
        <v>3.1999999999999999E-5</v>
      </c>
      <c r="AB41" s="34">
        <v>1.3820000000000001E-2</v>
      </c>
      <c r="AC41" s="34">
        <v>7.3999999999999999E-4</v>
      </c>
      <c r="AD41" s="38">
        <v>1.4672019999999999</v>
      </c>
      <c r="AE41" s="38">
        <v>2.9E-5</v>
      </c>
      <c r="AF41" s="40">
        <v>14.3</v>
      </c>
      <c r="AG41" s="36">
        <v>203.3</v>
      </c>
      <c r="AH41" s="38">
        <v>0.2827946574607525</v>
      </c>
      <c r="AI41" s="40">
        <v>0.42435065509174813</v>
      </c>
      <c r="AJ41" s="40">
        <v>0.74258213488827662</v>
      </c>
      <c r="AK41" s="40">
        <v>4.8621551681523147</v>
      </c>
    </row>
    <row r="42" spans="1:37" x14ac:dyDescent="0.25">
      <c r="A42" s="32">
        <v>38</v>
      </c>
      <c r="B42" s="32" t="s">
        <v>1221</v>
      </c>
      <c r="C42" s="34">
        <v>5.1400000000000001E-2</v>
      </c>
      <c r="D42" s="34">
        <v>2.8999999999999998E-3</v>
      </c>
      <c r="E42" s="34">
        <v>25.900030000000001</v>
      </c>
      <c r="F42" s="34">
        <v>0.80497359999999996</v>
      </c>
      <c r="G42" s="34">
        <v>0.27800000000000002</v>
      </c>
      <c r="H42" s="34">
        <v>1.6E-2</v>
      </c>
      <c r="I42" s="34">
        <v>3.8609999999999998E-2</v>
      </c>
      <c r="J42" s="34">
        <v>9.7999999999999997E-4</v>
      </c>
      <c r="K42" s="35">
        <v>0.16966999999999999</v>
      </c>
      <c r="L42" s="36">
        <v>258.80902606852715</v>
      </c>
      <c r="M42" s="36">
        <v>129.63023127652144</v>
      </c>
      <c r="N42" s="36">
        <v>249</v>
      </c>
      <c r="O42" s="36">
        <v>12</v>
      </c>
      <c r="P42" s="36">
        <v>244.2</v>
      </c>
      <c r="Q42" s="36">
        <v>6.1</v>
      </c>
      <c r="R42" s="32" t="s">
        <v>1426</v>
      </c>
      <c r="S42" s="36">
        <v>244.2</v>
      </c>
      <c r="T42" s="36">
        <v>6.1</v>
      </c>
      <c r="U42" s="64"/>
      <c r="V42" s="36">
        <v>38</v>
      </c>
      <c r="W42" s="32" t="s">
        <v>2199</v>
      </c>
      <c r="X42" s="38">
        <v>0.282698</v>
      </c>
      <c r="Y42" s="38">
        <v>2.4000000000000001E-5</v>
      </c>
      <c r="Z42" s="39">
        <v>7.9299999999999998E-4</v>
      </c>
      <c r="AA42" s="39">
        <v>6.7000000000000002E-5</v>
      </c>
      <c r="AB42" s="34">
        <v>1.84E-2</v>
      </c>
      <c r="AC42" s="34">
        <v>1.4E-3</v>
      </c>
      <c r="AD42" s="38">
        <v>1.4671780000000001</v>
      </c>
      <c r="AE42" s="38">
        <v>3.1999999999999999E-5</v>
      </c>
      <c r="AF42" s="40">
        <v>13</v>
      </c>
      <c r="AG42" s="36">
        <v>244.2</v>
      </c>
      <c r="AH42" s="38">
        <v>0.2826943762889379</v>
      </c>
      <c r="AI42" s="40">
        <v>-3.0765422494122294</v>
      </c>
      <c r="AJ42" s="40">
        <v>0.84896249708169136</v>
      </c>
      <c r="AK42" s="40">
        <v>2.2260657949583558</v>
      </c>
    </row>
    <row r="43" spans="1:37" x14ac:dyDescent="0.25">
      <c r="A43" s="32">
        <v>39</v>
      </c>
      <c r="B43" s="32" t="s">
        <v>1222</v>
      </c>
      <c r="C43" s="34">
        <v>5.0999999999999997E-2</v>
      </c>
      <c r="D43" s="34">
        <v>2.3E-3</v>
      </c>
      <c r="E43" s="34">
        <v>31.535789999999999</v>
      </c>
      <c r="F43" s="34">
        <v>0.79560500000000001</v>
      </c>
      <c r="G43" s="34">
        <v>0.22700000000000001</v>
      </c>
      <c r="H43" s="34">
        <v>0.01</v>
      </c>
      <c r="I43" s="34">
        <v>3.1710000000000002E-2</v>
      </c>
      <c r="J43" s="34">
        <v>5.2999999999999998E-4</v>
      </c>
      <c r="K43" s="35">
        <v>0.15478</v>
      </c>
      <c r="L43" s="36">
        <v>240.82988143504966</v>
      </c>
      <c r="M43" s="36">
        <v>103.95396747933736</v>
      </c>
      <c r="N43" s="36">
        <v>207.6</v>
      </c>
      <c r="O43" s="36">
        <v>8.6999999999999993</v>
      </c>
      <c r="P43" s="36">
        <v>201.2</v>
      </c>
      <c r="Q43" s="36">
        <v>3.3</v>
      </c>
      <c r="R43" s="32" t="s">
        <v>1426</v>
      </c>
      <c r="S43" s="36">
        <v>201.2</v>
      </c>
      <c r="T43" s="36">
        <v>3.3</v>
      </c>
      <c r="U43" s="64"/>
      <c r="V43" s="36">
        <v>39</v>
      </c>
      <c r="W43" s="32" t="s">
        <v>2200</v>
      </c>
      <c r="X43" s="38">
        <v>0.28257599999999999</v>
      </c>
      <c r="Y43" s="38">
        <v>2.3E-5</v>
      </c>
      <c r="Z43" s="39">
        <v>5.5599999999999996E-4</v>
      </c>
      <c r="AA43" s="39">
        <v>4.1999999999999998E-5</v>
      </c>
      <c r="AB43" s="34">
        <v>1.1299999999999999E-2</v>
      </c>
      <c r="AC43" s="34">
        <v>7.6999999999999996E-4</v>
      </c>
      <c r="AD43" s="38">
        <v>1.4671890000000001</v>
      </c>
      <c r="AE43" s="38">
        <v>3.1999999999999999E-5</v>
      </c>
      <c r="AF43" s="40">
        <v>13.1</v>
      </c>
      <c r="AG43" s="36">
        <v>201.2</v>
      </c>
      <c r="AH43" s="38">
        <v>0.28257390751172085</v>
      </c>
      <c r="AI43" s="40">
        <v>-7.3907739095077432</v>
      </c>
      <c r="AJ43" s="40">
        <v>0.81394032048015397</v>
      </c>
      <c r="AK43" s="40">
        <v>-2.9944241890612475</v>
      </c>
    </row>
    <row r="44" spans="1:37" x14ac:dyDescent="0.25">
      <c r="A44" s="32">
        <v>40</v>
      </c>
      <c r="B44" s="32" t="s">
        <v>1223</v>
      </c>
      <c r="C44" s="34">
        <v>5.3100000000000001E-2</v>
      </c>
      <c r="D44" s="34">
        <v>1.2999999999999999E-3</v>
      </c>
      <c r="E44" s="34">
        <v>19.043990000000001</v>
      </c>
      <c r="F44" s="34">
        <v>0.5077431</v>
      </c>
      <c r="G44" s="34">
        <v>0.39300000000000002</v>
      </c>
      <c r="H44" s="34">
        <v>1.2E-2</v>
      </c>
      <c r="I44" s="34">
        <v>5.2510000000000001E-2</v>
      </c>
      <c r="J44" s="34">
        <v>9.3000000000000005E-4</v>
      </c>
      <c r="K44" s="35">
        <v>0.55130000000000001</v>
      </c>
      <c r="L44" s="36">
        <v>333.07216503748305</v>
      </c>
      <c r="M44" s="36">
        <v>55.506448670717219</v>
      </c>
      <c r="N44" s="36">
        <v>335.8</v>
      </c>
      <c r="O44" s="36">
        <v>8.6</v>
      </c>
      <c r="P44" s="36">
        <v>329.9</v>
      </c>
      <c r="Q44" s="36">
        <v>5.7</v>
      </c>
      <c r="R44" s="32" t="s">
        <v>1426</v>
      </c>
      <c r="S44" s="36">
        <v>329.9</v>
      </c>
      <c r="T44" s="36">
        <v>5.7</v>
      </c>
      <c r="U44" s="64"/>
      <c r="V44" s="36">
        <v>40</v>
      </c>
      <c r="W44" s="32" t="s">
        <v>2201</v>
      </c>
      <c r="X44" s="38">
        <v>0.28279700000000002</v>
      </c>
      <c r="Y44" s="38">
        <v>2.9E-5</v>
      </c>
      <c r="Z44" s="39">
        <v>2.3500000000000001E-3</v>
      </c>
      <c r="AA44" s="39">
        <v>1.2E-4</v>
      </c>
      <c r="AB44" s="34">
        <v>5.8299999999999998E-2</v>
      </c>
      <c r="AC44" s="34">
        <v>2.8E-3</v>
      </c>
      <c r="AD44" s="38">
        <v>1.4671590000000001</v>
      </c>
      <c r="AE44" s="38">
        <v>4.3000000000000002E-5</v>
      </c>
      <c r="AF44" s="40">
        <v>11.65</v>
      </c>
      <c r="AG44" s="36">
        <v>329.9</v>
      </c>
      <c r="AH44" s="38">
        <v>0.28278248113581544</v>
      </c>
      <c r="AI44" s="40">
        <v>0.42435065509174813</v>
      </c>
      <c r="AJ44" s="40">
        <v>1.0254705672266677</v>
      </c>
      <c r="AK44" s="40">
        <v>7.2571265209087894</v>
      </c>
    </row>
    <row r="45" spans="1:37" x14ac:dyDescent="0.25">
      <c r="A45" s="32">
        <v>41</v>
      </c>
      <c r="B45" s="32" t="s">
        <v>1224</v>
      </c>
      <c r="C45" s="34">
        <v>5.0200000000000002E-2</v>
      </c>
      <c r="D45" s="34">
        <v>3.0000000000000001E-3</v>
      </c>
      <c r="E45" s="34">
        <v>31.545739999999999</v>
      </c>
      <c r="F45" s="34">
        <v>1.293674</v>
      </c>
      <c r="G45" s="34">
        <v>0.224</v>
      </c>
      <c r="H45" s="34">
        <v>1.4999999999999999E-2</v>
      </c>
      <c r="I45" s="34">
        <v>3.1699999999999999E-2</v>
      </c>
      <c r="J45" s="34">
        <v>1.1999999999999999E-3</v>
      </c>
      <c r="K45" s="35">
        <v>0.38494</v>
      </c>
      <c r="L45" s="36">
        <v>204.26423856677283</v>
      </c>
      <c r="M45" s="36">
        <v>138.67197795233045</v>
      </c>
      <c r="N45" s="36">
        <v>205</v>
      </c>
      <c r="O45" s="36">
        <v>12</v>
      </c>
      <c r="P45" s="36">
        <v>201.2</v>
      </c>
      <c r="Q45" s="36">
        <v>7.5</v>
      </c>
      <c r="R45" s="32" t="s">
        <v>1426</v>
      </c>
      <c r="S45" s="36">
        <v>201.2</v>
      </c>
      <c r="T45" s="36">
        <v>7.5</v>
      </c>
      <c r="U45" s="64"/>
      <c r="V45" s="36">
        <v>41</v>
      </c>
      <c r="W45" s="32" t="s">
        <v>2202</v>
      </c>
      <c r="X45" s="38">
        <v>0.28278399999999998</v>
      </c>
      <c r="Y45" s="38">
        <v>1.9000000000000001E-5</v>
      </c>
      <c r="Z45" s="39">
        <v>1.0189999999999999E-3</v>
      </c>
      <c r="AA45" s="39">
        <v>3.3000000000000003E-5</v>
      </c>
      <c r="AB45" s="34">
        <v>2.2339999999999999E-2</v>
      </c>
      <c r="AC45" s="34">
        <v>7.1000000000000002E-4</v>
      </c>
      <c r="AD45" s="38">
        <v>1.4671540000000001</v>
      </c>
      <c r="AE45" s="38">
        <v>3.4E-5</v>
      </c>
      <c r="AF45" s="40">
        <v>13.4</v>
      </c>
      <c r="AG45" s="36">
        <v>201.2</v>
      </c>
      <c r="AH45" s="38">
        <v>0.28278016502597758</v>
      </c>
      <c r="AI45" s="40">
        <v>-3.5362554591960527E-2</v>
      </c>
      <c r="AJ45" s="40">
        <v>0.67189091320583916</v>
      </c>
      <c r="AK45" s="40">
        <v>4.3026314316597283</v>
      </c>
    </row>
    <row r="46" spans="1:37" x14ac:dyDescent="0.25">
      <c r="A46" s="32">
        <v>43</v>
      </c>
      <c r="B46" s="32" t="s">
        <v>1225</v>
      </c>
      <c r="C46" s="34">
        <v>5.0299999999999997E-2</v>
      </c>
      <c r="D46" s="34">
        <v>1.2999999999999999E-3</v>
      </c>
      <c r="E46" s="34">
        <v>31.92848</v>
      </c>
      <c r="F46" s="34">
        <v>0.74418229999999996</v>
      </c>
      <c r="G46" s="34">
        <v>0.21990000000000001</v>
      </c>
      <c r="H46" s="34">
        <v>5.4000000000000003E-3</v>
      </c>
      <c r="I46" s="34">
        <v>3.1320000000000001E-2</v>
      </c>
      <c r="J46" s="34">
        <v>4.4000000000000002E-4</v>
      </c>
      <c r="K46" s="35">
        <v>0.31828000000000001</v>
      </c>
      <c r="L46" s="36">
        <v>208.8800955767756</v>
      </c>
      <c r="M46" s="36">
        <v>59.921243382546187</v>
      </c>
      <c r="N46" s="36">
        <v>201.6</v>
      </c>
      <c r="O46" s="36">
        <v>4.5</v>
      </c>
      <c r="P46" s="36">
        <v>198.8</v>
      </c>
      <c r="Q46" s="36">
        <v>2.7</v>
      </c>
      <c r="R46" s="32" t="s">
        <v>1426</v>
      </c>
      <c r="S46" s="36">
        <v>198.8</v>
      </c>
      <c r="T46" s="36">
        <v>2.7</v>
      </c>
      <c r="U46" s="64"/>
      <c r="V46" s="36">
        <v>43</v>
      </c>
      <c r="W46" s="32" t="s">
        <v>2203</v>
      </c>
      <c r="X46" s="38">
        <v>0.28279100000000001</v>
      </c>
      <c r="Y46" s="38">
        <v>2.8E-5</v>
      </c>
      <c r="Z46" s="39">
        <v>9.9200000000000004E-4</v>
      </c>
      <c r="AA46" s="39">
        <v>4.1999999999999998E-5</v>
      </c>
      <c r="AB46" s="34">
        <v>2.239E-2</v>
      </c>
      <c r="AC46" s="34">
        <v>7.5000000000000002E-4</v>
      </c>
      <c r="AD46" s="38">
        <v>1.467141</v>
      </c>
      <c r="AE46" s="38">
        <v>3.6999999999999998E-5</v>
      </c>
      <c r="AF46" s="40">
        <v>13.6</v>
      </c>
      <c r="AG46" s="36">
        <v>198.8</v>
      </c>
      <c r="AH46" s="38">
        <v>0.28278731125543788</v>
      </c>
      <c r="AI46" s="40">
        <v>0.21217532754587407</v>
      </c>
      <c r="AJ46" s="40">
        <v>0.99013052041967387</v>
      </c>
      <c r="AK46" s="40">
        <v>4.5019662175317814</v>
      </c>
    </row>
    <row r="47" spans="1:37" x14ac:dyDescent="0.25">
      <c r="A47" s="32">
        <v>44</v>
      </c>
      <c r="B47" s="32" t="s">
        <v>1226</v>
      </c>
      <c r="C47" s="34">
        <v>5.0599999999999999E-2</v>
      </c>
      <c r="D47" s="34">
        <v>4.4999999999999997E-3</v>
      </c>
      <c r="E47" s="34">
        <v>30.674849999999999</v>
      </c>
      <c r="F47" s="34">
        <v>1.129135</v>
      </c>
      <c r="G47" s="34">
        <v>0.23100000000000001</v>
      </c>
      <c r="H47" s="34">
        <v>0.02</v>
      </c>
      <c r="I47" s="34">
        <v>3.2599999999999997E-2</v>
      </c>
      <c r="J47" s="34">
        <v>1E-3</v>
      </c>
      <c r="K47" s="35">
        <v>0.11921</v>
      </c>
      <c r="L47" s="36">
        <v>222.64971593315207</v>
      </c>
      <c r="M47" s="36">
        <v>205.67357117015158</v>
      </c>
      <c r="N47" s="36">
        <v>210</v>
      </c>
      <c r="O47" s="36">
        <v>17</v>
      </c>
      <c r="P47" s="36">
        <v>206.5</v>
      </c>
      <c r="Q47" s="36">
        <v>6.4</v>
      </c>
      <c r="R47" s="32" t="s">
        <v>1426</v>
      </c>
      <c r="S47" s="36">
        <v>206.5</v>
      </c>
      <c r="T47" s="36">
        <v>6.4</v>
      </c>
      <c r="U47" s="64"/>
      <c r="V47" s="36">
        <v>44</v>
      </c>
      <c r="W47" s="32" t="s">
        <v>2204</v>
      </c>
      <c r="X47" s="38">
        <v>0.28293099999999999</v>
      </c>
      <c r="Y47" s="38">
        <v>2.5999999999999998E-5</v>
      </c>
      <c r="Z47" s="39">
        <v>8.4199999999999998E-4</v>
      </c>
      <c r="AA47" s="39">
        <v>9.5000000000000005E-5</v>
      </c>
      <c r="AB47" s="34">
        <v>1.8800000000000001E-2</v>
      </c>
      <c r="AC47" s="34">
        <v>1.9E-3</v>
      </c>
      <c r="AD47" s="38">
        <v>1.46716</v>
      </c>
      <c r="AE47" s="38">
        <v>4.0000000000000003E-5</v>
      </c>
      <c r="AF47" s="40">
        <v>12.29</v>
      </c>
      <c r="AG47" s="36">
        <v>206.5</v>
      </c>
      <c r="AH47" s="38">
        <v>0.28292774752539657</v>
      </c>
      <c r="AI47" s="40">
        <v>5.1629329702770477</v>
      </c>
      <c r="AJ47" s="40">
        <v>0.91895197062181233</v>
      </c>
      <c r="AK47" s="40">
        <v>9.6420471351284682</v>
      </c>
    </row>
    <row r="48" spans="1:37" x14ac:dyDescent="0.25">
      <c r="A48" s="32">
        <v>46</v>
      </c>
      <c r="B48" s="32" t="s">
        <v>1227</v>
      </c>
      <c r="C48" s="34">
        <v>5.0900000000000001E-2</v>
      </c>
      <c r="D48" s="34">
        <v>1.6999999999999999E-3</v>
      </c>
      <c r="E48" s="34">
        <v>31.13325</v>
      </c>
      <c r="F48" s="34">
        <v>0.75603779999999998</v>
      </c>
      <c r="G48" s="34">
        <v>0.22839999999999999</v>
      </c>
      <c r="H48" s="34">
        <v>7.7999999999999996E-3</v>
      </c>
      <c r="I48" s="34">
        <v>3.2120000000000003E-2</v>
      </c>
      <c r="J48" s="34">
        <v>4.8000000000000001E-4</v>
      </c>
      <c r="K48" s="35">
        <v>0.22267000000000001</v>
      </c>
      <c r="L48" s="36">
        <v>236.30385112996791</v>
      </c>
      <c r="M48" s="36">
        <v>77.049676953119686</v>
      </c>
      <c r="N48" s="36">
        <v>208.3</v>
      </c>
      <c r="O48" s="36">
        <v>6.4</v>
      </c>
      <c r="P48" s="36">
        <v>203.8</v>
      </c>
      <c r="Q48" s="36">
        <v>3</v>
      </c>
      <c r="R48" s="32" t="s">
        <v>1426</v>
      </c>
      <c r="S48" s="36">
        <v>203.8</v>
      </c>
      <c r="T48" s="36">
        <v>3</v>
      </c>
      <c r="U48" s="64"/>
      <c r="V48" s="36">
        <v>46</v>
      </c>
      <c r="W48" s="32" t="s">
        <v>2205</v>
      </c>
      <c r="X48" s="38">
        <v>0.28263700000000003</v>
      </c>
      <c r="Y48" s="38">
        <v>2.9E-5</v>
      </c>
      <c r="Z48" s="39">
        <v>7.8399999999999997E-4</v>
      </c>
      <c r="AA48" s="39">
        <v>5.1999999999999997E-5</v>
      </c>
      <c r="AB48" s="34">
        <v>1.6799999999999999E-2</v>
      </c>
      <c r="AC48" s="34">
        <v>1.1000000000000001E-3</v>
      </c>
      <c r="AD48" s="38">
        <v>1.467174</v>
      </c>
      <c r="AE48" s="38">
        <v>3.3000000000000003E-5</v>
      </c>
      <c r="AF48" s="40">
        <v>12.7</v>
      </c>
      <c r="AG48" s="36">
        <v>203.8</v>
      </c>
      <c r="AH48" s="38">
        <v>0.2826340112399065</v>
      </c>
      <c r="AI48" s="40">
        <v>-5.2336580794590057</v>
      </c>
      <c r="AJ48" s="40">
        <v>1.0260510831915139</v>
      </c>
      <c r="AK48" s="40">
        <v>-0.81013557305752315</v>
      </c>
    </row>
    <row r="49" spans="1:37" x14ac:dyDescent="0.25">
      <c r="A49" s="32">
        <v>48</v>
      </c>
      <c r="B49" s="32" t="s">
        <v>1228</v>
      </c>
      <c r="C49" s="34">
        <v>5.33E-2</v>
      </c>
      <c r="D49" s="34">
        <v>1.5E-3</v>
      </c>
      <c r="E49" s="34">
        <v>19.109500000000001</v>
      </c>
      <c r="F49" s="34">
        <v>0.51124199999999997</v>
      </c>
      <c r="G49" s="34">
        <v>0.38900000000000001</v>
      </c>
      <c r="H49" s="34">
        <v>1.0999999999999999E-2</v>
      </c>
      <c r="I49" s="34">
        <v>5.2330000000000002E-2</v>
      </c>
      <c r="J49" s="34">
        <v>9.2000000000000003E-4</v>
      </c>
      <c r="K49" s="35">
        <v>0.36252000000000001</v>
      </c>
      <c r="L49" s="36">
        <v>341.58913169728089</v>
      </c>
      <c r="M49" s="36">
        <v>63.709157731267616</v>
      </c>
      <c r="N49" s="36">
        <v>333.2</v>
      </c>
      <c r="O49" s="36">
        <v>8.1999999999999993</v>
      </c>
      <c r="P49" s="36">
        <v>328.8</v>
      </c>
      <c r="Q49" s="36">
        <v>5.6</v>
      </c>
      <c r="R49" s="32" t="s">
        <v>1426</v>
      </c>
      <c r="S49" s="36">
        <v>328.8</v>
      </c>
      <c r="T49" s="36">
        <v>5.6</v>
      </c>
      <c r="U49" s="64"/>
      <c r="V49" s="36">
        <v>48</v>
      </c>
      <c r="W49" s="32" t="s">
        <v>2206</v>
      </c>
      <c r="X49" s="38">
        <v>0.28279500000000002</v>
      </c>
      <c r="Y49" s="38">
        <v>2.6999999999999999E-5</v>
      </c>
      <c r="Z49" s="39">
        <v>2.8E-3</v>
      </c>
      <c r="AA49" s="39">
        <v>1.2999999999999999E-4</v>
      </c>
      <c r="AB49" s="34">
        <v>7.5600000000000001E-2</v>
      </c>
      <c r="AC49" s="34">
        <v>3.7000000000000002E-3</v>
      </c>
      <c r="AD49" s="38">
        <v>1.467147</v>
      </c>
      <c r="AE49" s="38">
        <v>3.8000000000000002E-5</v>
      </c>
      <c r="AF49" s="40">
        <v>13.31</v>
      </c>
      <c r="AG49" s="36">
        <v>328.8</v>
      </c>
      <c r="AH49" s="38">
        <v>0.28277775878605704</v>
      </c>
      <c r="AI49" s="40">
        <v>0.35362554590979012</v>
      </c>
      <c r="AJ49" s="40">
        <v>0.95475521137219532</v>
      </c>
      <c r="AK49" s="40">
        <v>7.0654218969764075</v>
      </c>
    </row>
    <row r="50" spans="1:37" x14ac:dyDescent="0.25">
      <c r="A50" s="32">
        <v>49</v>
      </c>
      <c r="B50" s="32" t="s">
        <v>1229</v>
      </c>
      <c r="C50" s="34">
        <v>5.3400000000000003E-2</v>
      </c>
      <c r="D50" s="34">
        <v>1.4E-3</v>
      </c>
      <c r="E50" s="34">
        <v>18.491119999999999</v>
      </c>
      <c r="F50" s="34">
        <v>0.47869030000000001</v>
      </c>
      <c r="G50" s="34">
        <v>0.40100000000000002</v>
      </c>
      <c r="H50" s="34">
        <v>1.0999999999999999E-2</v>
      </c>
      <c r="I50" s="34">
        <v>5.4080000000000003E-2</v>
      </c>
      <c r="J50" s="34">
        <v>9.7000000000000005E-4</v>
      </c>
      <c r="K50" s="35">
        <v>0.43647999999999998</v>
      </c>
      <c r="L50" s="36">
        <v>345.83083366044332</v>
      </c>
      <c r="M50" s="36">
        <v>59.305903702439394</v>
      </c>
      <c r="N50" s="36">
        <v>341.8</v>
      </c>
      <c r="O50" s="36">
        <v>8</v>
      </c>
      <c r="P50" s="36">
        <v>339.4</v>
      </c>
      <c r="Q50" s="36">
        <v>5.9</v>
      </c>
      <c r="R50" s="32" t="s">
        <v>1426</v>
      </c>
      <c r="S50" s="36">
        <v>339.4</v>
      </c>
      <c r="T50" s="36">
        <v>5.9</v>
      </c>
      <c r="U50" s="64"/>
      <c r="V50" s="36">
        <v>49</v>
      </c>
      <c r="W50" s="32" t="s">
        <v>2207</v>
      </c>
      <c r="X50" s="38">
        <v>0.28276400000000002</v>
      </c>
      <c r="Y50" s="38">
        <v>3.1000000000000001E-5</v>
      </c>
      <c r="Z50" s="39">
        <v>1.9759999999999999E-3</v>
      </c>
      <c r="AA50" s="39">
        <v>5.1E-5</v>
      </c>
      <c r="AB50" s="34">
        <v>4.8899999999999999E-2</v>
      </c>
      <c r="AC50" s="34">
        <v>1.1999999999999999E-3</v>
      </c>
      <c r="AD50" s="38">
        <v>1.4671799999999999</v>
      </c>
      <c r="AE50" s="38">
        <v>4.5000000000000003E-5</v>
      </c>
      <c r="AF50" s="40">
        <v>10.1</v>
      </c>
      <c r="AG50" s="36">
        <v>339.4</v>
      </c>
      <c r="AH50" s="38">
        <v>0.28275143912778228</v>
      </c>
      <c r="AI50" s="40">
        <v>-0.74261364640957783</v>
      </c>
      <c r="AJ50" s="40">
        <v>1.096320606583582</v>
      </c>
      <c r="AK50" s="40">
        <v>6.3709490803118252</v>
      </c>
    </row>
    <row r="51" spans="1:37" x14ac:dyDescent="0.25">
      <c r="A51" s="32">
        <v>50</v>
      </c>
      <c r="B51" s="32" t="s">
        <v>1230</v>
      </c>
      <c r="C51" s="34">
        <v>5.11E-2</v>
      </c>
      <c r="D51" s="34">
        <v>4.1000000000000003E-3</v>
      </c>
      <c r="E51" s="34">
        <v>35.842289999999998</v>
      </c>
      <c r="F51" s="34">
        <v>1.798538</v>
      </c>
      <c r="G51" s="34">
        <v>0.19900000000000001</v>
      </c>
      <c r="H51" s="34">
        <v>1.7000000000000001E-2</v>
      </c>
      <c r="I51" s="34">
        <v>2.7900000000000001E-2</v>
      </c>
      <c r="J51" s="34">
        <v>1.2999999999999999E-3</v>
      </c>
      <c r="K51" s="35">
        <v>0.39445999999999998</v>
      </c>
      <c r="L51" s="36">
        <v>245.34334856799543</v>
      </c>
      <c r="M51" s="36">
        <v>184.79550790359332</v>
      </c>
      <c r="N51" s="36">
        <v>184</v>
      </c>
      <c r="O51" s="36">
        <v>14</v>
      </c>
      <c r="P51" s="36">
        <v>177.6</v>
      </c>
      <c r="Q51" s="36">
        <v>7.9</v>
      </c>
      <c r="R51" s="32" t="s">
        <v>1426</v>
      </c>
      <c r="S51" s="36">
        <v>177.6</v>
      </c>
      <c r="T51" s="36">
        <v>7.9</v>
      </c>
      <c r="U51" s="64"/>
      <c r="V51" s="36">
        <v>50</v>
      </c>
      <c r="W51" s="32" t="s">
        <v>2208</v>
      </c>
      <c r="X51" s="38">
        <v>0.28282299999999999</v>
      </c>
      <c r="Y51" s="38">
        <v>3.6000000000000001E-5</v>
      </c>
      <c r="Z51" s="39">
        <v>1.305E-3</v>
      </c>
      <c r="AA51" s="39">
        <v>9.8999999999999994E-5</v>
      </c>
      <c r="AB51" s="34">
        <v>3.1E-2</v>
      </c>
      <c r="AC51" s="34">
        <v>2.2000000000000001E-3</v>
      </c>
      <c r="AD51" s="38">
        <v>1.46719</v>
      </c>
      <c r="AE51" s="38">
        <v>4.3000000000000002E-5</v>
      </c>
      <c r="AF51" s="40">
        <v>12.2</v>
      </c>
      <c r="AG51" s="36">
        <v>177.6</v>
      </c>
      <c r="AH51" s="38">
        <v>0.2828186657096084</v>
      </c>
      <c r="AI51" s="40">
        <v>1.3437770744552395</v>
      </c>
      <c r="AJ51" s="40">
        <v>1.2728809184542982</v>
      </c>
      <c r="AK51" s="40">
        <v>5.138836198729912</v>
      </c>
    </row>
    <row r="52" spans="1:37" x14ac:dyDescent="0.25">
      <c r="A52" s="32">
        <v>51</v>
      </c>
      <c r="B52" s="32" t="s">
        <v>1231</v>
      </c>
      <c r="C52" s="34">
        <v>5.0299999999999997E-2</v>
      </c>
      <c r="D52" s="34">
        <v>1.8E-3</v>
      </c>
      <c r="E52" s="34">
        <v>34.164670000000001</v>
      </c>
      <c r="F52" s="34">
        <v>1.050502</v>
      </c>
      <c r="G52" s="34">
        <v>0.20630000000000001</v>
      </c>
      <c r="H52" s="34">
        <v>8.6E-3</v>
      </c>
      <c r="I52" s="34">
        <v>2.9270000000000001E-2</v>
      </c>
      <c r="J52" s="34">
        <v>7.2000000000000005E-4</v>
      </c>
      <c r="K52" s="35">
        <v>0.45998</v>
      </c>
      <c r="L52" s="36">
        <v>208.8800955767756</v>
      </c>
      <c r="M52" s="36">
        <v>82.96787545275626</v>
      </c>
      <c r="N52" s="36">
        <v>190.3</v>
      </c>
      <c r="O52" s="36">
        <v>7.2</v>
      </c>
      <c r="P52" s="36">
        <v>186</v>
      </c>
      <c r="Q52" s="36">
        <v>4.5</v>
      </c>
      <c r="R52" s="32" t="s">
        <v>1426</v>
      </c>
      <c r="S52" s="36">
        <v>186</v>
      </c>
      <c r="T52" s="36">
        <v>4.5</v>
      </c>
      <c r="U52" s="64"/>
      <c r="V52" s="36">
        <v>51</v>
      </c>
      <c r="W52" s="32" t="s">
        <v>2209</v>
      </c>
      <c r="X52" s="38">
        <v>0.28281899999999999</v>
      </c>
      <c r="Y52" s="38">
        <v>1.9000000000000001E-5</v>
      </c>
      <c r="Z52" s="39">
        <v>7.4899999999999999E-4</v>
      </c>
      <c r="AA52" s="39">
        <v>1.5E-5</v>
      </c>
      <c r="AB52" s="34">
        <v>1.823E-2</v>
      </c>
      <c r="AC52" s="34">
        <v>3.2000000000000003E-4</v>
      </c>
      <c r="AD52" s="38">
        <v>1.4671510000000001</v>
      </c>
      <c r="AE52" s="38">
        <v>4.0000000000000003E-5</v>
      </c>
      <c r="AF52" s="40">
        <v>14.2</v>
      </c>
      <c r="AG52" s="36">
        <v>186</v>
      </c>
      <c r="AH52" s="38">
        <v>0.28281639448625878</v>
      </c>
      <c r="AI52" s="40">
        <v>1.2023268560913234</v>
      </c>
      <c r="AJ52" s="40">
        <v>0.67180776397625341</v>
      </c>
      <c r="AK52" s="40">
        <v>5.2456338966687452</v>
      </c>
    </row>
    <row r="53" spans="1:37" x14ac:dyDescent="0.25">
      <c r="A53" s="32">
        <v>52</v>
      </c>
      <c r="B53" s="32" t="s">
        <v>1232</v>
      </c>
      <c r="C53" s="34">
        <v>5.0700000000000002E-2</v>
      </c>
      <c r="D53" s="34">
        <v>1.9E-3</v>
      </c>
      <c r="E53" s="34">
        <v>31.735959999999999</v>
      </c>
      <c r="F53" s="34">
        <v>1.2086049999999999</v>
      </c>
      <c r="G53" s="34">
        <v>0.2228</v>
      </c>
      <c r="H53" s="34">
        <v>7.9000000000000008E-3</v>
      </c>
      <c r="I53" s="34">
        <v>3.1510000000000003E-2</v>
      </c>
      <c r="J53" s="34">
        <v>9.7999999999999997E-4</v>
      </c>
      <c r="K53" s="35">
        <v>0.44902999999999998</v>
      </c>
      <c r="L53" s="36">
        <v>227.21383541674103</v>
      </c>
      <c r="M53" s="36">
        <v>86.596802856103736</v>
      </c>
      <c r="N53" s="36">
        <v>204.1</v>
      </c>
      <c r="O53" s="36">
        <v>6.5</v>
      </c>
      <c r="P53" s="36">
        <v>200</v>
      </c>
      <c r="Q53" s="36">
        <v>6.2</v>
      </c>
      <c r="R53" s="32" t="s">
        <v>1426</v>
      </c>
      <c r="S53" s="36">
        <v>200</v>
      </c>
      <c r="T53" s="36">
        <v>6.2</v>
      </c>
      <c r="U53" s="64"/>
      <c r="V53" s="36">
        <v>52</v>
      </c>
      <c r="W53" s="32" t="s">
        <v>2210</v>
      </c>
      <c r="X53" s="38">
        <v>0.28267300000000001</v>
      </c>
      <c r="Y53" s="38">
        <v>2.0000000000000002E-5</v>
      </c>
      <c r="Z53" s="39">
        <v>1.268E-3</v>
      </c>
      <c r="AA53" s="39">
        <v>8.8999999999999995E-5</v>
      </c>
      <c r="AB53" s="34">
        <v>2.8400000000000002E-2</v>
      </c>
      <c r="AC53" s="34">
        <v>1.9E-3</v>
      </c>
      <c r="AD53" s="38">
        <v>1.4671989999999999</v>
      </c>
      <c r="AE53" s="38">
        <v>4.0000000000000003E-5</v>
      </c>
      <c r="AF53" s="40">
        <v>13.8</v>
      </c>
      <c r="AG53" s="36">
        <v>200</v>
      </c>
      <c r="AH53" s="38">
        <v>0.28266825643727994</v>
      </c>
      <c r="AI53" s="40">
        <v>-3.9606061141857234</v>
      </c>
      <c r="AJ53" s="40">
        <v>0.70753131710492334</v>
      </c>
      <c r="AK53" s="40">
        <v>0.31675473987441904</v>
      </c>
    </row>
    <row r="54" spans="1:37" x14ac:dyDescent="0.25">
      <c r="A54" s="32">
        <v>54</v>
      </c>
      <c r="B54" s="32" t="s">
        <v>1233</v>
      </c>
      <c r="C54" s="34">
        <v>5.0099999999999999E-2</v>
      </c>
      <c r="D54" s="34">
        <v>1.2999999999999999E-3</v>
      </c>
      <c r="E54" s="34">
        <v>32.552079999999997</v>
      </c>
      <c r="F54" s="34">
        <v>0.76293949999999999</v>
      </c>
      <c r="G54" s="34">
        <v>0.21510000000000001</v>
      </c>
      <c r="H54" s="34">
        <v>5.1999999999999998E-3</v>
      </c>
      <c r="I54" s="34">
        <v>3.0720000000000001E-2</v>
      </c>
      <c r="J54" s="34">
        <v>4.2999999999999999E-4</v>
      </c>
      <c r="K54" s="35">
        <v>0.21507999999999999</v>
      </c>
      <c r="L54" s="36">
        <v>199.63527363720848</v>
      </c>
      <c r="M54" s="36">
        <v>60.262050479133187</v>
      </c>
      <c r="N54" s="36">
        <v>197.6</v>
      </c>
      <c r="O54" s="36">
        <v>4.4000000000000004</v>
      </c>
      <c r="P54" s="36">
        <v>195</v>
      </c>
      <c r="Q54" s="36">
        <v>2.7</v>
      </c>
      <c r="R54" s="32" t="s">
        <v>1426</v>
      </c>
      <c r="S54" s="36">
        <v>195</v>
      </c>
      <c r="T54" s="36">
        <v>2.7</v>
      </c>
      <c r="U54" s="64"/>
      <c r="V54" s="36">
        <v>54</v>
      </c>
      <c r="W54" s="32" t="s">
        <v>2211</v>
      </c>
      <c r="X54" s="38">
        <v>0.28278799999999998</v>
      </c>
      <c r="Y54" s="38">
        <v>2.5000000000000001E-5</v>
      </c>
      <c r="Z54" s="39">
        <v>6.3000000000000003E-4</v>
      </c>
      <c r="AA54" s="39">
        <v>3.6000000000000001E-5</v>
      </c>
      <c r="AB54" s="34">
        <v>1.447E-2</v>
      </c>
      <c r="AC54" s="34">
        <v>9.3000000000000005E-4</v>
      </c>
      <c r="AD54" s="38">
        <v>1.4671860000000001</v>
      </c>
      <c r="AE54" s="38">
        <v>3.1000000000000001E-5</v>
      </c>
      <c r="AF54" s="40">
        <v>13.34</v>
      </c>
      <c r="AG54" s="36">
        <v>195</v>
      </c>
      <c r="AH54" s="38">
        <v>0.28278570221031396</v>
      </c>
      <c r="AI54" s="40">
        <v>0.10608766377195553</v>
      </c>
      <c r="AJ54" s="40">
        <v>0.88405448604608405</v>
      </c>
      <c r="AK54" s="40">
        <v>4.3603596105111482</v>
      </c>
    </row>
    <row r="55" spans="1:37" x14ac:dyDescent="0.25">
      <c r="A55" s="32">
        <v>55</v>
      </c>
      <c r="B55" s="32" t="s">
        <v>1234</v>
      </c>
      <c r="C55" s="34">
        <v>5.1999999999999998E-2</v>
      </c>
      <c r="D55" s="34">
        <v>3.3E-3</v>
      </c>
      <c r="E55" s="34">
        <v>20.74689</v>
      </c>
      <c r="F55" s="34">
        <v>0.86086669999999998</v>
      </c>
      <c r="G55" s="34">
        <v>0.35199999999999998</v>
      </c>
      <c r="H55" s="34">
        <v>2.3E-2</v>
      </c>
      <c r="I55" s="34">
        <v>4.82E-2</v>
      </c>
      <c r="J55" s="34">
        <v>1.8E-3</v>
      </c>
      <c r="K55" s="35">
        <v>0.36619000000000002</v>
      </c>
      <c r="L55" s="36">
        <v>285.4098980202682</v>
      </c>
      <c r="M55" s="36">
        <v>145.11172311166817</v>
      </c>
      <c r="N55" s="36">
        <v>305</v>
      </c>
      <c r="O55" s="36">
        <v>17</v>
      </c>
      <c r="P55" s="36">
        <v>303</v>
      </c>
      <c r="Q55" s="36">
        <v>11</v>
      </c>
      <c r="R55" s="32" t="s">
        <v>1426</v>
      </c>
      <c r="S55" s="36">
        <v>303</v>
      </c>
      <c r="T55" s="36">
        <v>11</v>
      </c>
      <c r="U55" s="64"/>
      <c r="V55" s="36">
        <v>55</v>
      </c>
      <c r="W55" s="32" t="s">
        <v>2212</v>
      </c>
      <c r="X55" s="38">
        <v>0.282717</v>
      </c>
      <c r="Y55" s="38">
        <v>2.1999999999999999E-5</v>
      </c>
      <c r="Z55" s="39">
        <v>7.8200000000000003E-4</v>
      </c>
      <c r="AA55" s="39">
        <v>2.4000000000000001E-5</v>
      </c>
      <c r="AB55" s="34">
        <v>2.0670000000000001E-2</v>
      </c>
      <c r="AC55" s="34">
        <v>7.2999999999999996E-4</v>
      </c>
      <c r="AD55" s="38">
        <v>1.4671890000000001</v>
      </c>
      <c r="AE55" s="38">
        <v>4.3000000000000002E-5</v>
      </c>
      <c r="AF55" s="40">
        <v>11.19</v>
      </c>
      <c r="AG55" s="36">
        <v>303</v>
      </c>
      <c r="AH55" s="38">
        <v>0.28271256368186282</v>
      </c>
      <c r="AI55" s="40">
        <v>-2.4046537121846101</v>
      </c>
      <c r="AJ55" s="40">
        <v>0.7781633223329335</v>
      </c>
      <c r="AK55" s="40">
        <v>4.1818899675436976</v>
      </c>
    </row>
    <row r="56" spans="1:37" x14ac:dyDescent="0.25">
      <c r="A56" s="32">
        <v>56</v>
      </c>
      <c r="B56" s="32" t="s">
        <v>1235</v>
      </c>
      <c r="C56" s="34">
        <v>5.2299999999999999E-2</v>
      </c>
      <c r="D56" s="34">
        <v>2.5999999999999999E-3</v>
      </c>
      <c r="E56" s="34">
        <v>24.06739</v>
      </c>
      <c r="F56" s="34">
        <v>0.63716309999999998</v>
      </c>
      <c r="G56" s="34">
        <v>0.30499999999999999</v>
      </c>
      <c r="H56" s="34">
        <v>1.7000000000000001E-2</v>
      </c>
      <c r="I56" s="34">
        <v>4.1549999999999997E-2</v>
      </c>
      <c r="J56" s="34">
        <v>7.3999999999999999E-4</v>
      </c>
      <c r="K56" s="35">
        <v>0.38890000000000002</v>
      </c>
      <c r="L56" s="36">
        <v>298.54847321601375</v>
      </c>
      <c r="M56" s="36">
        <v>113.40721518783492</v>
      </c>
      <c r="N56" s="36">
        <v>270</v>
      </c>
      <c r="O56" s="36">
        <v>13</v>
      </c>
      <c r="P56" s="36">
        <v>262.39999999999998</v>
      </c>
      <c r="Q56" s="36">
        <v>4.5999999999999996</v>
      </c>
      <c r="R56" s="32" t="s">
        <v>1426</v>
      </c>
      <c r="S56" s="36">
        <v>262.39999999999998</v>
      </c>
      <c r="T56" s="36">
        <v>4.5999999999999996</v>
      </c>
      <c r="U56" s="64"/>
      <c r="V56" s="36">
        <v>56</v>
      </c>
      <c r="W56" s="32" t="s">
        <v>2213</v>
      </c>
      <c r="X56" s="38">
        <v>0.28276499999999999</v>
      </c>
      <c r="Y56" s="38">
        <v>2.3E-5</v>
      </c>
      <c r="Z56" s="39">
        <v>8.1099999999999998E-4</v>
      </c>
      <c r="AA56" s="39">
        <v>3.0000000000000001E-5</v>
      </c>
      <c r="AB56" s="34">
        <v>1.7760000000000001E-2</v>
      </c>
      <c r="AC56" s="34">
        <v>6.4000000000000005E-4</v>
      </c>
      <c r="AD56" s="38">
        <v>1.467204</v>
      </c>
      <c r="AE56" s="38">
        <v>3.1000000000000001E-5</v>
      </c>
      <c r="AF56" s="40">
        <v>13.3</v>
      </c>
      <c r="AG56" s="36">
        <v>262.39999999999998</v>
      </c>
      <c r="AH56" s="38">
        <v>0.28276101715648666</v>
      </c>
      <c r="AI56" s="40">
        <v>-0.70725109181958024</v>
      </c>
      <c r="AJ56" s="40">
        <v>0.81339628313263668</v>
      </c>
      <c r="AK56" s="40">
        <v>4.9900111272276773</v>
      </c>
    </row>
    <row r="57" spans="1:37" x14ac:dyDescent="0.25">
      <c r="A57" s="32">
        <v>57</v>
      </c>
      <c r="B57" s="32" t="s">
        <v>1236</v>
      </c>
      <c r="C57" s="34">
        <v>5.62E-2</v>
      </c>
      <c r="D57" s="34">
        <v>5.7000000000000002E-3</v>
      </c>
      <c r="E57" s="34">
        <v>20</v>
      </c>
      <c r="F57" s="34">
        <v>0.8</v>
      </c>
      <c r="G57" s="34">
        <v>0.39500000000000002</v>
      </c>
      <c r="H57" s="34">
        <v>4.1000000000000002E-2</v>
      </c>
      <c r="I57" s="34">
        <v>0.05</v>
      </c>
      <c r="J57" s="34">
        <v>1.8E-3</v>
      </c>
      <c r="K57" s="35">
        <v>0.23454</v>
      </c>
      <c r="L57" s="36">
        <v>460.27838713971238</v>
      </c>
      <c r="M57" s="36">
        <v>224.87784504026888</v>
      </c>
      <c r="N57" s="36">
        <v>336</v>
      </c>
      <c r="O57" s="36">
        <v>30</v>
      </c>
      <c r="P57" s="36">
        <v>315</v>
      </c>
      <c r="Q57" s="36">
        <v>11</v>
      </c>
      <c r="R57" s="32" t="s">
        <v>1426</v>
      </c>
      <c r="S57" s="36">
        <v>315</v>
      </c>
      <c r="T57" s="36">
        <v>11</v>
      </c>
      <c r="U57" s="64"/>
      <c r="V57" s="36">
        <v>57</v>
      </c>
      <c r="W57" s="32" t="s">
        <v>2214</v>
      </c>
      <c r="X57" s="38">
        <v>0.28263500000000003</v>
      </c>
      <c r="Y57" s="38">
        <v>2.0000000000000002E-5</v>
      </c>
      <c r="Z57" s="39">
        <v>6.8199999999999999E-4</v>
      </c>
      <c r="AA57" s="39">
        <v>1.1E-5</v>
      </c>
      <c r="AB57" s="34">
        <v>1.405E-2</v>
      </c>
      <c r="AC57" s="34">
        <v>2.1000000000000001E-4</v>
      </c>
      <c r="AD57" s="38">
        <v>1.467125</v>
      </c>
      <c r="AE57" s="38">
        <v>2.5000000000000001E-5</v>
      </c>
      <c r="AF57" s="40">
        <v>11.6</v>
      </c>
      <c r="AG57" s="36">
        <v>315</v>
      </c>
      <c r="AH57" s="38">
        <v>0.28263097730666403</v>
      </c>
      <c r="AI57" s="40">
        <v>-5.3043831886409629</v>
      </c>
      <c r="AJ57" s="40">
        <v>0.70762644400021224</v>
      </c>
      <c r="AK57" s="40">
        <v>1.5628041554677394</v>
      </c>
    </row>
    <row r="58" spans="1:37" x14ac:dyDescent="0.25">
      <c r="A58" s="32">
        <v>58</v>
      </c>
      <c r="B58" s="32" t="s">
        <v>1237</v>
      </c>
      <c r="C58" s="34">
        <v>5.2299999999999999E-2</v>
      </c>
      <c r="D58" s="34">
        <v>2E-3</v>
      </c>
      <c r="E58" s="34">
        <v>22.17295</v>
      </c>
      <c r="F58" s="34">
        <v>0.78662350000000003</v>
      </c>
      <c r="G58" s="34">
        <v>0.32900000000000001</v>
      </c>
      <c r="H58" s="34">
        <v>1.4999999999999999E-2</v>
      </c>
      <c r="I58" s="34">
        <v>4.5100000000000001E-2</v>
      </c>
      <c r="J58" s="34">
        <v>1.4E-3</v>
      </c>
      <c r="K58" s="35">
        <v>0.58143999999999996</v>
      </c>
      <c r="L58" s="36">
        <v>298.54847321601375</v>
      </c>
      <c r="M58" s="36">
        <v>87.236319375257636</v>
      </c>
      <c r="N58" s="36">
        <v>289</v>
      </c>
      <c r="O58" s="36">
        <v>12</v>
      </c>
      <c r="P58" s="36">
        <v>284.2</v>
      </c>
      <c r="Q58" s="36">
        <v>8.5</v>
      </c>
      <c r="R58" s="32" t="s">
        <v>1426</v>
      </c>
      <c r="S58" s="36">
        <v>284.2</v>
      </c>
      <c r="T58" s="36">
        <v>8.5</v>
      </c>
      <c r="U58" s="64"/>
      <c r="V58" s="36">
        <v>58</v>
      </c>
      <c r="W58" s="32" t="s">
        <v>2215</v>
      </c>
      <c r="X58" s="38">
        <v>0.28271200000000002</v>
      </c>
      <c r="Y58" s="38">
        <v>2.3E-5</v>
      </c>
      <c r="Z58" s="39">
        <v>4.8670000000000001E-4</v>
      </c>
      <c r="AA58" s="39">
        <v>8.1000000000000004E-6</v>
      </c>
      <c r="AB58" s="34">
        <v>1.055E-2</v>
      </c>
      <c r="AC58" s="34">
        <v>1.4999999999999999E-4</v>
      </c>
      <c r="AD58" s="38">
        <v>1.4671529999999999</v>
      </c>
      <c r="AE58" s="38">
        <v>3.1000000000000001E-5</v>
      </c>
      <c r="AF58" s="40">
        <v>15.6</v>
      </c>
      <c r="AG58" s="36">
        <v>284.2</v>
      </c>
      <c r="AH58" s="38">
        <v>0.28270941069962907</v>
      </c>
      <c r="AI58" s="40">
        <v>-2.5814664851385238</v>
      </c>
      <c r="AJ58" s="40">
        <v>0.81354877048020591</v>
      </c>
      <c r="AK58" s="40">
        <v>3.6505418200749014</v>
      </c>
    </row>
    <row r="59" spans="1:37" x14ac:dyDescent="0.25">
      <c r="A59" s="32">
        <v>59</v>
      </c>
      <c r="B59" s="32" t="s">
        <v>1238</v>
      </c>
      <c r="C59" s="34">
        <v>5.0500000000000003E-2</v>
      </c>
      <c r="D59" s="34">
        <v>1.1000000000000001E-3</v>
      </c>
      <c r="E59" s="34">
        <v>30.525030000000001</v>
      </c>
      <c r="F59" s="34">
        <v>0.74542200000000003</v>
      </c>
      <c r="G59" s="34">
        <v>0.23019999999999999</v>
      </c>
      <c r="H59" s="34">
        <v>5.3E-3</v>
      </c>
      <c r="I59" s="34">
        <v>3.2759999999999997E-2</v>
      </c>
      <c r="J59" s="34">
        <v>5.1000000000000004E-4</v>
      </c>
      <c r="K59" s="35">
        <v>0.38135999999999998</v>
      </c>
      <c r="L59" s="36">
        <v>218.07276511615112</v>
      </c>
      <c r="M59" s="36">
        <v>50.417281427315807</v>
      </c>
      <c r="N59" s="36">
        <v>210.2</v>
      </c>
      <c r="O59" s="36">
        <v>4.4000000000000004</v>
      </c>
      <c r="P59" s="36">
        <v>207.8</v>
      </c>
      <c r="Q59" s="36">
        <v>3.2</v>
      </c>
      <c r="R59" s="32" t="s">
        <v>1426</v>
      </c>
      <c r="S59" s="36">
        <v>207.8</v>
      </c>
      <c r="T59" s="36">
        <v>3.2</v>
      </c>
      <c r="U59" s="64"/>
      <c r="V59" s="36">
        <v>59</v>
      </c>
      <c r="W59" s="32" t="s">
        <v>2216</v>
      </c>
      <c r="X59" s="38">
        <v>0.28270600000000001</v>
      </c>
      <c r="Y59" s="38">
        <v>2.5000000000000001E-5</v>
      </c>
      <c r="Z59" s="39">
        <v>1.2030000000000001E-3</v>
      </c>
      <c r="AA59" s="39">
        <v>2.9E-5</v>
      </c>
      <c r="AB59" s="34">
        <v>2.7009999999999999E-2</v>
      </c>
      <c r="AC59" s="34">
        <v>7.2000000000000005E-4</v>
      </c>
      <c r="AD59" s="38">
        <v>1.467204</v>
      </c>
      <c r="AE59" s="38">
        <v>4.0000000000000003E-5</v>
      </c>
      <c r="AF59" s="40">
        <v>11.8</v>
      </c>
      <c r="AG59" s="36">
        <v>207.8</v>
      </c>
      <c r="AH59" s="38">
        <v>0.28270132374472662</v>
      </c>
      <c r="AI59" s="40">
        <v>-2.7936418126843976</v>
      </c>
      <c r="AJ59" s="40">
        <v>0.88431090956682912</v>
      </c>
      <c r="AK59" s="40">
        <v>1.6604154136091385</v>
      </c>
    </row>
    <row r="60" spans="1:37" x14ac:dyDescent="0.25">
      <c r="A60" s="32">
        <v>60</v>
      </c>
      <c r="B60" s="32" t="s">
        <v>1239</v>
      </c>
      <c r="C60" s="34">
        <v>5.4199999999999998E-2</v>
      </c>
      <c r="D60" s="34">
        <v>3.2000000000000002E-3</v>
      </c>
      <c r="E60" s="34">
        <v>19.841270000000002</v>
      </c>
      <c r="F60" s="34">
        <v>0.98419000000000001</v>
      </c>
      <c r="G60" s="34">
        <v>0.376</v>
      </c>
      <c r="H60" s="34">
        <v>2.3E-2</v>
      </c>
      <c r="I60" s="34">
        <v>5.04E-2</v>
      </c>
      <c r="J60" s="34">
        <v>2.3E-3</v>
      </c>
      <c r="K60" s="35">
        <v>0.372</v>
      </c>
      <c r="L60" s="36">
        <v>379.36893210520662</v>
      </c>
      <c r="M60" s="36">
        <v>132.76674592226212</v>
      </c>
      <c r="N60" s="36">
        <v>322</v>
      </c>
      <c r="O60" s="36">
        <v>17</v>
      </c>
      <c r="P60" s="36">
        <v>317</v>
      </c>
      <c r="Q60" s="36">
        <v>14</v>
      </c>
      <c r="R60" s="32" t="s">
        <v>1426</v>
      </c>
      <c r="S60" s="36">
        <v>317</v>
      </c>
      <c r="T60" s="36">
        <v>14</v>
      </c>
      <c r="U60" s="64"/>
      <c r="V60" s="36">
        <v>60</v>
      </c>
      <c r="W60" s="32" t="s">
        <v>2217</v>
      </c>
      <c r="X60" s="38">
        <v>0.282891</v>
      </c>
      <c r="Y60" s="38">
        <v>2.6999999999999999E-5</v>
      </c>
      <c r="Z60" s="39">
        <v>8.6700000000000004E-4</v>
      </c>
      <c r="AA60" s="39">
        <v>8.5000000000000006E-5</v>
      </c>
      <c r="AB60" s="34">
        <v>2.2200000000000001E-2</v>
      </c>
      <c r="AC60" s="34">
        <v>2.3999999999999998E-3</v>
      </c>
      <c r="AD60" s="38">
        <v>1.467217</v>
      </c>
      <c r="AE60" s="38">
        <v>4.6E-5</v>
      </c>
      <c r="AF60" s="40">
        <v>11.04</v>
      </c>
      <c r="AG60" s="36">
        <v>317</v>
      </c>
      <c r="AH60" s="38">
        <v>0.28288585354151802</v>
      </c>
      <c r="AI60" s="40">
        <v>3.7484307866398496</v>
      </c>
      <c r="AJ60" s="40">
        <v>0.9544312120215912</v>
      </c>
      <c r="AK60" s="40">
        <v>10.626908022522121</v>
      </c>
    </row>
    <row r="61" spans="1:37" x14ac:dyDescent="0.25">
      <c r="A61" s="32">
        <v>61</v>
      </c>
      <c r="B61" s="32" t="s">
        <v>1240</v>
      </c>
      <c r="C61" s="34">
        <v>5.3100000000000001E-2</v>
      </c>
      <c r="D61" s="34">
        <v>2.8999999999999998E-3</v>
      </c>
      <c r="E61" s="34">
        <v>18.93939</v>
      </c>
      <c r="F61" s="34">
        <v>0.71740130000000002</v>
      </c>
      <c r="G61" s="34">
        <v>0.39</v>
      </c>
      <c r="H61" s="34">
        <v>2.4E-2</v>
      </c>
      <c r="I61" s="34">
        <v>5.28E-2</v>
      </c>
      <c r="J61" s="34">
        <v>1.6999999999999999E-3</v>
      </c>
      <c r="K61" s="35">
        <v>0.49875999999999998</v>
      </c>
      <c r="L61" s="36">
        <v>333.07216503748305</v>
      </c>
      <c r="M61" s="36">
        <v>123.82207780390765</v>
      </c>
      <c r="N61" s="36">
        <v>333</v>
      </c>
      <c r="O61" s="36">
        <v>17</v>
      </c>
      <c r="P61" s="36">
        <v>332</v>
      </c>
      <c r="Q61" s="36">
        <v>11</v>
      </c>
      <c r="R61" s="32" t="s">
        <v>1426</v>
      </c>
      <c r="S61" s="36">
        <v>332</v>
      </c>
      <c r="T61" s="36">
        <v>11</v>
      </c>
      <c r="U61" s="64"/>
      <c r="V61" s="36">
        <v>61</v>
      </c>
      <c r="W61" s="32" t="s">
        <v>2218</v>
      </c>
      <c r="X61" s="38">
        <v>0.28273700000000002</v>
      </c>
      <c r="Y61" s="38">
        <v>2.9E-5</v>
      </c>
      <c r="Z61" s="39">
        <v>1.56E-3</v>
      </c>
      <c r="AA61" s="39">
        <v>1E-4</v>
      </c>
      <c r="AB61" s="34">
        <v>3.9800000000000002E-2</v>
      </c>
      <c r="AC61" s="34">
        <v>2.3999999999999998E-3</v>
      </c>
      <c r="AD61" s="38">
        <v>1.467225</v>
      </c>
      <c r="AE61" s="38">
        <v>3.8000000000000002E-5</v>
      </c>
      <c r="AF61" s="40">
        <v>11.2</v>
      </c>
      <c r="AG61" s="36">
        <v>332</v>
      </c>
      <c r="AH61" s="38">
        <v>0.28272730040347183</v>
      </c>
      <c r="AI61" s="40">
        <v>-1.6974026203650296</v>
      </c>
      <c r="AJ61" s="40">
        <v>1.025688183718438</v>
      </c>
      <c r="AK61" s="40">
        <v>5.351294675347936</v>
      </c>
    </row>
    <row r="62" spans="1:37" x14ac:dyDescent="0.25">
      <c r="A62" s="32">
        <v>62</v>
      </c>
      <c r="B62" s="32" t="s">
        <v>1241</v>
      </c>
      <c r="C62" s="34">
        <v>5.3600000000000002E-2</v>
      </c>
      <c r="D62" s="34">
        <v>2.2000000000000001E-3</v>
      </c>
      <c r="E62" s="34">
        <v>18.83239</v>
      </c>
      <c r="F62" s="34">
        <v>0.60292029999999996</v>
      </c>
      <c r="G62" s="34">
        <v>0.39500000000000002</v>
      </c>
      <c r="H62" s="34">
        <v>1.6E-2</v>
      </c>
      <c r="I62" s="34">
        <v>5.3100000000000001E-2</v>
      </c>
      <c r="J62" s="34">
        <v>1.2999999999999999E-3</v>
      </c>
      <c r="K62" s="35">
        <v>0.27546999999999999</v>
      </c>
      <c r="L62" s="36">
        <v>354.28095189412528</v>
      </c>
      <c r="M62" s="36">
        <v>92.708413467169763</v>
      </c>
      <c r="N62" s="36">
        <v>337</v>
      </c>
      <c r="O62" s="36">
        <v>11</v>
      </c>
      <c r="P62" s="36">
        <v>333.6</v>
      </c>
      <c r="Q62" s="36">
        <v>8.1</v>
      </c>
      <c r="R62" s="32" t="s">
        <v>1426</v>
      </c>
      <c r="S62" s="36">
        <v>333.6</v>
      </c>
      <c r="T62" s="36">
        <v>8.1</v>
      </c>
      <c r="U62" s="64"/>
      <c r="V62" s="36">
        <v>62</v>
      </c>
      <c r="W62" s="32" t="s">
        <v>2219</v>
      </c>
      <c r="X62" s="38">
        <v>0.28273300000000001</v>
      </c>
      <c r="Y62" s="38">
        <v>2.9E-5</v>
      </c>
      <c r="Z62" s="39">
        <v>1.8220000000000001E-3</v>
      </c>
      <c r="AA62" s="39">
        <v>4.6999999999999997E-5</v>
      </c>
      <c r="AB62" s="34">
        <v>4.7500000000000001E-2</v>
      </c>
      <c r="AC62" s="34">
        <v>1.1999999999999999E-3</v>
      </c>
      <c r="AD62" s="38">
        <v>1.4671829999999999</v>
      </c>
      <c r="AE62" s="38">
        <v>3.4999999999999997E-5</v>
      </c>
      <c r="AF62" s="40">
        <v>12.1</v>
      </c>
      <c r="AG62" s="36">
        <v>333.6</v>
      </c>
      <c r="AH62" s="38">
        <v>0.28272161660265949</v>
      </c>
      <c r="AI62" s="40">
        <v>-1.8388528387289458</v>
      </c>
      <c r="AJ62" s="40">
        <v>1.0257026947685626</v>
      </c>
      <c r="AK62" s="40">
        <v>5.1859118874435719</v>
      </c>
    </row>
    <row r="63" spans="1:37" x14ac:dyDescent="0.25">
      <c r="A63" s="32">
        <v>63</v>
      </c>
      <c r="B63" s="32" t="s">
        <v>1242</v>
      </c>
      <c r="C63" s="34">
        <v>5.0099999999999999E-2</v>
      </c>
      <c r="D63" s="34">
        <v>1.6000000000000001E-3</v>
      </c>
      <c r="E63" s="34">
        <v>32.829940000000001</v>
      </c>
      <c r="F63" s="34">
        <v>0.78679770000000004</v>
      </c>
      <c r="G63" s="34">
        <v>0.214</v>
      </c>
      <c r="H63" s="34">
        <v>7.3000000000000001E-3</v>
      </c>
      <c r="I63" s="34">
        <v>3.0460000000000001E-2</v>
      </c>
      <c r="J63" s="34">
        <v>4.6000000000000001E-4</v>
      </c>
      <c r="K63" s="35">
        <v>0.24460000000000001</v>
      </c>
      <c r="L63" s="36">
        <v>199.63527363720848</v>
      </c>
      <c r="M63" s="36">
        <v>74.168677512779311</v>
      </c>
      <c r="N63" s="36">
        <v>196.7</v>
      </c>
      <c r="O63" s="36">
        <v>6.1</v>
      </c>
      <c r="P63" s="36">
        <v>193.4</v>
      </c>
      <c r="Q63" s="36">
        <v>2.9</v>
      </c>
      <c r="R63" s="32" t="s">
        <v>1426</v>
      </c>
      <c r="S63" s="36">
        <v>193.4</v>
      </c>
      <c r="T63" s="36">
        <v>2.9</v>
      </c>
      <c r="U63" s="64"/>
      <c r="V63" s="36">
        <v>63</v>
      </c>
      <c r="W63" s="32" t="s">
        <v>2220</v>
      </c>
      <c r="X63" s="38">
        <v>0.28279300000000002</v>
      </c>
      <c r="Y63" s="38">
        <v>2.0000000000000002E-5</v>
      </c>
      <c r="Z63" s="39">
        <v>7.2999999999999996E-4</v>
      </c>
      <c r="AA63" s="39">
        <v>2.0000000000000002E-5</v>
      </c>
      <c r="AB63" s="34">
        <v>1.7760000000000001E-2</v>
      </c>
      <c r="AC63" s="34">
        <v>3.3E-4</v>
      </c>
      <c r="AD63" s="38">
        <v>1.46716</v>
      </c>
      <c r="AE63" s="38">
        <v>4.3000000000000002E-5</v>
      </c>
      <c r="AF63" s="40">
        <v>15.4</v>
      </c>
      <c r="AG63" s="36">
        <v>193.4</v>
      </c>
      <c r="AH63" s="38">
        <v>0.28279035936756025</v>
      </c>
      <c r="AI63" s="40">
        <v>0.28290043672783211</v>
      </c>
      <c r="AJ63" s="40">
        <v>0.70723108422061365</v>
      </c>
      <c r="AK63" s="40">
        <v>4.4894662553804707</v>
      </c>
    </row>
    <row r="64" spans="1:37" x14ac:dyDescent="0.25">
      <c r="A64" s="32">
        <v>64</v>
      </c>
      <c r="B64" s="32" t="s">
        <v>1243</v>
      </c>
      <c r="C64" s="34">
        <v>5.3699999999999998E-2</v>
      </c>
      <c r="D64" s="34">
        <v>2E-3</v>
      </c>
      <c r="E64" s="34">
        <v>19.32741</v>
      </c>
      <c r="F64" s="34">
        <v>0.48561320000000002</v>
      </c>
      <c r="G64" s="34">
        <v>0.38700000000000001</v>
      </c>
      <c r="H64" s="34">
        <v>1.4999999999999999E-2</v>
      </c>
      <c r="I64" s="34">
        <v>5.1740000000000001E-2</v>
      </c>
      <c r="J64" s="34">
        <v>9.1E-4</v>
      </c>
      <c r="K64" s="35">
        <v>0.40816000000000002</v>
      </c>
      <c r="L64" s="36">
        <v>358.48947778284702</v>
      </c>
      <c r="M64" s="36">
        <v>84.060840396390731</v>
      </c>
      <c r="N64" s="36">
        <v>331</v>
      </c>
      <c r="O64" s="36">
        <v>11</v>
      </c>
      <c r="P64" s="36">
        <v>325.2</v>
      </c>
      <c r="Q64" s="36">
        <v>5.6</v>
      </c>
      <c r="R64" s="32" t="s">
        <v>1426</v>
      </c>
      <c r="S64" s="36">
        <v>325.2</v>
      </c>
      <c r="T64" s="36">
        <v>5.6</v>
      </c>
      <c r="U64" s="64"/>
      <c r="V64" s="36">
        <v>64</v>
      </c>
      <c r="W64" s="32" t="s">
        <v>2221</v>
      </c>
      <c r="X64" s="38">
        <v>0.28272900000000001</v>
      </c>
      <c r="Y64" s="38">
        <v>1.9000000000000001E-5</v>
      </c>
      <c r="Z64" s="39">
        <v>9.0499999999999999E-4</v>
      </c>
      <c r="AA64" s="39">
        <v>1.9000000000000001E-5</v>
      </c>
      <c r="AB64" s="34">
        <v>2.2970000000000001E-2</v>
      </c>
      <c r="AC64" s="34">
        <v>2.4000000000000001E-4</v>
      </c>
      <c r="AD64" s="38">
        <v>1.467157</v>
      </c>
      <c r="AE64" s="38">
        <v>2.5000000000000001E-5</v>
      </c>
      <c r="AF64" s="40">
        <v>13.51</v>
      </c>
      <c r="AG64" s="36">
        <v>325.2</v>
      </c>
      <c r="AH64" s="38">
        <v>0.28272348859269991</v>
      </c>
      <c r="AI64" s="40">
        <v>-1.9803030570928617</v>
      </c>
      <c r="AJ64" s="40">
        <v>0.67202161787436021</v>
      </c>
      <c r="AK64" s="40">
        <v>5.0644354218778442</v>
      </c>
    </row>
    <row r="65" spans="1:37" x14ac:dyDescent="0.25">
      <c r="A65" s="32">
        <v>65</v>
      </c>
      <c r="B65" s="32" t="s">
        <v>1244</v>
      </c>
      <c r="C65" s="34">
        <v>5.0599999999999999E-2</v>
      </c>
      <c r="D65" s="34">
        <v>2.5999999999999999E-3</v>
      </c>
      <c r="E65" s="34">
        <v>32.552079999999997</v>
      </c>
      <c r="F65" s="34">
        <v>0.92188519999999996</v>
      </c>
      <c r="G65" s="34">
        <v>0.219</v>
      </c>
      <c r="H65" s="34">
        <v>1.2999999999999999E-2</v>
      </c>
      <c r="I65" s="34">
        <v>3.0720000000000001E-2</v>
      </c>
      <c r="J65" s="34">
        <v>6.4999999999999997E-4</v>
      </c>
      <c r="K65" s="35">
        <v>0.48453000000000002</v>
      </c>
      <c r="L65" s="36">
        <v>222.64971593315207</v>
      </c>
      <c r="M65" s="36">
        <v>118.83361889830981</v>
      </c>
      <c r="N65" s="36">
        <v>200</v>
      </c>
      <c r="O65" s="36">
        <v>11</v>
      </c>
      <c r="P65" s="36">
        <v>195</v>
      </c>
      <c r="Q65" s="36">
        <v>4.0999999999999996</v>
      </c>
      <c r="R65" s="32" t="s">
        <v>1426</v>
      </c>
      <c r="S65" s="36">
        <v>195</v>
      </c>
      <c r="T65" s="36">
        <v>4.0999999999999996</v>
      </c>
      <c r="U65" s="64"/>
      <c r="V65" s="36">
        <v>65</v>
      </c>
      <c r="W65" s="32" t="s">
        <v>2222</v>
      </c>
      <c r="X65" s="38">
        <v>0.282831</v>
      </c>
      <c r="Y65" s="38">
        <v>2.9E-5</v>
      </c>
      <c r="Z65" s="39">
        <v>1.005E-3</v>
      </c>
      <c r="AA65" s="39">
        <v>8.2000000000000001E-5</v>
      </c>
      <c r="AB65" s="34">
        <v>2.2800000000000001E-2</v>
      </c>
      <c r="AC65" s="34">
        <v>1.6999999999999999E-3</v>
      </c>
      <c r="AD65" s="38">
        <v>1.4671460000000001</v>
      </c>
      <c r="AE65" s="38">
        <v>5.0000000000000002E-5</v>
      </c>
      <c r="AF65" s="40">
        <v>14.2</v>
      </c>
      <c r="AG65" s="36">
        <v>195</v>
      </c>
      <c r="AH65" s="38">
        <v>0.28282733447835801</v>
      </c>
      <c r="AI65" s="40">
        <v>1.6266775111830716</v>
      </c>
      <c r="AJ65" s="40">
        <v>1.0253472921992286</v>
      </c>
      <c r="AK65" s="40">
        <v>5.8332212468846887</v>
      </c>
    </row>
    <row r="66" spans="1:37" x14ac:dyDescent="0.25">
      <c r="A66" s="32">
        <v>66</v>
      </c>
      <c r="B66" s="32" t="s">
        <v>1245</v>
      </c>
      <c r="C66" s="34">
        <v>5.3999999999999999E-2</v>
      </c>
      <c r="D66" s="34">
        <v>2.3999999999999998E-3</v>
      </c>
      <c r="E66" s="34">
        <v>18.484290000000001</v>
      </c>
      <c r="F66" s="34">
        <v>0.615004</v>
      </c>
      <c r="G66" s="34">
        <v>0.40200000000000002</v>
      </c>
      <c r="H66" s="34">
        <v>1.7999999999999999E-2</v>
      </c>
      <c r="I66" s="34">
        <v>5.4100000000000002E-2</v>
      </c>
      <c r="J66" s="34">
        <v>1.4E-3</v>
      </c>
      <c r="K66" s="35">
        <v>0.30114999999999997</v>
      </c>
      <c r="L66" s="36">
        <v>371.04957200069128</v>
      </c>
      <c r="M66" s="36">
        <v>100.09042301101275</v>
      </c>
      <c r="N66" s="36">
        <v>342</v>
      </c>
      <c r="O66" s="36">
        <v>13</v>
      </c>
      <c r="P66" s="36">
        <v>339.3</v>
      </c>
      <c r="Q66" s="36">
        <v>8.8000000000000007</v>
      </c>
      <c r="R66" s="32" t="s">
        <v>1426</v>
      </c>
      <c r="S66" s="36">
        <v>339.3</v>
      </c>
      <c r="T66" s="36">
        <v>8.8000000000000007</v>
      </c>
      <c r="U66" s="64"/>
      <c r="V66" s="36">
        <v>66</v>
      </c>
      <c r="W66" s="32" t="s">
        <v>2223</v>
      </c>
      <c r="X66" s="38">
        <v>0.282856</v>
      </c>
      <c r="Y66" s="38">
        <v>2.0999999999999999E-5</v>
      </c>
      <c r="Z66" s="39">
        <v>1.49E-3</v>
      </c>
      <c r="AA66" s="39">
        <v>1E-4</v>
      </c>
      <c r="AB66" s="34">
        <v>3.6400000000000002E-2</v>
      </c>
      <c r="AC66" s="34">
        <v>2.5000000000000001E-3</v>
      </c>
      <c r="AD66" s="38">
        <v>1.4672160000000001</v>
      </c>
      <c r="AE66" s="38">
        <v>3.4999999999999997E-5</v>
      </c>
      <c r="AF66" s="40">
        <v>10.5</v>
      </c>
      <c r="AG66" s="36">
        <v>339.3</v>
      </c>
      <c r="AH66" s="38">
        <v>0.28284653129161369</v>
      </c>
      <c r="AI66" s="40">
        <v>2.5107413759565653</v>
      </c>
      <c r="AJ66" s="40">
        <v>0.74242724213027111</v>
      </c>
      <c r="AK66" s="40">
        <v>9.7339563648483356</v>
      </c>
    </row>
    <row r="67" spans="1:37" x14ac:dyDescent="0.25">
      <c r="A67" s="32">
        <v>67</v>
      </c>
      <c r="B67" s="32" t="s">
        <v>1246</v>
      </c>
      <c r="C67" s="34">
        <v>4.99E-2</v>
      </c>
      <c r="D67" s="34">
        <v>1E-3</v>
      </c>
      <c r="E67" s="34">
        <v>34.43526</v>
      </c>
      <c r="F67" s="34">
        <v>0.78261959999999997</v>
      </c>
      <c r="G67" s="34">
        <v>0.20219999999999999</v>
      </c>
      <c r="H67" s="34">
        <v>4.7000000000000002E-3</v>
      </c>
      <c r="I67" s="34">
        <v>2.904E-2</v>
      </c>
      <c r="J67" s="34">
        <v>3.6999999999999999E-4</v>
      </c>
      <c r="K67" s="35">
        <v>0.44907999999999998</v>
      </c>
      <c r="L67" s="36">
        <v>190.3377374512859</v>
      </c>
      <c r="M67" s="36">
        <v>46.620413990305579</v>
      </c>
      <c r="N67" s="36">
        <v>186.7</v>
      </c>
      <c r="O67" s="36">
        <v>3.9</v>
      </c>
      <c r="P67" s="36">
        <v>184.5</v>
      </c>
      <c r="Q67" s="36">
        <v>2.2999999999999998</v>
      </c>
      <c r="R67" s="32" t="s">
        <v>1426</v>
      </c>
      <c r="S67" s="36">
        <v>184.5</v>
      </c>
      <c r="T67" s="36">
        <v>2.2999999999999998</v>
      </c>
      <c r="U67" s="64"/>
      <c r="V67" s="36">
        <v>67</v>
      </c>
      <c r="W67" s="32" t="s">
        <v>2224</v>
      </c>
      <c r="X67" s="38">
        <v>0.28282600000000002</v>
      </c>
      <c r="Y67" s="38">
        <v>2.1999999999999999E-5</v>
      </c>
      <c r="Z67" s="39">
        <v>8.25E-4</v>
      </c>
      <c r="AA67" s="39">
        <v>6.0999999999999999E-5</v>
      </c>
      <c r="AB67" s="34">
        <v>1.89E-2</v>
      </c>
      <c r="AC67" s="34">
        <v>1.2999999999999999E-3</v>
      </c>
      <c r="AD67" s="38">
        <v>1.4671670000000001</v>
      </c>
      <c r="AE67" s="38">
        <v>4.1E-5</v>
      </c>
      <c r="AF67" s="40">
        <v>12.5</v>
      </c>
      <c r="AG67" s="36">
        <v>184.5</v>
      </c>
      <c r="AH67" s="38">
        <v>0.28282315329253416</v>
      </c>
      <c r="AI67" s="40">
        <v>1.4498647382291581</v>
      </c>
      <c r="AJ67" s="40">
        <v>0.77786342132618636</v>
      </c>
      <c r="AK67" s="40">
        <v>5.4513190486591032</v>
      </c>
    </row>
    <row r="68" spans="1:37" x14ac:dyDescent="0.25">
      <c r="A68" s="32">
        <v>69</v>
      </c>
      <c r="B68" s="32" t="s">
        <v>1247</v>
      </c>
      <c r="C68" s="34">
        <v>5.3800000000000001E-2</v>
      </c>
      <c r="D68" s="34">
        <v>2.0999999999999999E-3</v>
      </c>
      <c r="E68" s="34">
        <v>19.5427</v>
      </c>
      <c r="F68" s="34">
        <v>0.4964923</v>
      </c>
      <c r="G68" s="34">
        <v>0.377</v>
      </c>
      <c r="H68" s="34">
        <v>1.2999999999999999E-2</v>
      </c>
      <c r="I68" s="34">
        <v>5.117E-2</v>
      </c>
      <c r="J68" s="34">
        <v>8.0000000000000004E-4</v>
      </c>
      <c r="K68" s="35">
        <v>9.0138999999999997E-2</v>
      </c>
      <c r="L68" s="36">
        <v>362.68705394146576</v>
      </c>
      <c r="M68" s="36">
        <v>88.034504647403537</v>
      </c>
      <c r="N68" s="36">
        <v>325</v>
      </c>
      <c r="O68" s="36">
        <v>10</v>
      </c>
      <c r="P68" s="36">
        <v>321.60000000000002</v>
      </c>
      <c r="Q68" s="36">
        <v>4.9000000000000004</v>
      </c>
      <c r="R68" s="32" t="s">
        <v>1426</v>
      </c>
      <c r="S68" s="36">
        <v>321.60000000000002</v>
      </c>
      <c r="T68" s="36">
        <v>4.9000000000000004</v>
      </c>
      <c r="U68" s="64"/>
      <c r="V68" s="36">
        <v>69</v>
      </c>
      <c r="W68" s="32" t="s">
        <v>2225</v>
      </c>
      <c r="X68" s="38">
        <v>0.28290199999999999</v>
      </c>
      <c r="Y68" s="38">
        <v>2.9E-5</v>
      </c>
      <c r="Z68" s="39">
        <v>1.7600000000000001E-3</v>
      </c>
      <c r="AA68" s="39">
        <v>2.7E-4</v>
      </c>
      <c r="AB68" s="34">
        <v>4.0599999999999997E-2</v>
      </c>
      <c r="AC68" s="34">
        <v>6.1999999999999998E-3</v>
      </c>
      <c r="AD68" s="38">
        <v>1.4671890000000001</v>
      </c>
      <c r="AE68" s="38">
        <v>3.8000000000000002E-5</v>
      </c>
      <c r="AF68" s="40">
        <v>10.54</v>
      </c>
      <c r="AG68" s="36">
        <v>321.60000000000002</v>
      </c>
      <c r="AH68" s="38">
        <v>0.28289140069256075</v>
      </c>
      <c r="AI68" s="40">
        <v>4.1374188871396376</v>
      </c>
      <c r="AJ68" s="40">
        <v>1.0250899604810146</v>
      </c>
      <c r="AK68" s="40">
        <v>10.926046158990316</v>
      </c>
    </row>
    <row r="69" spans="1:37" x14ac:dyDescent="0.25">
      <c r="A69" s="32">
        <v>70</v>
      </c>
      <c r="B69" s="32" t="s">
        <v>1248</v>
      </c>
      <c r="C69" s="34">
        <v>5.0500000000000003E-2</v>
      </c>
      <c r="D69" s="34">
        <v>1.2999999999999999E-3</v>
      </c>
      <c r="E69" s="34">
        <v>32.57329</v>
      </c>
      <c r="F69" s="34">
        <v>0.7214931</v>
      </c>
      <c r="G69" s="34">
        <v>0.216</v>
      </c>
      <c r="H69" s="34">
        <v>5.4000000000000003E-3</v>
      </c>
      <c r="I69" s="34">
        <v>3.0700000000000002E-2</v>
      </c>
      <c r="J69" s="34">
        <v>3.5E-4</v>
      </c>
      <c r="K69" s="35">
        <v>0.22883000000000001</v>
      </c>
      <c r="L69" s="36">
        <v>218.07276511615112</v>
      </c>
      <c r="M69" s="36">
        <v>59.584059868645944</v>
      </c>
      <c r="N69" s="36">
        <v>198.2</v>
      </c>
      <c r="O69" s="36">
        <v>4.5</v>
      </c>
      <c r="P69" s="36">
        <v>194.9</v>
      </c>
      <c r="Q69" s="36">
        <v>2.2000000000000002</v>
      </c>
      <c r="R69" s="32" t="s">
        <v>1426</v>
      </c>
      <c r="S69" s="36">
        <v>194.9</v>
      </c>
      <c r="T69" s="36">
        <v>2.2000000000000002</v>
      </c>
      <c r="U69" s="64"/>
      <c r="V69" s="36">
        <v>70</v>
      </c>
      <c r="W69" s="32" t="s">
        <v>2226</v>
      </c>
      <c r="X69" s="38">
        <v>0.28279300000000002</v>
      </c>
      <c r="Y69" s="38">
        <v>1.7E-5</v>
      </c>
      <c r="Z69" s="39">
        <v>5.5599999999999996E-4</v>
      </c>
      <c r="AA69" s="39">
        <v>1.5E-5</v>
      </c>
      <c r="AB69" s="34">
        <v>1.272E-2</v>
      </c>
      <c r="AC69" s="34">
        <v>2.7999999999999998E-4</v>
      </c>
      <c r="AD69" s="38">
        <v>1.467155</v>
      </c>
      <c r="AE69" s="38">
        <v>3.0000000000000001E-5</v>
      </c>
      <c r="AF69" s="40">
        <v>13.3</v>
      </c>
      <c r="AG69" s="36">
        <v>194.9</v>
      </c>
      <c r="AH69" s="38">
        <v>0.28279097315125706</v>
      </c>
      <c r="AI69" s="40">
        <v>0.28290043672783211</v>
      </c>
      <c r="AJ69" s="40">
        <v>0.60114642158752152</v>
      </c>
      <c r="AK69" s="40">
        <v>4.5446059569238342</v>
      </c>
    </row>
    <row r="70" spans="1:37" x14ac:dyDescent="0.25">
      <c r="A70" s="32">
        <v>71</v>
      </c>
      <c r="B70" s="32" t="s">
        <v>1249</v>
      </c>
      <c r="C70" s="34">
        <v>5.04E-2</v>
      </c>
      <c r="D70" s="34">
        <v>2.2000000000000001E-3</v>
      </c>
      <c r="E70" s="34">
        <v>31.605560000000001</v>
      </c>
      <c r="F70" s="34">
        <v>0.86905310000000002</v>
      </c>
      <c r="G70" s="34">
        <v>0.2205</v>
      </c>
      <c r="H70" s="34">
        <v>9.4999999999999998E-3</v>
      </c>
      <c r="I70" s="34">
        <v>3.1640000000000001E-2</v>
      </c>
      <c r="J70" s="34">
        <v>6.3000000000000003E-4</v>
      </c>
      <c r="K70" s="35">
        <v>0.20627999999999999</v>
      </c>
      <c r="L70" s="36">
        <v>213.48291462241852</v>
      </c>
      <c r="M70" s="36">
        <v>101.11911140992308</v>
      </c>
      <c r="N70" s="36">
        <v>202.1</v>
      </c>
      <c r="O70" s="36">
        <v>7.8</v>
      </c>
      <c r="P70" s="36">
        <v>200.8</v>
      </c>
      <c r="Q70" s="36">
        <v>3.9</v>
      </c>
      <c r="R70" s="32" t="s">
        <v>1426</v>
      </c>
      <c r="S70" s="36">
        <v>200.8</v>
      </c>
      <c r="T70" s="36">
        <v>3.9</v>
      </c>
      <c r="U70" s="64"/>
      <c r="V70" s="36">
        <v>71</v>
      </c>
      <c r="W70" s="32" t="s">
        <v>2227</v>
      </c>
      <c r="X70" s="38">
        <v>0.282806</v>
      </c>
      <c r="Y70" s="38">
        <v>2.3E-5</v>
      </c>
      <c r="Z70" s="39">
        <v>1.328E-3</v>
      </c>
      <c r="AA70" s="39">
        <v>8.0000000000000007E-5</v>
      </c>
      <c r="AB70" s="34">
        <v>3.0599999999999999E-2</v>
      </c>
      <c r="AC70" s="34">
        <v>1.8E-3</v>
      </c>
      <c r="AD70" s="38">
        <v>1.4671920000000001</v>
      </c>
      <c r="AE70" s="38">
        <v>3.8000000000000002E-5</v>
      </c>
      <c r="AF70" s="40">
        <v>14.3</v>
      </c>
      <c r="AG70" s="36">
        <v>200.8</v>
      </c>
      <c r="AH70" s="38">
        <v>0.28280101206911706</v>
      </c>
      <c r="AI70" s="40">
        <v>0.74261364640957783</v>
      </c>
      <c r="AJ70" s="40">
        <v>0.81327836043082535</v>
      </c>
      <c r="AK70" s="40">
        <v>5.0312507639082575</v>
      </c>
    </row>
    <row r="71" spans="1:37" x14ac:dyDescent="0.25">
      <c r="A71" s="32">
        <v>72</v>
      </c>
      <c r="B71" s="32" t="s">
        <v>1250</v>
      </c>
      <c r="C71" s="34">
        <v>5.4600000000000003E-2</v>
      </c>
      <c r="D71" s="34">
        <v>3.0000000000000001E-3</v>
      </c>
      <c r="E71" s="34">
        <v>20.618559999999999</v>
      </c>
      <c r="F71" s="34">
        <v>0.68019980000000002</v>
      </c>
      <c r="G71" s="34">
        <v>0.36399999999999999</v>
      </c>
      <c r="H71" s="34">
        <v>2.1999999999999999E-2</v>
      </c>
      <c r="I71" s="34">
        <v>4.8500000000000001E-2</v>
      </c>
      <c r="J71" s="34">
        <v>1.2999999999999999E-3</v>
      </c>
      <c r="K71" s="35">
        <v>0.42337999999999998</v>
      </c>
      <c r="L71" s="36">
        <v>395.87985244544205</v>
      </c>
      <c r="M71" s="36">
        <v>123.19909194943452</v>
      </c>
      <c r="N71" s="36">
        <v>312</v>
      </c>
      <c r="O71" s="36">
        <v>17</v>
      </c>
      <c r="P71" s="36">
        <v>305.3</v>
      </c>
      <c r="Q71" s="36">
        <v>7.9</v>
      </c>
      <c r="R71" s="32" t="s">
        <v>1426</v>
      </c>
      <c r="S71" s="36">
        <v>305.3</v>
      </c>
      <c r="T71" s="36">
        <v>7.9</v>
      </c>
      <c r="U71" s="64"/>
      <c r="V71" s="36">
        <v>72</v>
      </c>
      <c r="W71" s="32" t="s">
        <v>2228</v>
      </c>
      <c r="X71" s="38">
        <v>0.28263899999999997</v>
      </c>
      <c r="Y71" s="38">
        <v>2.1999999999999999E-5</v>
      </c>
      <c r="Z71" s="39">
        <v>6.4099999999999997E-4</v>
      </c>
      <c r="AA71" s="39">
        <v>1.5E-5</v>
      </c>
      <c r="AB71" s="34">
        <v>1.6379999999999999E-2</v>
      </c>
      <c r="AC71" s="34">
        <v>2.9999999999999997E-4</v>
      </c>
      <c r="AD71" s="38">
        <v>1.46722</v>
      </c>
      <c r="AE71" s="38">
        <v>3.3000000000000003E-5</v>
      </c>
      <c r="AF71" s="40">
        <v>11.97</v>
      </c>
      <c r="AG71" s="36">
        <v>305.3</v>
      </c>
      <c r="AH71" s="38">
        <v>0.28263533589873052</v>
      </c>
      <c r="AI71" s="40">
        <v>-5.1629329702790097</v>
      </c>
      <c r="AJ71" s="40">
        <v>0.77837807238208456</v>
      </c>
      <c r="AK71" s="40">
        <v>1.5004307702103705</v>
      </c>
    </row>
    <row r="72" spans="1:37" x14ac:dyDescent="0.25">
      <c r="A72" s="32">
        <v>73</v>
      </c>
      <c r="B72" s="32" t="s">
        <v>1251</v>
      </c>
      <c r="C72" s="34">
        <v>5.5100000000000003E-2</v>
      </c>
      <c r="D72" s="34">
        <v>3.3E-3</v>
      </c>
      <c r="E72" s="34">
        <v>19.3461</v>
      </c>
      <c r="F72" s="34">
        <v>0.48655310000000002</v>
      </c>
      <c r="G72" s="34">
        <v>0.39500000000000002</v>
      </c>
      <c r="H72" s="34">
        <v>2.4E-2</v>
      </c>
      <c r="I72" s="34">
        <v>5.169E-2</v>
      </c>
      <c r="J72" s="34">
        <v>9.1E-4</v>
      </c>
      <c r="K72" s="35">
        <v>0.15906999999999999</v>
      </c>
      <c r="L72" s="36">
        <v>416.28309565477747</v>
      </c>
      <c r="M72" s="36">
        <v>133.8106545903654</v>
      </c>
      <c r="N72" s="36">
        <v>334</v>
      </c>
      <c r="O72" s="36">
        <v>18</v>
      </c>
      <c r="P72" s="36">
        <v>324.8</v>
      </c>
      <c r="Q72" s="36">
        <v>5.6</v>
      </c>
      <c r="R72" s="32" t="s">
        <v>1426</v>
      </c>
      <c r="S72" s="36">
        <v>324.8</v>
      </c>
      <c r="T72" s="36">
        <v>5.6</v>
      </c>
      <c r="U72" s="64"/>
      <c r="V72" s="36">
        <v>73</v>
      </c>
      <c r="W72" s="32" t="s">
        <v>2229</v>
      </c>
      <c r="X72" s="38">
        <v>0.28270499999999998</v>
      </c>
      <c r="Y72" s="38">
        <v>2.1999999999999999E-5</v>
      </c>
      <c r="Z72" s="39">
        <v>9.2199999999999997E-4</v>
      </c>
      <c r="AA72" s="39">
        <v>7.8999999999999996E-5</v>
      </c>
      <c r="AB72" s="34">
        <v>2.46E-2</v>
      </c>
      <c r="AC72" s="34">
        <v>2.0999999999999999E-3</v>
      </c>
      <c r="AD72" s="38">
        <v>1.4671920000000001</v>
      </c>
      <c r="AE72" s="38">
        <v>3.8999999999999999E-5</v>
      </c>
      <c r="AF72" s="40">
        <v>12.1</v>
      </c>
      <c r="AG72" s="36">
        <v>324.8</v>
      </c>
      <c r="AH72" s="38">
        <v>0.28269939199090449</v>
      </c>
      <c r="AI72" s="40">
        <v>-2.8290043672763581</v>
      </c>
      <c r="AJ72" s="40">
        <v>0.77819635308890889</v>
      </c>
      <c r="AK72" s="40">
        <v>4.2027634232548383</v>
      </c>
    </row>
    <row r="73" spans="1:37" x14ac:dyDescent="0.25">
      <c r="A73" s="32">
        <v>75</v>
      </c>
      <c r="B73" s="32" t="s">
        <v>1252</v>
      </c>
      <c r="C73" s="34">
        <v>5.3800000000000001E-2</v>
      </c>
      <c r="D73" s="34">
        <v>2.5000000000000001E-3</v>
      </c>
      <c r="E73" s="34">
        <v>19.723870000000002</v>
      </c>
      <c r="F73" s="34">
        <v>0.70025559999999998</v>
      </c>
      <c r="G73" s="34">
        <v>0.38</v>
      </c>
      <c r="H73" s="34">
        <v>0.02</v>
      </c>
      <c r="I73" s="34">
        <v>5.0700000000000002E-2</v>
      </c>
      <c r="J73" s="34">
        <v>1.5E-3</v>
      </c>
      <c r="K73" s="35">
        <v>0.45451000000000003</v>
      </c>
      <c r="L73" s="36">
        <v>362.68705394146576</v>
      </c>
      <c r="M73" s="36">
        <v>104.80298172309946</v>
      </c>
      <c r="N73" s="36">
        <v>325</v>
      </c>
      <c r="O73" s="36">
        <v>15</v>
      </c>
      <c r="P73" s="36">
        <v>318.8</v>
      </c>
      <c r="Q73" s="36">
        <v>9.1</v>
      </c>
      <c r="R73" s="32" t="s">
        <v>1426</v>
      </c>
      <c r="S73" s="36">
        <v>318.8</v>
      </c>
      <c r="T73" s="36">
        <v>9.1</v>
      </c>
      <c r="U73" s="64"/>
      <c r="V73" s="36">
        <v>75</v>
      </c>
      <c r="W73" s="32" t="s">
        <v>2230</v>
      </c>
      <c r="X73" s="38">
        <v>0.28271800000000002</v>
      </c>
      <c r="Y73" s="38">
        <v>2.0000000000000002E-5</v>
      </c>
      <c r="Z73" s="39">
        <v>7.5600000000000005E-4</v>
      </c>
      <c r="AA73" s="39">
        <v>1.8E-5</v>
      </c>
      <c r="AB73" s="34">
        <v>1.9630000000000002E-2</v>
      </c>
      <c r="AC73" s="34">
        <v>5.5999999999999995E-4</v>
      </c>
      <c r="AD73" s="38">
        <v>1.467198</v>
      </c>
      <c r="AE73" s="38">
        <v>3.4E-5</v>
      </c>
      <c r="AF73" s="40">
        <v>11.05</v>
      </c>
      <c r="AG73" s="36">
        <v>318.8</v>
      </c>
      <c r="AH73" s="38">
        <v>0.28271348687329156</v>
      </c>
      <c r="AI73" s="40">
        <v>-2.3692911575926496</v>
      </c>
      <c r="AJ73" s="40">
        <v>0.70741869990591333</v>
      </c>
      <c r="AK73" s="40">
        <v>4.5674947017229304</v>
      </c>
    </row>
    <row r="74" spans="1:37" x14ac:dyDescent="0.25">
      <c r="A74" s="32">
        <v>76</v>
      </c>
      <c r="B74" s="32" t="s">
        <v>1253</v>
      </c>
      <c r="C74" s="34">
        <v>5.4199999999999998E-2</v>
      </c>
      <c r="D74" s="34">
        <v>2E-3</v>
      </c>
      <c r="E74" s="34">
        <v>18.726590000000002</v>
      </c>
      <c r="F74" s="34">
        <v>0.52602789999999999</v>
      </c>
      <c r="G74" s="34">
        <v>0.39700000000000002</v>
      </c>
      <c r="H74" s="34">
        <v>1.4E-2</v>
      </c>
      <c r="I74" s="34">
        <v>5.3400000000000003E-2</v>
      </c>
      <c r="J74" s="34">
        <v>1.1000000000000001E-3</v>
      </c>
      <c r="K74" s="35">
        <v>0.21918000000000001</v>
      </c>
      <c r="L74" s="36">
        <v>379.36893210520662</v>
      </c>
      <c r="M74" s="36">
        <v>82.97921620141382</v>
      </c>
      <c r="N74" s="36">
        <v>339</v>
      </c>
      <c r="O74" s="36">
        <v>10</v>
      </c>
      <c r="P74" s="36">
        <v>335.2</v>
      </c>
      <c r="Q74" s="36">
        <v>6.7</v>
      </c>
      <c r="R74" s="32" t="s">
        <v>1426</v>
      </c>
      <c r="S74" s="36">
        <v>335.2</v>
      </c>
      <c r="T74" s="36">
        <v>6.7</v>
      </c>
      <c r="U74" s="64"/>
      <c r="V74" s="36">
        <v>76</v>
      </c>
      <c r="W74" s="32" t="s">
        <v>2231</v>
      </c>
      <c r="X74" s="38">
        <v>0.28281000000000001</v>
      </c>
      <c r="Y74" s="38">
        <v>2.9E-5</v>
      </c>
      <c r="Z74" s="39">
        <v>2.117E-3</v>
      </c>
      <c r="AA74" s="39">
        <v>8.1000000000000004E-5</v>
      </c>
      <c r="AB74" s="34">
        <v>4.7500000000000001E-2</v>
      </c>
      <c r="AC74" s="34">
        <v>1.9E-3</v>
      </c>
      <c r="AD74" s="38">
        <v>1.467201</v>
      </c>
      <c r="AE74" s="38">
        <v>3.6000000000000001E-5</v>
      </c>
      <c r="AF74" s="40">
        <v>8.77</v>
      </c>
      <c r="AG74" s="36">
        <v>335.2</v>
      </c>
      <c r="AH74" s="38">
        <v>0.28279670988184508</v>
      </c>
      <c r="AI74" s="40">
        <v>0.88406386477349386</v>
      </c>
      <c r="AJ74" s="40">
        <v>1.0254234291573847</v>
      </c>
      <c r="AK74" s="40">
        <v>7.8791451789935829</v>
      </c>
    </row>
    <row r="75" spans="1:37" x14ac:dyDescent="0.25">
      <c r="A75" s="32">
        <v>77</v>
      </c>
      <c r="B75" s="32" t="s">
        <v>1254</v>
      </c>
      <c r="C75" s="34">
        <v>0.1429</v>
      </c>
      <c r="D75" s="34">
        <v>6.1000000000000004E-3</v>
      </c>
      <c r="E75" s="34">
        <v>2.392344</v>
      </c>
      <c r="F75" s="34">
        <v>0.1087429</v>
      </c>
      <c r="G75" s="34">
        <v>8.24</v>
      </c>
      <c r="H75" s="34">
        <v>0.49</v>
      </c>
      <c r="I75" s="34">
        <v>0.41799999999999998</v>
      </c>
      <c r="J75" s="34">
        <v>1.7000000000000001E-2</v>
      </c>
      <c r="K75" s="35">
        <v>0.73007</v>
      </c>
      <c r="L75" s="36">
        <v>2262.6450941853232</v>
      </c>
      <c r="M75" s="36">
        <v>73.639889618111013</v>
      </c>
      <c r="N75" s="36">
        <v>2252</v>
      </c>
      <c r="O75" s="36">
        <v>53</v>
      </c>
      <c r="P75" s="36">
        <v>2249</v>
      </c>
      <c r="Q75" s="36">
        <v>78</v>
      </c>
      <c r="R75" s="36">
        <f>(P75/L75)*100</f>
        <v>99.396940588676983</v>
      </c>
      <c r="S75" s="36">
        <v>2262.6450941853232</v>
      </c>
      <c r="T75" s="36">
        <v>73.639889618111013</v>
      </c>
      <c r="U75" s="64"/>
      <c r="V75" s="36">
        <v>77</v>
      </c>
      <c r="W75" s="32" t="s">
        <v>2232</v>
      </c>
      <c r="X75" s="38">
        <v>0.281053</v>
      </c>
      <c r="Y75" s="38">
        <v>2.3E-5</v>
      </c>
      <c r="Z75" s="39">
        <v>3.2400000000000001E-4</v>
      </c>
      <c r="AA75" s="39">
        <v>2.9E-5</v>
      </c>
      <c r="AB75" s="34">
        <v>9.2999999999999992E-3</v>
      </c>
      <c r="AC75" s="34">
        <v>9.1E-4</v>
      </c>
      <c r="AD75" s="38">
        <v>1.467201</v>
      </c>
      <c r="AE75" s="38">
        <v>3.1000000000000001E-5</v>
      </c>
      <c r="AF75" s="40">
        <v>12.29</v>
      </c>
      <c r="AG75" s="36">
        <v>2263</v>
      </c>
      <c r="AH75" s="38">
        <v>0.28103910596318221</v>
      </c>
      <c r="AI75" s="40">
        <v>-61.247944551514799</v>
      </c>
      <c r="AJ75" s="40">
        <v>0.81835098718035393</v>
      </c>
      <c r="AK75" s="40">
        <v>-10.84191633617252</v>
      </c>
    </row>
    <row r="76" spans="1:37" x14ac:dyDescent="0.25">
      <c r="A76" s="32">
        <v>79</v>
      </c>
      <c r="B76" s="32" t="s">
        <v>1255</v>
      </c>
      <c r="C76" s="34">
        <v>5.4600000000000003E-2</v>
      </c>
      <c r="D76" s="34">
        <v>2.8999999999999998E-3</v>
      </c>
      <c r="E76" s="34">
        <v>20.234719999999999</v>
      </c>
      <c r="F76" s="34">
        <v>0.53227720000000001</v>
      </c>
      <c r="G76" s="34">
        <v>0.36899999999999999</v>
      </c>
      <c r="H76" s="34">
        <v>1.7999999999999999E-2</v>
      </c>
      <c r="I76" s="34">
        <v>4.9419999999999999E-2</v>
      </c>
      <c r="J76" s="34">
        <v>8.7000000000000001E-4</v>
      </c>
      <c r="K76" s="35">
        <v>0.26</v>
      </c>
      <c r="L76" s="36">
        <v>395.87985244544205</v>
      </c>
      <c r="M76" s="36">
        <v>119.09245555112003</v>
      </c>
      <c r="N76" s="36">
        <v>316</v>
      </c>
      <c r="O76" s="36">
        <v>14</v>
      </c>
      <c r="P76" s="36">
        <v>310.89999999999998</v>
      </c>
      <c r="Q76" s="36">
        <v>5.3</v>
      </c>
      <c r="R76" s="32" t="s">
        <v>1426</v>
      </c>
      <c r="S76" s="36">
        <v>310.89999999999998</v>
      </c>
      <c r="T76" s="36">
        <v>5.3</v>
      </c>
      <c r="U76" s="64"/>
      <c r="V76" s="36">
        <v>79</v>
      </c>
      <c r="W76" s="32" t="s">
        <v>2233</v>
      </c>
      <c r="X76" s="38">
        <v>0.28261900000000001</v>
      </c>
      <c r="Y76" s="38">
        <v>1.8E-5</v>
      </c>
      <c r="Z76" s="39">
        <v>9.3000000000000005E-4</v>
      </c>
      <c r="AA76" s="39">
        <v>1.1E-5</v>
      </c>
      <c r="AB76" s="34">
        <v>2.3720000000000001E-2</v>
      </c>
      <c r="AC76" s="34">
        <v>2.7999999999999998E-4</v>
      </c>
      <c r="AD76" s="38">
        <v>1.467182</v>
      </c>
      <c r="AE76" s="38">
        <v>4.6999999999999997E-5</v>
      </c>
      <c r="AF76" s="40">
        <v>10.59</v>
      </c>
      <c r="AG76" s="36">
        <v>310.89999999999998</v>
      </c>
      <c r="AH76" s="38">
        <v>0.28261358611495452</v>
      </c>
      <c r="AI76" s="40">
        <v>-5.8701840620966275</v>
      </c>
      <c r="AJ76" s="40">
        <v>0.63689985457453324</v>
      </c>
      <c r="AK76" s="40">
        <v>0.85581915918838936</v>
      </c>
    </row>
    <row r="77" spans="1:37" x14ac:dyDescent="0.25">
      <c r="A77" s="32">
        <v>80</v>
      </c>
      <c r="B77" s="32" t="s">
        <v>1256</v>
      </c>
      <c r="C77" s="34">
        <v>5.3499999999999999E-2</v>
      </c>
      <c r="D77" s="34">
        <v>1.6000000000000001E-3</v>
      </c>
      <c r="E77" s="34">
        <v>20.605810000000002</v>
      </c>
      <c r="F77" s="34">
        <v>0.46705940000000001</v>
      </c>
      <c r="G77" s="34">
        <v>0.36</v>
      </c>
      <c r="H77" s="34">
        <v>1.0999999999999999E-2</v>
      </c>
      <c r="I77" s="34">
        <v>4.8529999999999997E-2</v>
      </c>
      <c r="J77" s="34">
        <v>5.6999999999999998E-4</v>
      </c>
      <c r="K77" s="35">
        <v>0.20598</v>
      </c>
      <c r="L77" s="36">
        <v>350.06142205696352</v>
      </c>
      <c r="M77" s="36">
        <v>67.600799713818503</v>
      </c>
      <c r="N77" s="36">
        <v>310.39999999999998</v>
      </c>
      <c r="O77" s="36">
        <v>7.9</v>
      </c>
      <c r="P77" s="36">
        <v>305.5</v>
      </c>
      <c r="Q77" s="36">
        <v>3.5</v>
      </c>
      <c r="R77" s="32" t="s">
        <v>1426</v>
      </c>
      <c r="S77" s="36">
        <v>305.5</v>
      </c>
      <c r="T77" s="36">
        <v>3.5</v>
      </c>
      <c r="U77" s="64"/>
      <c r="V77" s="36">
        <v>80</v>
      </c>
      <c r="W77" s="32" t="s">
        <v>2234</v>
      </c>
      <c r="X77" s="38">
        <v>0.28252500000000003</v>
      </c>
      <c r="Y77" s="38">
        <v>2.1999999999999999E-5</v>
      </c>
      <c r="Z77" s="39">
        <v>1.3359999999999999E-3</v>
      </c>
      <c r="AA77" s="39">
        <v>7.7000000000000001E-5</v>
      </c>
      <c r="AB77" s="34">
        <v>3.6600000000000001E-2</v>
      </c>
      <c r="AC77" s="34">
        <v>2.0999999999999999E-3</v>
      </c>
      <c r="AD77" s="38">
        <v>1.467182</v>
      </c>
      <c r="AE77" s="38">
        <v>3.8000000000000002E-5</v>
      </c>
      <c r="AF77" s="40">
        <v>11.38</v>
      </c>
      <c r="AG77" s="36">
        <v>305.5</v>
      </c>
      <c r="AH77" s="38">
        <v>0.28251735810407363</v>
      </c>
      <c r="AI77" s="40">
        <v>-9.1942641936447274</v>
      </c>
      <c r="AJ77" s="40">
        <v>0.77869215113706736</v>
      </c>
      <c r="AK77" s="40">
        <v>-2.6699370639521138</v>
      </c>
    </row>
    <row r="78" spans="1:37" x14ac:dyDescent="0.25">
      <c r="A78" s="32">
        <v>81</v>
      </c>
      <c r="B78" s="32" t="s">
        <v>1257</v>
      </c>
      <c r="C78" s="34">
        <v>5.0500000000000003E-2</v>
      </c>
      <c r="D78" s="34">
        <v>1.4E-3</v>
      </c>
      <c r="E78" s="34">
        <v>33.681370000000001</v>
      </c>
      <c r="F78" s="34">
        <v>0.73738269999999995</v>
      </c>
      <c r="G78" s="34">
        <v>0.2064</v>
      </c>
      <c r="H78" s="34">
        <v>5.5999999999999999E-3</v>
      </c>
      <c r="I78" s="34">
        <v>2.9690000000000001E-2</v>
      </c>
      <c r="J78" s="34">
        <v>3.3E-4</v>
      </c>
      <c r="K78" s="35">
        <v>0.16228000000000001</v>
      </c>
      <c r="L78" s="36">
        <v>218.07276511615112</v>
      </c>
      <c r="M78" s="36">
        <v>64.16744908931102</v>
      </c>
      <c r="N78" s="36">
        <v>190.1</v>
      </c>
      <c r="O78" s="36">
        <v>4.7</v>
      </c>
      <c r="P78" s="36">
        <v>188.6</v>
      </c>
      <c r="Q78" s="36">
        <v>2.1</v>
      </c>
      <c r="R78" s="32" t="s">
        <v>1426</v>
      </c>
      <c r="S78" s="36">
        <v>188.6</v>
      </c>
      <c r="T78" s="36">
        <v>2.1</v>
      </c>
      <c r="U78" s="64"/>
      <c r="V78" s="36">
        <v>81</v>
      </c>
      <c r="W78" s="32" t="s">
        <v>2235</v>
      </c>
      <c r="X78" s="38">
        <v>0.282773</v>
      </c>
      <c r="Y78" s="38">
        <v>2.6999999999999999E-5</v>
      </c>
      <c r="Z78" s="39">
        <v>6.4899999999999995E-4</v>
      </c>
      <c r="AA78" s="39">
        <v>2.0000000000000002E-5</v>
      </c>
      <c r="AB78" s="34">
        <v>1.4489999999999999E-2</v>
      </c>
      <c r="AC78" s="34">
        <v>3.6000000000000002E-4</v>
      </c>
      <c r="AD78" s="38">
        <v>1.467157</v>
      </c>
      <c r="AE78" s="38">
        <v>3.4E-5</v>
      </c>
      <c r="AF78" s="40">
        <v>13.3</v>
      </c>
      <c r="AG78" s="36">
        <v>188.6</v>
      </c>
      <c r="AH78" s="38">
        <v>0.28277071073779575</v>
      </c>
      <c r="AI78" s="40">
        <v>-0.42435065509174813</v>
      </c>
      <c r="AJ78" s="40">
        <v>0.95482949220753033</v>
      </c>
      <c r="AK78" s="40">
        <v>3.6873958919372152</v>
      </c>
    </row>
    <row r="79" spans="1:37" x14ac:dyDescent="0.25">
      <c r="A79" s="32">
        <v>82</v>
      </c>
      <c r="B79" s="32" t="s">
        <v>1258</v>
      </c>
      <c r="C79" s="34">
        <v>5.33E-2</v>
      </c>
      <c r="D79" s="34">
        <v>1.8E-3</v>
      </c>
      <c r="E79" s="34">
        <v>19.18281</v>
      </c>
      <c r="F79" s="34">
        <v>0.47837439999999998</v>
      </c>
      <c r="G79" s="34">
        <v>0.38600000000000001</v>
      </c>
      <c r="H79" s="34">
        <v>1.4E-2</v>
      </c>
      <c r="I79" s="34">
        <v>5.2130000000000003E-2</v>
      </c>
      <c r="J79" s="34">
        <v>9.2000000000000003E-4</v>
      </c>
      <c r="K79" s="35">
        <v>0.14768999999999999</v>
      </c>
      <c r="L79" s="36">
        <v>341.58913169728089</v>
      </c>
      <c r="M79" s="36">
        <v>76.450989277521131</v>
      </c>
      <c r="N79" s="36">
        <v>330</v>
      </c>
      <c r="O79" s="36">
        <v>10</v>
      </c>
      <c r="P79" s="36">
        <v>327.5</v>
      </c>
      <c r="Q79" s="36">
        <v>5.6</v>
      </c>
      <c r="R79" s="32" t="s">
        <v>1426</v>
      </c>
      <c r="S79" s="36">
        <v>327.5</v>
      </c>
      <c r="T79" s="36">
        <v>5.6</v>
      </c>
      <c r="U79" s="64"/>
      <c r="V79" s="36">
        <v>82</v>
      </c>
      <c r="W79" s="32" t="s">
        <v>2236</v>
      </c>
      <c r="X79" s="38">
        <v>0.282773</v>
      </c>
      <c r="Y79" s="38">
        <v>2.8E-5</v>
      </c>
      <c r="Z79" s="39">
        <v>2.2279999999999999E-3</v>
      </c>
      <c r="AA79" s="39">
        <v>4.1E-5</v>
      </c>
      <c r="AB79" s="34">
        <v>5.2999999999999999E-2</v>
      </c>
      <c r="AC79" s="34">
        <v>1.1000000000000001E-3</v>
      </c>
      <c r="AD79" s="38">
        <v>1.4671620000000001</v>
      </c>
      <c r="AE79" s="38">
        <v>3.8000000000000002E-5</v>
      </c>
      <c r="AF79" s="40">
        <v>11.1</v>
      </c>
      <c r="AG79" s="36">
        <v>327.5</v>
      </c>
      <c r="AH79" s="38">
        <v>0.28275933532786601</v>
      </c>
      <c r="AI79" s="40">
        <v>-0.42435065509174813</v>
      </c>
      <c r="AJ79" s="40">
        <v>0.99019354747447597</v>
      </c>
      <c r="AK79" s="40">
        <v>6.3843889771669957</v>
      </c>
    </row>
    <row r="80" spans="1:37" x14ac:dyDescent="0.25">
      <c r="A80" s="32">
        <v>83</v>
      </c>
      <c r="B80" s="32" t="s">
        <v>1259</v>
      </c>
      <c r="C80" s="34">
        <v>5.3100000000000001E-2</v>
      </c>
      <c r="D80" s="34">
        <v>2.2000000000000001E-3</v>
      </c>
      <c r="E80" s="34">
        <v>20.366599999999998</v>
      </c>
      <c r="F80" s="34">
        <v>0.66367739999999997</v>
      </c>
      <c r="G80" s="34">
        <v>0.35899999999999999</v>
      </c>
      <c r="H80" s="34">
        <v>1.4999999999999999E-2</v>
      </c>
      <c r="I80" s="34">
        <v>4.9099999999999998E-2</v>
      </c>
      <c r="J80" s="34">
        <v>1.2999999999999999E-3</v>
      </c>
      <c r="K80" s="35">
        <v>0.35557</v>
      </c>
      <c r="L80" s="36">
        <v>333.07216503748305</v>
      </c>
      <c r="M80" s="36">
        <v>93.933990058136843</v>
      </c>
      <c r="N80" s="36">
        <v>310</v>
      </c>
      <c r="O80" s="36">
        <v>11</v>
      </c>
      <c r="P80" s="36">
        <v>309.10000000000002</v>
      </c>
      <c r="Q80" s="36">
        <v>8.3000000000000007</v>
      </c>
      <c r="R80" s="32" t="s">
        <v>1426</v>
      </c>
      <c r="S80" s="36">
        <v>309.10000000000002</v>
      </c>
      <c r="T80" s="36">
        <v>8.3000000000000007</v>
      </c>
      <c r="U80" s="64"/>
      <c r="V80" s="36">
        <v>83</v>
      </c>
      <c r="W80" s="32" t="s">
        <v>2237</v>
      </c>
      <c r="X80" s="38">
        <v>0.28275</v>
      </c>
      <c r="Y80" s="38">
        <v>2.8E-5</v>
      </c>
      <c r="Z80" s="39">
        <v>1.359E-3</v>
      </c>
      <c r="AA80" s="39">
        <v>6.0999999999999999E-5</v>
      </c>
      <c r="AB80" s="34">
        <v>3.1E-2</v>
      </c>
      <c r="AC80" s="34">
        <v>1.5E-3</v>
      </c>
      <c r="AD80" s="38">
        <v>1.4671879999999999</v>
      </c>
      <c r="AE80" s="38">
        <v>2.8E-5</v>
      </c>
      <c r="AF80" s="40">
        <v>11.19</v>
      </c>
      <c r="AG80" s="36">
        <v>309.10000000000002</v>
      </c>
      <c r="AH80" s="38">
        <v>0.28274213467782333</v>
      </c>
      <c r="AI80" s="40">
        <v>-1.2376894106832839</v>
      </c>
      <c r="AJ80" s="40">
        <v>0.99027409372236952</v>
      </c>
      <c r="AK80" s="40">
        <v>5.3645600072545978</v>
      </c>
    </row>
    <row r="81" spans="1:37" x14ac:dyDescent="0.25">
      <c r="A81" s="32">
        <v>84</v>
      </c>
      <c r="B81" s="32" t="s">
        <v>1260</v>
      </c>
      <c r="C81" s="34">
        <v>5.0799999999999998E-2</v>
      </c>
      <c r="D81" s="34">
        <v>1.4E-3</v>
      </c>
      <c r="E81" s="34">
        <v>32.351990000000001</v>
      </c>
      <c r="F81" s="34">
        <v>0.73265590000000003</v>
      </c>
      <c r="G81" s="34">
        <v>0.2152</v>
      </c>
      <c r="H81" s="34">
        <v>6.1000000000000004E-3</v>
      </c>
      <c r="I81" s="34">
        <v>3.091E-2</v>
      </c>
      <c r="J81" s="34">
        <v>3.8999999999999999E-4</v>
      </c>
      <c r="K81" s="35">
        <v>0.34039000000000003</v>
      </c>
      <c r="L81" s="36">
        <v>231.7651913837777</v>
      </c>
      <c r="M81" s="36">
        <v>63.629953573766009</v>
      </c>
      <c r="N81" s="36">
        <v>197.6</v>
      </c>
      <c r="O81" s="36">
        <v>5.0999999999999996</v>
      </c>
      <c r="P81" s="36">
        <v>196.2</v>
      </c>
      <c r="Q81" s="36">
        <v>2.4</v>
      </c>
      <c r="R81" s="32" t="s">
        <v>1426</v>
      </c>
      <c r="S81" s="36">
        <v>196.2</v>
      </c>
      <c r="T81" s="36">
        <v>2.4</v>
      </c>
      <c r="U81" s="64"/>
      <c r="V81" s="36">
        <v>84</v>
      </c>
      <c r="W81" s="32" t="s">
        <v>2238</v>
      </c>
      <c r="X81" s="38">
        <v>0.28279799999999999</v>
      </c>
      <c r="Y81" s="38">
        <v>1.8E-5</v>
      </c>
      <c r="Z81" s="39">
        <v>9.2199999999999997E-4</v>
      </c>
      <c r="AA81" s="39">
        <v>6.2000000000000003E-5</v>
      </c>
      <c r="AB81" s="34">
        <v>2.1399999999999999E-2</v>
      </c>
      <c r="AC81" s="34">
        <v>1.2999999999999999E-3</v>
      </c>
      <c r="AD81" s="38">
        <v>1.467187</v>
      </c>
      <c r="AE81" s="38">
        <v>3.4E-5</v>
      </c>
      <c r="AF81" s="40">
        <v>11.8</v>
      </c>
      <c r="AG81" s="36">
        <v>196.2</v>
      </c>
      <c r="AH81" s="38">
        <v>0.28279461647097054</v>
      </c>
      <c r="AI81" s="40">
        <v>0.45971320968174567</v>
      </c>
      <c r="AJ81" s="40">
        <v>0.63649672204188146</v>
      </c>
      <c r="AK81" s="40">
        <v>4.7024688770995668</v>
      </c>
    </row>
    <row r="82" spans="1:37" x14ac:dyDescent="0.25">
      <c r="A82" s="32">
        <v>85</v>
      </c>
      <c r="B82" s="32" t="s">
        <v>1261</v>
      </c>
      <c r="C82" s="34">
        <v>5.1900000000000002E-2</v>
      </c>
      <c r="D82" s="34">
        <v>3.0999999999999999E-3</v>
      </c>
      <c r="E82" s="34">
        <v>31.25977</v>
      </c>
      <c r="F82" s="34">
        <v>0.95762970000000003</v>
      </c>
      <c r="G82" s="34">
        <v>0.22600000000000001</v>
      </c>
      <c r="H82" s="34">
        <v>1.4E-2</v>
      </c>
      <c r="I82" s="34">
        <v>3.1989999999999998E-2</v>
      </c>
      <c r="J82" s="34">
        <v>7.6999999999999996E-4</v>
      </c>
      <c r="K82" s="35">
        <v>0.39233000000000001</v>
      </c>
      <c r="L82" s="36">
        <v>281.00659913551385</v>
      </c>
      <c r="M82" s="36">
        <v>136.68777502358239</v>
      </c>
      <c r="N82" s="36">
        <v>207</v>
      </c>
      <c r="O82" s="36">
        <v>11</v>
      </c>
      <c r="P82" s="36">
        <v>203</v>
      </c>
      <c r="Q82" s="36">
        <v>4.8</v>
      </c>
      <c r="R82" s="32" t="s">
        <v>1426</v>
      </c>
      <c r="S82" s="36">
        <v>203</v>
      </c>
      <c r="T82" s="36">
        <v>4.8</v>
      </c>
      <c r="U82" s="64"/>
      <c r="V82" s="36">
        <v>85</v>
      </c>
      <c r="W82" s="32" t="s">
        <v>2239</v>
      </c>
      <c r="X82" s="38">
        <v>0.282804</v>
      </c>
      <c r="Y82" s="38">
        <v>1.5999999999999999E-5</v>
      </c>
      <c r="Z82" s="39">
        <v>6.3400000000000001E-4</v>
      </c>
      <c r="AA82" s="39">
        <v>3.0000000000000001E-5</v>
      </c>
      <c r="AB82" s="34">
        <v>1.414E-2</v>
      </c>
      <c r="AC82" s="34">
        <v>4.8999999999999998E-4</v>
      </c>
      <c r="AD82" s="38">
        <v>1.467204</v>
      </c>
      <c r="AE82" s="38">
        <v>3.8000000000000002E-5</v>
      </c>
      <c r="AF82" s="40">
        <v>13.8</v>
      </c>
      <c r="AG82" s="36">
        <v>203</v>
      </c>
      <c r="AH82" s="38">
        <v>0.2828015925744583</v>
      </c>
      <c r="AI82" s="40">
        <v>0.67188853722761976</v>
      </c>
      <c r="AJ82" s="40">
        <v>0.56576286049702262</v>
      </c>
      <c r="AK82" s="40">
        <v>5.100822642711873</v>
      </c>
    </row>
    <row r="83" spans="1:37" x14ac:dyDescent="0.25">
      <c r="A83" s="32">
        <v>86</v>
      </c>
      <c r="B83" s="32" t="s">
        <v>1262</v>
      </c>
      <c r="C83" s="34">
        <v>5.0900000000000001E-2</v>
      </c>
      <c r="D83" s="34">
        <v>1.5E-3</v>
      </c>
      <c r="E83" s="34">
        <v>31.705770000000001</v>
      </c>
      <c r="F83" s="34">
        <v>0.7036791</v>
      </c>
      <c r="G83" s="34">
        <v>0.21829999999999999</v>
      </c>
      <c r="H83" s="34">
        <v>6.3E-3</v>
      </c>
      <c r="I83" s="34">
        <v>3.1539999999999999E-2</v>
      </c>
      <c r="J83" s="34">
        <v>3.6999999999999999E-4</v>
      </c>
      <c r="K83" s="35">
        <v>0.27067999999999998</v>
      </c>
      <c r="L83" s="36">
        <v>236.30385112996791</v>
      </c>
      <c r="M83" s="36">
        <v>67.985009076282083</v>
      </c>
      <c r="N83" s="36">
        <v>200.5</v>
      </c>
      <c r="O83" s="36">
        <v>5.3</v>
      </c>
      <c r="P83" s="36">
        <v>200.2</v>
      </c>
      <c r="Q83" s="36">
        <v>2.2999999999999998</v>
      </c>
      <c r="R83" s="32" t="s">
        <v>1426</v>
      </c>
      <c r="S83" s="36">
        <v>200.2</v>
      </c>
      <c r="T83" s="36">
        <v>2.2999999999999998</v>
      </c>
      <c r="U83" s="64"/>
      <c r="V83" s="36">
        <v>86</v>
      </c>
      <c r="W83" s="32" t="s">
        <v>2240</v>
      </c>
      <c r="X83" s="38">
        <v>0.282914</v>
      </c>
      <c r="Y83" s="38">
        <v>2.0999999999999999E-5</v>
      </c>
      <c r="Z83" s="39">
        <v>1.0020000000000001E-3</v>
      </c>
      <c r="AA83" s="39">
        <v>3.0000000000000001E-5</v>
      </c>
      <c r="AB83" s="34">
        <v>2.146E-2</v>
      </c>
      <c r="AC83" s="34">
        <v>7.5000000000000002E-4</v>
      </c>
      <c r="AD83" s="38">
        <v>1.467152</v>
      </c>
      <c r="AE83" s="38">
        <v>3.0000000000000001E-5</v>
      </c>
      <c r="AF83" s="40">
        <v>13.9</v>
      </c>
      <c r="AG83" s="36">
        <v>200.2</v>
      </c>
      <c r="AH83" s="38">
        <v>0.28291024778250495</v>
      </c>
      <c r="AI83" s="40">
        <v>4.5617695422313851</v>
      </c>
      <c r="AJ83" s="40">
        <v>0.74227503764394831</v>
      </c>
      <c r="AK83" s="40">
        <v>8.8824515501818961</v>
      </c>
    </row>
    <row r="84" spans="1:37" x14ac:dyDescent="0.25">
      <c r="A84" s="32">
        <v>87</v>
      </c>
      <c r="B84" s="32" t="s">
        <v>1263</v>
      </c>
      <c r="C84" s="34">
        <v>5.3800000000000001E-2</v>
      </c>
      <c r="D84" s="34">
        <v>2.0999999999999999E-3</v>
      </c>
      <c r="E84" s="34">
        <v>19.565639999999998</v>
      </c>
      <c r="F84" s="34">
        <v>0.53594010000000003</v>
      </c>
      <c r="G84" s="34">
        <v>0.38</v>
      </c>
      <c r="H84" s="34">
        <v>1.6E-2</v>
      </c>
      <c r="I84" s="34">
        <v>5.1110000000000003E-2</v>
      </c>
      <c r="J84" s="34">
        <v>9.7999999999999997E-4</v>
      </c>
      <c r="K84" s="35">
        <v>0.40800999999999998</v>
      </c>
      <c r="L84" s="36">
        <v>362.68705394146576</v>
      </c>
      <c r="M84" s="36">
        <v>88.034504647403537</v>
      </c>
      <c r="N84" s="36">
        <v>325</v>
      </c>
      <c r="O84" s="36">
        <v>12</v>
      </c>
      <c r="P84" s="36">
        <v>321.3</v>
      </c>
      <c r="Q84" s="36">
        <v>6</v>
      </c>
      <c r="R84" s="32" t="s">
        <v>1426</v>
      </c>
      <c r="S84" s="36">
        <v>321.3</v>
      </c>
      <c r="T84" s="36">
        <v>6</v>
      </c>
      <c r="U84" s="64"/>
      <c r="V84" s="36">
        <v>87</v>
      </c>
      <c r="W84" s="32" t="s">
        <v>2241</v>
      </c>
      <c r="X84" s="38">
        <v>0.28282099999999999</v>
      </c>
      <c r="Y84" s="38">
        <v>2.9E-5</v>
      </c>
      <c r="Z84" s="39">
        <v>1.1100000000000001E-3</v>
      </c>
      <c r="AA84" s="39">
        <v>1.4999999999999999E-4</v>
      </c>
      <c r="AB84" s="34">
        <v>2.6599999999999999E-2</v>
      </c>
      <c r="AC84" s="34">
        <v>3.8E-3</v>
      </c>
      <c r="AD84" s="38">
        <v>1.4672080000000001</v>
      </c>
      <c r="AE84" s="38">
        <v>4.3000000000000002E-5</v>
      </c>
      <c r="AF84" s="40">
        <v>12.43</v>
      </c>
      <c r="AG84" s="36">
        <v>321.3</v>
      </c>
      <c r="AH84" s="38">
        <v>0.28281432146404673</v>
      </c>
      <c r="AI84" s="40">
        <v>1.2730519652732817</v>
      </c>
      <c r="AJ84" s="40">
        <v>1.0253835464834649</v>
      </c>
      <c r="AK84" s="40">
        <v>8.1916705647411376</v>
      </c>
    </row>
    <row r="85" spans="1:37" x14ac:dyDescent="0.25">
      <c r="A85" s="32">
        <v>88</v>
      </c>
      <c r="B85" s="32" t="s">
        <v>1264</v>
      </c>
      <c r="C85" s="34">
        <v>5.3100000000000001E-2</v>
      </c>
      <c r="D85" s="34">
        <v>1.8E-3</v>
      </c>
      <c r="E85" s="34">
        <v>20.850709999999999</v>
      </c>
      <c r="F85" s="34">
        <v>0.52170249999999996</v>
      </c>
      <c r="G85" s="34">
        <v>0.34899999999999998</v>
      </c>
      <c r="H85" s="34">
        <v>1.2E-2</v>
      </c>
      <c r="I85" s="34">
        <v>4.7960000000000003E-2</v>
      </c>
      <c r="J85" s="34">
        <v>7.9000000000000001E-4</v>
      </c>
      <c r="K85" s="35">
        <v>0.18654999999999999</v>
      </c>
      <c r="L85" s="36">
        <v>333.07216503748305</v>
      </c>
      <c r="M85" s="36">
        <v>76.855082774839232</v>
      </c>
      <c r="N85" s="36">
        <v>303.2</v>
      </c>
      <c r="O85" s="36">
        <v>8.8000000000000007</v>
      </c>
      <c r="P85" s="36">
        <v>302</v>
      </c>
      <c r="Q85" s="36">
        <v>4.8</v>
      </c>
      <c r="R85" s="32" t="s">
        <v>1426</v>
      </c>
      <c r="S85" s="36">
        <v>302</v>
      </c>
      <c r="T85" s="36">
        <v>4.8</v>
      </c>
      <c r="U85" s="64"/>
      <c r="V85" s="36">
        <v>88</v>
      </c>
      <c r="W85" s="32" t="s">
        <v>2242</v>
      </c>
      <c r="X85" s="38">
        <v>0.28276499999999999</v>
      </c>
      <c r="Y85" s="38">
        <v>2.0999999999999999E-5</v>
      </c>
      <c r="Z85" s="39">
        <v>1.1299999999999999E-3</v>
      </c>
      <c r="AA85" s="39">
        <v>5.8E-5</v>
      </c>
      <c r="AB85" s="34">
        <v>2.52E-2</v>
      </c>
      <c r="AC85" s="34">
        <v>1.4E-3</v>
      </c>
      <c r="AD85" s="38">
        <v>1.467152</v>
      </c>
      <c r="AE85" s="38">
        <v>3.4999999999999997E-5</v>
      </c>
      <c r="AF85" s="40">
        <v>11.14</v>
      </c>
      <c r="AG85" s="36">
        <v>302</v>
      </c>
      <c r="AH85" s="38">
        <v>0.28275861068014796</v>
      </c>
      <c r="AI85" s="40">
        <v>-0.70725109181958024</v>
      </c>
      <c r="AJ85" s="40">
        <v>0.74266617155588566</v>
      </c>
      <c r="AK85" s="40">
        <v>5.7889908329334894</v>
      </c>
    </row>
    <row r="86" spans="1:37" x14ac:dyDescent="0.25">
      <c r="A86" s="32">
        <v>89</v>
      </c>
      <c r="B86" s="32" t="s">
        <v>1265</v>
      </c>
      <c r="C86" s="34">
        <v>5.5199999999999999E-2</v>
      </c>
      <c r="D86" s="34">
        <v>2.7000000000000001E-3</v>
      </c>
      <c r="E86" s="34">
        <v>19.047619999999998</v>
      </c>
      <c r="F86" s="34">
        <v>0.54421770000000003</v>
      </c>
      <c r="G86" s="34">
        <v>0.39600000000000002</v>
      </c>
      <c r="H86" s="34">
        <v>0.02</v>
      </c>
      <c r="I86" s="34">
        <v>5.2499999999999998E-2</v>
      </c>
      <c r="J86" s="34">
        <v>1.1000000000000001E-3</v>
      </c>
      <c r="K86" s="35">
        <v>0.29842000000000002</v>
      </c>
      <c r="L86" s="36">
        <v>420.33285717522875</v>
      </c>
      <c r="M86" s="36">
        <v>109.20589680835745</v>
      </c>
      <c r="N86" s="36">
        <v>337</v>
      </c>
      <c r="O86" s="36">
        <v>15</v>
      </c>
      <c r="P86" s="36">
        <v>329.8</v>
      </c>
      <c r="Q86" s="36">
        <v>6.9</v>
      </c>
      <c r="R86" s="32" t="s">
        <v>1426</v>
      </c>
      <c r="S86" s="36">
        <v>329.8</v>
      </c>
      <c r="T86" s="36">
        <v>6.9</v>
      </c>
      <c r="U86" s="64"/>
      <c r="V86" s="36">
        <v>89</v>
      </c>
      <c r="W86" s="32" t="s">
        <v>2243</v>
      </c>
      <c r="X86" s="38">
        <v>0.28272900000000001</v>
      </c>
      <c r="Y86" s="38">
        <v>1.9000000000000001E-5</v>
      </c>
      <c r="Z86" s="39">
        <v>7.8640000000000003E-4</v>
      </c>
      <c r="AA86" s="39">
        <v>4.7999999999999998E-6</v>
      </c>
      <c r="AB86" s="34">
        <v>2.0070000000000001E-2</v>
      </c>
      <c r="AC86" s="34">
        <v>1.4999999999999999E-4</v>
      </c>
      <c r="AD86" s="38">
        <v>1.467184</v>
      </c>
      <c r="AE86" s="38">
        <v>3.3000000000000003E-5</v>
      </c>
      <c r="AF86" s="40">
        <v>11.64</v>
      </c>
      <c r="AG86" s="36">
        <v>329.8</v>
      </c>
      <c r="AH86" s="38">
        <v>0.28272414290928061</v>
      </c>
      <c r="AI86" s="40">
        <v>-1.9803030570928617</v>
      </c>
      <c r="AJ86" s="40">
        <v>0.67202161787436021</v>
      </c>
      <c r="AK86" s="40">
        <v>5.1903874361675877</v>
      </c>
    </row>
    <row r="87" spans="1:37" x14ac:dyDescent="0.25">
      <c r="A87" s="32">
        <v>90</v>
      </c>
      <c r="B87" s="32" t="s">
        <v>1266</v>
      </c>
      <c r="C87" s="34">
        <v>5.0500000000000003E-2</v>
      </c>
      <c r="D87" s="34">
        <v>1.5E-3</v>
      </c>
      <c r="E87" s="34">
        <v>31.746030000000001</v>
      </c>
      <c r="F87" s="34">
        <v>0.77601410000000004</v>
      </c>
      <c r="G87" s="34">
        <v>0.21929999999999999</v>
      </c>
      <c r="H87" s="34">
        <v>6.6E-3</v>
      </c>
      <c r="I87" s="34">
        <v>3.15E-2</v>
      </c>
      <c r="J87" s="34">
        <v>4.8999999999999998E-4</v>
      </c>
      <c r="K87" s="35">
        <v>0.28088000000000002</v>
      </c>
      <c r="L87" s="36">
        <v>218.07276511615112</v>
      </c>
      <c r="M87" s="36">
        <v>68.750838309976089</v>
      </c>
      <c r="N87" s="36">
        <v>201.2</v>
      </c>
      <c r="O87" s="36">
        <v>5.5</v>
      </c>
      <c r="P87" s="36">
        <v>199.9</v>
      </c>
      <c r="Q87" s="36">
        <v>3.1</v>
      </c>
      <c r="R87" s="32" t="s">
        <v>1426</v>
      </c>
      <c r="S87" s="36">
        <v>199.9</v>
      </c>
      <c r="T87" s="36">
        <v>3.1</v>
      </c>
      <c r="U87" s="64"/>
      <c r="V87" s="36">
        <v>90</v>
      </c>
      <c r="W87" s="32" t="s">
        <v>2244</v>
      </c>
      <c r="X87" s="38">
        <v>0.28281699999999999</v>
      </c>
      <c r="Y87" s="38">
        <v>2.4000000000000001E-5</v>
      </c>
      <c r="Z87" s="39">
        <v>8.0800000000000002E-4</v>
      </c>
      <c r="AA87" s="39">
        <v>1.5E-5</v>
      </c>
      <c r="AB87" s="34">
        <v>1.8450000000000001E-2</v>
      </c>
      <c r="AC87" s="34">
        <v>3.5E-4</v>
      </c>
      <c r="AD87" s="38">
        <v>1.467155</v>
      </c>
      <c r="AE87" s="38">
        <v>4.0000000000000003E-5</v>
      </c>
      <c r="AF87" s="40">
        <v>11.6</v>
      </c>
      <c r="AG87" s="36">
        <v>199.9</v>
      </c>
      <c r="AH87" s="38">
        <v>0.28281397880228692</v>
      </c>
      <c r="AI87" s="40">
        <v>1.1316017469093653</v>
      </c>
      <c r="AJ87" s="40">
        <v>0.84860528186070849</v>
      </c>
      <c r="AK87" s="40">
        <v>5.4699325467164455</v>
      </c>
    </row>
    <row r="88" spans="1:37" x14ac:dyDescent="0.25">
      <c r="A88" s="32">
        <v>91</v>
      </c>
      <c r="B88" s="32" t="s">
        <v>1267</v>
      </c>
      <c r="C88" s="34">
        <v>5.5899999999999998E-2</v>
      </c>
      <c r="D88" s="34">
        <v>4.5999999999999999E-3</v>
      </c>
      <c r="E88" s="34">
        <v>18.97533</v>
      </c>
      <c r="F88" s="34">
        <v>0.64811379999999996</v>
      </c>
      <c r="G88" s="34">
        <v>0.39400000000000002</v>
      </c>
      <c r="H88" s="34">
        <v>0.03</v>
      </c>
      <c r="I88" s="34">
        <v>5.2699999999999997E-2</v>
      </c>
      <c r="J88" s="34">
        <v>1.5E-3</v>
      </c>
      <c r="K88" s="35">
        <v>0.17935000000000001</v>
      </c>
      <c r="L88" s="36">
        <v>448.39880307114424</v>
      </c>
      <c r="M88" s="36">
        <v>182.83003958205083</v>
      </c>
      <c r="N88" s="36">
        <v>334</v>
      </c>
      <c r="O88" s="36">
        <v>22</v>
      </c>
      <c r="P88" s="36">
        <v>331</v>
      </c>
      <c r="Q88" s="36">
        <v>9.4</v>
      </c>
      <c r="R88" s="32" t="s">
        <v>1426</v>
      </c>
      <c r="S88" s="36">
        <v>331</v>
      </c>
      <c r="T88" s="36">
        <v>9.4</v>
      </c>
      <c r="U88" s="64"/>
      <c r="V88" s="36">
        <v>91</v>
      </c>
      <c r="W88" s="32" t="s">
        <v>2245</v>
      </c>
      <c r="X88" s="38">
        <v>0.28262599999999999</v>
      </c>
      <c r="Y88" s="38">
        <v>2.6999999999999999E-5</v>
      </c>
      <c r="Z88" s="39">
        <v>1.0219999999999999E-3</v>
      </c>
      <c r="AA88" s="39">
        <v>4.6E-5</v>
      </c>
      <c r="AB88" s="34">
        <v>2.1819999999999999E-2</v>
      </c>
      <c r="AC88" s="34">
        <v>9.3999999999999997E-4</v>
      </c>
      <c r="AD88" s="38">
        <v>1.467174</v>
      </c>
      <c r="AE88" s="38">
        <v>3.8999999999999999E-5</v>
      </c>
      <c r="AF88" s="40">
        <v>9.5299999999999994</v>
      </c>
      <c r="AG88" s="36">
        <v>331</v>
      </c>
      <c r="AH88" s="38">
        <v>0.28261966471993494</v>
      </c>
      <c r="AI88" s="40">
        <v>-5.6226461799607561</v>
      </c>
      <c r="AJ88" s="40">
        <v>0.95532612003141959</v>
      </c>
      <c r="AK88" s="40">
        <v>1.519866910461803</v>
      </c>
    </row>
    <row r="89" spans="1:37" x14ac:dyDescent="0.25">
      <c r="A89" s="32">
        <v>92</v>
      </c>
      <c r="B89" s="32" t="s">
        <v>1268</v>
      </c>
      <c r="C89" s="34">
        <v>5.3600000000000002E-2</v>
      </c>
      <c r="D89" s="34">
        <v>2.5999999999999999E-3</v>
      </c>
      <c r="E89" s="34">
        <v>20.35416</v>
      </c>
      <c r="F89" s="34">
        <v>0.49715029999999999</v>
      </c>
      <c r="G89" s="34">
        <v>0.35699999999999998</v>
      </c>
      <c r="H89" s="34">
        <v>1.4999999999999999E-2</v>
      </c>
      <c r="I89" s="34">
        <v>4.913E-2</v>
      </c>
      <c r="J89" s="34">
        <v>6.9999999999999999E-4</v>
      </c>
      <c r="K89" s="35">
        <v>3.5380000000000002E-2</v>
      </c>
      <c r="L89" s="36">
        <v>354.28095189412528</v>
      </c>
      <c r="M89" s="36">
        <v>109.56448864301879</v>
      </c>
      <c r="N89" s="36">
        <v>311</v>
      </c>
      <c r="O89" s="36">
        <v>12</v>
      </c>
      <c r="P89" s="36">
        <v>309.2</v>
      </c>
      <c r="Q89" s="36">
        <v>4.3</v>
      </c>
      <c r="R89" s="32" t="s">
        <v>1426</v>
      </c>
      <c r="S89" s="36">
        <v>309.2</v>
      </c>
      <c r="T89" s="36">
        <v>4.3</v>
      </c>
      <c r="U89" s="64"/>
      <c r="V89" s="36">
        <v>92</v>
      </c>
      <c r="W89" s="32" t="s">
        <v>2246</v>
      </c>
      <c r="X89" s="38">
        <v>0.28284999999999999</v>
      </c>
      <c r="Y89" s="38">
        <v>2.6999999999999999E-5</v>
      </c>
      <c r="Z89" s="39">
        <v>1.58E-3</v>
      </c>
      <c r="AA89" s="39">
        <v>1.9000000000000001E-4</v>
      </c>
      <c r="AB89" s="34">
        <v>4.2700000000000002E-2</v>
      </c>
      <c r="AC89" s="34">
        <v>5.1000000000000004E-3</v>
      </c>
      <c r="AD89" s="38">
        <v>1.4671700000000001</v>
      </c>
      <c r="AE89" s="38">
        <v>3.8000000000000002E-5</v>
      </c>
      <c r="AF89" s="40">
        <v>11.99</v>
      </c>
      <c r="AG89" s="36">
        <v>309.2</v>
      </c>
      <c r="AH89" s="38">
        <v>0.28284085265555242</v>
      </c>
      <c r="AI89" s="40">
        <v>2.2985660484106916</v>
      </c>
      <c r="AJ89" s="40">
        <v>0.95456955983736957</v>
      </c>
      <c r="AK89" s="40">
        <v>8.8601168259661307</v>
      </c>
    </row>
    <row r="90" spans="1:37" x14ac:dyDescent="0.25">
      <c r="A90" s="32"/>
      <c r="B90" s="32"/>
      <c r="C90" s="34"/>
      <c r="D90" s="34"/>
      <c r="E90" s="34"/>
      <c r="F90" s="34"/>
      <c r="G90" s="34"/>
      <c r="H90" s="34"/>
      <c r="I90" s="34"/>
      <c r="J90" s="34"/>
      <c r="K90" s="35"/>
      <c r="L90" s="36"/>
      <c r="M90" s="36"/>
      <c r="N90" s="36"/>
      <c r="O90" s="36"/>
      <c r="P90" s="36"/>
      <c r="Q90" s="36"/>
      <c r="S90" s="36"/>
      <c r="T90" s="36"/>
    </row>
    <row r="91" spans="1:37" x14ac:dyDescent="0.25">
      <c r="A91" s="55" t="s">
        <v>153</v>
      </c>
      <c r="B91" s="32"/>
      <c r="C91" s="34"/>
      <c r="D91" s="34"/>
      <c r="E91" s="34"/>
      <c r="F91" s="34"/>
      <c r="G91" s="34"/>
      <c r="H91" s="34"/>
      <c r="I91" s="34"/>
      <c r="J91" s="34"/>
      <c r="K91" s="35"/>
      <c r="L91" s="36"/>
      <c r="M91" s="36"/>
      <c r="N91" s="36"/>
      <c r="O91" s="36"/>
      <c r="P91" s="36"/>
      <c r="Q91" s="36"/>
      <c r="S91" s="36"/>
      <c r="T91" s="36"/>
      <c r="V91" s="55" t="s">
        <v>153</v>
      </c>
    </row>
    <row r="92" spans="1:37" x14ac:dyDescent="0.25">
      <c r="A92" s="32">
        <v>3</v>
      </c>
      <c r="B92" s="32" t="s">
        <v>1269</v>
      </c>
      <c r="C92" s="34">
        <v>6.1499999999999999E-2</v>
      </c>
      <c r="D92" s="34">
        <v>2.3999999999999998E-3</v>
      </c>
      <c r="E92" s="34">
        <v>18.604649999999999</v>
      </c>
      <c r="F92" s="34">
        <v>0.4153597</v>
      </c>
      <c r="G92" s="34">
        <v>0.44700000000000001</v>
      </c>
      <c r="H92" s="34">
        <v>1.7999999999999999E-2</v>
      </c>
      <c r="I92" s="34">
        <v>5.3749999999999999E-2</v>
      </c>
      <c r="J92" s="34">
        <v>6.9999999999999999E-4</v>
      </c>
      <c r="K92" s="35">
        <v>6.5083000000000002E-2</v>
      </c>
      <c r="L92" s="36">
        <v>656.76740348376654</v>
      </c>
      <c r="M92" s="36">
        <v>83.695903976362473</v>
      </c>
      <c r="N92" s="36">
        <v>372</v>
      </c>
      <c r="O92" s="36">
        <v>12</v>
      </c>
      <c r="P92" s="36">
        <v>337.4</v>
      </c>
      <c r="Q92" s="36">
        <v>4.3</v>
      </c>
      <c r="R92" s="32" t="s">
        <v>1426</v>
      </c>
      <c r="S92" s="36">
        <v>337.4</v>
      </c>
      <c r="T92" s="36">
        <v>4.3</v>
      </c>
      <c r="U92" s="64"/>
      <c r="V92" s="32">
        <v>3</v>
      </c>
      <c r="W92" s="32" t="s">
        <v>2247</v>
      </c>
      <c r="X92" s="38">
        <v>0.28273399999999999</v>
      </c>
      <c r="Y92" s="38">
        <v>2.8E-5</v>
      </c>
      <c r="Z92" s="39">
        <v>1.2979999999999999E-3</v>
      </c>
      <c r="AA92" s="39">
        <v>7.4999999999999993E-5</v>
      </c>
      <c r="AB92" s="34">
        <v>3.32E-2</v>
      </c>
      <c r="AC92" s="34">
        <v>2.2000000000000001E-3</v>
      </c>
      <c r="AD92" s="38">
        <v>1.467212</v>
      </c>
      <c r="AE92" s="38">
        <v>3.4999999999999997E-5</v>
      </c>
      <c r="AF92" s="40">
        <v>10.88</v>
      </c>
      <c r="AG92" s="36">
        <v>337.4</v>
      </c>
      <c r="AH92" s="38">
        <v>0.28272579775621359</v>
      </c>
      <c r="AI92" s="40">
        <v>-1.8034902841389484</v>
      </c>
      <c r="AJ92" s="40">
        <v>0.99033013362383016</v>
      </c>
      <c r="AK92" s="40">
        <v>5.4188134399564785</v>
      </c>
    </row>
    <row r="93" spans="1:37" x14ac:dyDescent="0.25">
      <c r="A93" s="32">
        <v>16</v>
      </c>
      <c r="B93" s="32" t="s">
        <v>1270</v>
      </c>
      <c r="C93" s="34">
        <v>5.5500000000000001E-2</v>
      </c>
      <c r="D93" s="34">
        <v>2.8E-3</v>
      </c>
      <c r="E93" s="34">
        <v>31.036619999999999</v>
      </c>
      <c r="F93" s="34">
        <v>0.86694479999999996</v>
      </c>
      <c r="G93" s="34">
        <v>0.245</v>
      </c>
      <c r="H93" s="34">
        <v>1.0999999999999999E-2</v>
      </c>
      <c r="I93" s="34">
        <v>3.2219999999999999E-2</v>
      </c>
      <c r="J93" s="34">
        <v>6.6E-4</v>
      </c>
      <c r="K93" s="35">
        <v>0.27012999999999998</v>
      </c>
      <c r="L93" s="36">
        <v>432.42124809330511</v>
      </c>
      <c r="M93" s="36">
        <v>112.40142332279039</v>
      </c>
      <c r="N93" s="36">
        <v>222</v>
      </c>
      <c r="O93" s="36">
        <v>9.4</v>
      </c>
      <c r="P93" s="36">
        <v>204.4</v>
      </c>
      <c r="Q93" s="36">
        <v>4.0999999999999996</v>
      </c>
      <c r="R93" s="32" t="s">
        <v>1426</v>
      </c>
      <c r="S93" s="36">
        <v>204.4</v>
      </c>
      <c r="T93" s="36">
        <v>4.0999999999999996</v>
      </c>
      <c r="U93" s="64"/>
      <c r="V93" s="32">
        <v>16</v>
      </c>
      <c r="W93" s="32" t="s">
        <v>2248</v>
      </c>
      <c r="X93" s="38">
        <v>0.282939</v>
      </c>
      <c r="Y93" s="38">
        <v>3.3000000000000003E-5</v>
      </c>
      <c r="Z93" s="39">
        <v>1.7049999999999999E-3</v>
      </c>
      <c r="AA93" s="39">
        <v>9.8999999999999994E-5</v>
      </c>
      <c r="AB93" s="34">
        <v>3.7999999999999999E-2</v>
      </c>
      <c r="AC93" s="34">
        <v>2E-3</v>
      </c>
      <c r="AD93" s="38">
        <v>1.4671860000000001</v>
      </c>
      <c r="AE93" s="38">
        <v>5.3000000000000001E-5</v>
      </c>
      <c r="AF93" s="40">
        <v>11.8</v>
      </c>
      <c r="AG93" s="36">
        <v>204.4</v>
      </c>
      <c r="AH93" s="38">
        <v>0.28293248103690732</v>
      </c>
      <c r="AI93" s="40">
        <v>5.4458334070048799</v>
      </c>
      <c r="AJ93" s="40">
        <v>1.1663291380827669</v>
      </c>
      <c r="AK93" s="40">
        <v>9.7626818308377281</v>
      </c>
    </row>
    <row r="94" spans="1:37" x14ac:dyDescent="0.25">
      <c r="A94" s="32">
        <v>35</v>
      </c>
      <c r="B94" s="32" t="s">
        <v>1271</v>
      </c>
      <c r="C94" s="34">
        <v>7.1300000000000002E-2</v>
      </c>
      <c r="D94" s="34">
        <v>6.3E-3</v>
      </c>
      <c r="E94" s="34">
        <v>19.646370000000001</v>
      </c>
      <c r="F94" s="34">
        <v>0.73336140000000005</v>
      </c>
      <c r="G94" s="34">
        <v>0.50800000000000001</v>
      </c>
      <c r="H94" s="34">
        <v>4.7E-2</v>
      </c>
      <c r="I94" s="34">
        <v>5.0900000000000001E-2</v>
      </c>
      <c r="J94" s="34">
        <v>1.6000000000000001E-3</v>
      </c>
      <c r="K94" s="35">
        <v>0.34637000000000001</v>
      </c>
      <c r="L94" s="36">
        <v>966.02671045413933</v>
      </c>
      <c r="M94" s="36">
        <v>180.37817176494312</v>
      </c>
      <c r="N94" s="36">
        <v>411</v>
      </c>
      <c r="O94" s="36">
        <v>31</v>
      </c>
      <c r="P94" s="36">
        <v>320</v>
      </c>
      <c r="Q94" s="36">
        <v>9.9</v>
      </c>
      <c r="R94" s="32" t="s">
        <v>1426</v>
      </c>
      <c r="S94" s="36">
        <v>320</v>
      </c>
      <c r="T94" s="36">
        <v>9.9</v>
      </c>
      <c r="U94" s="64"/>
      <c r="V94" s="32">
        <v>35</v>
      </c>
      <c r="W94" s="32" t="s">
        <v>2249</v>
      </c>
      <c r="X94" s="38">
        <v>0.28278199999999998</v>
      </c>
      <c r="Y94" s="38">
        <v>1.7E-5</v>
      </c>
      <c r="Z94" s="39">
        <v>5.7499999999999999E-4</v>
      </c>
      <c r="AA94" s="39">
        <v>1.2E-5</v>
      </c>
      <c r="AB94" s="34">
        <v>1.515E-2</v>
      </c>
      <c r="AC94" s="34">
        <v>2.3000000000000001E-4</v>
      </c>
      <c r="AD94" s="38">
        <v>1.467177</v>
      </c>
      <c r="AE94" s="38">
        <v>3.6999999999999998E-5</v>
      </c>
      <c r="AF94" s="40">
        <v>12.59</v>
      </c>
      <c r="AG94" s="36">
        <v>320</v>
      </c>
      <c r="AH94" s="38">
        <v>0.28277855443766481</v>
      </c>
      <c r="AI94" s="40">
        <v>-0.10608766377391855</v>
      </c>
      <c r="AJ94" s="40">
        <v>0.60116980571606393</v>
      </c>
      <c r="AK94" s="40">
        <v>6.8968999890808629</v>
      </c>
    </row>
    <row r="95" spans="1:37" x14ac:dyDescent="0.25">
      <c r="A95" s="32">
        <v>42</v>
      </c>
      <c r="B95" s="32" t="s">
        <v>1272</v>
      </c>
      <c r="C95" s="34">
        <v>5.62E-2</v>
      </c>
      <c r="D95" s="34">
        <v>4.4000000000000003E-3</v>
      </c>
      <c r="E95" s="34">
        <v>30.450669999999999</v>
      </c>
      <c r="F95" s="34">
        <v>1.019968</v>
      </c>
      <c r="G95" s="34">
        <v>0.25600000000000001</v>
      </c>
      <c r="H95" s="34">
        <v>1.7999999999999999E-2</v>
      </c>
      <c r="I95" s="34">
        <v>3.2840000000000001E-2</v>
      </c>
      <c r="J95" s="34">
        <v>9.3000000000000005E-4</v>
      </c>
      <c r="K95" s="35">
        <v>0.26</v>
      </c>
      <c r="L95" s="36">
        <v>460.27838713971238</v>
      </c>
      <c r="M95" s="36">
        <v>173.58991546968124</v>
      </c>
      <c r="N95" s="36">
        <v>230</v>
      </c>
      <c r="O95" s="36">
        <v>14</v>
      </c>
      <c r="P95" s="36">
        <v>208.3</v>
      </c>
      <c r="Q95" s="36">
        <v>5.8</v>
      </c>
      <c r="R95" s="32" t="s">
        <v>1426</v>
      </c>
      <c r="S95" s="36">
        <v>208.3</v>
      </c>
      <c r="T95" s="36">
        <v>5.8</v>
      </c>
      <c r="U95" s="64"/>
      <c r="V95" s="32">
        <v>42</v>
      </c>
      <c r="W95" s="32" t="s">
        <v>2250</v>
      </c>
      <c r="X95" s="38">
        <v>0.28297699999999998</v>
      </c>
      <c r="Y95" s="38">
        <v>3.4E-5</v>
      </c>
      <c r="Z95" s="39">
        <v>1.25E-3</v>
      </c>
      <c r="AA95" s="39">
        <v>1.2999999999999999E-4</v>
      </c>
      <c r="AB95" s="34">
        <v>2.8799999999999999E-2</v>
      </c>
      <c r="AC95" s="34">
        <v>3.7000000000000002E-3</v>
      </c>
      <c r="AD95" s="38">
        <v>1.467257</v>
      </c>
      <c r="AE95" s="38">
        <v>5.5000000000000002E-5</v>
      </c>
      <c r="AF95" s="40">
        <v>11.5</v>
      </c>
      <c r="AG95" s="36">
        <v>208.3</v>
      </c>
      <c r="AH95" s="38">
        <v>0.28297212933397353</v>
      </c>
      <c r="AI95" s="40">
        <v>6.7896104814601186</v>
      </c>
      <c r="AJ95" s="40">
        <v>1.2015110768719719</v>
      </c>
      <c r="AK95" s="40">
        <v>11.252370413536998</v>
      </c>
    </row>
    <row r="96" spans="1:37" x14ac:dyDescent="0.25">
      <c r="A96" s="32">
        <v>45</v>
      </c>
      <c r="B96" s="32" t="s">
        <v>1273</v>
      </c>
      <c r="C96" s="34">
        <v>0.1071</v>
      </c>
      <c r="D96" s="34">
        <v>2.5999999999999999E-3</v>
      </c>
      <c r="E96" s="34">
        <v>7.0921989999999999</v>
      </c>
      <c r="F96" s="34">
        <v>0.23137669999999999</v>
      </c>
      <c r="G96" s="34">
        <v>2.141</v>
      </c>
      <c r="H96" s="34">
        <v>8.6999999999999994E-2</v>
      </c>
      <c r="I96" s="34">
        <v>0.14099999999999999</v>
      </c>
      <c r="J96" s="34">
        <v>3.7000000000000002E-3</v>
      </c>
      <c r="K96" s="35">
        <v>0.69847999999999999</v>
      </c>
      <c r="L96" s="36">
        <v>1750.6452040755739</v>
      </c>
      <c r="M96" s="36">
        <v>44.437170454623619</v>
      </c>
      <c r="N96" s="36">
        <v>1157</v>
      </c>
      <c r="O96" s="36">
        <v>28</v>
      </c>
      <c r="P96" s="36">
        <v>850</v>
      </c>
      <c r="Q96" s="36">
        <v>21</v>
      </c>
      <c r="R96" s="36">
        <f>(P96/L96)*100</f>
        <v>48.553527466397249</v>
      </c>
      <c r="S96" s="36">
        <v>850</v>
      </c>
      <c r="T96" s="36">
        <v>21</v>
      </c>
      <c r="U96" s="64"/>
      <c r="V96" s="32">
        <v>45</v>
      </c>
      <c r="W96" s="32" t="s">
        <v>2251</v>
      </c>
      <c r="X96" s="38">
        <v>0.282362</v>
      </c>
      <c r="Y96" s="38">
        <v>3.8999999999999999E-5</v>
      </c>
      <c r="Z96" s="39">
        <v>1.4660000000000001E-3</v>
      </c>
      <c r="AA96" s="39">
        <v>5.0000000000000002E-5</v>
      </c>
      <c r="AB96" s="34">
        <v>3.9100000000000003E-2</v>
      </c>
      <c r="AC96" s="34">
        <v>1.1999999999999999E-3</v>
      </c>
      <c r="AD96" s="38">
        <v>1.4671909999999999</v>
      </c>
      <c r="AE96" s="38">
        <v>5.7000000000000003E-5</v>
      </c>
      <c r="AF96" s="40">
        <v>9.8000000000000007</v>
      </c>
      <c r="AG96" s="36">
        <v>850</v>
      </c>
      <c r="AH96" s="38">
        <v>0.28233854973313788</v>
      </c>
      <c r="AI96" s="40">
        <v>-14.9583605919694</v>
      </c>
      <c r="AJ96" s="40">
        <v>1.3812056863175639</v>
      </c>
      <c r="AK96" s="40">
        <v>3.2247698316889863</v>
      </c>
    </row>
    <row r="97" spans="1:37" x14ac:dyDescent="0.25">
      <c r="A97" s="32">
        <v>47</v>
      </c>
      <c r="B97" s="32" t="s">
        <v>1274</v>
      </c>
      <c r="C97" s="34">
        <v>5.8400000000000001E-2</v>
      </c>
      <c r="D97" s="34">
        <v>3.2000000000000002E-3</v>
      </c>
      <c r="E97" s="34">
        <v>20.325199999999999</v>
      </c>
      <c r="F97" s="34">
        <v>0.78491639999999996</v>
      </c>
      <c r="G97" s="34">
        <v>0.40500000000000003</v>
      </c>
      <c r="H97" s="34">
        <v>2.7E-2</v>
      </c>
      <c r="I97" s="34">
        <v>4.9200000000000001E-2</v>
      </c>
      <c r="J97" s="34">
        <v>1.6999999999999999E-3</v>
      </c>
      <c r="K97" s="35">
        <v>0.53934000000000004</v>
      </c>
      <c r="L97" s="36">
        <v>544.80066569742303</v>
      </c>
      <c r="M97" s="36">
        <v>119.74454099753748</v>
      </c>
      <c r="N97" s="36">
        <v>344</v>
      </c>
      <c r="O97" s="36">
        <v>19</v>
      </c>
      <c r="P97" s="36">
        <v>309</v>
      </c>
      <c r="Q97" s="36">
        <v>10</v>
      </c>
      <c r="R97" s="32" t="s">
        <v>1426</v>
      </c>
      <c r="S97" s="36">
        <v>309</v>
      </c>
      <c r="T97" s="36">
        <v>10</v>
      </c>
      <c r="U97" s="64"/>
      <c r="V97" s="32">
        <v>47</v>
      </c>
      <c r="W97" s="32" t="s">
        <v>2252</v>
      </c>
      <c r="X97" s="38">
        <v>0.28281000000000001</v>
      </c>
      <c r="Y97" s="38">
        <v>2.5000000000000001E-5</v>
      </c>
      <c r="Z97" s="39">
        <v>1.06E-3</v>
      </c>
      <c r="AA97" s="39">
        <v>1E-4</v>
      </c>
      <c r="AB97" s="34">
        <v>2.7199999999999998E-2</v>
      </c>
      <c r="AC97" s="34">
        <v>2.8999999999999998E-3</v>
      </c>
      <c r="AD97" s="38">
        <v>1.4672190000000001</v>
      </c>
      <c r="AE97" s="38">
        <v>4.0000000000000003E-5</v>
      </c>
      <c r="AF97" s="40">
        <v>11.16</v>
      </c>
      <c r="AG97" s="36">
        <v>309</v>
      </c>
      <c r="AH97" s="38">
        <v>0.28280386715492567</v>
      </c>
      <c r="AI97" s="40">
        <v>0.88406386477349386</v>
      </c>
      <c r="AJ97" s="40">
        <v>0.88398571479084898</v>
      </c>
      <c r="AK97" s="40">
        <v>7.5468459349734482</v>
      </c>
    </row>
    <row r="98" spans="1:37" x14ac:dyDescent="0.25">
      <c r="A98" s="32">
        <v>53</v>
      </c>
      <c r="B98" s="32" t="s">
        <v>1275</v>
      </c>
      <c r="C98" s="34">
        <v>5.8500000000000003E-2</v>
      </c>
      <c r="D98" s="34">
        <v>2.5999999999999999E-3</v>
      </c>
      <c r="E98" s="34">
        <v>21.687270000000002</v>
      </c>
      <c r="F98" s="34">
        <v>0.61143899999999995</v>
      </c>
      <c r="G98" s="34">
        <v>0.379</v>
      </c>
      <c r="H98" s="34">
        <v>1.7000000000000001E-2</v>
      </c>
      <c r="I98" s="34">
        <v>4.6109999999999998E-2</v>
      </c>
      <c r="J98" s="34">
        <v>9.3999999999999997E-4</v>
      </c>
      <c r="K98" s="35">
        <v>0.25786999999999999</v>
      </c>
      <c r="L98" s="36">
        <v>548.53829692394515</v>
      </c>
      <c r="M98" s="36">
        <v>97.064553362044464</v>
      </c>
      <c r="N98" s="36">
        <v>325</v>
      </c>
      <c r="O98" s="36">
        <v>13</v>
      </c>
      <c r="P98" s="36">
        <v>290.5</v>
      </c>
      <c r="Q98" s="36">
        <v>5.8</v>
      </c>
      <c r="R98" s="32" t="s">
        <v>1426</v>
      </c>
      <c r="S98" s="36">
        <v>290.5</v>
      </c>
      <c r="T98" s="36">
        <v>5.8</v>
      </c>
      <c r="U98" s="64"/>
      <c r="V98" s="32">
        <v>53</v>
      </c>
      <c r="W98" s="32" t="s">
        <v>2253</v>
      </c>
      <c r="X98" s="38">
        <v>0.28290399999999999</v>
      </c>
      <c r="Y98" s="38">
        <v>2.5000000000000001E-5</v>
      </c>
      <c r="Z98" s="39">
        <v>4.75E-4</v>
      </c>
      <c r="AA98" s="39">
        <v>5.7000000000000003E-5</v>
      </c>
      <c r="AB98" s="34">
        <v>1.1299999999999999E-2</v>
      </c>
      <c r="AC98" s="34">
        <v>1.6000000000000001E-3</v>
      </c>
      <c r="AD98" s="38">
        <v>1.467185</v>
      </c>
      <c r="AE98" s="38">
        <v>3.8000000000000002E-5</v>
      </c>
      <c r="AF98" s="40">
        <v>13.3</v>
      </c>
      <c r="AG98" s="36">
        <v>290.5</v>
      </c>
      <c r="AH98" s="38">
        <v>0.28290141677447112</v>
      </c>
      <c r="AI98" s="40">
        <v>4.2081439963215947</v>
      </c>
      <c r="AJ98" s="40">
        <v>0.88369199445748392</v>
      </c>
      <c r="AK98" s="40">
        <v>10.585406479610711</v>
      </c>
    </row>
    <row r="99" spans="1:37" x14ac:dyDescent="0.25">
      <c r="A99" s="32">
        <v>68</v>
      </c>
      <c r="B99" s="32" t="s">
        <v>1276</v>
      </c>
      <c r="C99" s="34">
        <v>5.3900000000000003E-2</v>
      </c>
      <c r="D99" s="34">
        <v>2.2000000000000001E-3</v>
      </c>
      <c r="E99" s="34">
        <v>17.035779999999999</v>
      </c>
      <c r="F99" s="34">
        <v>0.6675006</v>
      </c>
      <c r="G99" s="34">
        <v>0.441</v>
      </c>
      <c r="H99" s="34">
        <v>2.4E-2</v>
      </c>
      <c r="I99" s="34">
        <v>5.8700000000000002E-2</v>
      </c>
      <c r="J99" s="34">
        <v>2E-3</v>
      </c>
      <c r="K99" s="35">
        <v>0.59189000000000003</v>
      </c>
      <c r="L99" s="36">
        <v>366.87373419937285</v>
      </c>
      <c r="M99" s="36">
        <v>91.987503392008136</v>
      </c>
      <c r="N99" s="36">
        <v>371</v>
      </c>
      <c r="O99" s="36">
        <v>17</v>
      </c>
      <c r="P99" s="36">
        <v>368</v>
      </c>
      <c r="Q99" s="36">
        <v>12</v>
      </c>
      <c r="R99" s="32" t="s">
        <v>1426</v>
      </c>
      <c r="S99" s="36">
        <v>368</v>
      </c>
      <c r="T99" s="36">
        <v>12</v>
      </c>
      <c r="U99" s="64"/>
      <c r="V99" s="32">
        <v>68</v>
      </c>
      <c r="W99" s="32" t="s">
        <v>2254</v>
      </c>
      <c r="X99" s="38">
        <v>0.28282800000000002</v>
      </c>
      <c r="Y99" s="38">
        <v>3.3000000000000003E-5</v>
      </c>
      <c r="Z99" s="39">
        <v>1.82E-3</v>
      </c>
      <c r="AA99" s="39">
        <v>2.7999999999999998E-4</v>
      </c>
      <c r="AB99" s="34">
        <v>4.5100000000000001E-2</v>
      </c>
      <c r="AC99" s="34">
        <v>8.0000000000000002E-3</v>
      </c>
      <c r="AD99" s="38">
        <v>1.4671920000000001</v>
      </c>
      <c r="AE99" s="38">
        <v>4.1999999999999998E-5</v>
      </c>
      <c r="AF99" s="40">
        <v>13.4</v>
      </c>
      <c r="AG99" s="36">
        <v>368</v>
      </c>
      <c r="AH99" s="38">
        <v>0.28281545252607193</v>
      </c>
      <c r="AI99" s="40">
        <v>1.5205898474111159</v>
      </c>
      <c r="AJ99" s="40">
        <v>1.1667868810725954</v>
      </c>
      <c r="AK99" s="40">
        <v>9.27606041747479</v>
      </c>
    </row>
    <row r="100" spans="1:37" x14ac:dyDescent="0.25">
      <c r="A100" s="32">
        <v>74</v>
      </c>
      <c r="B100" s="32" t="s">
        <v>1277</v>
      </c>
      <c r="C100" s="34">
        <v>5.8400000000000001E-2</v>
      </c>
      <c r="D100" s="34">
        <v>4.1999999999999997E-3</v>
      </c>
      <c r="E100" s="34">
        <v>31.575620000000001</v>
      </c>
      <c r="F100" s="34">
        <v>1.1964239999999999</v>
      </c>
      <c r="G100" s="34">
        <v>0.25600000000000001</v>
      </c>
      <c r="H100" s="34">
        <v>1.7999999999999999E-2</v>
      </c>
      <c r="I100" s="34">
        <v>3.1669999999999997E-2</v>
      </c>
      <c r="J100" s="34">
        <v>9.8999999999999999E-4</v>
      </c>
      <c r="K100" s="35">
        <v>0.21754999999999999</v>
      </c>
      <c r="L100" s="36">
        <v>544.80066569742303</v>
      </c>
      <c r="M100" s="36">
        <v>157.16471005926792</v>
      </c>
      <c r="N100" s="36">
        <v>230</v>
      </c>
      <c r="O100" s="36">
        <v>14</v>
      </c>
      <c r="P100" s="36">
        <v>201</v>
      </c>
      <c r="Q100" s="36">
        <v>6.2</v>
      </c>
      <c r="R100" s="32" t="s">
        <v>1426</v>
      </c>
      <c r="S100" s="36">
        <v>201</v>
      </c>
      <c r="T100" s="36">
        <v>6.2</v>
      </c>
      <c r="U100" s="64"/>
      <c r="V100" s="32">
        <v>74</v>
      </c>
      <c r="W100" s="32" t="s">
        <v>2255</v>
      </c>
      <c r="X100" s="38">
        <v>0.28273300000000001</v>
      </c>
      <c r="Y100" s="38">
        <v>3.8000000000000002E-5</v>
      </c>
      <c r="Z100" s="39">
        <v>1.2949999999999999E-3</v>
      </c>
      <c r="AA100" s="39">
        <v>8.2000000000000001E-5</v>
      </c>
      <c r="AB100" s="34">
        <v>3.27E-2</v>
      </c>
      <c r="AC100" s="34">
        <v>1.6999999999999999E-3</v>
      </c>
      <c r="AD100" s="38">
        <v>1.467179</v>
      </c>
      <c r="AE100" s="38">
        <v>3.6000000000000001E-5</v>
      </c>
      <c r="AF100" s="40">
        <v>12.3</v>
      </c>
      <c r="AG100" s="36">
        <v>201</v>
      </c>
      <c r="AH100" s="38">
        <v>0.28272813116249357</v>
      </c>
      <c r="AI100" s="40">
        <v>-1.8388528387289458</v>
      </c>
      <c r="AJ100" s="40">
        <v>1.3440242207312199</v>
      </c>
      <c r="AK100" s="40">
        <v>2.457301466045624</v>
      </c>
    </row>
    <row r="101" spans="1:37" x14ac:dyDescent="0.25">
      <c r="A101" s="32">
        <v>78</v>
      </c>
      <c r="B101" s="32" t="s">
        <v>1278</v>
      </c>
      <c r="C101" s="34">
        <v>5.8500000000000003E-2</v>
      </c>
      <c r="D101" s="34">
        <v>2.5000000000000001E-3</v>
      </c>
      <c r="E101" s="34">
        <v>20.437360000000002</v>
      </c>
      <c r="F101" s="34">
        <v>0.50122279999999997</v>
      </c>
      <c r="G101" s="34">
        <v>0.39500000000000002</v>
      </c>
      <c r="H101" s="34">
        <v>1.7000000000000001E-2</v>
      </c>
      <c r="I101" s="34">
        <v>4.8930000000000001E-2</v>
      </c>
      <c r="J101" s="34">
        <v>8.0999999999999996E-4</v>
      </c>
      <c r="K101" s="35">
        <v>0.18035000000000001</v>
      </c>
      <c r="L101" s="36">
        <v>548.53829692394515</v>
      </c>
      <c r="M101" s="36">
        <v>93.331301309658144</v>
      </c>
      <c r="N101" s="36">
        <v>336</v>
      </c>
      <c r="O101" s="36">
        <v>12</v>
      </c>
      <c r="P101" s="36">
        <v>307.89999999999998</v>
      </c>
      <c r="Q101" s="36">
        <v>4.9000000000000004</v>
      </c>
      <c r="R101" s="32" t="s">
        <v>1426</v>
      </c>
      <c r="S101" s="36">
        <v>307.89999999999998</v>
      </c>
      <c r="T101" s="36">
        <v>4.9000000000000004</v>
      </c>
      <c r="U101" s="64"/>
      <c r="V101" s="32">
        <v>78</v>
      </c>
      <c r="W101" s="32" t="s">
        <v>2256</v>
      </c>
      <c r="X101" s="38">
        <v>0.28270400000000001</v>
      </c>
      <c r="Y101" s="38">
        <v>2.9E-5</v>
      </c>
      <c r="Z101" s="39">
        <v>1.2800000000000001E-3</v>
      </c>
      <c r="AA101" s="39">
        <v>1.2E-4</v>
      </c>
      <c r="AB101" s="34">
        <v>3.1300000000000001E-2</v>
      </c>
      <c r="AC101" s="34">
        <v>2.7000000000000001E-3</v>
      </c>
      <c r="AD101" s="38">
        <v>1.4671920000000001</v>
      </c>
      <c r="AE101" s="38">
        <v>4.3000000000000002E-5</v>
      </c>
      <c r="AF101" s="40">
        <v>10.31</v>
      </c>
      <c r="AG101" s="36">
        <v>307.89999999999998</v>
      </c>
      <c r="AH101" s="38">
        <v>0.282696620739467</v>
      </c>
      <c r="AI101" s="40">
        <v>-2.8643669218663557</v>
      </c>
      <c r="AJ101" s="40">
        <v>1.0258079121625445</v>
      </c>
      <c r="AK101" s="40">
        <v>3.7271611172053336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CE5D6-50FC-D44E-96CB-E7FC45833C5D}">
  <dimension ref="A2:AK37"/>
  <sheetViews>
    <sheetView workbookViewId="0">
      <selection activeCell="C5" sqref="C5:D7"/>
    </sheetView>
  </sheetViews>
  <sheetFormatPr defaultColWidth="11" defaultRowHeight="15.75" x14ac:dyDescent="0.25"/>
  <cols>
    <col min="2" max="2" width="20.875" customWidth="1"/>
    <col min="23" max="23" width="17.125" bestFit="1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1279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  <c r="S3" s="6"/>
      <c r="T3" s="6"/>
      <c r="V3" s="45" t="s">
        <v>1279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11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19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24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1</v>
      </c>
      <c r="B8" s="32" t="s">
        <v>1280</v>
      </c>
      <c r="C8" s="34">
        <v>5.0599999999999999E-2</v>
      </c>
      <c r="D8" s="34">
        <v>2.8E-3</v>
      </c>
      <c r="E8" s="34">
        <v>32.520330000000001</v>
      </c>
      <c r="F8" s="34">
        <v>1.1633290000000001</v>
      </c>
      <c r="G8" s="34">
        <v>0.215</v>
      </c>
      <c r="H8" s="34">
        <v>1.2999999999999999E-2</v>
      </c>
      <c r="I8" s="34">
        <v>3.075E-2</v>
      </c>
      <c r="J8" s="34">
        <v>8.4999999999999995E-4</v>
      </c>
      <c r="K8" s="35">
        <v>0.35671999999999998</v>
      </c>
      <c r="L8" s="36">
        <v>222.64971593315207</v>
      </c>
      <c r="M8" s="36">
        <v>127.97466650587211</v>
      </c>
      <c r="N8" s="36">
        <v>198</v>
      </c>
      <c r="O8" s="36">
        <v>11</v>
      </c>
      <c r="P8" s="36">
        <v>195.2</v>
      </c>
      <c r="Q8" s="36">
        <v>5.3</v>
      </c>
      <c r="R8" s="32" t="s">
        <v>1426</v>
      </c>
      <c r="S8" s="36">
        <v>195.2</v>
      </c>
      <c r="T8" s="36">
        <v>5.3</v>
      </c>
      <c r="U8" s="64"/>
      <c r="V8" s="36">
        <v>1</v>
      </c>
      <c r="W8" s="32" t="s">
        <v>2257</v>
      </c>
      <c r="X8" s="38">
        <v>0.28258800000000001</v>
      </c>
      <c r="Y8" s="38">
        <v>2.3E-5</v>
      </c>
      <c r="Z8" s="39">
        <v>8.34E-4</v>
      </c>
      <c r="AA8" s="39">
        <v>1.8E-5</v>
      </c>
      <c r="AB8" s="34">
        <v>1.9199999999999998E-2</v>
      </c>
      <c r="AC8" s="34">
        <v>3.8999999999999999E-4</v>
      </c>
      <c r="AD8" s="38">
        <v>1.46722</v>
      </c>
      <c r="AE8" s="38">
        <v>3.6999999999999998E-5</v>
      </c>
      <c r="AF8" s="40">
        <v>14.4</v>
      </c>
      <c r="AG8" s="36">
        <v>195.2</v>
      </c>
      <c r="AH8" s="38">
        <v>0.28258495503860986</v>
      </c>
      <c r="AI8" s="40">
        <v>-6.9664232544159947</v>
      </c>
      <c r="AJ8" s="40">
        <v>0.8139057567908049</v>
      </c>
      <c r="AK8" s="40">
        <v>-2.7371973899010733</v>
      </c>
    </row>
    <row r="9" spans="1:37" x14ac:dyDescent="0.25">
      <c r="A9" s="32">
        <v>2</v>
      </c>
      <c r="B9" s="32" t="s">
        <v>1281</v>
      </c>
      <c r="C9" s="34">
        <v>5.0299999999999997E-2</v>
      </c>
      <c r="D9" s="34">
        <v>2.2000000000000001E-3</v>
      </c>
      <c r="E9" s="34">
        <v>33.852400000000003</v>
      </c>
      <c r="F9" s="34">
        <v>0.91678820000000005</v>
      </c>
      <c r="G9" s="34">
        <v>0.20799999999999999</v>
      </c>
      <c r="H9" s="34">
        <v>0.01</v>
      </c>
      <c r="I9" s="34">
        <v>2.954E-2</v>
      </c>
      <c r="J9" s="34">
        <v>4.8999999999999998E-4</v>
      </c>
      <c r="K9" s="35">
        <v>0.187</v>
      </c>
      <c r="L9" s="36">
        <v>208.8800955767756</v>
      </c>
      <c r="M9" s="36">
        <v>101.40518110892432</v>
      </c>
      <c r="N9" s="36">
        <v>191</v>
      </c>
      <c r="O9" s="36">
        <v>8.4</v>
      </c>
      <c r="P9" s="36">
        <v>187.7</v>
      </c>
      <c r="Q9" s="36">
        <v>3.1</v>
      </c>
      <c r="R9" s="32" t="s">
        <v>1426</v>
      </c>
      <c r="S9" s="36">
        <v>187.7</v>
      </c>
      <c r="T9" s="36">
        <v>3.1</v>
      </c>
      <c r="U9" s="64"/>
      <c r="V9" s="36">
        <v>2</v>
      </c>
      <c r="W9" s="32" t="s">
        <v>2258</v>
      </c>
      <c r="X9" s="38">
        <v>0.282557</v>
      </c>
      <c r="Y9" s="38">
        <v>2.0000000000000002E-5</v>
      </c>
      <c r="Z9" s="39">
        <v>1.1460000000000001E-3</v>
      </c>
      <c r="AA9" s="39">
        <v>5.0000000000000002E-5</v>
      </c>
      <c r="AB9" s="34">
        <v>2.7E-2</v>
      </c>
      <c r="AC9" s="34">
        <v>1.2999999999999999E-3</v>
      </c>
      <c r="AD9" s="38">
        <v>1.4672179999999999</v>
      </c>
      <c r="AE9" s="38">
        <v>3.3000000000000003E-5</v>
      </c>
      <c r="AF9" s="40">
        <v>17.2</v>
      </c>
      <c r="AG9" s="36">
        <v>187.7</v>
      </c>
      <c r="AH9" s="38">
        <v>0.28255297695961418</v>
      </c>
      <c r="AI9" s="40">
        <v>-8.0626624467353629</v>
      </c>
      <c r="AJ9" s="40">
        <v>0.7078217846310656</v>
      </c>
      <c r="AK9" s="40">
        <v>-4.0354906967775417</v>
      </c>
    </row>
    <row r="10" spans="1:37" x14ac:dyDescent="0.25">
      <c r="A10" s="32">
        <v>3</v>
      </c>
      <c r="B10" s="32" t="s">
        <v>1282</v>
      </c>
      <c r="C10" s="34">
        <v>5.0599999999999999E-2</v>
      </c>
      <c r="D10" s="34">
        <v>3.5999999999999999E-3</v>
      </c>
      <c r="E10" s="34">
        <v>32.541490000000003</v>
      </c>
      <c r="F10" s="34">
        <v>1.1648430000000001</v>
      </c>
      <c r="G10" s="34">
        <v>0.215</v>
      </c>
      <c r="H10" s="34">
        <v>1.2999999999999999E-2</v>
      </c>
      <c r="I10" s="34">
        <v>3.073E-2</v>
      </c>
      <c r="J10" s="34">
        <v>8.5999999999999998E-4</v>
      </c>
      <c r="K10" s="37">
        <v>0.24</v>
      </c>
      <c r="L10" s="36">
        <v>222.64971593315207</v>
      </c>
      <c r="M10" s="36">
        <v>164.53885693612128</v>
      </c>
      <c r="N10" s="36">
        <v>198</v>
      </c>
      <c r="O10" s="36">
        <v>11</v>
      </c>
      <c r="P10" s="36">
        <v>195.1</v>
      </c>
      <c r="Q10" s="36">
        <v>5.4</v>
      </c>
      <c r="R10" s="32" t="s">
        <v>1426</v>
      </c>
      <c r="S10" s="36">
        <v>195.1</v>
      </c>
      <c r="T10" s="36">
        <v>5.4</v>
      </c>
      <c r="U10" s="64"/>
      <c r="V10" s="70">
        <v>3</v>
      </c>
      <c r="W10" s="71" t="s">
        <v>2259</v>
      </c>
      <c r="X10" s="72">
        <v>0.28265499999999999</v>
      </c>
      <c r="Y10" s="72">
        <v>3.4E-5</v>
      </c>
      <c r="Z10" s="73">
        <v>1.39E-3</v>
      </c>
      <c r="AA10" s="73">
        <v>1.1E-4</v>
      </c>
      <c r="AB10" s="74">
        <v>3.3399999999999999E-2</v>
      </c>
      <c r="AC10" s="74">
        <v>3.3E-3</v>
      </c>
      <c r="AD10" s="72">
        <v>1.4672099999999999</v>
      </c>
      <c r="AE10" s="72">
        <v>3.8999999999999999E-5</v>
      </c>
      <c r="AF10" s="75">
        <v>14.9</v>
      </c>
      <c r="AG10" s="70">
        <v>195.1</v>
      </c>
      <c r="AH10" s="72">
        <v>0.28264992766895225</v>
      </c>
      <c r="AI10" s="75">
        <v>-4.597132096823346</v>
      </c>
      <c r="AJ10" s="75">
        <v>1.2028798358422812</v>
      </c>
      <c r="AK10" s="75">
        <v>-0.44082935164701526</v>
      </c>
    </row>
    <row r="11" spans="1:37" x14ac:dyDescent="0.25">
      <c r="A11" s="32">
        <v>4</v>
      </c>
      <c r="B11" s="32" t="s">
        <v>1283</v>
      </c>
      <c r="C11" s="34">
        <v>4.9799999999999997E-2</v>
      </c>
      <c r="D11" s="34">
        <v>2E-3</v>
      </c>
      <c r="E11" s="34">
        <v>33.433630000000001</v>
      </c>
      <c r="F11" s="34">
        <v>0.92778059999999996</v>
      </c>
      <c r="G11" s="34">
        <v>0.2072</v>
      </c>
      <c r="H11" s="34">
        <v>8.0999999999999996E-3</v>
      </c>
      <c r="I11" s="34">
        <v>2.9909999999999999E-2</v>
      </c>
      <c r="J11" s="34">
        <v>5.2999999999999998E-4</v>
      </c>
      <c r="K11" s="35">
        <v>0.23938000000000001</v>
      </c>
      <c r="L11" s="36">
        <v>185.66902352023379</v>
      </c>
      <c r="M11" s="36">
        <v>93.507969868333802</v>
      </c>
      <c r="N11" s="36">
        <v>191</v>
      </c>
      <c r="O11" s="36">
        <v>6.8</v>
      </c>
      <c r="P11" s="36">
        <v>190</v>
      </c>
      <c r="Q11" s="36">
        <v>3.3</v>
      </c>
      <c r="R11" s="32" t="s">
        <v>1426</v>
      </c>
      <c r="S11" s="36">
        <v>190</v>
      </c>
      <c r="T11" s="36">
        <v>3.3</v>
      </c>
      <c r="U11" s="64"/>
      <c r="V11" s="36">
        <v>4</v>
      </c>
      <c r="W11" s="32" t="s">
        <v>2260</v>
      </c>
      <c r="X11" s="38">
        <v>0.282586</v>
      </c>
      <c r="Y11" s="38">
        <v>2.0000000000000002E-5</v>
      </c>
      <c r="Z11" s="39">
        <v>1.042E-3</v>
      </c>
      <c r="AA11" s="39">
        <v>4.8999999999999998E-5</v>
      </c>
      <c r="AB11" s="34">
        <v>2.4299999999999999E-2</v>
      </c>
      <c r="AC11" s="34">
        <v>1.2999999999999999E-3</v>
      </c>
      <c r="AD11" s="38">
        <v>1.4671989999999999</v>
      </c>
      <c r="AE11" s="38">
        <v>3.1000000000000001E-5</v>
      </c>
      <c r="AF11" s="40">
        <v>13.91</v>
      </c>
      <c r="AG11" s="36">
        <v>190</v>
      </c>
      <c r="AH11" s="38">
        <v>0.28258229714972244</v>
      </c>
      <c r="AI11" s="40">
        <v>-7.0371483635979537</v>
      </c>
      <c r="AJ11" s="40">
        <v>0.70774914539290701</v>
      </c>
      <c r="AK11" s="40">
        <v>-2.9470130181001002</v>
      </c>
    </row>
    <row r="12" spans="1:37" x14ac:dyDescent="0.25">
      <c r="A12" s="32">
        <v>5</v>
      </c>
      <c r="B12" s="32" t="s">
        <v>1284</v>
      </c>
      <c r="C12" s="34">
        <v>5.0500000000000003E-2</v>
      </c>
      <c r="D12" s="34">
        <v>2.5999999999999999E-3</v>
      </c>
      <c r="E12" s="34">
        <v>32.247660000000003</v>
      </c>
      <c r="F12" s="34">
        <v>0.96711789999999997</v>
      </c>
      <c r="G12" s="34">
        <v>0.217</v>
      </c>
      <c r="H12" s="34">
        <v>0.01</v>
      </c>
      <c r="I12" s="34">
        <v>3.1009999999999999E-2</v>
      </c>
      <c r="J12" s="34">
        <v>6.4000000000000005E-4</v>
      </c>
      <c r="K12" s="37">
        <v>0.24</v>
      </c>
      <c r="L12" s="36">
        <v>218.07276511615112</v>
      </c>
      <c r="M12" s="36">
        <v>119.16811973729189</v>
      </c>
      <c r="N12" s="36">
        <v>199.1</v>
      </c>
      <c r="O12" s="36">
        <v>8.3000000000000007</v>
      </c>
      <c r="P12" s="36">
        <v>196.9</v>
      </c>
      <c r="Q12" s="36">
        <v>4</v>
      </c>
      <c r="R12" s="32" t="s">
        <v>1426</v>
      </c>
      <c r="S12" s="36">
        <v>196.9</v>
      </c>
      <c r="T12" s="36">
        <v>4</v>
      </c>
      <c r="U12" s="64"/>
      <c r="V12" s="36">
        <v>5</v>
      </c>
      <c r="W12" s="32" t="s">
        <v>2261</v>
      </c>
      <c r="X12" s="38">
        <v>0.28259400000000001</v>
      </c>
      <c r="Y12" s="38">
        <v>3.1000000000000001E-5</v>
      </c>
      <c r="Z12" s="39">
        <v>1.206E-3</v>
      </c>
      <c r="AA12" s="39">
        <v>6.0000000000000002E-5</v>
      </c>
      <c r="AB12" s="34">
        <v>2.8899999999999999E-2</v>
      </c>
      <c r="AC12" s="34">
        <v>1.4E-3</v>
      </c>
      <c r="AD12" s="38">
        <v>1.467174</v>
      </c>
      <c r="AE12" s="38">
        <v>4.1E-5</v>
      </c>
      <c r="AF12" s="40">
        <v>16.8</v>
      </c>
      <c r="AG12" s="36">
        <v>196.9</v>
      </c>
      <c r="AH12" s="38">
        <v>0.28258955843679756</v>
      </c>
      <c r="AI12" s="40">
        <v>-6.7542479268701214</v>
      </c>
      <c r="AJ12" s="40">
        <v>1.0969801198893112</v>
      </c>
      <c r="AK12" s="40">
        <v>-2.5364820080483903</v>
      </c>
    </row>
    <row r="13" spans="1:37" x14ac:dyDescent="0.25">
      <c r="A13" s="32">
        <v>6</v>
      </c>
      <c r="B13" s="32" t="s">
        <v>1285</v>
      </c>
      <c r="C13" s="34">
        <v>5.0599999999999999E-2</v>
      </c>
      <c r="D13" s="34">
        <v>1.6999999999999999E-3</v>
      </c>
      <c r="E13" s="34">
        <v>33.967390000000002</v>
      </c>
      <c r="F13" s="34">
        <v>0.81918639999999998</v>
      </c>
      <c r="G13" s="34">
        <v>0.20349999999999999</v>
      </c>
      <c r="H13" s="34">
        <v>6.7999999999999996E-3</v>
      </c>
      <c r="I13" s="34">
        <v>2.9440000000000001E-2</v>
      </c>
      <c r="J13" s="34">
        <v>3.2000000000000003E-4</v>
      </c>
      <c r="K13" s="35">
        <v>0.15634000000000001</v>
      </c>
      <c r="L13" s="36">
        <v>222.64971593315207</v>
      </c>
      <c r="M13" s="36">
        <v>77.698904664279482</v>
      </c>
      <c r="N13" s="36">
        <v>187.6</v>
      </c>
      <c r="O13" s="36">
        <v>5.7</v>
      </c>
      <c r="P13" s="36">
        <v>187</v>
      </c>
      <c r="Q13" s="36">
        <v>2</v>
      </c>
      <c r="R13" s="32" t="s">
        <v>1426</v>
      </c>
      <c r="S13" s="36">
        <v>187</v>
      </c>
      <c r="T13" s="36">
        <v>2</v>
      </c>
      <c r="U13" s="64"/>
      <c r="V13" s="36">
        <v>6</v>
      </c>
      <c r="W13" s="32" t="s">
        <v>2262</v>
      </c>
      <c r="X13" s="38">
        <v>0.28258699999999998</v>
      </c>
      <c r="Y13" s="38">
        <v>3.1999999999999999E-5</v>
      </c>
      <c r="Z13" s="39">
        <v>1.9300000000000001E-3</v>
      </c>
      <c r="AA13" s="39">
        <v>1.3999999999999999E-4</v>
      </c>
      <c r="AB13" s="34">
        <v>4.4499999999999998E-2</v>
      </c>
      <c r="AC13" s="34">
        <v>3.3E-3</v>
      </c>
      <c r="AD13" s="38">
        <v>1.4672000000000001</v>
      </c>
      <c r="AE13" s="38">
        <v>3.1999999999999999E-5</v>
      </c>
      <c r="AF13" s="40">
        <v>11.29</v>
      </c>
      <c r="AG13" s="36">
        <v>187</v>
      </c>
      <c r="AH13" s="38">
        <v>0.28258025003411213</v>
      </c>
      <c r="AI13" s="40">
        <v>-7.0017858090079557</v>
      </c>
      <c r="AJ13" s="40">
        <v>1.1323946253720094</v>
      </c>
      <c r="AK13" s="40">
        <v>-3.0862271114900675</v>
      </c>
    </row>
    <row r="14" spans="1:37" x14ac:dyDescent="0.25">
      <c r="A14" s="32">
        <v>7</v>
      </c>
      <c r="B14" s="32" t="s">
        <v>1286</v>
      </c>
      <c r="C14" s="34">
        <v>4.99E-2</v>
      </c>
      <c r="D14" s="34">
        <v>2E-3</v>
      </c>
      <c r="E14" s="34">
        <v>36.205649999999999</v>
      </c>
      <c r="F14" s="34">
        <v>1.0093540000000001</v>
      </c>
      <c r="G14" s="34">
        <v>0.19209999999999999</v>
      </c>
      <c r="H14" s="34">
        <v>8.3999999999999995E-3</v>
      </c>
      <c r="I14" s="34">
        <v>2.7619999999999999E-2</v>
      </c>
      <c r="J14" s="34">
        <v>5.0000000000000001E-4</v>
      </c>
      <c r="K14" s="35">
        <v>0.40528999999999998</v>
      </c>
      <c r="L14" s="36">
        <v>190.3377374512859</v>
      </c>
      <c r="M14" s="36">
        <v>93.240827980611158</v>
      </c>
      <c r="N14" s="36">
        <v>178.1</v>
      </c>
      <c r="O14" s="36">
        <v>7.2</v>
      </c>
      <c r="P14" s="36">
        <v>175.6</v>
      </c>
      <c r="Q14" s="36">
        <v>3.1</v>
      </c>
      <c r="R14" s="32" t="s">
        <v>1426</v>
      </c>
      <c r="S14" s="36">
        <v>175.6</v>
      </c>
      <c r="T14" s="36">
        <v>3.1</v>
      </c>
      <c r="U14" s="64"/>
      <c r="V14" s="36">
        <v>7</v>
      </c>
      <c r="W14" s="32" t="s">
        <v>2263</v>
      </c>
      <c r="X14" s="38">
        <v>0.28258499999999998</v>
      </c>
      <c r="Y14" s="38">
        <v>2.0999999999999999E-5</v>
      </c>
      <c r="Z14" s="39">
        <v>1.426E-3</v>
      </c>
      <c r="AA14" s="39">
        <v>8.5000000000000006E-5</v>
      </c>
      <c r="AB14" s="34">
        <v>3.5200000000000002E-2</v>
      </c>
      <c r="AC14" s="34">
        <v>2.3E-3</v>
      </c>
      <c r="AD14" s="38">
        <v>1.467198</v>
      </c>
      <c r="AE14" s="38">
        <v>3.1000000000000001E-5</v>
      </c>
      <c r="AF14" s="40">
        <v>13.3</v>
      </c>
      <c r="AG14" s="36">
        <v>175.6</v>
      </c>
      <c r="AH14" s="38">
        <v>0.28258031725556582</v>
      </c>
      <c r="AI14" s="40">
        <v>-7.0725109181899146</v>
      </c>
      <c r="AJ14" s="40">
        <v>0.74313923244333568</v>
      </c>
      <c r="AK14" s="40">
        <v>-3.3376174610232083</v>
      </c>
    </row>
    <row r="15" spans="1:37" x14ac:dyDescent="0.25">
      <c r="A15" s="32">
        <v>8</v>
      </c>
      <c r="B15" s="32" t="s">
        <v>1287</v>
      </c>
      <c r="C15" s="34">
        <v>5.0099999999999999E-2</v>
      </c>
      <c r="D15" s="34">
        <v>2.8999999999999998E-3</v>
      </c>
      <c r="E15" s="34">
        <v>33.898310000000002</v>
      </c>
      <c r="F15" s="34">
        <v>1.149095</v>
      </c>
      <c r="G15" s="34">
        <v>0.20399999999999999</v>
      </c>
      <c r="H15" s="34">
        <v>1.2999999999999999E-2</v>
      </c>
      <c r="I15" s="34">
        <v>2.9499999999999998E-2</v>
      </c>
      <c r="J15" s="34">
        <v>8.1999999999999998E-4</v>
      </c>
      <c r="K15" s="35">
        <v>0.42163</v>
      </c>
      <c r="L15" s="36">
        <v>199.63527363720848</v>
      </c>
      <c r="M15" s="36">
        <v>134.43072799191251</v>
      </c>
      <c r="N15" s="36">
        <v>188</v>
      </c>
      <c r="O15" s="36">
        <v>11</v>
      </c>
      <c r="P15" s="36">
        <v>187.4</v>
      </c>
      <c r="Q15" s="36">
        <v>5.0999999999999996</v>
      </c>
      <c r="R15" s="32" t="s">
        <v>1426</v>
      </c>
      <c r="S15" s="36">
        <v>187.4</v>
      </c>
      <c r="T15" s="36">
        <v>5.0999999999999996</v>
      </c>
      <c r="U15" s="64"/>
      <c r="V15" s="36">
        <v>8</v>
      </c>
      <c r="W15" s="32" t="s">
        <v>2264</v>
      </c>
      <c r="X15" s="38">
        <v>0.28254600000000002</v>
      </c>
      <c r="Y15" s="38">
        <v>2.0999999999999999E-5</v>
      </c>
      <c r="Z15" s="39">
        <v>1.122E-3</v>
      </c>
      <c r="AA15" s="39">
        <v>4.3000000000000002E-5</v>
      </c>
      <c r="AB15" s="34">
        <v>2.7E-2</v>
      </c>
      <c r="AC15" s="34">
        <v>1.1000000000000001E-3</v>
      </c>
      <c r="AD15" s="38">
        <v>1.4671540000000001</v>
      </c>
      <c r="AE15" s="38">
        <v>4.6E-5</v>
      </c>
      <c r="AF15" s="40">
        <v>17</v>
      </c>
      <c r="AG15" s="36">
        <v>187.4</v>
      </c>
      <c r="AH15" s="38">
        <v>0.28254206751813438</v>
      </c>
      <c r="AI15" s="40">
        <v>-8.4516505472351504</v>
      </c>
      <c r="AJ15" s="40">
        <v>0.74324180841349718</v>
      </c>
      <c r="AK15" s="40">
        <v>-4.4281155781551362</v>
      </c>
    </row>
    <row r="16" spans="1:37" x14ac:dyDescent="0.25">
      <c r="A16" s="32">
        <v>9</v>
      </c>
      <c r="B16" s="32" t="s">
        <v>1288</v>
      </c>
      <c r="C16" s="34">
        <v>5.0500000000000003E-2</v>
      </c>
      <c r="D16" s="34">
        <v>4.4000000000000003E-3</v>
      </c>
      <c r="E16" s="34">
        <v>31.746030000000001</v>
      </c>
      <c r="F16" s="34">
        <v>1.4109350000000001</v>
      </c>
      <c r="G16" s="34">
        <v>0.217</v>
      </c>
      <c r="H16" s="34">
        <v>2.1000000000000001E-2</v>
      </c>
      <c r="I16" s="34">
        <v>3.15E-2</v>
      </c>
      <c r="J16" s="34">
        <v>1.2999999999999999E-3</v>
      </c>
      <c r="K16" s="35">
        <v>0.32779000000000003</v>
      </c>
      <c r="L16" s="36">
        <v>218.07276511615112</v>
      </c>
      <c r="M16" s="36">
        <v>201.66912570926323</v>
      </c>
      <c r="N16" s="36">
        <v>199</v>
      </c>
      <c r="O16" s="36">
        <v>17</v>
      </c>
      <c r="P16" s="36">
        <v>199.6</v>
      </c>
      <c r="Q16" s="36">
        <v>8</v>
      </c>
      <c r="R16" s="32" t="s">
        <v>1426</v>
      </c>
      <c r="S16" s="36">
        <v>199.6</v>
      </c>
      <c r="T16" s="36">
        <v>8</v>
      </c>
      <c r="U16" s="64"/>
      <c r="V16" s="70">
        <v>9</v>
      </c>
      <c r="W16" s="71" t="s">
        <v>2265</v>
      </c>
      <c r="X16" s="72">
        <v>0.28258499999999998</v>
      </c>
      <c r="Y16" s="72">
        <v>2.5999999999999998E-5</v>
      </c>
      <c r="Z16" s="73">
        <v>1.6900000000000001E-3</v>
      </c>
      <c r="AA16" s="73">
        <v>3.6999999999999999E-4</v>
      </c>
      <c r="AB16" s="74">
        <v>4.1399999999999999E-2</v>
      </c>
      <c r="AC16" s="74">
        <v>9.4999999999999998E-3</v>
      </c>
      <c r="AD16" s="72">
        <v>1.4671700000000001</v>
      </c>
      <c r="AE16" s="72">
        <v>3.1000000000000001E-5</v>
      </c>
      <c r="AF16" s="75">
        <v>13.23</v>
      </c>
      <c r="AG16" s="70">
        <v>199.6</v>
      </c>
      <c r="AH16" s="72">
        <v>0.28257869041178058</v>
      </c>
      <c r="AI16" s="75">
        <v>-7.0725109181899146</v>
      </c>
      <c r="AJ16" s="75">
        <v>0.92007714492984416</v>
      </c>
      <c r="AK16" s="75">
        <v>-2.8608451138751692</v>
      </c>
    </row>
    <row r="17" spans="1:37" x14ac:dyDescent="0.25">
      <c r="A17" s="32">
        <v>10</v>
      </c>
      <c r="B17" s="32" t="s">
        <v>1289</v>
      </c>
      <c r="C17" s="34">
        <v>5.0099999999999999E-2</v>
      </c>
      <c r="D17" s="34">
        <v>2E-3</v>
      </c>
      <c r="E17" s="34">
        <v>31.96931</v>
      </c>
      <c r="F17" s="34">
        <v>0.81762939999999995</v>
      </c>
      <c r="G17" s="34">
        <v>0.217</v>
      </c>
      <c r="H17" s="34">
        <v>8.8999999999999999E-3</v>
      </c>
      <c r="I17" s="34">
        <v>3.1280000000000002E-2</v>
      </c>
      <c r="J17" s="34">
        <v>4.4000000000000002E-4</v>
      </c>
      <c r="K17" s="35">
        <v>0.43665999999999999</v>
      </c>
      <c r="L17" s="36">
        <v>199.63527363720848</v>
      </c>
      <c r="M17" s="36">
        <v>92.710846890974139</v>
      </c>
      <c r="N17" s="36">
        <v>200.6</v>
      </c>
      <c r="O17" s="36">
        <v>8</v>
      </c>
      <c r="P17" s="36">
        <v>198.6</v>
      </c>
      <c r="Q17" s="36">
        <v>2.7</v>
      </c>
      <c r="R17" s="32" t="s">
        <v>1426</v>
      </c>
      <c r="S17" s="36">
        <v>198.6</v>
      </c>
      <c r="T17" s="36">
        <v>2.7</v>
      </c>
      <c r="U17" s="64"/>
      <c r="V17" s="36">
        <v>10</v>
      </c>
      <c r="W17" s="32" t="s">
        <v>2268</v>
      </c>
      <c r="X17" s="38">
        <v>0.28255799999999998</v>
      </c>
      <c r="Y17" s="38">
        <v>2.4000000000000001E-5</v>
      </c>
      <c r="Z17" s="39">
        <v>1.0189999999999999E-3</v>
      </c>
      <c r="AA17" s="39">
        <v>4.1999999999999998E-5</v>
      </c>
      <c r="AB17" s="34">
        <v>2.47E-2</v>
      </c>
      <c r="AC17" s="34">
        <v>1.1000000000000001E-3</v>
      </c>
      <c r="AD17" s="38">
        <v>1.4671689999999999</v>
      </c>
      <c r="AE17" s="38">
        <v>3.6999999999999998E-5</v>
      </c>
      <c r="AF17" s="40">
        <v>15.56</v>
      </c>
      <c r="AG17" s="36">
        <v>198.6</v>
      </c>
      <c r="AH17" s="38">
        <v>0.28255421467522784</v>
      </c>
      <c r="AI17" s="40">
        <v>-8.0272998921453649</v>
      </c>
      <c r="AJ17" s="40">
        <v>0.84938313549784472</v>
      </c>
      <c r="AK17" s="40">
        <v>-3.7490213046264875</v>
      </c>
    </row>
    <row r="18" spans="1:37" x14ac:dyDescent="0.25">
      <c r="A18" s="32">
        <v>11</v>
      </c>
      <c r="B18" s="32" t="s">
        <v>1290</v>
      </c>
      <c r="C18" s="34">
        <v>5.3400000000000003E-2</v>
      </c>
      <c r="D18" s="34">
        <v>2.7000000000000001E-3</v>
      </c>
      <c r="E18" s="34">
        <v>18.93939</v>
      </c>
      <c r="F18" s="34">
        <v>0.64566120000000005</v>
      </c>
      <c r="G18" s="34">
        <v>0.39200000000000002</v>
      </c>
      <c r="H18" s="34">
        <v>2.1999999999999999E-2</v>
      </c>
      <c r="I18" s="34">
        <v>5.28E-2</v>
      </c>
      <c r="J18" s="34">
        <v>1.4E-3</v>
      </c>
      <c r="K18" s="35">
        <v>0.35126000000000002</v>
      </c>
      <c r="L18" s="36">
        <v>345.83083366044332</v>
      </c>
      <c r="M18" s="36">
        <v>114.37567142613312</v>
      </c>
      <c r="N18" s="36">
        <v>335</v>
      </c>
      <c r="O18" s="36">
        <v>16</v>
      </c>
      <c r="P18" s="36">
        <v>331.9</v>
      </c>
      <c r="Q18" s="36">
        <v>8.6999999999999993</v>
      </c>
      <c r="R18" s="32" t="s">
        <v>1426</v>
      </c>
      <c r="S18" s="36">
        <v>331.9</v>
      </c>
      <c r="T18" s="36">
        <v>8.6999999999999993</v>
      </c>
      <c r="U18" s="64"/>
      <c r="V18" s="70">
        <v>11</v>
      </c>
      <c r="W18" s="71" t="s">
        <v>2266</v>
      </c>
      <c r="X18" s="72">
        <v>0.28250700000000001</v>
      </c>
      <c r="Y18" s="72">
        <v>2.0999999999999999E-5</v>
      </c>
      <c r="Z18" s="73">
        <v>1.14E-3</v>
      </c>
      <c r="AA18" s="73">
        <v>1.2E-4</v>
      </c>
      <c r="AB18" s="74">
        <v>2.7099999999999999E-2</v>
      </c>
      <c r="AC18" s="74">
        <v>3.3E-3</v>
      </c>
      <c r="AD18" s="72">
        <v>1.4671890000000001</v>
      </c>
      <c r="AE18" s="72">
        <v>2.5999999999999998E-5</v>
      </c>
      <c r="AF18" s="75">
        <v>16.66</v>
      </c>
      <c r="AG18" s="70">
        <v>331.9</v>
      </c>
      <c r="AH18" s="72">
        <v>0.28249991397491797</v>
      </c>
      <c r="AI18" s="75">
        <v>-9.8307901762823509</v>
      </c>
      <c r="AJ18" s="75">
        <v>0.74334441270481777</v>
      </c>
      <c r="AK18" s="75">
        <v>-2.6978483444987558</v>
      </c>
    </row>
    <row r="19" spans="1:37" x14ac:dyDescent="0.25">
      <c r="A19" s="32">
        <v>12</v>
      </c>
      <c r="B19" s="32" t="s">
        <v>1291</v>
      </c>
      <c r="C19" s="34">
        <v>0.05</v>
      </c>
      <c r="D19" s="34">
        <v>1.4E-3</v>
      </c>
      <c r="E19" s="34">
        <v>33.366700000000002</v>
      </c>
      <c r="F19" s="34">
        <v>0.85726919999999995</v>
      </c>
      <c r="G19" s="34">
        <v>0.20749999999999999</v>
      </c>
      <c r="H19" s="34">
        <v>6.1000000000000004E-3</v>
      </c>
      <c r="I19" s="34">
        <v>2.997E-2</v>
      </c>
      <c r="J19" s="34">
        <v>4.2999999999999999E-4</v>
      </c>
      <c r="K19" s="35">
        <v>0.36237999999999998</v>
      </c>
      <c r="L19" s="36">
        <v>194.99313028453997</v>
      </c>
      <c r="M19" s="36">
        <v>65.082586850329747</v>
      </c>
      <c r="N19" s="36">
        <v>191.2</v>
      </c>
      <c r="O19" s="36">
        <v>5.2</v>
      </c>
      <c r="P19" s="36">
        <v>190.3</v>
      </c>
      <c r="Q19" s="36">
        <v>2.7</v>
      </c>
      <c r="R19" s="32" t="s">
        <v>1426</v>
      </c>
      <c r="S19" s="36">
        <v>190.3</v>
      </c>
      <c r="T19" s="36">
        <v>2.7</v>
      </c>
      <c r="U19" s="64"/>
      <c r="V19" s="36">
        <v>12</v>
      </c>
      <c r="W19" s="32" t="s">
        <v>2269</v>
      </c>
      <c r="X19" s="38">
        <v>0.28255599999999997</v>
      </c>
      <c r="Y19" s="38">
        <v>2.1999999999999999E-5</v>
      </c>
      <c r="Z19" s="39">
        <v>1.1900000000000001E-3</v>
      </c>
      <c r="AA19" s="39">
        <v>1.1E-4</v>
      </c>
      <c r="AB19" s="34">
        <v>2.7400000000000001E-2</v>
      </c>
      <c r="AC19" s="34">
        <v>2.5999999999999999E-3</v>
      </c>
      <c r="AD19" s="38">
        <v>1.467168</v>
      </c>
      <c r="AE19" s="38">
        <v>3.1999999999999999E-5</v>
      </c>
      <c r="AF19" s="40">
        <v>19.600000000000001</v>
      </c>
      <c r="AG19" s="36">
        <v>190.3</v>
      </c>
      <c r="AH19" s="38">
        <v>0.28255176452815928</v>
      </c>
      <c r="AI19" s="40">
        <v>-8.0980250013273238</v>
      </c>
      <c r="AJ19" s="40">
        <v>0.77860671866815789</v>
      </c>
      <c r="AK19" s="40">
        <v>-4.0205017872284543</v>
      </c>
    </row>
    <row r="20" spans="1:37" x14ac:dyDescent="0.25">
      <c r="A20" s="32">
        <v>13</v>
      </c>
      <c r="B20" s="32" t="s">
        <v>1292</v>
      </c>
      <c r="C20" s="34">
        <v>5.0500000000000003E-2</v>
      </c>
      <c r="D20" s="34">
        <v>1.6999999999999999E-3</v>
      </c>
      <c r="E20" s="34">
        <v>31.98976</v>
      </c>
      <c r="F20" s="34">
        <v>0.88007670000000005</v>
      </c>
      <c r="G20" s="34">
        <v>0.22070000000000001</v>
      </c>
      <c r="H20" s="34">
        <v>6.6E-3</v>
      </c>
      <c r="I20" s="34">
        <v>3.1260000000000003E-2</v>
      </c>
      <c r="J20" s="34">
        <v>5.4000000000000001E-4</v>
      </c>
      <c r="K20" s="35">
        <v>0.17552999999999999</v>
      </c>
      <c r="L20" s="36">
        <v>218.07276511615112</v>
      </c>
      <c r="M20" s="36">
        <v>77.917616751306241</v>
      </c>
      <c r="N20" s="36">
        <v>202.2</v>
      </c>
      <c r="O20" s="36">
        <v>5.5</v>
      </c>
      <c r="P20" s="36">
        <v>198.4</v>
      </c>
      <c r="Q20" s="36">
        <v>3.4</v>
      </c>
      <c r="R20" s="32" t="s">
        <v>1426</v>
      </c>
      <c r="S20" s="36">
        <v>198.4</v>
      </c>
      <c r="T20" s="36">
        <v>3.4</v>
      </c>
      <c r="U20" s="64"/>
      <c r="V20" s="36">
        <v>13</v>
      </c>
      <c r="W20" s="32" t="s">
        <v>2270</v>
      </c>
      <c r="X20" s="38">
        <v>0.28256599999999998</v>
      </c>
      <c r="Y20" s="38">
        <v>2.1999999999999999E-5</v>
      </c>
      <c r="Z20" s="39">
        <v>1.2130000000000001E-3</v>
      </c>
      <c r="AA20" s="39">
        <v>4.8999999999999998E-5</v>
      </c>
      <c r="AB20" s="34">
        <v>2.92E-2</v>
      </c>
      <c r="AC20" s="34">
        <v>1.1999999999999999E-3</v>
      </c>
      <c r="AD20" s="38">
        <v>1.46719</v>
      </c>
      <c r="AE20" s="38">
        <v>2.9E-5</v>
      </c>
      <c r="AF20" s="40">
        <v>14.23</v>
      </c>
      <c r="AG20" s="36">
        <v>198.4</v>
      </c>
      <c r="AH20" s="38">
        <v>0.2825614985609296</v>
      </c>
      <c r="AI20" s="40">
        <v>-7.7443994554175335</v>
      </c>
      <c r="AJ20" s="40">
        <v>0.77857916380597803</v>
      </c>
      <c r="AK20" s="40">
        <v>-3.4957843123528849</v>
      </c>
    </row>
    <row r="21" spans="1:37" x14ac:dyDescent="0.25">
      <c r="A21" s="32">
        <v>14</v>
      </c>
      <c r="B21" s="32" t="s">
        <v>1293</v>
      </c>
      <c r="C21" s="34">
        <v>5.0700000000000002E-2</v>
      </c>
      <c r="D21" s="34">
        <v>1.1000000000000001E-3</v>
      </c>
      <c r="E21" s="34">
        <v>33.61345</v>
      </c>
      <c r="F21" s="34">
        <v>0.77960600000000002</v>
      </c>
      <c r="G21" s="34">
        <v>0.2064</v>
      </c>
      <c r="H21" s="34">
        <v>4.7000000000000002E-3</v>
      </c>
      <c r="I21" s="34">
        <v>2.9749999999999999E-2</v>
      </c>
      <c r="J21" s="34">
        <v>2.7E-4</v>
      </c>
      <c r="K21" s="35">
        <v>0.24554999999999999</v>
      </c>
      <c r="L21" s="36">
        <v>227.21383541674103</v>
      </c>
      <c r="M21" s="36">
        <v>50.134991127217951</v>
      </c>
      <c r="N21" s="36">
        <v>190.1</v>
      </c>
      <c r="O21" s="36">
        <v>3.9</v>
      </c>
      <c r="P21" s="36">
        <v>189</v>
      </c>
      <c r="Q21" s="36">
        <v>1.7</v>
      </c>
      <c r="R21" s="32" t="s">
        <v>1426</v>
      </c>
      <c r="S21" s="36">
        <v>189</v>
      </c>
      <c r="T21" s="36">
        <v>1.7</v>
      </c>
      <c r="U21" s="64"/>
      <c r="V21" s="36">
        <v>14</v>
      </c>
      <c r="W21" s="32" t="s">
        <v>2271</v>
      </c>
      <c r="X21" s="38">
        <v>0.28258</v>
      </c>
      <c r="Y21" s="38">
        <v>1.8E-5</v>
      </c>
      <c r="Z21" s="39">
        <v>1.047E-3</v>
      </c>
      <c r="AA21" s="39">
        <v>4.1999999999999998E-5</v>
      </c>
      <c r="AB21" s="34">
        <v>2.4899999999999999E-2</v>
      </c>
      <c r="AC21" s="34">
        <v>1.1000000000000001E-3</v>
      </c>
      <c r="AD21" s="38">
        <v>1.4671780000000001</v>
      </c>
      <c r="AE21" s="38">
        <v>3.0000000000000001E-5</v>
      </c>
      <c r="AF21" s="40">
        <v>14.1</v>
      </c>
      <c r="AG21" s="36">
        <v>189</v>
      </c>
      <c r="AH21" s="38">
        <v>0.28257629899849768</v>
      </c>
      <c r="AI21" s="40">
        <v>-7.249323691143827</v>
      </c>
      <c r="AJ21" s="40">
        <v>0.63698775567980748</v>
      </c>
      <c r="AK21" s="40">
        <v>-3.1814768615956757</v>
      </c>
    </row>
    <row r="22" spans="1:37" x14ac:dyDescent="0.25">
      <c r="A22" s="32">
        <v>15</v>
      </c>
      <c r="B22" s="32" t="s">
        <v>1294</v>
      </c>
      <c r="C22" s="34">
        <v>5.0799999999999998E-2</v>
      </c>
      <c r="D22" s="34">
        <v>2E-3</v>
      </c>
      <c r="E22" s="34">
        <v>33.411290000000001</v>
      </c>
      <c r="F22" s="34">
        <v>0.84839900000000001</v>
      </c>
      <c r="G22" s="34">
        <v>0.2084</v>
      </c>
      <c r="H22" s="34">
        <v>7.9000000000000008E-3</v>
      </c>
      <c r="I22" s="34">
        <v>2.9929999999999998E-2</v>
      </c>
      <c r="J22" s="34">
        <v>4.0999999999999999E-4</v>
      </c>
      <c r="K22" s="35">
        <v>1.0786E-2</v>
      </c>
      <c r="L22" s="36">
        <v>231.7651913837777</v>
      </c>
      <c r="M22" s="36">
        <v>90.899933676808587</v>
      </c>
      <c r="N22" s="36">
        <v>191.8</v>
      </c>
      <c r="O22" s="36">
        <v>6.6</v>
      </c>
      <c r="P22" s="36">
        <v>190.1</v>
      </c>
      <c r="Q22" s="36">
        <v>2.6</v>
      </c>
      <c r="R22" s="32" t="s">
        <v>1426</v>
      </c>
      <c r="S22" s="36">
        <v>190.1</v>
      </c>
      <c r="T22" s="36">
        <v>2.6</v>
      </c>
      <c r="U22" s="64"/>
      <c r="V22" s="36">
        <v>15</v>
      </c>
      <c r="W22" s="32" t="s">
        <v>2272</v>
      </c>
      <c r="X22" s="38">
        <v>0.28271400000000002</v>
      </c>
      <c r="Y22" s="38">
        <v>2.5999999999999998E-5</v>
      </c>
      <c r="Z22" s="39">
        <v>1.1659999999999999E-3</v>
      </c>
      <c r="AA22" s="39">
        <v>3.8000000000000002E-5</v>
      </c>
      <c r="AB22" s="34">
        <v>2.3900000000000001E-2</v>
      </c>
      <c r="AC22" s="34">
        <v>8.7000000000000001E-4</v>
      </c>
      <c r="AD22" s="38">
        <v>1.4671799999999999</v>
      </c>
      <c r="AE22" s="38">
        <v>2.9E-5</v>
      </c>
      <c r="AF22" s="40">
        <v>14.4</v>
      </c>
      <c r="AG22" s="36">
        <v>190.1</v>
      </c>
      <c r="AH22" s="38">
        <v>0.28270985431877232</v>
      </c>
      <c r="AI22" s="40">
        <v>-2.5107413759565653</v>
      </c>
      <c r="AJ22" s="40">
        <v>0.91965732153342239</v>
      </c>
      <c r="AK22" s="40">
        <v>1.5678672333552355</v>
      </c>
    </row>
    <row r="23" spans="1:37" x14ac:dyDescent="0.25">
      <c r="A23" s="32">
        <v>16</v>
      </c>
      <c r="B23" s="32" t="s">
        <v>1295</v>
      </c>
      <c r="C23" s="34">
        <v>0.05</v>
      </c>
      <c r="D23" s="34">
        <v>2.8999999999999998E-3</v>
      </c>
      <c r="E23" s="34">
        <v>32.959789999999998</v>
      </c>
      <c r="F23" s="34">
        <v>1.194982</v>
      </c>
      <c r="G23" s="34">
        <v>0.21099999999999999</v>
      </c>
      <c r="H23" s="34">
        <v>1.4E-2</v>
      </c>
      <c r="I23" s="34">
        <v>3.0339999999999999E-2</v>
      </c>
      <c r="J23" s="34">
        <v>8.4000000000000003E-4</v>
      </c>
      <c r="K23" s="35">
        <v>0.42479</v>
      </c>
      <c r="L23" s="36">
        <v>194.99313028453997</v>
      </c>
      <c r="M23" s="36">
        <v>134.81392990425448</v>
      </c>
      <c r="N23" s="36">
        <v>194</v>
      </c>
      <c r="O23" s="36">
        <v>12</v>
      </c>
      <c r="P23" s="36">
        <v>192.7</v>
      </c>
      <c r="Q23" s="36">
        <v>5.3</v>
      </c>
      <c r="R23" s="32" t="s">
        <v>1426</v>
      </c>
      <c r="S23" s="36">
        <v>192.7</v>
      </c>
      <c r="T23" s="36">
        <v>5.3</v>
      </c>
      <c r="U23" s="64"/>
      <c r="V23" s="36">
        <v>16</v>
      </c>
      <c r="W23" s="32" t="s">
        <v>2273</v>
      </c>
      <c r="X23" s="38">
        <v>0.28259099999999998</v>
      </c>
      <c r="Y23" s="38">
        <v>3.0000000000000001E-5</v>
      </c>
      <c r="Z23" s="39">
        <v>1.7099999999999999E-3</v>
      </c>
      <c r="AA23" s="39">
        <v>1.8000000000000001E-4</v>
      </c>
      <c r="AB23" s="34">
        <v>4.2099999999999999E-2</v>
      </c>
      <c r="AC23" s="34">
        <v>4.5999999999999999E-3</v>
      </c>
      <c r="AD23" s="38">
        <v>1.4671430000000001</v>
      </c>
      <c r="AE23" s="38">
        <v>3.3000000000000003E-5</v>
      </c>
      <c r="AF23" s="40">
        <v>14.8</v>
      </c>
      <c r="AG23" s="36">
        <v>192.7</v>
      </c>
      <c r="AH23" s="38">
        <v>0.28258483683762536</v>
      </c>
      <c r="AI23" s="40">
        <v>-6.8603355906440395</v>
      </c>
      <c r="AJ23" s="40">
        <v>1.0616049343397349</v>
      </c>
      <c r="AK23" s="40">
        <v>-2.7970472423751245</v>
      </c>
    </row>
    <row r="24" spans="1:37" x14ac:dyDescent="0.25">
      <c r="A24" s="32">
        <v>17</v>
      </c>
      <c r="B24" s="32" t="s">
        <v>1296</v>
      </c>
      <c r="C24" s="34">
        <v>5.0700000000000002E-2</v>
      </c>
      <c r="D24" s="34">
        <v>2.3999999999999998E-3</v>
      </c>
      <c r="E24" s="34">
        <v>32.873109999999997</v>
      </c>
      <c r="F24" s="34">
        <v>0.89693230000000002</v>
      </c>
      <c r="G24" s="34">
        <v>0.21049999999999999</v>
      </c>
      <c r="H24" s="34">
        <v>9.7999999999999997E-3</v>
      </c>
      <c r="I24" s="34">
        <v>3.0419999999999999E-2</v>
      </c>
      <c r="J24" s="34">
        <v>5.1999999999999995E-4</v>
      </c>
      <c r="K24" s="35">
        <v>0.18565999999999999</v>
      </c>
      <c r="L24" s="36">
        <v>227.21383541674103</v>
      </c>
      <c r="M24" s="36">
        <v>109.38543518665733</v>
      </c>
      <c r="N24" s="36">
        <v>193.4</v>
      </c>
      <c r="O24" s="36">
        <v>8.3000000000000007</v>
      </c>
      <c r="P24" s="36">
        <v>193.1</v>
      </c>
      <c r="Q24" s="36">
        <v>3.3</v>
      </c>
      <c r="R24" s="32" t="s">
        <v>1426</v>
      </c>
      <c r="S24" s="36">
        <v>193.1</v>
      </c>
      <c r="T24" s="36">
        <v>3.3</v>
      </c>
      <c r="U24" s="64"/>
      <c r="V24" s="36">
        <v>17</v>
      </c>
      <c r="W24" s="32" t="s">
        <v>2274</v>
      </c>
      <c r="X24" s="38">
        <v>0.282578</v>
      </c>
      <c r="Y24" s="38">
        <v>1.4E-5</v>
      </c>
      <c r="Z24" s="39">
        <v>1.1460000000000001E-3</v>
      </c>
      <c r="AA24" s="39">
        <v>3.3000000000000003E-5</v>
      </c>
      <c r="AB24" s="34">
        <v>2.784E-2</v>
      </c>
      <c r="AC24" s="34">
        <v>9.7000000000000005E-4</v>
      </c>
      <c r="AD24" s="38">
        <v>1.4671989999999999</v>
      </c>
      <c r="AE24" s="38">
        <v>2.6999999999999999E-5</v>
      </c>
      <c r="AF24" s="40">
        <v>14.1</v>
      </c>
      <c r="AG24" s="36">
        <v>193.1</v>
      </c>
      <c r="AH24" s="38">
        <v>0.28257386101074655</v>
      </c>
      <c r="AI24" s="40">
        <v>-7.320048800325786</v>
      </c>
      <c r="AJ24" s="40">
        <v>0.49543842761998452</v>
      </c>
      <c r="AK24" s="40">
        <v>-3.1764404644463591</v>
      </c>
    </row>
    <row r="25" spans="1:37" x14ac:dyDescent="0.25">
      <c r="A25" s="32">
        <v>18</v>
      </c>
      <c r="B25" s="32" t="s">
        <v>1297</v>
      </c>
      <c r="C25" s="34">
        <v>5.0700000000000002E-2</v>
      </c>
      <c r="D25" s="34">
        <v>2.3E-3</v>
      </c>
      <c r="E25" s="34">
        <v>31.24024</v>
      </c>
      <c r="F25" s="34">
        <v>0.82955959999999995</v>
      </c>
      <c r="G25" s="34">
        <v>0.223</v>
      </c>
      <c r="H25" s="34">
        <v>0.01</v>
      </c>
      <c r="I25" s="34">
        <v>3.2009999999999997E-2</v>
      </c>
      <c r="J25" s="34">
        <v>5.1000000000000004E-4</v>
      </c>
      <c r="K25" s="35">
        <v>0.23738999999999999</v>
      </c>
      <c r="L25" s="36">
        <v>227.21383541674103</v>
      </c>
      <c r="M25" s="36">
        <v>104.82770872054662</v>
      </c>
      <c r="N25" s="36">
        <v>203.8</v>
      </c>
      <c r="O25" s="36">
        <v>8.6</v>
      </c>
      <c r="P25" s="36">
        <v>203.1</v>
      </c>
      <c r="Q25" s="36">
        <v>3.2</v>
      </c>
      <c r="R25" s="32" t="s">
        <v>1426</v>
      </c>
      <c r="S25" s="36">
        <v>203.1</v>
      </c>
      <c r="T25" s="36">
        <v>3.2</v>
      </c>
      <c r="U25" s="64"/>
      <c r="V25" s="36">
        <v>18</v>
      </c>
      <c r="W25" s="32" t="s">
        <v>2275</v>
      </c>
      <c r="X25" s="38">
        <v>0.28254800000000002</v>
      </c>
      <c r="Y25" s="38">
        <v>1.5E-5</v>
      </c>
      <c r="Z25" s="39">
        <v>7.9199999999999995E-4</v>
      </c>
      <c r="AA25" s="39">
        <v>1.1E-5</v>
      </c>
      <c r="AB25" s="34">
        <v>1.9130000000000001E-2</v>
      </c>
      <c r="AC25" s="34">
        <v>2.7999999999999998E-4</v>
      </c>
      <c r="AD25" s="38">
        <v>1.4672259999999999</v>
      </c>
      <c r="AE25" s="38">
        <v>3.0000000000000001E-5</v>
      </c>
      <c r="AF25" s="40">
        <v>16.2</v>
      </c>
      <c r="AG25" s="36">
        <v>203.1</v>
      </c>
      <c r="AH25" s="38">
        <v>0.28254499113239329</v>
      </c>
      <c r="AI25" s="40">
        <v>-8.3809254380531932</v>
      </c>
      <c r="AJ25" s="40">
        <v>0.53088324815606547</v>
      </c>
      <c r="AK25" s="40">
        <v>-3.9751288409984999</v>
      </c>
    </row>
    <row r="26" spans="1:37" x14ac:dyDescent="0.25">
      <c r="A26" s="32">
        <v>19</v>
      </c>
      <c r="B26" s="32" t="s">
        <v>1298</v>
      </c>
      <c r="C26" s="34">
        <v>4.9700000000000001E-2</v>
      </c>
      <c r="D26" s="34">
        <v>1.8E-3</v>
      </c>
      <c r="E26" s="34">
        <v>31.675640000000001</v>
      </c>
      <c r="F26" s="34">
        <v>0.76254319999999998</v>
      </c>
      <c r="G26" s="34">
        <v>0.21920000000000001</v>
      </c>
      <c r="H26" s="34">
        <v>7.7999999999999996E-3</v>
      </c>
      <c r="I26" s="34">
        <v>3.1570000000000001E-2</v>
      </c>
      <c r="J26" s="34">
        <v>3.5E-4</v>
      </c>
      <c r="K26" s="35">
        <v>8.6777999999999994E-2</v>
      </c>
      <c r="L26" s="36">
        <v>180.98691630873051</v>
      </c>
      <c r="M26" s="36">
        <v>84.398904992409456</v>
      </c>
      <c r="N26" s="36">
        <v>201</v>
      </c>
      <c r="O26" s="36">
        <v>6.5</v>
      </c>
      <c r="P26" s="36">
        <v>200.4</v>
      </c>
      <c r="Q26" s="36">
        <v>2.2000000000000002</v>
      </c>
      <c r="R26" s="32" t="s">
        <v>1426</v>
      </c>
      <c r="S26" s="36">
        <v>200.4</v>
      </c>
      <c r="T26" s="36">
        <v>2.2000000000000002</v>
      </c>
      <c r="U26" s="64"/>
      <c r="V26" s="36">
        <v>19</v>
      </c>
      <c r="W26" s="32" t="s">
        <v>2276</v>
      </c>
      <c r="X26" s="38">
        <v>0.28257199999999999</v>
      </c>
      <c r="Y26" s="38">
        <v>1.8E-5</v>
      </c>
      <c r="Z26" s="39">
        <v>1.07E-3</v>
      </c>
      <c r="AA26" s="39">
        <v>5.5000000000000002E-5</v>
      </c>
      <c r="AB26" s="34">
        <v>2.5600000000000001E-2</v>
      </c>
      <c r="AC26" s="34">
        <v>1.5E-3</v>
      </c>
      <c r="AD26" s="38">
        <v>1.4671670000000001</v>
      </c>
      <c r="AE26" s="38">
        <v>3.8999999999999999E-5</v>
      </c>
      <c r="AF26" s="40">
        <v>14.53</v>
      </c>
      <c r="AG26" s="36">
        <v>200.4</v>
      </c>
      <c r="AH26" s="38">
        <v>0.28256798913064918</v>
      </c>
      <c r="AI26" s="40">
        <v>-7.5322241278716602</v>
      </c>
      <c r="AJ26" s="40">
        <v>0.63700578967484389</v>
      </c>
      <c r="AK26" s="40">
        <v>-3.2216224598358649</v>
      </c>
    </row>
    <row r="27" spans="1:37" x14ac:dyDescent="0.25">
      <c r="A27" s="32">
        <v>20</v>
      </c>
      <c r="B27" s="32" t="s">
        <v>1299</v>
      </c>
      <c r="C27" s="34">
        <v>4.99E-2</v>
      </c>
      <c r="D27" s="34">
        <v>2.3999999999999998E-3</v>
      </c>
      <c r="E27" s="34">
        <v>36.258159999999997</v>
      </c>
      <c r="F27" s="34">
        <v>1.06487</v>
      </c>
      <c r="G27" s="34">
        <v>0.191</v>
      </c>
      <c r="H27" s="34">
        <v>0.01</v>
      </c>
      <c r="I27" s="34">
        <v>2.758E-2</v>
      </c>
      <c r="J27" s="34">
        <v>6.6E-4</v>
      </c>
      <c r="K27" s="35">
        <v>0.39340000000000003</v>
      </c>
      <c r="L27" s="36">
        <v>190.3377374512859</v>
      </c>
      <c r="M27" s="36">
        <v>111.88899357673338</v>
      </c>
      <c r="N27" s="36">
        <v>176.9</v>
      </c>
      <c r="O27" s="36">
        <v>8.9</v>
      </c>
      <c r="P27" s="36">
        <v>175.4</v>
      </c>
      <c r="Q27" s="36">
        <v>4.0999999999999996</v>
      </c>
      <c r="R27" s="32" t="s">
        <v>1426</v>
      </c>
      <c r="S27" s="36">
        <v>175.4</v>
      </c>
      <c r="T27" s="36">
        <v>4.0999999999999996</v>
      </c>
      <c r="U27" s="64"/>
      <c r="V27" s="36">
        <v>20</v>
      </c>
      <c r="W27" s="32" t="s">
        <v>2277</v>
      </c>
      <c r="X27" s="38">
        <v>0.28256599999999998</v>
      </c>
      <c r="Y27" s="38">
        <v>3.1000000000000001E-5</v>
      </c>
      <c r="Z27" s="39">
        <v>1.034E-3</v>
      </c>
      <c r="AA27" s="39">
        <v>3.3000000000000003E-5</v>
      </c>
      <c r="AB27" s="34">
        <v>2.4379999999999999E-2</v>
      </c>
      <c r="AC27" s="34">
        <v>8.0000000000000004E-4</v>
      </c>
      <c r="AD27" s="38">
        <v>1.4672190000000001</v>
      </c>
      <c r="AE27" s="38">
        <v>4.3999999999999999E-5</v>
      </c>
      <c r="AF27" s="40">
        <v>17.3</v>
      </c>
      <c r="AG27" s="36">
        <v>175.4</v>
      </c>
      <c r="AH27" s="38">
        <v>0.2825626083913379</v>
      </c>
      <c r="AI27" s="40">
        <v>-7.7443994554175335</v>
      </c>
      <c r="AJ27" s="40">
        <v>1.0970888217266055</v>
      </c>
      <c r="AK27" s="40">
        <v>-3.9685437786461262</v>
      </c>
    </row>
    <row r="28" spans="1:37" x14ac:dyDescent="0.25">
      <c r="A28" s="32">
        <v>21</v>
      </c>
      <c r="B28" s="32" t="s">
        <v>1300</v>
      </c>
      <c r="C28" s="34">
        <v>5.04E-2</v>
      </c>
      <c r="D28" s="34">
        <v>2.3E-3</v>
      </c>
      <c r="E28" s="34">
        <v>34.72222</v>
      </c>
      <c r="F28" s="34">
        <v>0.75954860000000002</v>
      </c>
      <c r="G28" s="34">
        <v>0.2006</v>
      </c>
      <c r="H28" s="34">
        <v>9.1999999999999998E-3</v>
      </c>
      <c r="I28" s="34">
        <v>2.8799999999999999E-2</v>
      </c>
      <c r="J28" s="34">
        <v>4.0000000000000002E-4</v>
      </c>
      <c r="K28" s="35">
        <v>0.18792</v>
      </c>
      <c r="L28" s="36">
        <v>213.48291462241852</v>
      </c>
      <c r="M28" s="36">
        <v>105.71543465582867</v>
      </c>
      <c r="N28" s="36">
        <v>185.1</v>
      </c>
      <c r="O28" s="36">
        <v>7.7</v>
      </c>
      <c r="P28" s="36">
        <v>183</v>
      </c>
      <c r="Q28" s="36">
        <v>2.5</v>
      </c>
      <c r="R28" s="32" t="s">
        <v>1426</v>
      </c>
      <c r="S28" s="36">
        <v>183</v>
      </c>
      <c r="T28" s="36">
        <v>2.5</v>
      </c>
      <c r="U28" s="64"/>
      <c r="V28" s="36">
        <v>21</v>
      </c>
      <c r="W28" s="32" t="s">
        <v>2278</v>
      </c>
      <c r="X28" s="38">
        <v>0.28255999999999998</v>
      </c>
      <c r="Y28" s="38">
        <v>2.6999999999999999E-5</v>
      </c>
      <c r="Z28" s="39">
        <v>9.990000000000001E-4</v>
      </c>
      <c r="AA28" s="39">
        <v>1.5999999999999999E-5</v>
      </c>
      <c r="AB28" s="34">
        <v>2.3769999999999999E-2</v>
      </c>
      <c r="AC28" s="34">
        <v>3.8999999999999999E-4</v>
      </c>
      <c r="AD28" s="38">
        <v>1.467157</v>
      </c>
      <c r="AE28" s="38">
        <v>3.1999999999999999E-5</v>
      </c>
      <c r="AF28" s="40">
        <v>13</v>
      </c>
      <c r="AG28" s="36">
        <v>183</v>
      </c>
      <c r="AH28" s="38">
        <v>0.28255658096918845</v>
      </c>
      <c r="AI28" s="40">
        <v>-7.9565747829634077</v>
      </c>
      <c r="AJ28" s="40">
        <v>0.95554926387315975</v>
      </c>
      <c r="AK28" s="40">
        <v>-4.0126153776541065</v>
      </c>
    </row>
    <row r="29" spans="1:37" x14ac:dyDescent="0.25">
      <c r="A29" s="32">
        <v>22</v>
      </c>
      <c r="B29" s="32" t="s">
        <v>1301</v>
      </c>
      <c r="C29" s="34">
        <v>4.9599999999999998E-2</v>
      </c>
      <c r="D29" s="34">
        <v>1.4E-3</v>
      </c>
      <c r="E29" s="34">
        <v>36.94126</v>
      </c>
      <c r="F29" s="34">
        <v>0.81879420000000003</v>
      </c>
      <c r="G29" s="34">
        <v>0.186</v>
      </c>
      <c r="H29" s="34">
        <v>5.4000000000000003E-3</v>
      </c>
      <c r="I29" s="34">
        <v>2.707E-2</v>
      </c>
      <c r="J29" s="34">
        <v>3.8000000000000002E-4</v>
      </c>
      <c r="K29" s="35">
        <v>0.32729999999999998</v>
      </c>
      <c r="L29" s="36">
        <v>176.29134306282288</v>
      </c>
      <c r="M29" s="36">
        <v>65.832629218409352</v>
      </c>
      <c r="N29" s="36">
        <v>173</v>
      </c>
      <c r="O29" s="36">
        <v>4.5999999999999996</v>
      </c>
      <c r="P29" s="36">
        <v>172.1</v>
      </c>
      <c r="Q29" s="36">
        <v>2.4</v>
      </c>
      <c r="R29" s="32" t="s">
        <v>1426</v>
      </c>
      <c r="S29" s="36">
        <v>172.1</v>
      </c>
      <c r="T29" s="36">
        <v>2.4</v>
      </c>
      <c r="U29" s="64"/>
      <c r="V29" s="36">
        <v>22</v>
      </c>
      <c r="W29" s="32" t="s">
        <v>2279</v>
      </c>
      <c r="X29" s="38">
        <v>0.28260999999999997</v>
      </c>
      <c r="Y29" s="38">
        <v>2.3E-5</v>
      </c>
      <c r="Z29" s="39">
        <v>9.3999999999999997E-4</v>
      </c>
      <c r="AA29" s="39">
        <v>5.3000000000000001E-5</v>
      </c>
      <c r="AB29" s="34">
        <v>2.2100000000000002E-2</v>
      </c>
      <c r="AC29" s="34">
        <v>1.2999999999999999E-3</v>
      </c>
      <c r="AD29" s="38">
        <v>1.4671320000000001</v>
      </c>
      <c r="AE29" s="38">
        <v>3.4E-5</v>
      </c>
      <c r="AF29" s="40">
        <v>13.08</v>
      </c>
      <c r="AG29" s="36">
        <v>172.1</v>
      </c>
      <c r="AH29" s="38">
        <v>0.28260697482191222</v>
      </c>
      <c r="AI29" s="40">
        <v>-6.1884470534164198</v>
      </c>
      <c r="AJ29" s="40">
        <v>0.81384239765047239</v>
      </c>
      <c r="AK29" s="40">
        <v>-2.472475155752603</v>
      </c>
    </row>
    <row r="30" spans="1:37" x14ac:dyDescent="0.25">
      <c r="A30" s="32">
        <v>23</v>
      </c>
      <c r="B30" s="32" t="s">
        <v>1302</v>
      </c>
      <c r="C30" s="34">
        <v>5.0200000000000002E-2</v>
      </c>
      <c r="D30" s="34">
        <v>2.8E-3</v>
      </c>
      <c r="E30" s="34">
        <v>32.615789999999997</v>
      </c>
      <c r="F30" s="34">
        <v>1.0425139999999999</v>
      </c>
      <c r="G30" s="34">
        <v>0.21199999999999999</v>
      </c>
      <c r="H30" s="34">
        <v>1.2E-2</v>
      </c>
      <c r="I30" s="34">
        <v>3.066E-2</v>
      </c>
      <c r="J30" s="34">
        <v>8.1999999999999998E-4</v>
      </c>
      <c r="K30" s="35">
        <v>0.32668000000000003</v>
      </c>
      <c r="L30" s="36">
        <v>204.26423856677283</v>
      </c>
      <c r="M30" s="36">
        <v>129.42717942217507</v>
      </c>
      <c r="N30" s="36">
        <v>195</v>
      </c>
      <c r="O30" s="36">
        <v>10</v>
      </c>
      <c r="P30" s="36">
        <v>194.7</v>
      </c>
      <c r="Q30" s="36">
        <v>5.0999999999999996</v>
      </c>
      <c r="R30" s="32" t="s">
        <v>1426</v>
      </c>
      <c r="S30" s="36">
        <v>194.7</v>
      </c>
      <c r="T30" s="36">
        <v>5.0999999999999996</v>
      </c>
      <c r="U30" s="64"/>
      <c r="V30" s="36">
        <v>23</v>
      </c>
      <c r="W30" s="32" t="s">
        <v>2280</v>
      </c>
      <c r="X30" s="38">
        <v>0.28255200000000003</v>
      </c>
      <c r="Y30" s="38">
        <v>2.3E-5</v>
      </c>
      <c r="Z30" s="39">
        <v>1.204E-3</v>
      </c>
      <c r="AA30" s="39">
        <v>7.7999999999999999E-5</v>
      </c>
      <c r="AB30" s="34">
        <v>2.9000000000000001E-2</v>
      </c>
      <c r="AC30" s="34">
        <v>2E-3</v>
      </c>
      <c r="AD30" s="38">
        <v>1.4671449999999999</v>
      </c>
      <c r="AE30" s="38">
        <v>3.8000000000000002E-5</v>
      </c>
      <c r="AF30" s="40">
        <v>16.5</v>
      </c>
      <c r="AG30" s="36">
        <v>194.7</v>
      </c>
      <c r="AH30" s="38">
        <v>0.28254761543678092</v>
      </c>
      <c r="AI30" s="40">
        <v>-8.2394752196892771</v>
      </c>
      <c r="AJ30" s="40">
        <v>0.81400945666638347</v>
      </c>
      <c r="AK30" s="40">
        <v>-4.0693265792508786</v>
      </c>
    </row>
    <row r="31" spans="1:37" x14ac:dyDescent="0.25">
      <c r="A31" s="32">
        <v>24</v>
      </c>
      <c r="B31" s="32" t="s">
        <v>1303</v>
      </c>
      <c r="C31" s="34">
        <v>5.0099999999999999E-2</v>
      </c>
      <c r="D31" s="34">
        <v>2.5999999999999999E-3</v>
      </c>
      <c r="E31" s="34">
        <v>33.014200000000002</v>
      </c>
      <c r="F31" s="34">
        <v>0.85015099999999999</v>
      </c>
      <c r="G31" s="34">
        <v>0.21</v>
      </c>
      <c r="H31" s="34">
        <v>0.01</v>
      </c>
      <c r="I31" s="34">
        <v>3.0290000000000001E-2</v>
      </c>
      <c r="J31" s="34">
        <v>5.9000000000000003E-4</v>
      </c>
      <c r="K31" s="35">
        <v>0.13253999999999999</v>
      </c>
      <c r="L31" s="36">
        <v>199.63527363720848</v>
      </c>
      <c r="M31" s="36">
        <v>120.52410095826637</v>
      </c>
      <c r="N31" s="36">
        <v>193.1</v>
      </c>
      <c r="O31" s="36">
        <v>8.6999999999999993</v>
      </c>
      <c r="P31" s="36">
        <v>192.4</v>
      </c>
      <c r="Q31" s="36">
        <v>3.7</v>
      </c>
      <c r="R31" s="32" t="s">
        <v>1426</v>
      </c>
      <c r="S31" s="36">
        <v>192.4</v>
      </c>
      <c r="T31" s="36">
        <v>3.7</v>
      </c>
      <c r="U31" s="64"/>
      <c r="V31" s="36">
        <v>24</v>
      </c>
      <c r="W31" s="32" t="s">
        <v>2281</v>
      </c>
      <c r="X31" s="38">
        <v>0.282802</v>
      </c>
      <c r="Y31" s="38">
        <v>3.1000000000000001E-5</v>
      </c>
      <c r="Z31" s="39">
        <v>1.596E-3</v>
      </c>
      <c r="AA31" s="39">
        <v>5.8E-5</v>
      </c>
      <c r="AB31" s="34">
        <v>3.7999999999999999E-2</v>
      </c>
      <c r="AC31" s="34">
        <v>1.6000000000000001E-3</v>
      </c>
      <c r="AD31" s="38">
        <v>1.467139</v>
      </c>
      <c r="AE31" s="38">
        <v>3.6999999999999998E-5</v>
      </c>
      <c r="AF31" s="40">
        <v>11.79</v>
      </c>
      <c r="AG31" s="36">
        <v>192.4</v>
      </c>
      <c r="AH31" s="38">
        <v>0.28279625668650643</v>
      </c>
      <c r="AI31" s="40">
        <v>0.6011634280456617</v>
      </c>
      <c r="AJ31" s="40">
        <v>1.0961732943897144</v>
      </c>
      <c r="AK31" s="40">
        <v>4.6758168113931466</v>
      </c>
    </row>
    <row r="32" spans="1:37" x14ac:dyDescent="0.25">
      <c r="A32" s="32">
        <v>25</v>
      </c>
      <c r="B32" s="32" t="s">
        <v>1304</v>
      </c>
      <c r="C32" s="34">
        <v>5.04E-2</v>
      </c>
      <c r="D32" s="34">
        <v>2.5000000000000001E-3</v>
      </c>
      <c r="E32" s="34">
        <v>33.025100000000002</v>
      </c>
      <c r="F32" s="34">
        <v>0.93796520000000005</v>
      </c>
      <c r="G32" s="34">
        <v>0.21099999999999999</v>
      </c>
      <c r="H32" s="34">
        <v>1.0999999999999999E-2</v>
      </c>
      <c r="I32" s="34">
        <v>3.0280000000000001E-2</v>
      </c>
      <c r="J32" s="34">
        <v>6.8000000000000005E-4</v>
      </c>
      <c r="K32" s="35">
        <v>0.42037999999999998</v>
      </c>
      <c r="L32" s="36">
        <v>213.48291462241852</v>
      </c>
      <c r="M32" s="36">
        <v>114.90808114763986</v>
      </c>
      <c r="N32" s="36">
        <v>194</v>
      </c>
      <c r="O32" s="36">
        <v>9.5</v>
      </c>
      <c r="P32" s="36">
        <v>192.3</v>
      </c>
      <c r="Q32" s="36">
        <v>4.3</v>
      </c>
      <c r="R32" s="32" t="s">
        <v>1426</v>
      </c>
      <c r="S32" s="36">
        <v>192.3</v>
      </c>
      <c r="T32" s="36">
        <v>4.3</v>
      </c>
      <c r="U32" s="64"/>
      <c r="V32" s="36">
        <v>25</v>
      </c>
      <c r="W32" s="32" t="s">
        <v>2282</v>
      </c>
      <c r="X32" s="38">
        <v>0.28281000000000001</v>
      </c>
      <c r="Y32" s="38">
        <v>2.1999999999999999E-5</v>
      </c>
      <c r="Z32" s="39">
        <v>1.238E-3</v>
      </c>
      <c r="AA32" s="39">
        <v>2.6999999999999999E-5</v>
      </c>
      <c r="AB32" s="34">
        <v>2.3650000000000001E-2</v>
      </c>
      <c r="AC32" s="34">
        <v>4.8000000000000001E-4</v>
      </c>
      <c r="AD32" s="38">
        <v>1.467166</v>
      </c>
      <c r="AE32" s="38">
        <v>4.1E-5</v>
      </c>
      <c r="AF32" s="40">
        <v>13.32</v>
      </c>
      <c r="AG32" s="36">
        <v>192.3</v>
      </c>
      <c r="AH32" s="38">
        <v>0.28280554729327978</v>
      </c>
      <c r="AI32" s="40">
        <v>0.88406386477349386</v>
      </c>
      <c r="AJ32" s="40">
        <v>0.77790742901594701</v>
      </c>
      <c r="AK32" s="40">
        <v>5.0022685533790989</v>
      </c>
    </row>
    <row r="33" spans="1:37" x14ac:dyDescent="0.25">
      <c r="A33" s="32">
        <v>27</v>
      </c>
      <c r="B33" s="32" t="s">
        <v>1305</v>
      </c>
      <c r="C33" s="34">
        <v>4.99E-2</v>
      </c>
      <c r="D33" s="34">
        <v>2.3999999999999998E-3</v>
      </c>
      <c r="E33" s="34">
        <v>35.038539999999998</v>
      </c>
      <c r="F33" s="34">
        <v>0.95760559999999995</v>
      </c>
      <c r="G33" s="34">
        <v>0.19769999999999999</v>
      </c>
      <c r="H33" s="34">
        <v>9.7999999999999997E-3</v>
      </c>
      <c r="I33" s="34">
        <v>2.8539999999999999E-2</v>
      </c>
      <c r="J33" s="34">
        <v>6.0999999999999997E-4</v>
      </c>
      <c r="K33" s="35">
        <v>0.24659</v>
      </c>
      <c r="L33" s="36">
        <v>190.3377374512859</v>
      </c>
      <c r="M33" s="36">
        <v>111.88899357673338</v>
      </c>
      <c r="N33" s="36">
        <v>182.8</v>
      </c>
      <c r="O33" s="36">
        <v>8.3000000000000007</v>
      </c>
      <c r="P33" s="36">
        <v>181.4</v>
      </c>
      <c r="Q33" s="36">
        <v>3.8</v>
      </c>
      <c r="R33" s="32" t="s">
        <v>1426</v>
      </c>
      <c r="S33" s="36">
        <v>181.4</v>
      </c>
      <c r="T33" s="36">
        <v>3.8</v>
      </c>
      <c r="U33" s="64"/>
      <c r="V33" s="36">
        <v>27</v>
      </c>
      <c r="W33" s="32" t="s">
        <v>2283</v>
      </c>
      <c r="X33" s="38">
        <v>0.28257199999999999</v>
      </c>
      <c r="Y33" s="38">
        <v>2.4000000000000001E-5</v>
      </c>
      <c r="Z33" s="39">
        <v>1.2310000000000001E-3</v>
      </c>
      <c r="AA33" s="39">
        <v>5.3999999999999998E-5</v>
      </c>
      <c r="AB33" s="34">
        <v>2.9499999999999998E-2</v>
      </c>
      <c r="AC33" s="34">
        <v>1.4E-3</v>
      </c>
      <c r="AD33" s="38">
        <v>1.4671879999999999</v>
      </c>
      <c r="AE33" s="38">
        <v>3.0000000000000001E-5</v>
      </c>
      <c r="AF33" s="40">
        <v>13.06</v>
      </c>
      <c r="AG33" s="36">
        <v>181.4</v>
      </c>
      <c r="AH33" s="38">
        <v>0.28256782385776386</v>
      </c>
      <c r="AI33" s="40">
        <v>-7.5322241278716602</v>
      </c>
      <c r="AJ33" s="40">
        <v>0.84934105289979189</v>
      </c>
      <c r="AK33" s="40">
        <v>-3.6504921685909371</v>
      </c>
    </row>
    <row r="34" spans="1:37" x14ac:dyDescent="0.25">
      <c r="A34" s="32">
        <v>28</v>
      </c>
      <c r="B34" s="32" t="s">
        <v>1306</v>
      </c>
      <c r="C34" s="34">
        <v>4.9299999999999997E-2</v>
      </c>
      <c r="D34" s="34">
        <v>2.0999999999999999E-3</v>
      </c>
      <c r="E34" s="34">
        <v>36.778230000000001</v>
      </c>
      <c r="F34" s="34">
        <v>0.89274109999999995</v>
      </c>
      <c r="G34" s="34">
        <v>0.1867</v>
      </c>
      <c r="H34" s="34">
        <v>8.5000000000000006E-3</v>
      </c>
      <c r="I34" s="34">
        <v>2.7189999999999999E-2</v>
      </c>
      <c r="J34" s="34">
        <v>4.6000000000000001E-4</v>
      </c>
      <c r="K34" s="35">
        <v>0.39445000000000002</v>
      </c>
      <c r="L34" s="36">
        <v>162.12309088392081</v>
      </c>
      <c r="M34" s="36">
        <v>99.60893356746962</v>
      </c>
      <c r="N34" s="36">
        <v>173.6</v>
      </c>
      <c r="O34" s="36">
        <v>7.2</v>
      </c>
      <c r="P34" s="36">
        <v>172.9</v>
      </c>
      <c r="Q34" s="36">
        <v>2.9</v>
      </c>
      <c r="R34" s="32" t="s">
        <v>1426</v>
      </c>
      <c r="S34" s="36">
        <v>172.9</v>
      </c>
      <c r="T34" s="36">
        <v>2.9</v>
      </c>
      <c r="U34" s="64"/>
      <c r="V34" s="36">
        <v>28</v>
      </c>
      <c r="W34" s="32" t="s">
        <v>2284</v>
      </c>
      <c r="X34" s="38">
        <v>0.28260400000000002</v>
      </c>
      <c r="Y34" s="38">
        <v>3.6000000000000001E-5</v>
      </c>
      <c r="Z34" s="39">
        <v>1.2800000000000001E-3</v>
      </c>
      <c r="AA34" s="39">
        <v>1.2E-4</v>
      </c>
      <c r="AB34" s="34">
        <v>3.0599999999999999E-2</v>
      </c>
      <c r="AC34" s="34">
        <v>3.0000000000000001E-3</v>
      </c>
      <c r="AD34" s="38">
        <v>1.467201</v>
      </c>
      <c r="AE34" s="38">
        <v>6.7000000000000002E-5</v>
      </c>
      <c r="AF34" s="40">
        <v>18.8</v>
      </c>
      <c r="AG34" s="36">
        <v>172.9</v>
      </c>
      <c r="AH34" s="38">
        <v>0.28259986142881088</v>
      </c>
      <c r="AI34" s="40">
        <v>-6.4006223809603311</v>
      </c>
      <c r="AJ34" s="40">
        <v>1.2738673196416186</v>
      </c>
      <c r="AK34" s="40">
        <v>-2.7063132126152523</v>
      </c>
    </row>
    <row r="35" spans="1:37" x14ac:dyDescent="0.25">
      <c r="A35" s="32"/>
      <c r="B35" s="32"/>
      <c r="C35" s="34"/>
      <c r="D35" s="34"/>
      <c r="E35" s="34"/>
      <c r="F35" s="34"/>
      <c r="R35" s="32"/>
      <c r="S35" s="36"/>
      <c r="T35" s="36"/>
    </row>
    <row r="36" spans="1:37" x14ac:dyDescent="0.25">
      <c r="A36" s="55" t="s">
        <v>153</v>
      </c>
      <c r="B36" s="32"/>
      <c r="C36" s="34"/>
      <c r="D36" s="34"/>
      <c r="E36" s="34"/>
      <c r="F36" s="34"/>
      <c r="R36" s="32"/>
      <c r="S36" s="32"/>
      <c r="T36" s="32"/>
      <c r="V36" s="55" t="s">
        <v>153</v>
      </c>
    </row>
    <row r="37" spans="1:37" x14ac:dyDescent="0.25">
      <c r="A37" s="32">
        <v>26</v>
      </c>
      <c r="B37" s="32" t="s">
        <v>1307</v>
      </c>
      <c r="C37" s="34">
        <v>6.0999999999999999E-2</v>
      </c>
      <c r="D37" s="34">
        <v>3.5999999999999999E-3</v>
      </c>
      <c r="E37" s="34">
        <v>34.965029999999999</v>
      </c>
      <c r="F37" s="34">
        <v>1.075847</v>
      </c>
      <c r="G37" s="34">
        <v>0.24099999999999999</v>
      </c>
      <c r="H37" s="34">
        <v>1.4E-2</v>
      </c>
      <c r="I37" s="34">
        <v>2.86E-2</v>
      </c>
      <c r="J37" s="34">
        <v>7.3999999999999999E-4</v>
      </c>
      <c r="K37" s="35">
        <v>0.17124</v>
      </c>
      <c r="L37" s="36">
        <v>639.23404336988369</v>
      </c>
      <c r="M37" s="36">
        <v>126.94143382105774</v>
      </c>
      <c r="N37" s="36">
        <v>219</v>
      </c>
      <c r="O37" s="36">
        <v>12</v>
      </c>
      <c r="P37" s="36">
        <v>181.8</v>
      </c>
      <c r="Q37" s="36">
        <v>4.5999999999999996</v>
      </c>
      <c r="R37" s="32" t="s">
        <v>1426</v>
      </c>
      <c r="S37" s="36">
        <v>181.8</v>
      </c>
      <c r="T37" s="36">
        <v>4.5999999999999996</v>
      </c>
      <c r="V37" s="36">
        <v>26</v>
      </c>
      <c r="W37" s="42" t="s">
        <v>2267</v>
      </c>
      <c r="X37" s="38">
        <v>0.28251599999999999</v>
      </c>
      <c r="Y37" s="38">
        <v>2.8E-5</v>
      </c>
      <c r="Z37" s="39">
        <v>1.0300000000000001E-3</v>
      </c>
      <c r="AA37" s="39">
        <v>2.2000000000000001E-4</v>
      </c>
      <c r="AB37" s="34">
        <v>2.6499999999999999E-2</v>
      </c>
      <c r="AC37" s="34">
        <v>5.7999999999999996E-3</v>
      </c>
      <c r="AD37" s="38">
        <v>1.46716</v>
      </c>
      <c r="AE37" s="38">
        <v>3.1999999999999999E-5</v>
      </c>
      <c r="AF37" s="40">
        <v>13.63</v>
      </c>
      <c r="AG37" s="36">
        <v>181.8</v>
      </c>
      <c r="AH37" s="38">
        <v>0.28251249802797485</v>
      </c>
      <c r="AI37" s="40">
        <v>-9.5125271849645205</v>
      </c>
      <c r="AJ37" s="40">
        <v>0.99109430970281331</v>
      </c>
      <c r="AK37" s="40">
        <v>-5.5988417087004949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4A0AD-00C4-5B48-9C85-2ABF220428BA}">
  <dimension ref="A1:V278"/>
  <sheetViews>
    <sheetView workbookViewId="0">
      <selection activeCell="A3" sqref="A3"/>
    </sheetView>
  </sheetViews>
  <sheetFormatPr defaultColWidth="10.875" defaultRowHeight="15.75" x14ac:dyDescent="0.25"/>
  <cols>
    <col min="1" max="1" width="19.625" style="63" customWidth="1"/>
    <col min="2" max="2" width="9.625" style="63" customWidth="1"/>
    <col min="3" max="3" width="10" style="63" customWidth="1"/>
    <col min="4" max="7" width="10.875" style="63"/>
    <col min="8" max="8" width="8.5" style="63" customWidth="1"/>
    <col min="9" max="16384" width="10.875" style="63"/>
  </cols>
  <sheetData>
    <row r="1" spans="1:22" ht="18" x14ac:dyDescent="0.25">
      <c r="A1" s="78" t="s">
        <v>2285</v>
      </c>
      <c r="B1" s="78"/>
      <c r="C1" s="78"/>
    </row>
    <row r="2" spans="1:22" ht="18" x14ac:dyDescent="0.25">
      <c r="A2" s="78" t="s">
        <v>2554</v>
      </c>
      <c r="B2" s="78"/>
      <c r="C2" s="78"/>
      <c r="M2" s="79" t="s">
        <v>2286</v>
      </c>
    </row>
    <row r="3" spans="1:22" x14ac:dyDescent="0.25">
      <c r="A3" s="81"/>
      <c r="B3" s="11" t="s">
        <v>2</v>
      </c>
      <c r="C3" s="11"/>
      <c r="D3" s="80"/>
      <c r="E3" s="60"/>
      <c r="F3" s="60"/>
      <c r="G3" s="60"/>
      <c r="H3" s="80"/>
      <c r="I3" s="60"/>
      <c r="J3" s="60"/>
      <c r="K3" s="60"/>
      <c r="L3" s="60"/>
      <c r="M3" s="56" t="s">
        <v>2541</v>
      </c>
      <c r="V3" s="55" t="s">
        <v>2540</v>
      </c>
    </row>
    <row r="4" spans="1:22" ht="18.75" x14ac:dyDescent="0.25">
      <c r="A4" s="82" t="s">
        <v>5</v>
      </c>
      <c r="B4" s="12" t="s">
        <v>6</v>
      </c>
      <c r="C4" s="11"/>
      <c r="D4" s="83" t="s">
        <v>2535</v>
      </c>
      <c r="E4" s="61"/>
      <c r="F4" s="84" t="s">
        <v>2536</v>
      </c>
      <c r="G4" s="61"/>
      <c r="H4" s="61"/>
      <c r="I4" s="84" t="s">
        <v>2537</v>
      </c>
      <c r="J4" s="85" t="s">
        <v>11</v>
      </c>
      <c r="K4" s="84" t="s">
        <v>2536</v>
      </c>
      <c r="L4" s="85" t="s">
        <v>11</v>
      </c>
    </row>
    <row r="5" spans="1:22" ht="18.75" x14ac:dyDescent="0.25">
      <c r="A5" s="86"/>
      <c r="B5" s="22" t="s">
        <v>20</v>
      </c>
      <c r="C5" s="29" t="s">
        <v>11</v>
      </c>
      <c r="D5" s="88" t="s">
        <v>2538</v>
      </c>
      <c r="E5" s="87" t="s">
        <v>11</v>
      </c>
      <c r="F5" s="88" t="s">
        <v>2539</v>
      </c>
      <c r="G5" s="87" t="s">
        <v>11</v>
      </c>
      <c r="H5" s="62" t="s">
        <v>23</v>
      </c>
      <c r="I5" s="88" t="s">
        <v>2538</v>
      </c>
      <c r="J5" s="89" t="s">
        <v>24</v>
      </c>
      <c r="K5" s="88" t="s">
        <v>2539</v>
      </c>
      <c r="L5" s="89" t="s">
        <v>24</v>
      </c>
    </row>
    <row r="6" spans="1:22" ht="18.75" x14ac:dyDescent="0.25">
      <c r="A6" s="94" t="s">
        <v>2540</v>
      </c>
      <c r="B6" s="94"/>
      <c r="C6" s="94"/>
      <c r="D6" s="91"/>
      <c r="E6" s="92"/>
      <c r="F6" s="91"/>
      <c r="G6" s="92"/>
      <c r="H6" s="92"/>
      <c r="I6" s="91"/>
      <c r="J6" s="93"/>
      <c r="K6" s="91"/>
      <c r="L6" s="93"/>
    </row>
    <row r="7" spans="1:22" x14ac:dyDescent="0.25">
      <c r="A7" s="56" t="s">
        <v>2287</v>
      </c>
      <c r="B7" s="34">
        <v>7.4399999999999994E-2</v>
      </c>
      <c r="C7" s="34">
        <v>1.8E-3</v>
      </c>
      <c r="D7" s="34">
        <v>1.841</v>
      </c>
      <c r="E7" s="34">
        <v>4.3999999999999997E-2</v>
      </c>
      <c r="F7" s="34">
        <v>0.1789</v>
      </c>
      <c r="G7" s="34">
        <v>1.9E-3</v>
      </c>
      <c r="H7" s="35">
        <v>0.25811000000000001</v>
      </c>
      <c r="I7" s="36">
        <v>1056</v>
      </c>
      <c r="J7" s="36">
        <v>16</v>
      </c>
      <c r="K7" s="36">
        <v>1061</v>
      </c>
      <c r="L7" s="36">
        <v>11</v>
      </c>
    </row>
    <row r="8" spans="1:22" x14ac:dyDescent="0.25">
      <c r="A8" s="56" t="s">
        <v>2288</v>
      </c>
      <c r="B8" s="34">
        <v>7.46E-2</v>
      </c>
      <c r="C8" s="34">
        <v>1.4E-3</v>
      </c>
      <c r="D8" s="34">
        <v>1.8540000000000001</v>
      </c>
      <c r="E8" s="34">
        <v>3.5999999999999997E-2</v>
      </c>
      <c r="F8" s="34">
        <v>0.1792</v>
      </c>
      <c r="G8" s="34">
        <v>1.6999999999999999E-3</v>
      </c>
      <c r="H8" s="35">
        <v>0.31595000000000001</v>
      </c>
      <c r="I8" s="36">
        <v>1061</v>
      </c>
      <c r="J8" s="36">
        <v>13</v>
      </c>
      <c r="K8" s="36">
        <v>1063.5999999999999</v>
      </c>
      <c r="L8" s="36">
        <v>9.1</v>
      </c>
    </row>
    <row r="9" spans="1:22" x14ac:dyDescent="0.25">
      <c r="A9" s="56" t="s">
        <v>2289</v>
      </c>
      <c r="B9" s="34">
        <v>7.5600000000000001E-2</v>
      </c>
      <c r="C9" s="34">
        <v>1.6000000000000001E-3</v>
      </c>
      <c r="D9" s="34">
        <v>1.8979999999999999</v>
      </c>
      <c r="E9" s="34">
        <v>3.9E-2</v>
      </c>
      <c r="F9" s="34">
        <v>0.18260000000000001</v>
      </c>
      <c r="G9" s="34">
        <v>2E-3</v>
      </c>
      <c r="H9" s="35">
        <v>0.24057999999999999</v>
      </c>
      <c r="I9" s="36">
        <v>1077</v>
      </c>
      <c r="J9" s="36">
        <v>14</v>
      </c>
      <c r="K9" s="36">
        <v>1082</v>
      </c>
      <c r="L9" s="36">
        <v>11</v>
      </c>
    </row>
    <row r="10" spans="1:22" x14ac:dyDescent="0.25">
      <c r="A10" s="56" t="s">
        <v>2290</v>
      </c>
      <c r="B10" s="34">
        <v>7.4499999999999997E-2</v>
      </c>
      <c r="C10" s="34">
        <v>1.2999999999999999E-3</v>
      </c>
      <c r="D10" s="34">
        <v>1.8240000000000001</v>
      </c>
      <c r="E10" s="34">
        <v>3.5000000000000003E-2</v>
      </c>
      <c r="F10" s="34">
        <v>0.17749999999999999</v>
      </c>
      <c r="G10" s="34">
        <v>1.6000000000000001E-3</v>
      </c>
      <c r="H10" s="35">
        <v>0.35909000000000002</v>
      </c>
      <c r="I10" s="36">
        <v>1051</v>
      </c>
      <c r="J10" s="36">
        <v>13</v>
      </c>
      <c r="K10" s="36">
        <v>1054.0999999999999</v>
      </c>
      <c r="L10" s="36">
        <v>8.6999999999999993</v>
      </c>
    </row>
    <row r="11" spans="1:22" x14ac:dyDescent="0.25">
      <c r="A11" s="56" t="s">
        <v>2291</v>
      </c>
      <c r="B11" s="34">
        <v>7.5800000000000006E-2</v>
      </c>
      <c r="C11" s="34">
        <v>1.4E-3</v>
      </c>
      <c r="D11" s="34">
        <v>1.8440000000000001</v>
      </c>
      <c r="E11" s="34">
        <v>3.5999999999999997E-2</v>
      </c>
      <c r="F11" s="34">
        <v>0.1787</v>
      </c>
      <c r="G11" s="34">
        <v>1.8E-3</v>
      </c>
      <c r="H11" s="35">
        <v>0.32246000000000002</v>
      </c>
      <c r="I11" s="36">
        <v>1057</v>
      </c>
      <c r="J11" s="36">
        <v>13</v>
      </c>
      <c r="K11" s="36">
        <v>1059</v>
      </c>
      <c r="L11" s="36">
        <v>10</v>
      </c>
    </row>
    <row r="12" spans="1:22" x14ac:dyDescent="0.25">
      <c r="A12" s="56" t="s">
        <v>2292</v>
      </c>
      <c r="B12" s="34">
        <v>7.4899999999999994E-2</v>
      </c>
      <c r="C12" s="34">
        <v>1.1999999999999999E-3</v>
      </c>
      <c r="D12" s="34">
        <v>1.825</v>
      </c>
      <c r="E12" s="34">
        <v>0.03</v>
      </c>
      <c r="F12" s="34">
        <v>0.1784</v>
      </c>
      <c r="G12" s="34">
        <v>1.5E-3</v>
      </c>
      <c r="H12" s="90">
        <v>0.34997</v>
      </c>
      <c r="I12" s="36">
        <v>1051</v>
      </c>
      <c r="J12" s="36">
        <v>11</v>
      </c>
      <c r="K12" s="36">
        <v>1057.7</v>
      </c>
      <c r="L12" s="36">
        <v>8.5</v>
      </c>
    </row>
    <row r="13" spans="1:22" x14ac:dyDescent="0.25">
      <c r="A13" s="56" t="s">
        <v>2293</v>
      </c>
      <c r="B13" s="34">
        <v>7.4899999999999994E-2</v>
      </c>
      <c r="C13" s="34">
        <v>1.4E-3</v>
      </c>
      <c r="D13" s="34">
        <v>1.85</v>
      </c>
      <c r="E13" s="34">
        <v>3.6999999999999998E-2</v>
      </c>
      <c r="F13" s="34">
        <v>0.1789</v>
      </c>
      <c r="G13" s="34">
        <v>1.9E-3</v>
      </c>
      <c r="H13" s="35">
        <v>0.37126999999999999</v>
      </c>
      <c r="I13" s="36">
        <v>1062</v>
      </c>
      <c r="J13" s="36">
        <v>13</v>
      </c>
      <c r="K13" s="36">
        <v>1061</v>
      </c>
      <c r="L13" s="36">
        <v>10</v>
      </c>
    </row>
    <row r="14" spans="1:22" x14ac:dyDescent="0.25">
      <c r="A14" s="56" t="s">
        <v>2294</v>
      </c>
      <c r="B14" s="34">
        <v>7.5499999999999998E-2</v>
      </c>
      <c r="C14" s="34">
        <v>1.4E-3</v>
      </c>
      <c r="D14" s="34">
        <v>1.8859999999999999</v>
      </c>
      <c r="E14" s="34">
        <v>3.4000000000000002E-2</v>
      </c>
      <c r="F14" s="34">
        <v>0.18090000000000001</v>
      </c>
      <c r="G14" s="34">
        <v>1.9E-3</v>
      </c>
      <c r="H14" s="35">
        <v>0.28672999999999998</v>
      </c>
      <c r="I14" s="36">
        <v>1073</v>
      </c>
      <c r="J14" s="36">
        <v>12</v>
      </c>
      <c r="K14" s="36">
        <v>1071</v>
      </c>
      <c r="L14" s="36">
        <v>10</v>
      </c>
    </row>
    <row r="15" spans="1:22" x14ac:dyDescent="0.25">
      <c r="A15" s="56" t="s">
        <v>2295</v>
      </c>
      <c r="B15" s="34">
        <v>7.6100000000000001E-2</v>
      </c>
      <c r="C15" s="34">
        <v>3.2000000000000002E-3</v>
      </c>
      <c r="D15" s="34">
        <v>1.891</v>
      </c>
      <c r="E15" s="34">
        <v>7.0999999999999994E-2</v>
      </c>
      <c r="F15" s="34">
        <v>0.18</v>
      </c>
      <c r="G15" s="34">
        <v>1.9E-3</v>
      </c>
      <c r="H15" s="35">
        <v>4.4580000000000002E-2</v>
      </c>
      <c r="I15" s="36">
        <v>1063</v>
      </c>
      <c r="J15" s="36">
        <v>14</v>
      </c>
      <c r="K15" s="36">
        <v>1067</v>
      </c>
      <c r="L15" s="36">
        <v>10</v>
      </c>
    </row>
    <row r="16" spans="1:22" x14ac:dyDescent="0.25">
      <c r="A16" s="56" t="s">
        <v>2296</v>
      </c>
      <c r="B16" s="34">
        <v>7.5899999999999995E-2</v>
      </c>
      <c r="C16" s="34">
        <v>1.5E-3</v>
      </c>
      <c r="D16" s="34">
        <v>1.881</v>
      </c>
      <c r="E16" s="34">
        <v>3.9E-2</v>
      </c>
      <c r="F16" s="34">
        <v>0.1797</v>
      </c>
      <c r="G16" s="34">
        <v>1.9E-3</v>
      </c>
      <c r="H16" s="35">
        <v>0.22955999999999999</v>
      </c>
      <c r="I16" s="36">
        <v>1070</v>
      </c>
      <c r="J16" s="36">
        <v>14</v>
      </c>
      <c r="K16" s="36">
        <v>1065</v>
      </c>
      <c r="L16" s="36">
        <v>10</v>
      </c>
    </row>
    <row r="17" spans="1:12" x14ac:dyDescent="0.25">
      <c r="A17" s="56" t="s">
        <v>2297</v>
      </c>
      <c r="B17" s="34">
        <v>7.4300000000000005E-2</v>
      </c>
      <c r="C17" s="34">
        <v>1.4E-3</v>
      </c>
      <c r="D17" s="34">
        <v>1.825</v>
      </c>
      <c r="E17" s="34">
        <v>3.6999999999999998E-2</v>
      </c>
      <c r="F17" s="34">
        <v>0.1799</v>
      </c>
      <c r="G17" s="34">
        <v>2E-3</v>
      </c>
      <c r="H17" s="35">
        <v>0.29865000000000003</v>
      </c>
      <c r="I17" s="36">
        <v>1051</v>
      </c>
      <c r="J17" s="36">
        <v>13</v>
      </c>
      <c r="K17" s="36">
        <v>1066</v>
      </c>
      <c r="L17" s="36">
        <v>11</v>
      </c>
    </row>
    <row r="18" spans="1:12" x14ac:dyDescent="0.25">
      <c r="A18" s="56" t="s">
        <v>2298</v>
      </c>
      <c r="B18" s="34">
        <v>7.4300000000000005E-2</v>
      </c>
      <c r="C18" s="34">
        <v>1.4E-3</v>
      </c>
      <c r="D18" s="34">
        <v>1.778</v>
      </c>
      <c r="E18" s="34">
        <v>3.6999999999999998E-2</v>
      </c>
      <c r="F18" s="34">
        <v>0.17499999999999999</v>
      </c>
      <c r="G18" s="34">
        <v>2E-3</v>
      </c>
      <c r="H18" s="35">
        <v>0.38346999999999998</v>
      </c>
      <c r="I18" s="36">
        <v>1034</v>
      </c>
      <c r="J18" s="36">
        <v>13</v>
      </c>
      <c r="K18" s="36">
        <v>1039</v>
      </c>
      <c r="L18" s="36">
        <v>11</v>
      </c>
    </row>
    <row r="19" spans="1:12" x14ac:dyDescent="0.25">
      <c r="A19" s="56" t="s">
        <v>2299</v>
      </c>
      <c r="B19" s="34">
        <v>7.4999999999999997E-2</v>
      </c>
      <c r="C19" s="34">
        <v>1.6000000000000001E-3</v>
      </c>
      <c r="D19" s="34">
        <v>1.89</v>
      </c>
      <c r="E19" s="34">
        <v>4.1000000000000002E-2</v>
      </c>
      <c r="F19" s="34">
        <v>0.17929999999999999</v>
      </c>
      <c r="G19" s="34">
        <v>1.9E-3</v>
      </c>
      <c r="H19" s="35">
        <v>0.36553999999999998</v>
      </c>
      <c r="I19" s="36">
        <v>1076</v>
      </c>
      <c r="J19" s="36">
        <v>15</v>
      </c>
      <c r="K19" s="36">
        <v>1063</v>
      </c>
      <c r="L19" s="36">
        <v>10</v>
      </c>
    </row>
    <row r="20" spans="1:12" x14ac:dyDescent="0.25">
      <c r="A20" s="56" t="s">
        <v>2300</v>
      </c>
      <c r="B20" s="34">
        <v>7.3700000000000002E-2</v>
      </c>
      <c r="C20" s="34">
        <v>1.4E-3</v>
      </c>
      <c r="D20" s="34">
        <v>1.855</v>
      </c>
      <c r="E20" s="34">
        <v>4.1000000000000002E-2</v>
      </c>
      <c r="F20" s="34">
        <v>0.17949999999999999</v>
      </c>
      <c r="G20" s="34">
        <v>2.0999999999999999E-3</v>
      </c>
      <c r="H20" s="35">
        <v>0.43219000000000002</v>
      </c>
      <c r="I20" s="36">
        <v>1064</v>
      </c>
      <c r="J20" s="36">
        <v>14</v>
      </c>
      <c r="K20" s="36">
        <v>1064</v>
      </c>
      <c r="L20" s="36">
        <v>11</v>
      </c>
    </row>
    <row r="21" spans="1:12" x14ac:dyDescent="0.25">
      <c r="A21" s="56" t="s">
        <v>2301</v>
      </c>
      <c r="B21" s="34">
        <v>7.3899999999999993E-2</v>
      </c>
      <c r="C21" s="34">
        <v>1.6999999999999999E-3</v>
      </c>
      <c r="D21" s="34">
        <v>1.9219999999999999</v>
      </c>
      <c r="E21" s="34">
        <v>4.7E-2</v>
      </c>
      <c r="F21" s="34">
        <v>0.18329999999999999</v>
      </c>
      <c r="G21" s="34">
        <v>2.0999999999999999E-3</v>
      </c>
      <c r="H21" s="35">
        <v>0.37092000000000003</v>
      </c>
      <c r="I21" s="36">
        <v>1083</v>
      </c>
      <c r="J21" s="36">
        <v>16</v>
      </c>
      <c r="K21" s="36">
        <v>1086</v>
      </c>
      <c r="L21" s="36">
        <v>12</v>
      </c>
    </row>
    <row r="22" spans="1:12" x14ac:dyDescent="0.25">
      <c r="A22" s="56" t="s">
        <v>2302</v>
      </c>
      <c r="B22" s="34">
        <v>7.4499999999999997E-2</v>
      </c>
      <c r="C22" s="34">
        <v>1.6000000000000001E-3</v>
      </c>
      <c r="D22" s="34">
        <v>1.9139999999999999</v>
      </c>
      <c r="E22" s="34">
        <v>4.8000000000000001E-2</v>
      </c>
      <c r="F22" s="34">
        <v>0.18149999999999999</v>
      </c>
      <c r="G22" s="34">
        <v>2.5999999999999999E-3</v>
      </c>
      <c r="H22" s="35">
        <v>0.48653999999999997</v>
      </c>
      <c r="I22" s="36">
        <v>1082</v>
      </c>
      <c r="J22" s="36">
        <v>17</v>
      </c>
      <c r="K22" s="36">
        <v>1075</v>
      </c>
      <c r="L22" s="36">
        <v>14</v>
      </c>
    </row>
    <row r="23" spans="1:12" x14ac:dyDescent="0.25">
      <c r="A23" s="56" t="s">
        <v>2303</v>
      </c>
      <c r="B23" s="34">
        <v>7.4200000000000002E-2</v>
      </c>
      <c r="C23" s="34">
        <v>1.8E-3</v>
      </c>
      <c r="D23" s="34">
        <v>1.7909999999999999</v>
      </c>
      <c r="E23" s="34">
        <v>4.8000000000000001E-2</v>
      </c>
      <c r="F23" s="34">
        <v>0.17649999999999999</v>
      </c>
      <c r="G23" s="34">
        <v>2E-3</v>
      </c>
      <c r="H23" s="35">
        <v>0.31813000000000002</v>
      </c>
      <c r="I23" s="36">
        <v>1036</v>
      </c>
      <c r="J23" s="36">
        <v>17</v>
      </c>
      <c r="K23" s="36">
        <v>1047</v>
      </c>
      <c r="L23" s="36">
        <v>11</v>
      </c>
    </row>
    <row r="24" spans="1:12" x14ac:dyDescent="0.25">
      <c r="A24" s="56" t="s">
        <v>2304</v>
      </c>
      <c r="B24" s="34">
        <v>7.4800000000000005E-2</v>
      </c>
      <c r="C24" s="34">
        <v>1.6999999999999999E-3</v>
      </c>
      <c r="D24" s="34">
        <v>1.8029999999999999</v>
      </c>
      <c r="E24" s="34">
        <v>4.2999999999999997E-2</v>
      </c>
      <c r="F24" s="34">
        <v>0.17749999999999999</v>
      </c>
      <c r="G24" s="34">
        <v>2E-3</v>
      </c>
      <c r="H24" s="35">
        <v>0.26107999999999998</v>
      </c>
      <c r="I24" s="36">
        <v>1041</v>
      </c>
      <c r="J24" s="36">
        <v>16</v>
      </c>
      <c r="K24" s="36">
        <v>1053</v>
      </c>
      <c r="L24" s="36">
        <v>11</v>
      </c>
    </row>
    <row r="25" spans="1:12" x14ac:dyDescent="0.25">
      <c r="A25" s="56" t="s">
        <v>2305</v>
      </c>
      <c r="B25" s="34">
        <v>7.5600000000000001E-2</v>
      </c>
      <c r="C25" s="34">
        <v>1.8E-3</v>
      </c>
      <c r="D25" s="34">
        <v>1.85</v>
      </c>
      <c r="E25" s="34">
        <v>4.7E-2</v>
      </c>
      <c r="F25" s="34">
        <v>0.1802</v>
      </c>
      <c r="G25" s="34">
        <v>2.0999999999999999E-3</v>
      </c>
      <c r="H25" s="90">
        <v>0.34997</v>
      </c>
      <c r="I25" s="36">
        <v>1057</v>
      </c>
      <c r="J25" s="36">
        <v>17</v>
      </c>
      <c r="K25" s="36">
        <v>1067</v>
      </c>
      <c r="L25" s="36">
        <v>12</v>
      </c>
    </row>
    <row r="26" spans="1:12" x14ac:dyDescent="0.25">
      <c r="A26" s="56" t="s">
        <v>2306</v>
      </c>
      <c r="B26" s="34">
        <v>7.5600000000000001E-2</v>
      </c>
      <c r="C26" s="34">
        <v>2.3E-3</v>
      </c>
      <c r="D26" s="34">
        <v>1.8220000000000001</v>
      </c>
      <c r="E26" s="34">
        <v>5.6000000000000001E-2</v>
      </c>
      <c r="F26" s="34">
        <v>0.17829999999999999</v>
      </c>
      <c r="G26" s="34">
        <v>2.5000000000000001E-3</v>
      </c>
      <c r="H26" s="35">
        <v>0.10645</v>
      </c>
      <c r="I26" s="36">
        <v>1049</v>
      </c>
      <c r="J26" s="36">
        <v>20</v>
      </c>
      <c r="K26" s="36">
        <v>1057</v>
      </c>
      <c r="L26" s="36">
        <v>14</v>
      </c>
    </row>
    <row r="27" spans="1:12" x14ac:dyDescent="0.25">
      <c r="A27" s="56" t="s">
        <v>2307</v>
      </c>
      <c r="B27" s="34">
        <v>7.5200000000000003E-2</v>
      </c>
      <c r="C27" s="34">
        <v>1.9E-3</v>
      </c>
      <c r="D27" s="34">
        <v>1.8520000000000001</v>
      </c>
      <c r="E27" s="34">
        <v>4.4999999999999998E-2</v>
      </c>
      <c r="F27" s="34">
        <v>0.17979999999999999</v>
      </c>
      <c r="G27" s="34">
        <v>2E-3</v>
      </c>
      <c r="H27" s="35">
        <v>0.18969</v>
      </c>
      <c r="I27" s="36">
        <v>1061</v>
      </c>
      <c r="J27" s="36">
        <v>16</v>
      </c>
      <c r="K27" s="36">
        <v>1065</v>
      </c>
      <c r="L27" s="36">
        <v>11</v>
      </c>
    </row>
    <row r="28" spans="1:12" x14ac:dyDescent="0.25">
      <c r="A28" s="56" t="s">
        <v>2308</v>
      </c>
      <c r="B28" s="34">
        <v>7.6399999999999996E-2</v>
      </c>
      <c r="C28" s="34">
        <v>2.0999999999999999E-3</v>
      </c>
      <c r="D28" s="34">
        <v>1.881</v>
      </c>
      <c r="E28" s="34">
        <v>5.2999999999999999E-2</v>
      </c>
      <c r="F28" s="34">
        <v>0.17910000000000001</v>
      </c>
      <c r="G28" s="34">
        <v>2.5999999999999999E-3</v>
      </c>
      <c r="H28" s="35">
        <v>0.16192999999999999</v>
      </c>
      <c r="I28" s="36">
        <v>1070</v>
      </c>
      <c r="J28" s="36">
        <v>19</v>
      </c>
      <c r="K28" s="36">
        <v>1061</v>
      </c>
      <c r="L28" s="36">
        <v>14</v>
      </c>
    </row>
    <row r="29" spans="1:12" x14ac:dyDescent="0.25">
      <c r="A29" s="56"/>
      <c r="B29" s="56"/>
      <c r="C29" s="56"/>
      <c r="D29" s="34"/>
      <c r="E29" s="34"/>
      <c r="F29" s="34"/>
      <c r="G29" s="34"/>
      <c r="H29" s="35"/>
      <c r="I29" s="36"/>
      <c r="J29" s="36"/>
      <c r="K29" s="36"/>
      <c r="L29" s="36"/>
    </row>
    <row r="30" spans="1:12" x14ac:dyDescent="0.25">
      <c r="A30" s="94" t="s">
        <v>2542</v>
      </c>
      <c r="B30" s="94"/>
      <c r="C30" s="94"/>
      <c r="D30" s="34"/>
      <c r="E30" s="34"/>
      <c r="F30" s="34"/>
      <c r="G30" s="34"/>
      <c r="H30" s="35"/>
      <c r="I30" s="36"/>
      <c r="J30" s="36"/>
      <c r="K30" s="36"/>
      <c r="L30" s="36"/>
    </row>
    <row r="31" spans="1:12" x14ac:dyDescent="0.25">
      <c r="A31" s="56" t="s">
        <v>2309</v>
      </c>
      <c r="B31" s="34">
        <v>7.5600000000000001E-2</v>
      </c>
      <c r="C31" s="34">
        <v>1.5E-3</v>
      </c>
      <c r="D31" s="34">
        <v>1.8759999999999999</v>
      </c>
      <c r="E31" s="34">
        <v>3.7999999999999999E-2</v>
      </c>
      <c r="F31" s="34">
        <v>0.1799</v>
      </c>
      <c r="G31" s="34">
        <v>2E-3</v>
      </c>
      <c r="H31" s="35">
        <v>0.34400999999999998</v>
      </c>
      <c r="I31" s="36">
        <v>1069</v>
      </c>
      <c r="J31" s="36">
        <v>13</v>
      </c>
      <c r="K31" s="36">
        <v>1066</v>
      </c>
      <c r="L31" s="36">
        <v>11</v>
      </c>
    </row>
    <row r="32" spans="1:12" x14ac:dyDescent="0.25">
      <c r="A32" s="56" t="s">
        <v>2310</v>
      </c>
      <c r="B32" s="34">
        <v>7.3400000000000007E-2</v>
      </c>
      <c r="C32" s="34">
        <v>1.6000000000000001E-3</v>
      </c>
      <c r="D32" s="34">
        <v>1.8109999999999999</v>
      </c>
      <c r="E32" s="34">
        <v>3.9E-2</v>
      </c>
      <c r="F32" s="34">
        <v>0.17899999999999999</v>
      </c>
      <c r="G32" s="34">
        <v>1.9E-3</v>
      </c>
      <c r="H32" s="35">
        <v>0.34488999999999997</v>
      </c>
      <c r="I32" s="36">
        <v>1050</v>
      </c>
      <c r="J32" s="36">
        <v>14</v>
      </c>
      <c r="K32" s="36">
        <v>1061</v>
      </c>
      <c r="L32" s="36">
        <v>11</v>
      </c>
    </row>
    <row r="33" spans="1:22" x14ac:dyDescent="0.25">
      <c r="A33" s="56" t="s">
        <v>2311</v>
      </c>
      <c r="B33" s="34">
        <v>7.5300000000000006E-2</v>
      </c>
      <c r="C33" s="34">
        <v>1.5E-3</v>
      </c>
      <c r="D33" s="34">
        <v>1.8660000000000001</v>
      </c>
      <c r="E33" s="34">
        <v>3.9E-2</v>
      </c>
      <c r="F33" s="34">
        <v>0.17949999999999999</v>
      </c>
      <c r="G33" s="34">
        <v>1.8E-3</v>
      </c>
      <c r="H33" s="35">
        <v>9.4339999999999993E-2</v>
      </c>
      <c r="I33" s="36">
        <v>1065</v>
      </c>
      <c r="J33" s="36">
        <v>14</v>
      </c>
      <c r="K33" s="36">
        <v>1063.9000000000001</v>
      </c>
      <c r="L33" s="36">
        <v>9.8000000000000007</v>
      </c>
    </row>
    <row r="34" spans="1:22" x14ac:dyDescent="0.25">
      <c r="A34" s="56" t="s">
        <v>2312</v>
      </c>
      <c r="B34" s="34">
        <v>7.4899999999999994E-2</v>
      </c>
      <c r="C34" s="34">
        <v>1.6000000000000001E-3</v>
      </c>
      <c r="D34" s="34">
        <v>1.8380000000000001</v>
      </c>
      <c r="E34" s="34">
        <v>0.04</v>
      </c>
      <c r="F34" s="34">
        <v>0.17899999999999999</v>
      </c>
      <c r="G34" s="34">
        <v>2.0999999999999999E-3</v>
      </c>
      <c r="H34" s="35">
        <v>0.29976000000000003</v>
      </c>
      <c r="I34" s="36">
        <v>1055</v>
      </c>
      <c r="J34" s="36">
        <v>14</v>
      </c>
      <c r="K34" s="36">
        <v>1061</v>
      </c>
      <c r="L34" s="36">
        <v>11</v>
      </c>
    </row>
    <row r="35" spans="1:22" x14ac:dyDescent="0.25">
      <c r="A35" s="56" t="s">
        <v>2313</v>
      </c>
      <c r="B35" s="34">
        <v>7.4200000000000002E-2</v>
      </c>
      <c r="C35" s="34">
        <v>1.6000000000000001E-3</v>
      </c>
      <c r="D35" s="34">
        <v>1.85</v>
      </c>
      <c r="E35" s="34">
        <v>0.04</v>
      </c>
      <c r="F35" s="34">
        <v>0.18049999999999999</v>
      </c>
      <c r="G35" s="34">
        <v>2E-3</v>
      </c>
      <c r="H35" s="35">
        <v>0.29833999999999999</v>
      </c>
      <c r="I35" s="36">
        <v>1059</v>
      </c>
      <c r="J35" s="36">
        <v>14</v>
      </c>
      <c r="K35" s="36">
        <v>1069</v>
      </c>
      <c r="L35" s="36">
        <v>11</v>
      </c>
      <c r="M35" s="55" t="s">
        <v>2542</v>
      </c>
      <c r="V35" s="55" t="s">
        <v>2543</v>
      </c>
    </row>
    <row r="36" spans="1:22" x14ac:dyDescent="0.25">
      <c r="A36" s="56" t="s">
        <v>2314</v>
      </c>
      <c r="B36" s="34">
        <v>7.6200000000000004E-2</v>
      </c>
      <c r="C36" s="34">
        <v>1.5E-3</v>
      </c>
      <c r="D36" s="34">
        <v>1.8580000000000001</v>
      </c>
      <c r="E36" s="34">
        <v>3.6999999999999998E-2</v>
      </c>
      <c r="F36" s="34">
        <v>0.1769</v>
      </c>
      <c r="G36" s="34">
        <v>2.0999999999999999E-3</v>
      </c>
      <c r="H36" s="35">
        <v>0.33043</v>
      </c>
      <c r="I36" s="36">
        <v>1064</v>
      </c>
      <c r="J36" s="36">
        <v>14</v>
      </c>
      <c r="K36" s="36">
        <v>1050</v>
      </c>
      <c r="L36" s="36">
        <v>11</v>
      </c>
    </row>
    <row r="37" spans="1:22" x14ac:dyDescent="0.25">
      <c r="A37" s="56" t="s">
        <v>2315</v>
      </c>
      <c r="B37" s="34">
        <v>7.3400000000000007E-2</v>
      </c>
      <c r="C37" s="34">
        <v>1.6000000000000001E-3</v>
      </c>
      <c r="D37" s="34">
        <v>1.8129999999999999</v>
      </c>
      <c r="E37" s="34">
        <v>4.2000000000000003E-2</v>
      </c>
      <c r="F37" s="34">
        <v>0.1784</v>
      </c>
      <c r="G37" s="34">
        <v>2.0999999999999999E-3</v>
      </c>
      <c r="H37" s="35">
        <v>0.31497999999999998</v>
      </c>
      <c r="I37" s="36">
        <v>1047</v>
      </c>
      <c r="J37" s="36">
        <v>16</v>
      </c>
      <c r="K37" s="36">
        <v>1058</v>
      </c>
      <c r="L37" s="36">
        <v>12</v>
      </c>
    </row>
    <row r="38" spans="1:22" x14ac:dyDescent="0.25">
      <c r="A38" s="56" t="s">
        <v>2316</v>
      </c>
      <c r="B38" s="34">
        <v>7.4700000000000003E-2</v>
      </c>
      <c r="C38" s="34">
        <v>1.6000000000000001E-3</v>
      </c>
      <c r="D38" s="34">
        <v>1.827</v>
      </c>
      <c r="E38" s="34">
        <v>3.7999999999999999E-2</v>
      </c>
      <c r="F38" s="34">
        <v>0.17749999999999999</v>
      </c>
      <c r="G38" s="34">
        <v>2.0999999999999999E-3</v>
      </c>
      <c r="H38" s="35">
        <v>0.31405</v>
      </c>
      <c r="I38" s="36">
        <v>1053</v>
      </c>
      <c r="J38" s="36">
        <v>14</v>
      </c>
      <c r="K38" s="36">
        <v>1053</v>
      </c>
      <c r="L38" s="36">
        <v>12</v>
      </c>
    </row>
    <row r="39" spans="1:22" x14ac:dyDescent="0.25">
      <c r="A39" s="56" t="s">
        <v>2317</v>
      </c>
      <c r="B39" s="34">
        <v>7.5700000000000003E-2</v>
      </c>
      <c r="C39" s="34">
        <v>1.6000000000000001E-3</v>
      </c>
      <c r="D39" s="34">
        <v>1.9</v>
      </c>
      <c r="E39" s="34">
        <v>4.1000000000000002E-2</v>
      </c>
      <c r="F39" s="34">
        <v>0.18210000000000001</v>
      </c>
      <c r="G39" s="34">
        <v>2.0999999999999999E-3</v>
      </c>
      <c r="H39" s="35">
        <v>0.30518000000000001</v>
      </c>
      <c r="I39" s="36">
        <v>1076</v>
      </c>
      <c r="J39" s="36">
        <v>14</v>
      </c>
      <c r="K39" s="36">
        <v>1078</v>
      </c>
      <c r="L39" s="36">
        <v>11</v>
      </c>
    </row>
    <row r="40" spans="1:22" x14ac:dyDescent="0.25">
      <c r="A40" s="56" t="s">
        <v>2318</v>
      </c>
      <c r="B40" s="34">
        <v>7.3200000000000001E-2</v>
      </c>
      <c r="C40" s="34">
        <v>1.4E-3</v>
      </c>
      <c r="D40" s="34">
        <v>1.8280000000000001</v>
      </c>
      <c r="E40" s="34">
        <v>3.7999999999999999E-2</v>
      </c>
      <c r="F40" s="34">
        <v>0.18079999999999999</v>
      </c>
      <c r="G40" s="34">
        <v>2E-3</v>
      </c>
      <c r="H40" s="35">
        <v>3.4639999999999997E-2</v>
      </c>
      <c r="I40" s="36">
        <v>1051</v>
      </c>
      <c r="J40" s="36">
        <v>14</v>
      </c>
      <c r="K40" s="36">
        <v>1071</v>
      </c>
      <c r="L40" s="36">
        <v>11</v>
      </c>
    </row>
    <row r="41" spans="1:22" x14ac:dyDescent="0.25">
      <c r="A41" s="56" t="s">
        <v>2319</v>
      </c>
      <c r="B41" s="34">
        <v>7.6300000000000007E-2</v>
      </c>
      <c r="C41" s="34">
        <v>1.5E-3</v>
      </c>
      <c r="D41" s="34">
        <v>1.875</v>
      </c>
      <c r="E41" s="34">
        <v>3.9E-2</v>
      </c>
      <c r="F41" s="34">
        <v>0.1784</v>
      </c>
      <c r="G41" s="34">
        <v>2.0999999999999999E-3</v>
      </c>
      <c r="H41" s="35">
        <v>0.38683000000000001</v>
      </c>
      <c r="I41" s="36">
        <v>1069</v>
      </c>
      <c r="J41" s="36">
        <v>14</v>
      </c>
      <c r="K41" s="36">
        <v>1058</v>
      </c>
      <c r="L41" s="36">
        <v>11</v>
      </c>
    </row>
    <row r="42" spans="1:22" x14ac:dyDescent="0.25">
      <c r="A42" s="56" t="s">
        <v>2320</v>
      </c>
      <c r="B42" s="34">
        <v>7.4499999999999997E-2</v>
      </c>
      <c r="C42" s="34">
        <v>1.6000000000000001E-3</v>
      </c>
      <c r="D42" s="34">
        <v>1.8420000000000001</v>
      </c>
      <c r="E42" s="34">
        <v>0.04</v>
      </c>
      <c r="F42" s="34">
        <v>0.1794</v>
      </c>
      <c r="G42" s="34">
        <v>2.2000000000000001E-3</v>
      </c>
      <c r="H42" s="35">
        <v>0.31379000000000001</v>
      </c>
      <c r="I42" s="36">
        <v>1060</v>
      </c>
      <c r="J42" s="36">
        <v>14</v>
      </c>
      <c r="K42" s="36">
        <v>1063</v>
      </c>
      <c r="L42" s="36">
        <v>12</v>
      </c>
    </row>
    <row r="43" spans="1:22" x14ac:dyDescent="0.25">
      <c r="A43" s="56" t="s">
        <v>2321</v>
      </c>
      <c r="B43" s="34">
        <v>7.3300000000000004E-2</v>
      </c>
      <c r="C43" s="34">
        <v>1.6000000000000001E-3</v>
      </c>
      <c r="D43" s="34">
        <v>1.8280000000000001</v>
      </c>
      <c r="E43" s="34">
        <v>4.2999999999999997E-2</v>
      </c>
      <c r="F43" s="34">
        <v>0.18110000000000001</v>
      </c>
      <c r="G43" s="34">
        <v>2.0999999999999999E-3</v>
      </c>
      <c r="H43" s="35">
        <v>0.41228999999999999</v>
      </c>
      <c r="I43" s="36">
        <v>1052</v>
      </c>
      <c r="J43" s="36">
        <v>16</v>
      </c>
      <c r="K43" s="36">
        <v>1073</v>
      </c>
      <c r="L43" s="36">
        <v>11</v>
      </c>
    </row>
    <row r="44" spans="1:22" x14ac:dyDescent="0.25">
      <c r="A44" s="56" t="s">
        <v>2322</v>
      </c>
      <c r="B44" s="34">
        <v>7.5499999999999998E-2</v>
      </c>
      <c r="C44" s="34">
        <v>1.5E-3</v>
      </c>
      <c r="D44" s="34">
        <v>1.8320000000000001</v>
      </c>
      <c r="E44" s="34">
        <v>3.7999999999999999E-2</v>
      </c>
      <c r="F44" s="34">
        <v>0.17549999999999999</v>
      </c>
      <c r="G44" s="34">
        <v>1.9E-3</v>
      </c>
      <c r="H44" s="35">
        <v>0.38517000000000001</v>
      </c>
      <c r="I44" s="36">
        <v>1053</v>
      </c>
      <c r="J44" s="36">
        <v>14</v>
      </c>
      <c r="K44" s="36">
        <v>1042</v>
      </c>
      <c r="L44" s="36">
        <v>10</v>
      </c>
    </row>
    <row r="45" spans="1:22" x14ac:dyDescent="0.25">
      <c r="A45" s="56" t="s">
        <v>2323</v>
      </c>
      <c r="B45" s="34">
        <v>7.5600000000000001E-2</v>
      </c>
      <c r="C45" s="34">
        <v>1.6000000000000001E-3</v>
      </c>
      <c r="D45" s="34">
        <v>1.8480000000000001</v>
      </c>
      <c r="E45" s="34">
        <v>4.1000000000000002E-2</v>
      </c>
      <c r="F45" s="34">
        <v>0.17630000000000001</v>
      </c>
      <c r="G45" s="34">
        <v>2E-3</v>
      </c>
      <c r="H45" s="35">
        <v>0.30298999999999998</v>
      </c>
      <c r="I45" s="36">
        <v>1058</v>
      </c>
      <c r="J45" s="36">
        <v>15</v>
      </c>
      <c r="K45" s="36">
        <v>1047</v>
      </c>
      <c r="L45" s="36">
        <v>11</v>
      </c>
    </row>
    <row r="46" spans="1:22" x14ac:dyDescent="0.25">
      <c r="A46" s="56" t="s">
        <v>2324</v>
      </c>
      <c r="B46" s="34">
        <v>7.3800000000000004E-2</v>
      </c>
      <c r="C46" s="34">
        <v>1.5E-3</v>
      </c>
      <c r="D46" s="34">
        <v>1.786</v>
      </c>
      <c r="E46" s="34">
        <v>3.5999999999999997E-2</v>
      </c>
      <c r="F46" s="34">
        <v>0.17580000000000001</v>
      </c>
      <c r="G46" s="34">
        <v>1.9E-3</v>
      </c>
      <c r="H46" s="35">
        <v>0.29801</v>
      </c>
      <c r="I46" s="36">
        <v>1038</v>
      </c>
      <c r="J46" s="36">
        <v>13</v>
      </c>
      <c r="K46" s="36">
        <v>1043</v>
      </c>
      <c r="L46" s="36">
        <v>11</v>
      </c>
    </row>
    <row r="47" spans="1:22" x14ac:dyDescent="0.25">
      <c r="A47" s="56" t="s">
        <v>2325</v>
      </c>
      <c r="B47" s="34">
        <v>7.51E-2</v>
      </c>
      <c r="C47" s="34">
        <v>1.5E-3</v>
      </c>
      <c r="D47" s="34">
        <v>1.903</v>
      </c>
      <c r="E47" s="34">
        <v>3.9E-2</v>
      </c>
      <c r="F47" s="34">
        <v>0.1832</v>
      </c>
      <c r="G47" s="34">
        <v>2E-3</v>
      </c>
      <c r="H47" s="35">
        <v>0.38933000000000001</v>
      </c>
      <c r="I47" s="36">
        <v>1080</v>
      </c>
      <c r="J47" s="36">
        <v>13</v>
      </c>
      <c r="K47" s="36">
        <v>1084</v>
      </c>
      <c r="L47" s="36">
        <v>11</v>
      </c>
    </row>
    <row r="48" spans="1:22" x14ac:dyDescent="0.25">
      <c r="A48" s="56" t="s">
        <v>2326</v>
      </c>
      <c r="B48" s="34">
        <v>7.5200000000000003E-2</v>
      </c>
      <c r="C48" s="34">
        <v>1.6000000000000001E-3</v>
      </c>
      <c r="D48" s="34">
        <v>1.861</v>
      </c>
      <c r="E48" s="34">
        <v>4.2000000000000003E-2</v>
      </c>
      <c r="F48" s="34">
        <v>0.17929999999999999</v>
      </c>
      <c r="G48" s="34">
        <v>2.2000000000000001E-3</v>
      </c>
      <c r="H48" s="35">
        <v>0.36839</v>
      </c>
      <c r="I48" s="36">
        <v>1065</v>
      </c>
      <c r="J48" s="36">
        <v>15</v>
      </c>
      <c r="K48" s="36">
        <v>1062</v>
      </c>
      <c r="L48" s="36">
        <v>12</v>
      </c>
    </row>
    <row r="49" spans="1:12" x14ac:dyDescent="0.25">
      <c r="A49" s="56" t="s">
        <v>2327</v>
      </c>
      <c r="B49" s="34">
        <v>7.6600000000000001E-2</v>
      </c>
      <c r="C49" s="34">
        <v>1.5E-3</v>
      </c>
      <c r="D49" s="34">
        <v>1.9079999999999999</v>
      </c>
      <c r="E49" s="34">
        <v>4.1000000000000002E-2</v>
      </c>
      <c r="F49" s="34">
        <v>0.18049999999999999</v>
      </c>
      <c r="G49" s="34">
        <v>1.9E-3</v>
      </c>
      <c r="H49" s="35">
        <v>0.48231000000000002</v>
      </c>
      <c r="I49" s="36">
        <v>1079</v>
      </c>
      <c r="J49" s="36">
        <v>15</v>
      </c>
      <c r="K49" s="36">
        <v>1069</v>
      </c>
      <c r="L49" s="36">
        <v>11</v>
      </c>
    </row>
    <row r="50" spans="1:12" x14ac:dyDescent="0.25">
      <c r="A50" s="56" t="s">
        <v>2328</v>
      </c>
      <c r="B50" s="34">
        <v>7.6700000000000004E-2</v>
      </c>
      <c r="C50" s="34">
        <v>1.5E-3</v>
      </c>
      <c r="D50" s="34">
        <v>1.8959999999999999</v>
      </c>
      <c r="E50" s="34">
        <v>3.6999999999999998E-2</v>
      </c>
      <c r="F50" s="34">
        <v>0.17929999999999999</v>
      </c>
      <c r="G50" s="34">
        <v>1.6999999999999999E-3</v>
      </c>
      <c r="H50" s="35">
        <v>0.25811000000000001</v>
      </c>
      <c r="I50" s="36">
        <v>1076</v>
      </c>
      <c r="J50" s="36">
        <v>13</v>
      </c>
      <c r="K50" s="36">
        <v>1063.0999999999999</v>
      </c>
      <c r="L50" s="36">
        <v>9.5</v>
      </c>
    </row>
    <row r="51" spans="1:12" x14ac:dyDescent="0.25">
      <c r="A51" s="56" t="s">
        <v>2329</v>
      </c>
      <c r="B51" s="34">
        <v>7.4700000000000003E-2</v>
      </c>
      <c r="C51" s="34">
        <v>1.5E-3</v>
      </c>
      <c r="D51" s="34">
        <v>1.8580000000000001</v>
      </c>
      <c r="E51" s="34">
        <v>3.7999999999999999E-2</v>
      </c>
      <c r="F51" s="34">
        <v>0.18029999999999999</v>
      </c>
      <c r="G51" s="34">
        <v>2E-3</v>
      </c>
      <c r="H51" s="35">
        <v>0.27850999999999998</v>
      </c>
      <c r="I51" s="36">
        <v>1064</v>
      </c>
      <c r="J51" s="36">
        <v>13</v>
      </c>
      <c r="K51" s="36">
        <v>1068</v>
      </c>
      <c r="L51" s="36">
        <v>11</v>
      </c>
    </row>
    <row r="52" spans="1:12" x14ac:dyDescent="0.25">
      <c r="A52" s="56" t="s">
        <v>2330</v>
      </c>
      <c r="B52" s="34">
        <v>7.5800000000000006E-2</v>
      </c>
      <c r="C52" s="34">
        <v>1.5E-3</v>
      </c>
      <c r="D52" s="34">
        <v>1.8979999999999999</v>
      </c>
      <c r="E52" s="34">
        <v>3.7999999999999999E-2</v>
      </c>
      <c r="F52" s="34">
        <v>0.18190000000000001</v>
      </c>
      <c r="G52" s="34">
        <v>2E-3</v>
      </c>
      <c r="H52" s="35">
        <v>0.28237000000000001</v>
      </c>
      <c r="I52" s="36">
        <v>1081</v>
      </c>
      <c r="J52" s="36">
        <v>13</v>
      </c>
      <c r="K52" s="36">
        <v>1077</v>
      </c>
      <c r="L52" s="36">
        <v>11</v>
      </c>
    </row>
    <row r="53" spans="1:12" x14ac:dyDescent="0.25">
      <c r="A53" s="56" t="s">
        <v>2331</v>
      </c>
      <c r="B53" s="34">
        <v>7.4200000000000002E-2</v>
      </c>
      <c r="C53" s="34">
        <v>1.6999999999999999E-3</v>
      </c>
      <c r="D53" s="34">
        <v>1.86</v>
      </c>
      <c r="E53" s="34">
        <v>4.2999999999999997E-2</v>
      </c>
      <c r="F53" s="34">
        <v>0.1822</v>
      </c>
      <c r="G53" s="34">
        <v>2E-3</v>
      </c>
      <c r="H53" s="35">
        <v>0.24581</v>
      </c>
      <c r="I53" s="36">
        <v>1062</v>
      </c>
      <c r="J53" s="36">
        <v>15</v>
      </c>
      <c r="K53" s="36">
        <v>1079</v>
      </c>
      <c r="L53" s="36">
        <v>11</v>
      </c>
    </row>
    <row r="54" spans="1:12" x14ac:dyDescent="0.25">
      <c r="A54" s="56" t="s">
        <v>2332</v>
      </c>
      <c r="B54" s="34">
        <v>7.51E-2</v>
      </c>
      <c r="C54" s="34">
        <v>1.4E-3</v>
      </c>
      <c r="D54" s="34">
        <v>1.8580000000000001</v>
      </c>
      <c r="E54" s="34">
        <v>3.9E-2</v>
      </c>
      <c r="F54" s="34">
        <v>0.17899999999999999</v>
      </c>
      <c r="G54" s="34">
        <v>1.9E-3</v>
      </c>
      <c r="H54" s="35">
        <v>0.437</v>
      </c>
      <c r="I54" s="36">
        <v>1063</v>
      </c>
      <c r="J54" s="36">
        <v>14</v>
      </c>
      <c r="K54" s="36">
        <v>1061</v>
      </c>
      <c r="L54" s="36">
        <v>10</v>
      </c>
    </row>
    <row r="55" spans="1:12" x14ac:dyDescent="0.25">
      <c r="A55" s="56" t="s">
        <v>2333</v>
      </c>
      <c r="B55" s="34">
        <v>7.5600000000000001E-2</v>
      </c>
      <c r="C55" s="34">
        <v>1.5E-3</v>
      </c>
      <c r="D55" s="34">
        <v>1.8560000000000001</v>
      </c>
      <c r="E55" s="34">
        <v>3.7999999999999999E-2</v>
      </c>
      <c r="F55" s="34">
        <v>0.1777</v>
      </c>
      <c r="G55" s="34">
        <v>1.9E-3</v>
      </c>
      <c r="H55" s="35">
        <v>0.23916999999999999</v>
      </c>
      <c r="I55" s="36">
        <v>1061</v>
      </c>
      <c r="J55" s="36">
        <v>13</v>
      </c>
      <c r="K55" s="36">
        <v>1054</v>
      </c>
      <c r="L55" s="36">
        <v>10</v>
      </c>
    </row>
    <row r="56" spans="1:12" x14ac:dyDescent="0.25">
      <c r="A56" s="56" t="s">
        <v>2334</v>
      </c>
      <c r="B56" s="34">
        <v>7.4099999999999999E-2</v>
      </c>
      <c r="C56" s="34">
        <v>1.4E-3</v>
      </c>
      <c r="D56" s="34">
        <v>1.82</v>
      </c>
      <c r="E56" s="34">
        <v>3.5999999999999997E-2</v>
      </c>
      <c r="F56" s="34">
        <v>0.17749999999999999</v>
      </c>
      <c r="G56" s="34">
        <v>1.6999999999999999E-3</v>
      </c>
      <c r="H56" s="35">
        <v>0.29420000000000002</v>
      </c>
      <c r="I56" s="36">
        <v>1051</v>
      </c>
      <c r="J56" s="36">
        <v>14</v>
      </c>
      <c r="K56" s="36">
        <v>1053</v>
      </c>
      <c r="L56" s="36">
        <v>9.5</v>
      </c>
    </row>
    <row r="57" spans="1:12" x14ac:dyDescent="0.25">
      <c r="A57" s="56" t="s">
        <v>2335</v>
      </c>
      <c r="B57" s="34">
        <v>7.3999999999999996E-2</v>
      </c>
      <c r="C57" s="34">
        <v>1.5E-3</v>
      </c>
      <c r="D57" s="34">
        <v>1.837</v>
      </c>
      <c r="E57" s="34">
        <v>3.6999999999999998E-2</v>
      </c>
      <c r="F57" s="34">
        <v>0.18010000000000001</v>
      </c>
      <c r="G57" s="34">
        <v>2E-3</v>
      </c>
      <c r="H57" s="35">
        <v>0.26865</v>
      </c>
      <c r="I57" s="36">
        <v>1057</v>
      </c>
      <c r="J57" s="36">
        <v>13</v>
      </c>
      <c r="K57" s="36">
        <v>1067</v>
      </c>
      <c r="L57" s="36">
        <v>11</v>
      </c>
    </row>
    <row r="58" spans="1:12" x14ac:dyDescent="0.25">
      <c r="A58" s="56" t="s">
        <v>2336</v>
      </c>
      <c r="B58" s="34">
        <v>7.4300000000000005E-2</v>
      </c>
      <c r="C58" s="34">
        <v>1.6000000000000001E-3</v>
      </c>
      <c r="D58" s="34">
        <v>1.837</v>
      </c>
      <c r="E58" s="34">
        <v>4.1000000000000002E-2</v>
      </c>
      <c r="F58" s="34">
        <v>0.17899999999999999</v>
      </c>
      <c r="G58" s="34">
        <v>1.8E-3</v>
      </c>
      <c r="H58" s="35">
        <v>0.35439999999999999</v>
      </c>
      <c r="I58" s="36">
        <v>1056</v>
      </c>
      <c r="J58" s="36">
        <v>15</v>
      </c>
      <c r="K58" s="36">
        <v>1061</v>
      </c>
      <c r="L58" s="36">
        <v>9.6999999999999993</v>
      </c>
    </row>
    <row r="59" spans="1:12" x14ac:dyDescent="0.25">
      <c r="A59" s="56" t="s">
        <v>2337</v>
      </c>
      <c r="B59" s="34">
        <v>7.4499999999999997E-2</v>
      </c>
      <c r="C59" s="34">
        <v>1.2999999999999999E-3</v>
      </c>
      <c r="D59" s="34">
        <v>1.83</v>
      </c>
      <c r="E59" s="34">
        <v>3.2000000000000001E-2</v>
      </c>
      <c r="F59" s="34">
        <v>0.1784</v>
      </c>
      <c r="G59" s="34">
        <v>1.6999999999999999E-3</v>
      </c>
      <c r="H59" s="35">
        <v>0.31280999999999998</v>
      </c>
      <c r="I59" s="36">
        <v>1053</v>
      </c>
      <c r="J59" s="36">
        <v>12</v>
      </c>
      <c r="K59" s="36">
        <v>1058</v>
      </c>
      <c r="L59" s="36">
        <v>9.3000000000000007</v>
      </c>
    </row>
    <row r="60" spans="1:12" x14ac:dyDescent="0.25">
      <c r="A60" s="56" t="s">
        <v>2338</v>
      </c>
      <c r="B60" s="34">
        <v>7.4899999999999994E-2</v>
      </c>
      <c r="C60" s="34">
        <v>1.5E-3</v>
      </c>
      <c r="D60" s="34">
        <v>1.835</v>
      </c>
      <c r="E60" s="34">
        <v>3.7999999999999999E-2</v>
      </c>
      <c r="F60" s="34">
        <v>0.17849999999999999</v>
      </c>
      <c r="G60" s="34">
        <v>2E-3</v>
      </c>
      <c r="H60" s="35">
        <v>0.32086999999999999</v>
      </c>
      <c r="I60" s="36">
        <v>1055</v>
      </c>
      <c r="J60" s="36">
        <v>14</v>
      </c>
      <c r="K60" s="36">
        <v>1058</v>
      </c>
      <c r="L60" s="36">
        <v>11</v>
      </c>
    </row>
    <row r="61" spans="1:12" x14ac:dyDescent="0.25">
      <c r="A61" s="56" t="s">
        <v>2339</v>
      </c>
      <c r="B61" s="34">
        <v>7.46E-2</v>
      </c>
      <c r="C61" s="34">
        <v>1.5E-3</v>
      </c>
      <c r="D61" s="34">
        <v>1.837</v>
      </c>
      <c r="E61" s="34">
        <v>3.6999999999999998E-2</v>
      </c>
      <c r="F61" s="34">
        <v>0.17879999999999999</v>
      </c>
      <c r="G61" s="34">
        <v>2E-3</v>
      </c>
      <c r="H61" s="35">
        <v>0.30986000000000002</v>
      </c>
      <c r="I61" s="36">
        <v>1055</v>
      </c>
      <c r="J61" s="36">
        <v>13</v>
      </c>
      <c r="K61" s="36">
        <v>1060</v>
      </c>
      <c r="L61" s="36">
        <v>11</v>
      </c>
    </row>
    <row r="62" spans="1:12" x14ac:dyDescent="0.25">
      <c r="A62" s="56"/>
      <c r="B62" s="56"/>
      <c r="C62" s="56"/>
      <c r="D62" s="34"/>
      <c r="E62" s="34"/>
      <c r="F62" s="34"/>
      <c r="G62" s="34"/>
      <c r="H62" s="35"/>
      <c r="I62" s="36"/>
      <c r="J62" s="36"/>
      <c r="K62" s="36"/>
      <c r="L62" s="36"/>
    </row>
    <row r="63" spans="1:12" x14ac:dyDescent="0.25">
      <c r="A63" s="56" t="s">
        <v>2543</v>
      </c>
      <c r="B63" s="56"/>
      <c r="C63" s="56"/>
      <c r="D63" s="34"/>
      <c r="E63" s="34"/>
      <c r="F63" s="34"/>
      <c r="G63" s="34"/>
      <c r="H63" s="35"/>
      <c r="I63" s="36"/>
      <c r="J63" s="36"/>
      <c r="K63" s="36"/>
      <c r="L63" s="36"/>
    </row>
    <row r="64" spans="1:12" x14ac:dyDescent="0.25">
      <c r="A64" s="56" t="s">
        <v>2340</v>
      </c>
      <c r="B64" s="34">
        <v>7.4899999999999994E-2</v>
      </c>
      <c r="C64" s="34">
        <v>1.6000000000000001E-3</v>
      </c>
      <c r="D64" s="34">
        <v>1.8640000000000001</v>
      </c>
      <c r="E64" s="34">
        <v>4.3999999999999997E-2</v>
      </c>
      <c r="F64" s="34">
        <v>0.18049999999999999</v>
      </c>
      <c r="G64" s="34">
        <v>2.5999999999999999E-3</v>
      </c>
      <c r="H64" s="35">
        <v>0.50558999999999998</v>
      </c>
      <c r="I64" s="36">
        <v>1065</v>
      </c>
      <c r="J64" s="36">
        <v>16</v>
      </c>
      <c r="K64" s="36">
        <v>1069</v>
      </c>
      <c r="L64" s="36">
        <v>14</v>
      </c>
    </row>
    <row r="65" spans="1:22" x14ac:dyDescent="0.25">
      <c r="A65" s="56" t="s">
        <v>2341</v>
      </c>
      <c r="B65" s="34">
        <v>7.51E-2</v>
      </c>
      <c r="C65" s="34">
        <v>1.5E-3</v>
      </c>
      <c r="D65" s="34">
        <v>1.8759999999999999</v>
      </c>
      <c r="E65" s="34">
        <v>4.3999999999999997E-2</v>
      </c>
      <c r="F65" s="34">
        <v>0.1807</v>
      </c>
      <c r="G65" s="34">
        <v>2.2000000000000001E-3</v>
      </c>
      <c r="H65" s="35">
        <v>0.47699999999999998</v>
      </c>
      <c r="I65" s="36">
        <v>1067</v>
      </c>
      <c r="J65" s="36">
        <v>16</v>
      </c>
      <c r="K65" s="36">
        <v>1070</v>
      </c>
      <c r="L65" s="36">
        <v>12</v>
      </c>
    </row>
    <row r="66" spans="1:22" x14ac:dyDescent="0.25">
      <c r="A66" s="56" t="s">
        <v>2342</v>
      </c>
      <c r="B66" s="34">
        <v>7.4700000000000003E-2</v>
      </c>
      <c r="C66" s="34">
        <v>1.4E-3</v>
      </c>
      <c r="D66" s="34">
        <v>1.821</v>
      </c>
      <c r="E66" s="34">
        <v>3.9E-2</v>
      </c>
      <c r="F66" s="34">
        <v>0.17710000000000001</v>
      </c>
      <c r="G66" s="34">
        <v>2.0999999999999999E-3</v>
      </c>
      <c r="H66" s="35">
        <v>0.47524</v>
      </c>
      <c r="I66" s="36">
        <v>1049</v>
      </c>
      <c r="J66" s="36">
        <v>14</v>
      </c>
      <c r="K66" s="36">
        <v>1050</v>
      </c>
      <c r="L66" s="36">
        <v>11</v>
      </c>
    </row>
    <row r="67" spans="1:22" x14ac:dyDescent="0.25">
      <c r="A67" s="56" t="s">
        <v>2343</v>
      </c>
      <c r="B67" s="34">
        <v>7.5800000000000006E-2</v>
      </c>
      <c r="C67" s="34">
        <v>1.5E-3</v>
      </c>
      <c r="D67" s="34">
        <v>1.837</v>
      </c>
      <c r="E67" s="34">
        <v>3.7999999999999999E-2</v>
      </c>
      <c r="F67" s="34">
        <v>0.17580000000000001</v>
      </c>
      <c r="G67" s="34">
        <v>2.2000000000000001E-3</v>
      </c>
      <c r="H67" s="35">
        <v>0.40820000000000001</v>
      </c>
      <c r="I67" s="36">
        <v>1056</v>
      </c>
      <c r="J67" s="36">
        <v>14</v>
      </c>
      <c r="K67" s="36">
        <v>1044</v>
      </c>
      <c r="L67" s="36">
        <v>12</v>
      </c>
      <c r="M67" s="55" t="s">
        <v>2544</v>
      </c>
      <c r="V67" s="55" t="s">
        <v>2545</v>
      </c>
    </row>
    <row r="68" spans="1:22" x14ac:dyDescent="0.25">
      <c r="A68" s="56" t="s">
        <v>2344</v>
      </c>
      <c r="B68" s="34">
        <v>7.5399999999999995E-2</v>
      </c>
      <c r="C68" s="34">
        <v>1.6000000000000001E-3</v>
      </c>
      <c r="D68" s="34">
        <v>1.875</v>
      </c>
      <c r="E68" s="34">
        <v>4.2999999999999997E-2</v>
      </c>
      <c r="F68" s="34">
        <v>0.17949999999999999</v>
      </c>
      <c r="G68" s="34">
        <v>2.2000000000000001E-3</v>
      </c>
      <c r="H68" s="35">
        <v>0.31247000000000003</v>
      </c>
      <c r="I68" s="36">
        <v>1069</v>
      </c>
      <c r="J68" s="36">
        <v>15</v>
      </c>
      <c r="K68" s="36">
        <v>1064</v>
      </c>
      <c r="L68" s="36">
        <v>12</v>
      </c>
    </row>
    <row r="69" spans="1:22" x14ac:dyDescent="0.25">
      <c r="A69" s="56" t="s">
        <v>2345</v>
      </c>
      <c r="B69" s="34">
        <v>7.5399999999999995E-2</v>
      </c>
      <c r="C69" s="34">
        <v>1.5E-3</v>
      </c>
      <c r="D69" s="34">
        <v>1.8440000000000001</v>
      </c>
      <c r="E69" s="34">
        <v>3.6999999999999998E-2</v>
      </c>
      <c r="F69" s="34">
        <v>0.17780000000000001</v>
      </c>
      <c r="G69" s="34">
        <v>2.2000000000000001E-3</v>
      </c>
      <c r="H69" s="35">
        <v>0.36214000000000002</v>
      </c>
      <c r="I69" s="36">
        <v>1057</v>
      </c>
      <c r="J69" s="36">
        <v>13</v>
      </c>
      <c r="K69" s="36">
        <v>1054</v>
      </c>
      <c r="L69" s="36">
        <v>12</v>
      </c>
    </row>
    <row r="70" spans="1:22" x14ac:dyDescent="0.25">
      <c r="A70" s="56" t="s">
        <v>2346</v>
      </c>
      <c r="B70" s="34">
        <v>7.5499999999999998E-2</v>
      </c>
      <c r="C70" s="34">
        <v>1.5E-3</v>
      </c>
      <c r="D70" s="34">
        <v>1.8779999999999999</v>
      </c>
      <c r="E70" s="34">
        <v>0.04</v>
      </c>
      <c r="F70" s="34">
        <v>0.18079999999999999</v>
      </c>
      <c r="G70" s="34">
        <v>2E-3</v>
      </c>
      <c r="H70" s="35">
        <v>0.33983000000000002</v>
      </c>
      <c r="I70" s="36">
        <v>1069</v>
      </c>
      <c r="J70" s="36">
        <v>14</v>
      </c>
      <c r="K70" s="36">
        <v>1071</v>
      </c>
      <c r="L70" s="36">
        <v>11</v>
      </c>
    </row>
    <row r="71" spans="1:22" x14ac:dyDescent="0.25">
      <c r="A71" s="56" t="s">
        <v>2347</v>
      </c>
      <c r="B71" s="34">
        <v>7.4800000000000005E-2</v>
      </c>
      <c r="C71" s="34">
        <v>1.5E-3</v>
      </c>
      <c r="D71" s="34">
        <v>1.845</v>
      </c>
      <c r="E71" s="34">
        <v>3.7999999999999999E-2</v>
      </c>
      <c r="F71" s="34">
        <v>0.17860000000000001</v>
      </c>
      <c r="G71" s="34">
        <v>2.0999999999999999E-3</v>
      </c>
      <c r="H71" s="35">
        <v>0.38116</v>
      </c>
      <c r="I71" s="36">
        <v>1058</v>
      </c>
      <c r="J71" s="36">
        <v>13</v>
      </c>
      <c r="K71" s="36">
        <v>1060</v>
      </c>
      <c r="L71" s="36">
        <v>12</v>
      </c>
    </row>
    <row r="72" spans="1:22" x14ac:dyDescent="0.25">
      <c r="A72" s="56" t="s">
        <v>2348</v>
      </c>
      <c r="B72" s="34">
        <v>7.4899999999999994E-2</v>
      </c>
      <c r="C72" s="34">
        <v>1.4E-3</v>
      </c>
      <c r="D72" s="34">
        <v>1.8560000000000001</v>
      </c>
      <c r="E72" s="34">
        <v>3.6999999999999998E-2</v>
      </c>
      <c r="F72" s="34">
        <v>0.17979999999999999</v>
      </c>
      <c r="G72" s="34">
        <v>2.0999999999999999E-3</v>
      </c>
      <c r="H72" s="35">
        <v>0.42982999999999999</v>
      </c>
      <c r="I72" s="36">
        <v>1064</v>
      </c>
      <c r="J72" s="36">
        <v>13</v>
      </c>
      <c r="K72" s="36">
        <v>1065</v>
      </c>
      <c r="L72" s="36">
        <v>12</v>
      </c>
    </row>
    <row r="73" spans="1:22" x14ac:dyDescent="0.25">
      <c r="A73" s="56" t="s">
        <v>2349</v>
      </c>
      <c r="B73" s="34">
        <v>7.3700000000000002E-2</v>
      </c>
      <c r="C73" s="34">
        <v>1.6999999999999999E-3</v>
      </c>
      <c r="D73" s="34">
        <v>1.821</v>
      </c>
      <c r="E73" s="34">
        <v>4.4999999999999998E-2</v>
      </c>
      <c r="F73" s="34">
        <v>0.17849999999999999</v>
      </c>
      <c r="G73" s="34">
        <v>2.0999999999999999E-3</v>
      </c>
      <c r="H73" s="35">
        <v>0.39410000000000001</v>
      </c>
      <c r="I73" s="36">
        <v>1047</v>
      </c>
      <c r="J73" s="36">
        <v>16</v>
      </c>
      <c r="K73" s="36">
        <v>1058</v>
      </c>
      <c r="L73" s="36">
        <v>11</v>
      </c>
    </row>
    <row r="74" spans="1:22" x14ac:dyDescent="0.25">
      <c r="A74" s="56" t="s">
        <v>2350</v>
      </c>
      <c r="B74" s="34">
        <v>7.3599999999999999E-2</v>
      </c>
      <c r="C74" s="34">
        <v>1.8E-3</v>
      </c>
      <c r="D74" s="34">
        <v>1.853</v>
      </c>
      <c r="E74" s="34">
        <v>4.3999999999999997E-2</v>
      </c>
      <c r="F74" s="34">
        <v>0.18360000000000001</v>
      </c>
      <c r="G74" s="34">
        <v>2.5999999999999999E-3</v>
      </c>
      <c r="H74" s="35">
        <v>0.32457999999999998</v>
      </c>
      <c r="I74" s="36">
        <v>1064</v>
      </c>
      <c r="J74" s="36">
        <v>16</v>
      </c>
      <c r="K74" s="36">
        <v>1086</v>
      </c>
      <c r="L74" s="36">
        <v>14</v>
      </c>
    </row>
    <row r="75" spans="1:22" x14ac:dyDescent="0.25">
      <c r="A75" s="56" t="s">
        <v>2351</v>
      </c>
      <c r="B75" s="34">
        <v>7.4800000000000005E-2</v>
      </c>
      <c r="C75" s="34">
        <v>1.2999999999999999E-3</v>
      </c>
      <c r="D75" s="34">
        <v>1.86</v>
      </c>
      <c r="E75" s="34">
        <v>3.5999999999999997E-2</v>
      </c>
      <c r="F75" s="34">
        <v>0.1802</v>
      </c>
      <c r="G75" s="34">
        <v>2.0999999999999999E-3</v>
      </c>
      <c r="H75" s="35">
        <v>0.36146</v>
      </c>
      <c r="I75" s="36">
        <v>1063</v>
      </c>
      <c r="J75" s="36">
        <v>13</v>
      </c>
      <c r="K75" s="36">
        <v>1068</v>
      </c>
      <c r="L75" s="36">
        <v>12</v>
      </c>
    </row>
    <row r="76" spans="1:22" x14ac:dyDescent="0.25">
      <c r="A76" s="56" t="s">
        <v>2352</v>
      </c>
      <c r="B76" s="34">
        <v>7.4999999999999997E-2</v>
      </c>
      <c r="C76" s="34">
        <v>1.5E-3</v>
      </c>
      <c r="D76" s="34">
        <v>1.899</v>
      </c>
      <c r="E76" s="34">
        <v>4.2000000000000003E-2</v>
      </c>
      <c r="F76" s="34">
        <v>0.184</v>
      </c>
      <c r="G76" s="34">
        <v>2.3999999999999998E-3</v>
      </c>
      <c r="H76" s="35">
        <v>0.44871</v>
      </c>
      <c r="I76" s="36">
        <v>1078</v>
      </c>
      <c r="J76" s="36">
        <v>15</v>
      </c>
      <c r="K76" s="36">
        <v>1088</v>
      </c>
      <c r="L76" s="36">
        <v>13</v>
      </c>
    </row>
    <row r="77" spans="1:22" x14ac:dyDescent="0.25">
      <c r="A77" s="56" t="s">
        <v>2353</v>
      </c>
      <c r="B77" s="34">
        <v>7.4300000000000005E-2</v>
      </c>
      <c r="C77" s="34">
        <v>1.5E-3</v>
      </c>
      <c r="D77" s="34">
        <v>1.819</v>
      </c>
      <c r="E77" s="34">
        <v>4.2000000000000003E-2</v>
      </c>
      <c r="F77" s="34">
        <v>0.17710000000000001</v>
      </c>
      <c r="G77" s="34">
        <v>2.2000000000000001E-3</v>
      </c>
      <c r="H77" s="35">
        <v>0.41475000000000001</v>
      </c>
      <c r="I77" s="36">
        <v>1049</v>
      </c>
      <c r="J77" s="36">
        <v>15</v>
      </c>
      <c r="K77" s="36">
        <v>1051</v>
      </c>
      <c r="L77" s="36">
        <v>12</v>
      </c>
    </row>
    <row r="78" spans="1:22" x14ac:dyDescent="0.25">
      <c r="A78" s="56" t="s">
        <v>2354</v>
      </c>
      <c r="B78" s="34">
        <v>7.4200000000000002E-2</v>
      </c>
      <c r="C78" s="34">
        <v>1.5E-3</v>
      </c>
      <c r="D78" s="34">
        <v>1.8280000000000001</v>
      </c>
      <c r="E78" s="34">
        <v>4.1000000000000002E-2</v>
      </c>
      <c r="F78" s="34">
        <v>0.1784</v>
      </c>
      <c r="G78" s="34">
        <v>2.0999999999999999E-3</v>
      </c>
      <c r="H78" s="35">
        <v>0.38551999999999997</v>
      </c>
      <c r="I78" s="36">
        <v>1052</v>
      </c>
      <c r="J78" s="36">
        <v>15</v>
      </c>
      <c r="K78" s="36">
        <v>1058</v>
      </c>
      <c r="L78" s="36">
        <v>11</v>
      </c>
    </row>
    <row r="79" spans="1:22" x14ac:dyDescent="0.25">
      <c r="A79" s="56" t="s">
        <v>2355</v>
      </c>
      <c r="B79" s="34">
        <v>7.5200000000000003E-2</v>
      </c>
      <c r="C79" s="34">
        <v>1.5E-3</v>
      </c>
      <c r="D79" s="34">
        <v>1.887</v>
      </c>
      <c r="E79" s="34">
        <v>4.1000000000000002E-2</v>
      </c>
      <c r="F79" s="34">
        <v>0.182</v>
      </c>
      <c r="G79" s="34">
        <v>2.2000000000000001E-3</v>
      </c>
      <c r="H79" s="35">
        <v>0.46766000000000002</v>
      </c>
      <c r="I79" s="36">
        <v>1075</v>
      </c>
      <c r="J79" s="36">
        <v>14</v>
      </c>
      <c r="K79" s="36">
        <v>1078</v>
      </c>
      <c r="L79" s="36">
        <v>12</v>
      </c>
    </row>
    <row r="80" spans="1:22" x14ac:dyDescent="0.25">
      <c r="A80" s="56" t="s">
        <v>2356</v>
      </c>
      <c r="B80" s="34">
        <v>7.4099999999999999E-2</v>
      </c>
      <c r="C80" s="34">
        <v>1.8E-3</v>
      </c>
      <c r="D80" s="34">
        <v>1.798</v>
      </c>
      <c r="E80" s="34">
        <v>4.8000000000000001E-2</v>
      </c>
      <c r="F80" s="34">
        <v>0.17449999999999999</v>
      </c>
      <c r="G80" s="34">
        <v>2.5999999999999999E-3</v>
      </c>
      <c r="H80" s="35">
        <v>0.44552999999999998</v>
      </c>
      <c r="I80" s="36">
        <v>1039</v>
      </c>
      <c r="J80" s="36">
        <v>18</v>
      </c>
      <c r="K80" s="36">
        <v>1036</v>
      </c>
      <c r="L80" s="36">
        <v>14</v>
      </c>
    </row>
    <row r="81" spans="1:12" x14ac:dyDescent="0.25">
      <c r="A81" s="56" t="s">
        <v>2357</v>
      </c>
      <c r="B81" s="34">
        <v>7.3800000000000004E-2</v>
      </c>
      <c r="C81" s="34">
        <v>1.4E-3</v>
      </c>
      <c r="D81" s="34">
        <v>1.8149999999999999</v>
      </c>
      <c r="E81" s="34">
        <v>3.9E-2</v>
      </c>
      <c r="F81" s="34">
        <v>0.17960000000000001</v>
      </c>
      <c r="G81" s="34">
        <v>2.3999999999999998E-3</v>
      </c>
      <c r="H81" s="35">
        <v>0.56367999999999996</v>
      </c>
      <c r="I81" s="36">
        <v>1049</v>
      </c>
      <c r="J81" s="36">
        <v>15</v>
      </c>
      <c r="K81" s="36">
        <v>1064</v>
      </c>
      <c r="L81" s="36">
        <v>13</v>
      </c>
    </row>
    <row r="82" spans="1:12" x14ac:dyDescent="0.25">
      <c r="A82" s="56" t="s">
        <v>2358</v>
      </c>
      <c r="B82" s="34">
        <v>7.4399999999999994E-2</v>
      </c>
      <c r="C82" s="34">
        <v>1.5E-3</v>
      </c>
      <c r="D82" s="34">
        <v>1.768</v>
      </c>
      <c r="E82" s="34">
        <v>0.04</v>
      </c>
      <c r="F82" s="34">
        <v>0.17299999999999999</v>
      </c>
      <c r="G82" s="34">
        <v>2.7000000000000001E-3</v>
      </c>
      <c r="H82" s="35">
        <v>0.44758999999999999</v>
      </c>
      <c r="I82" s="36">
        <v>1029</v>
      </c>
      <c r="J82" s="36">
        <v>15</v>
      </c>
      <c r="K82" s="36">
        <v>1028</v>
      </c>
      <c r="L82" s="36">
        <v>15</v>
      </c>
    </row>
    <row r="83" spans="1:12" x14ac:dyDescent="0.25">
      <c r="A83" s="56" t="s">
        <v>2359</v>
      </c>
      <c r="B83" s="34">
        <v>7.5600000000000001E-2</v>
      </c>
      <c r="C83" s="34">
        <v>1.6999999999999999E-3</v>
      </c>
      <c r="D83" s="34">
        <v>1.885</v>
      </c>
      <c r="E83" s="34">
        <v>4.3999999999999997E-2</v>
      </c>
      <c r="F83" s="34">
        <v>0.18060000000000001</v>
      </c>
      <c r="G83" s="34">
        <v>2.5000000000000001E-3</v>
      </c>
      <c r="H83" s="35">
        <v>0.35021000000000002</v>
      </c>
      <c r="I83" s="36">
        <v>1072</v>
      </c>
      <c r="J83" s="36">
        <v>16</v>
      </c>
      <c r="K83" s="36">
        <v>1070</v>
      </c>
      <c r="L83" s="36">
        <v>13</v>
      </c>
    </row>
    <row r="84" spans="1:12" x14ac:dyDescent="0.25">
      <c r="A84" s="56" t="s">
        <v>2360</v>
      </c>
      <c r="B84" s="34">
        <v>7.51E-2</v>
      </c>
      <c r="C84" s="34">
        <v>1.4E-3</v>
      </c>
      <c r="D84" s="34">
        <v>1.871</v>
      </c>
      <c r="E84" s="34">
        <v>0.04</v>
      </c>
      <c r="F84" s="34">
        <v>0.18079999999999999</v>
      </c>
      <c r="G84" s="34">
        <v>2.2000000000000001E-3</v>
      </c>
      <c r="H84" s="35">
        <v>0.49258999999999997</v>
      </c>
      <c r="I84" s="36">
        <v>1066</v>
      </c>
      <c r="J84" s="36">
        <v>14</v>
      </c>
      <c r="K84" s="36">
        <v>1071</v>
      </c>
      <c r="L84" s="36">
        <v>12</v>
      </c>
    </row>
    <row r="85" spans="1:12" x14ac:dyDescent="0.25">
      <c r="A85" s="56" t="s">
        <v>2361</v>
      </c>
      <c r="B85" s="34">
        <v>7.4700000000000003E-2</v>
      </c>
      <c r="C85" s="34">
        <v>1.6000000000000001E-3</v>
      </c>
      <c r="D85" s="34">
        <v>1.8360000000000001</v>
      </c>
      <c r="E85" s="34">
        <v>3.7999999999999999E-2</v>
      </c>
      <c r="F85" s="34">
        <v>0.1784</v>
      </c>
      <c r="G85" s="34">
        <v>2.2000000000000001E-3</v>
      </c>
      <c r="H85" s="35">
        <v>0.21684999999999999</v>
      </c>
      <c r="I85" s="36">
        <v>1054</v>
      </c>
      <c r="J85" s="36">
        <v>14</v>
      </c>
      <c r="K85" s="36">
        <v>1058</v>
      </c>
      <c r="L85" s="36">
        <v>12</v>
      </c>
    </row>
    <row r="86" spans="1:12" x14ac:dyDescent="0.25">
      <c r="A86" s="56" t="s">
        <v>2362</v>
      </c>
      <c r="B86" s="34">
        <v>7.5600000000000001E-2</v>
      </c>
      <c r="C86" s="34">
        <v>1.5E-3</v>
      </c>
      <c r="D86" s="34">
        <v>1.8560000000000001</v>
      </c>
      <c r="E86" s="34">
        <v>0.04</v>
      </c>
      <c r="F86" s="34">
        <v>0.17780000000000001</v>
      </c>
      <c r="G86" s="34">
        <v>2.3E-3</v>
      </c>
      <c r="H86" s="35">
        <v>0.39633000000000002</v>
      </c>
      <c r="I86" s="36">
        <v>1061</v>
      </c>
      <c r="J86" s="36">
        <v>14</v>
      </c>
      <c r="K86" s="36">
        <v>1054</v>
      </c>
      <c r="L86" s="36">
        <v>13</v>
      </c>
    </row>
    <row r="87" spans="1:12" x14ac:dyDescent="0.25">
      <c r="A87" s="56" t="s">
        <v>2363</v>
      </c>
      <c r="B87" s="34">
        <v>7.6300000000000007E-2</v>
      </c>
      <c r="C87" s="34">
        <v>1.8E-3</v>
      </c>
      <c r="D87" s="34">
        <v>1.875</v>
      </c>
      <c r="E87" s="34">
        <v>4.5999999999999999E-2</v>
      </c>
      <c r="F87" s="34">
        <v>0.17849999999999999</v>
      </c>
      <c r="G87" s="34">
        <v>2.3999999999999998E-3</v>
      </c>
      <c r="H87" s="35">
        <v>0.37125000000000002</v>
      </c>
      <c r="I87" s="36">
        <v>1070</v>
      </c>
      <c r="J87" s="36">
        <v>17</v>
      </c>
      <c r="K87" s="36">
        <v>1058</v>
      </c>
      <c r="L87" s="36">
        <v>13</v>
      </c>
    </row>
    <row r="88" spans="1:12" x14ac:dyDescent="0.25">
      <c r="A88" s="56" t="s">
        <v>2364</v>
      </c>
      <c r="B88" s="34">
        <v>7.4099999999999999E-2</v>
      </c>
      <c r="C88" s="34">
        <v>1.4E-3</v>
      </c>
      <c r="D88" s="34">
        <v>1.823</v>
      </c>
      <c r="E88" s="34">
        <v>3.6999999999999998E-2</v>
      </c>
      <c r="F88" s="34">
        <v>0.17810000000000001</v>
      </c>
      <c r="G88" s="34">
        <v>2E-3</v>
      </c>
      <c r="H88" s="35">
        <v>0.12377000000000001</v>
      </c>
      <c r="I88" s="36">
        <v>1050</v>
      </c>
      <c r="J88" s="36">
        <v>13</v>
      </c>
      <c r="K88" s="36">
        <v>1056</v>
      </c>
      <c r="L88" s="36">
        <v>11</v>
      </c>
    </row>
    <row r="89" spans="1:12" x14ac:dyDescent="0.25">
      <c r="A89" s="56" t="s">
        <v>2365</v>
      </c>
      <c r="B89" s="34">
        <v>7.5200000000000003E-2</v>
      </c>
      <c r="C89" s="34">
        <v>1.5E-3</v>
      </c>
      <c r="D89" s="34">
        <v>1.897</v>
      </c>
      <c r="E89" s="34">
        <v>4.2000000000000003E-2</v>
      </c>
      <c r="F89" s="34">
        <v>0.18290000000000001</v>
      </c>
      <c r="G89" s="34">
        <v>2.3999999999999998E-3</v>
      </c>
      <c r="H89" s="35">
        <v>0.42296</v>
      </c>
      <c r="I89" s="36">
        <v>1078</v>
      </c>
      <c r="J89" s="36">
        <v>15</v>
      </c>
      <c r="K89" s="36">
        <v>1082</v>
      </c>
      <c r="L89" s="36">
        <v>13</v>
      </c>
    </row>
    <row r="90" spans="1:12" x14ac:dyDescent="0.25">
      <c r="A90" s="56" t="s">
        <v>2366</v>
      </c>
      <c r="B90" s="34">
        <v>7.4300000000000005E-2</v>
      </c>
      <c r="C90" s="34">
        <v>1.4E-3</v>
      </c>
      <c r="D90" s="34">
        <v>1.8440000000000001</v>
      </c>
      <c r="E90" s="34">
        <v>3.9E-2</v>
      </c>
      <c r="F90" s="34">
        <v>0.17899999999999999</v>
      </c>
      <c r="G90" s="34">
        <v>2.2000000000000001E-3</v>
      </c>
      <c r="H90" s="35">
        <v>0.46595999999999999</v>
      </c>
      <c r="I90" s="36">
        <v>1057</v>
      </c>
      <c r="J90" s="36">
        <v>14</v>
      </c>
      <c r="K90" s="36">
        <v>1061</v>
      </c>
      <c r="L90" s="36">
        <v>12</v>
      </c>
    </row>
    <row r="91" spans="1:12" x14ac:dyDescent="0.25">
      <c r="A91" s="56" t="s">
        <v>2367</v>
      </c>
      <c r="B91" s="34">
        <v>7.6100000000000001E-2</v>
      </c>
      <c r="C91" s="34">
        <v>1.4E-3</v>
      </c>
      <c r="D91" s="34">
        <v>1.88</v>
      </c>
      <c r="E91" s="34">
        <v>3.7999999999999999E-2</v>
      </c>
      <c r="F91" s="34">
        <v>0.17979999999999999</v>
      </c>
      <c r="G91" s="34">
        <v>2.5000000000000001E-3</v>
      </c>
      <c r="H91" s="35">
        <v>0.52436000000000005</v>
      </c>
      <c r="I91" s="36">
        <v>1074</v>
      </c>
      <c r="J91" s="36">
        <v>13</v>
      </c>
      <c r="K91" s="36">
        <v>1065</v>
      </c>
      <c r="L91" s="36">
        <v>13</v>
      </c>
    </row>
    <row r="92" spans="1:12" x14ac:dyDescent="0.25">
      <c r="A92" s="56"/>
      <c r="B92" s="56"/>
      <c r="C92" s="56"/>
      <c r="D92" s="34"/>
      <c r="E92" s="34"/>
      <c r="F92" s="34"/>
      <c r="G92" s="34"/>
      <c r="H92" s="35"/>
      <c r="I92" s="36"/>
      <c r="J92" s="36"/>
      <c r="K92" s="36"/>
      <c r="L92" s="36"/>
    </row>
    <row r="93" spans="1:12" x14ac:dyDescent="0.25">
      <c r="A93" s="56" t="s">
        <v>2544</v>
      </c>
      <c r="B93" s="56"/>
      <c r="C93" s="56"/>
      <c r="D93" s="34"/>
      <c r="E93" s="34"/>
      <c r="F93" s="34"/>
      <c r="G93" s="34"/>
      <c r="H93" s="35"/>
      <c r="I93" s="36"/>
      <c r="J93" s="36"/>
      <c r="K93" s="36"/>
      <c r="L93" s="36"/>
    </row>
    <row r="94" spans="1:12" x14ac:dyDescent="0.25">
      <c r="A94" s="56" t="s">
        <v>2368</v>
      </c>
      <c r="B94" s="34">
        <v>7.4700000000000003E-2</v>
      </c>
      <c r="C94" s="34">
        <v>1.2999999999999999E-3</v>
      </c>
      <c r="D94" s="34">
        <v>1.8720000000000001</v>
      </c>
      <c r="E94" s="34">
        <v>3.6999999999999998E-2</v>
      </c>
      <c r="F94" s="34">
        <v>0.17949999999999999</v>
      </c>
      <c r="G94" s="34">
        <v>2.2000000000000001E-3</v>
      </c>
      <c r="H94" s="35">
        <v>0.52181</v>
      </c>
      <c r="I94" s="36">
        <v>1067</v>
      </c>
      <c r="J94" s="36">
        <v>13</v>
      </c>
      <c r="K94" s="36">
        <v>1064</v>
      </c>
      <c r="L94" s="36">
        <v>12</v>
      </c>
    </row>
    <row r="95" spans="1:12" x14ac:dyDescent="0.25">
      <c r="A95" s="56" t="s">
        <v>2369</v>
      </c>
      <c r="B95" s="34">
        <v>7.5300000000000006E-2</v>
      </c>
      <c r="C95" s="34">
        <v>1.2999999999999999E-3</v>
      </c>
      <c r="D95" s="34">
        <v>1.879</v>
      </c>
      <c r="E95" s="34">
        <v>3.4000000000000002E-2</v>
      </c>
      <c r="F95" s="34">
        <v>0.17979999999999999</v>
      </c>
      <c r="G95" s="34">
        <v>2.3E-3</v>
      </c>
      <c r="H95" s="35">
        <v>0.48002</v>
      </c>
      <c r="I95" s="36">
        <v>1073</v>
      </c>
      <c r="J95" s="36">
        <v>12</v>
      </c>
      <c r="K95" s="36">
        <v>1065</v>
      </c>
      <c r="L95" s="36">
        <v>13</v>
      </c>
    </row>
    <row r="96" spans="1:12" x14ac:dyDescent="0.25">
      <c r="A96" s="56" t="s">
        <v>2370</v>
      </c>
      <c r="B96" s="34">
        <v>7.4800000000000005E-2</v>
      </c>
      <c r="C96" s="34">
        <v>1.2999999999999999E-3</v>
      </c>
      <c r="D96" s="34">
        <v>1.821</v>
      </c>
      <c r="E96" s="34">
        <v>3.5000000000000003E-2</v>
      </c>
      <c r="F96" s="34">
        <v>0.17749999999999999</v>
      </c>
      <c r="G96" s="34">
        <v>2.0999999999999999E-3</v>
      </c>
      <c r="H96" s="35">
        <v>0.38780999999999999</v>
      </c>
      <c r="I96" s="36">
        <v>1050</v>
      </c>
      <c r="J96" s="36">
        <v>13</v>
      </c>
      <c r="K96" s="36">
        <v>1053</v>
      </c>
      <c r="L96" s="36">
        <v>11</v>
      </c>
    </row>
    <row r="97" spans="1:22" x14ac:dyDescent="0.25">
      <c r="A97" s="56" t="s">
        <v>2371</v>
      </c>
      <c r="B97" s="34">
        <v>7.3999999999999996E-2</v>
      </c>
      <c r="C97" s="34">
        <v>1.2999999999999999E-3</v>
      </c>
      <c r="D97" s="34">
        <v>1.806</v>
      </c>
      <c r="E97" s="34">
        <v>3.5999999999999997E-2</v>
      </c>
      <c r="F97" s="34">
        <v>0.17780000000000001</v>
      </c>
      <c r="G97" s="34">
        <v>2.3E-3</v>
      </c>
      <c r="H97" s="35">
        <v>0.49403999999999998</v>
      </c>
      <c r="I97" s="36">
        <v>1044</v>
      </c>
      <c r="J97" s="36">
        <v>13</v>
      </c>
      <c r="K97" s="36">
        <v>1055</v>
      </c>
      <c r="L97" s="36">
        <v>12</v>
      </c>
    </row>
    <row r="98" spans="1:22" x14ac:dyDescent="0.25">
      <c r="A98" s="56" t="s">
        <v>2372</v>
      </c>
      <c r="B98" s="34">
        <v>7.4800000000000005E-2</v>
      </c>
      <c r="C98" s="34">
        <v>1.4E-3</v>
      </c>
      <c r="D98" s="34">
        <v>1.869</v>
      </c>
      <c r="E98" s="34">
        <v>4.2000000000000003E-2</v>
      </c>
      <c r="F98" s="34">
        <v>0.182</v>
      </c>
      <c r="G98" s="34">
        <v>2.3999999999999998E-3</v>
      </c>
      <c r="H98" s="35">
        <v>0.57291999999999998</v>
      </c>
      <c r="I98" s="36">
        <v>1069</v>
      </c>
      <c r="J98" s="36">
        <v>15</v>
      </c>
      <c r="K98" s="36">
        <v>1077</v>
      </c>
      <c r="L98" s="36">
        <v>13</v>
      </c>
    </row>
    <row r="99" spans="1:22" x14ac:dyDescent="0.25">
      <c r="A99" s="56" t="s">
        <v>2373</v>
      </c>
      <c r="B99" s="34">
        <v>7.5499999999999998E-2</v>
      </c>
      <c r="C99" s="34">
        <v>1.2999999999999999E-3</v>
      </c>
      <c r="D99" s="34">
        <v>1.8720000000000001</v>
      </c>
      <c r="E99" s="34">
        <v>3.5999999999999997E-2</v>
      </c>
      <c r="F99" s="34">
        <v>0.18099999999999999</v>
      </c>
      <c r="G99" s="34">
        <v>2.3E-3</v>
      </c>
      <c r="H99" s="35">
        <v>0.46855999999999998</v>
      </c>
      <c r="I99" s="36">
        <v>1068</v>
      </c>
      <c r="J99" s="36">
        <v>13</v>
      </c>
      <c r="K99" s="36">
        <v>1072</v>
      </c>
      <c r="L99" s="36">
        <v>12</v>
      </c>
      <c r="M99" s="55" t="s">
        <v>2546</v>
      </c>
      <c r="V99" s="55" t="s">
        <v>2547</v>
      </c>
    </row>
    <row r="100" spans="1:22" x14ac:dyDescent="0.25">
      <c r="A100" s="56" t="s">
        <v>2374</v>
      </c>
      <c r="B100" s="34">
        <v>7.4800000000000005E-2</v>
      </c>
      <c r="C100" s="34">
        <v>1.2999999999999999E-3</v>
      </c>
      <c r="D100" s="34">
        <v>1.802</v>
      </c>
      <c r="E100" s="34">
        <v>3.4000000000000002E-2</v>
      </c>
      <c r="F100" s="34">
        <v>0.17630000000000001</v>
      </c>
      <c r="G100" s="34">
        <v>2.0999999999999999E-3</v>
      </c>
      <c r="H100" s="35">
        <v>0.47294999999999998</v>
      </c>
      <c r="I100" s="36">
        <v>1044</v>
      </c>
      <c r="J100" s="36">
        <v>12</v>
      </c>
      <c r="K100" s="36">
        <v>1046</v>
      </c>
      <c r="L100" s="36">
        <v>11</v>
      </c>
    </row>
    <row r="101" spans="1:22" x14ac:dyDescent="0.25">
      <c r="A101" s="56" t="s">
        <v>2375</v>
      </c>
      <c r="B101" s="34">
        <v>7.5200000000000003E-2</v>
      </c>
      <c r="C101" s="34">
        <v>1.4E-3</v>
      </c>
      <c r="D101" s="34">
        <v>1.873</v>
      </c>
      <c r="E101" s="34">
        <v>4.1000000000000002E-2</v>
      </c>
      <c r="F101" s="34">
        <v>0.1822</v>
      </c>
      <c r="G101" s="34">
        <v>2.5000000000000001E-3</v>
      </c>
      <c r="H101" s="35">
        <v>0.56701000000000001</v>
      </c>
      <c r="I101" s="36">
        <v>1070</v>
      </c>
      <c r="J101" s="36">
        <v>15</v>
      </c>
      <c r="K101" s="36">
        <v>1078</v>
      </c>
      <c r="L101" s="36">
        <v>14</v>
      </c>
    </row>
    <row r="102" spans="1:22" x14ac:dyDescent="0.25">
      <c r="A102" s="56" t="s">
        <v>2376</v>
      </c>
      <c r="B102" s="34">
        <v>7.51E-2</v>
      </c>
      <c r="C102" s="34">
        <v>1.2999999999999999E-3</v>
      </c>
      <c r="D102" s="34">
        <v>1.831</v>
      </c>
      <c r="E102" s="34">
        <v>3.7999999999999999E-2</v>
      </c>
      <c r="F102" s="34">
        <v>0.17780000000000001</v>
      </c>
      <c r="G102" s="34">
        <v>2.3E-3</v>
      </c>
      <c r="H102" s="35">
        <v>0.65893999999999997</v>
      </c>
      <c r="I102" s="36">
        <v>1053</v>
      </c>
      <c r="J102" s="36">
        <v>14</v>
      </c>
      <c r="K102" s="36">
        <v>1055</v>
      </c>
      <c r="L102" s="36">
        <v>13</v>
      </c>
    </row>
    <row r="103" spans="1:22" x14ac:dyDescent="0.25">
      <c r="A103" s="56" t="s">
        <v>2377</v>
      </c>
      <c r="B103" s="34">
        <v>7.5499999999999998E-2</v>
      </c>
      <c r="C103" s="34">
        <v>1.2999999999999999E-3</v>
      </c>
      <c r="D103" s="34">
        <v>1.8480000000000001</v>
      </c>
      <c r="E103" s="34">
        <v>3.5999999999999997E-2</v>
      </c>
      <c r="F103" s="34">
        <v>0.17879999999999999</v>
      </c>
      <c r="G103" s="34">
        <v>2.2000000000000001E-3</v>
      </c>
      <c r="H103" s="35">
        <v>0.49726999999999999</v>
      </c>
      <c r="I103" s="36">
        <v>1060</v>
      </c>
      <c r="J103" s="36">
        <v>13</v>
      </c>
      <c r="K103" s="36">
        <v>1060</v>
      </c>
      <c r="L103" s="36">
        <v>12</v>
      </c>
    </row>
    <row r="104" spans="1:22" x14ac:dyDescent="0.25">
      <c r="A104" s="56" t="s">
        <v>2378</v>
      </c>
      <c r="B104" s="34">
        <v>7.3999999999999996E-2</v>
      </c>
      <c r="C104" s="34">
        <v>1.5E-3</v>
      </c>
      <c r="D104" s="34">
        <v>1.835</v>
      </c>
      <c r="E104" s="34">
        <v>4.2000000000000003E-2</v>
      </c>
      <c r="F104" s="34">
        <v>0.1769</v>
      </c>
      <c r="G104" s="34">
        <v>2.3999999999999998E-3</v>
      </c>
      <c r="H104" s="35">
        <v>0.47678999999999999</v>
      </c>
      <c r="I104" s="36">
        <v>1053</v>
      </c>
      <c r="J104" s="36">
        <v>15</v>
      </c>
      <c r="K104" s="36">
        <v>1049</v>
      </c>
      <c r="L104" s="36">
        <v>13</v>
      </c>
    </row>
    <row r="105" spans="1:22" x14ac:dyDescent="0.25">
      <c r="A105" s="56" t="s">
        <v>2379</v>
      </c>
      <c r="B105" s="34">
        <v>7.4800000000000005E-2</v>
      </c>
      <c r="C105" s="34">
        <v>1.2999999999999999E-3</v>
      </c>
      <c r="D105" s="34">
        <v>1.907</v>
      </c>
      <c r="E105" s="34">
        <v>3.7999999999999999E-2</v>
      </c>
      <c r="F105" s="34">
        <v>0.18229999999999999</v>
      </c>
      <c r="G105" s="34">
        <v>2.3E-3</v>
      </c>
      <c r="H105" s="35">
        <v>0.47439999999999999</v>
      </c>
      <c r="I105" s="36">
        <v>1080</v>
      </c>
      <c r="J105" s="36">
        <v>13</v>
      </c>
      <c r="K105" s="36">
        <v>1079</v>
      </c>
      <c r="L105" s="36">
        <v>13</v>
      </c>
    </row>
    <row r="106" spans="1:22" x14ac:dyDescent="0.25">
      <c r="A106" s="56"/>
      <c r="B106" s="56"/>
      <c r="C106" s="56"/>
      <c r="D106" s="34"/>
      <c r="E106" s="34"/>
      <c r="F106" s="34"/>
      <c r="G106" s="34"/>
      <c r="H106" s="35"/>
      <c r="I106" s="36"/>
      <c r="J106" s="36"/>
      <c r="K106" s="36"/>
      <c r="L106" s="36"/>
    </row>
    <row r="107" spans="1:22" x14ac:dyDescent="0.25">
      <c r="A107" s="56" t="s">
        <v>2545</v>
      </c>
      <c r="B107" s="56"/>
      <c r="C107" s="56"/>
      <c r="D107" s="34"/>
      <c r="E107" s="34"/>
      <c r="F107" s="34"/>
      <c r="G107" s="34"/>
      <c r="H107" s="35"/>
      <c r="I107" s="36"/>
      <c r="J107" s="36"/>
      <c r="K107" s="36"/>
      <c r="L107" s="36"/>
    </row>
    <row r="108" spans="1:22" x14ac:dyDescent="0.25">
      <c r="A108" s="56" t="s">
        <v>2380</v>
      </c>
      <c r="B108" s="34">
        <v>7.5399999999999995E-2</v>
      </c>
      <c r="C108" s="34">
        <v>1.4E-3</v>
      </c>
      <c r="D108" s="34">
        <v>1.873</v>
      </c>
      <c r="E108" s="34">
        <v>3.6999999999999998E-2</v>
      </c>
      <c r="F108" s="34">
        <v>0.1807</v>
      </c>
      <c r="G108" s="34">
        <v>2.0999999999999999E-3</v>
      </c>
      <c r="H108" s="35">
        <v>0.36162</v>
      </c>
      <c r="I108" s="36">
        <v>1068</v>
      </c>
      <c r="J108" s="36">
        <v>13</v>
      </c>
      <c r="K108" s="36">
        <v>1070</v>
      </c>
      <c r="L108" s="36">
        <v>12</v>
      </c>
    </row>
    <row r="109" spans="1:22" x14ac:dyDescent="0.25">
      <c r="A109" s="56" t="s">
        <v>2381</v>
      </c>
      <c r="B109" s="34">
        <v>7.2300000000000003E-2</v>
      </c>
      <c r="C109" s="34">
        <v>2.2000000000000001E-3</v>
      </c>
      <c r="D109" s="34">
        <v>1.7669999999999999</v>
      </c>
      <c r="E109" s="34">
        <v>5.1999999999999998E-2</v>
      </c>
      <c r="F109" s="34">
        <v>0.17749999999999999</v>
      </c>
      <c r="G109" s="34">
        <v>3.5000000000000001E-3</v>
      </c>
      <c r="H109" s="35">
        <v>0.39950999999999998</v>
      </c>
      <c r="I109" s="36">
        <v>1031</v>
      </c>
      <c r="J109" s="36">
        <v>19</v>
      </c>
      <c r="K109" s="36">
        <v>1057</v>
      </c>
      <c r="L109" s="36">
        <v>20</v>
      </c>
    </row>
    <row r="110" spans="1:22" x14ac:dyDescent="0.25">
      <c r="A110" s="56" t="s">
        <v>2382</v>
      </c>
      <c r="B110" s="34">
        <v>7.7100000000000002E-2</v>
      </c>
      <c r="C110" s="34">
        <v>2.5999999999999999E-3</v>
      </c>
      <c r="D110" s="34">
        <v>1.9</v>
      </c>
      <c r="E110" s="34">
        <v>6.2E-2</v>
      </c>
      <c r="F110" s="34">
        <v>0.1787</v>
      </c>
      <c r="G110" s="34">
        <v>2E-3</v>
      </c>
      <c r="H110" s="35">
        <v>0.18329000000000001</v>
      </c>
      <c r="I110" s="36">
        <v>1074</v>
      </c>
      <c r="J110" s="36">
        <v>20</v>
      </c>
      <c r="K110" s="36">
        <v>1061</v>
      </c>
      <c r="L110" s="36">
        <v>11</v>
      </c>
    </row>
    <row r="111" spans="1:22" x14ac:dyDescent="0.25">
      <c r="A111" s="56" t="s">
        <v>2383</v>
      </c>
      <c r="B111" s="34">
        <v>7.4399999999999994E-2</v>
      </c>
      <c r="C111" s="34">
        <v>1.6999999999999999E-3</v>
      </c>
      <c r="D111" s="34">
        <v>1.831</v>
      </c>
      <c r="E111" s="34">
        <v>4.2999999999999997E-2</v>
      </c>
      <c r="F111" s="34">
        <v>0.17799999999999999</v>
      </c>
      <c r="G111" s="34">
        <v>2.2000000000000001E-3</v>
      </c>
      <c r="H111" s="35">
        <v>0.37452000000000002</v>
      </c>
      <c r="I111" s="36">
        <v>1053</v>
      </c>
      <c r="J111" s="36">
        <v>16</v>
      </c>
      <c r="K111" s="36">
        <v>1056</v>
      </c>
      <c r="L111" s="36">
        <v>12</v>
      </c>
    </row>
    <row r="112" spans="1:22" x14ac:dyDescent="0.25">
      <c r="A112" s="56" t="s">
        <v>2384</v>
      </c>
      <c r="B112" s="34">
        <v>7.5700000000000003E-2</v>
      </c>
      <c r="C112" s="34">
        <v>2.5000000000000001E-3</v>
      </c>
      <c r="D112" s="34">
        <v>1.875</v>
      </c>
      <c r="E112" s="34">
        <v>7.6999999999999999E-2</v>
      </c>
      <c r="F112" s="34">
        <v>0.1774</v>
      </c>
      <c r="G112" s="34">
        <v>2.8E-3</v>
      </c>
      <c r="H112" s="35">
        <v>0.29630000000000001</v>
      </c>
      <c r="I112" s="36">
        <v>1068</v>
      </c>
      <c r="J112" s="36">
        <v>26</v>
      </c>
      <c r="K112" s="36">
        <v>1052</v>
      </c>
      <c r="L112" s="36">
        <v>15</v>
      </c>
    </row>
    <row r="113" spans="1:12" x14ac:dyDescent="0.25">
      <c r="A113" s="56" t="s">
        <v>2385</v>
      </c>
      <c r="B113" s="34">
        <v>7.3599999999999999E-2</v>
      </c>
      <c r="C113" s="34">
        <v>1.9E-3</v>
      </c>
      <c r="D113" s="34">
        <v>1.794</v>
      </c>
      <c r="E113" s="34">
        <v>4.7E-2</v>
      </c>
      <c r="F113" s="34">
        <v>0.17660000000000001</v>
      </c>
      <c r="G113" s="34">
        <v>2.5999999999999999E-3</v>
      </c>
      <c r="H113" s="35">
        <v>0.31483</v>
      </c>
      <c r="I113" s="36">
        <v>1042</v>
      </c>
      <c r="J113" s="36">
        <v>18</v>
      </c>
      <c r="K113" s="36">
        <v>1048</v>
      </c>
      <c r="L113" s="36">
        <v>14</v>
      </c>
    </row>
    <row r="114" spans="1:12" x14ac:dyDescent="0.25">
      <c r="A114" s="56" t="s">
        <v>2386</v>
      </c>
      <c r="B114" s="34">
        <v>7.6700000000000004E-2</v>
      </c>
      <c r="C114" s="34">
        <v>1.8E-3</v>
      </c>
      <c r="D114" s="34">
        <v>1.9139999999999999</v>
      </c>
      <c r="E114" s="34">
        <v>4.7E-2</v>
      </c>
      <c r="F114" s="34">
        <v>0.18060000000000001</v>
      </c>
      <c r="G114" s="34">
        <v>2.3999999999999998E-3</v>
      </c>
      <c r="H114" s="35">
        <v>0.35809000000000002</v>
      </c>
      <c r="I114" s="36">
        <v>1082</v>
      </c>
      <c r="J114" s="36">
        <v>17</v>
      </c>
      <c r="K114" s="36">
        <v>1070</v>
      </c>
      <c r="L114" s="36">
        <v>13</v>
      </c>
    </row>
    <row r="115" spans="1:12" x14ac:dyDescent="0.25">
      <c r="A115" s="56" t="s">
        <v>2387</v>
      </c>
      <c r="B115" s="34">
        <v>7.7499999999999999E-2</v>
      </c>
      <c r="C115" s="34">
        <v>2.5000000000000001E-3</v>
      </c>
      <c r="D115" s="34">
        <v>1.9410000000000001</v>
      </c>
      <c r="E115" s="34">
        <v>6.0999999999999999E-2</v>
      </c>
      <c r="F115" s="34">
        <v>0.1817</v>
      </c>
      <c r="G115" s="34">
        <v>2.7000000000000001E-3</v>
      </c>
      <c r="H115" s="35">
        <v>0.30209000000000003</v>
      </c>
      <c r="I115" s="36">
        <v>1094</v>
      </c>
      <c r="J115" s="36">
        <v>21</v>
      </c>
      <c r="K115" s="36">
        <v>1076</v>
      </c>
      <c r="L115" s="36">
        <v>15</v>
      </c>
    </row>
    <row r="116" spans="1:12" x14ac:dyDescent="0.25">
      <c r="A116" s="56" t="s">
        <v>2388</v>
      </c>
      <c r="B116" s="34">
        <v>7.5300000000000006E-2</v>
      </c>
      <c r="C116" s="34">
        <v>2.0999999999999999E-3</v>
      </c>
      <c r="D116" s="34">
        <v>1.879</v>
      </c>
      <c r="E116" s="34">
        <v>4.2000000000000003E-2</v>
      </c>
      <c r="F116" s="34">
        <v>0.17979999999999999</v>
      </c>
      <c r="G116" s="34">
        <v>2.7000000000000001E-3</v>
      </c>
      <c r="H116" s="90">
        <v>0.34997</v>
      </c>
      <c r="I116" s="36">
        <v>1072</v>
      </c>
      <c r="J116" s="36">
        <v>15</v>
      </c>
      <c r="K116" s="36">
        <v>1065</v>
      </c>
      <c r="L116" s="36">
        <v>15</v>
      </c>
    </row>
    <row r="117" spans="1:12" x14ac:dyDescent="0.25">
      <c r="A117" s="56" t="s">
        <v>2389</v>
      </c>
      <c r="B117" s="34">
        <v>7.4800000000000005E-2</v>
      </c>
      <c r="C117" s="34">
        <v>2.0999999999999999E-3</v>
      </c>
      <c r="D117" s="34">
        <v>1.8580000000000001</v>
      </c>
      <c r="E117" s="34">
        <v>5.5E-2</v>
      </c>
      <c r="F117" s="34">
        <v>0.18010000000000001</v>
      </c>
      <c r="G117" s="34">
        <v>2.8E-3</v>
      </c>
      <c r="H117" s="35">
        <v>0.39328000000000002</v>
      </c>
      <c r="I117" s="36">
        <v>1065</v>
      </c>
      <c r="J117" s="36">
        <v>20</v>
      </c>
      <c r="K117" s="36">
        <v>1067</v>
      </c>
      <c r="L117" s="36">
        <v>15</v>
      </c>
    </row>
    <row r="118" spans="1:12" x14ac:dyDescent="0.25">
      <c r="A118" s="56" t="s">
        <v>2390</v>
      </c>
      <c r="B118" s="34">
        <v>7.5200000000000003E-2</v>
      </c>
      <c r="C118" s="34">
        <v>1.4E-3</v>
      </c>
      <c r="D118" s="34">
        <v>1.85</v>
      </c>
      <c r="E118" s="34">
        <v>3.4000000000000002E-2</v>
      </c>
      <c r="F118" s="34">
        <v>0.1792</v>
      </c>
      <c r="G118" s="34">
        <v>1.6000000000000001E-3</v>
      </c>
      <c r="H118" s="35">
        <v>0.23879</v>
      </c>
      <c r="I118" s="36">
        <v>1059</v>
      </c>
      <c r="J118" s="36">
        <v>12</v>
      </c>
      <c r="K118" s="36">
        <v>1062.0999999999999</v>
      </c>
      <c r="L118" s="36">
        <v>9</v>
      </c>
    </row>
    <row r="119" spans="1:12" x14ac:dyDescent="0.25">
      <c r="A119" s="56" t="s">
        <v>2391</v>
      </c>
      <c r="B119" s="34">
        <v>7.3400000000000007E-2</v>
      </c>
      <c r="C119" s="34">
        <v>1.2999999999999999E-3</v>
      </c>
      <c r="D119" s="34">
        <v>1.8009999999999999</v>
      </c>
      <c r="E119" s="34">
        <v>3.5999999999999997E-2</v>
      </c>
      <c r="F119" s="34">
        <v>0.17899999999999999</v>
      </c>
      <c r="G119" s="34">
        <v>1.8E-3</v>
      </c>
      <c r="H119" s="35">
        <v>0.35438999999999998</v>
      </c>
      <c r="I119" s="36">
        <v>1044</v>
      </c>
      <c r="J119" s="36">
        <v>13</v>
      </c>
      <c r="K119" s="36">
        <v>1061</v>
      </c>
      <c r="L119" s="36">
        <v>10</v>
      </c>
    </row>
    <row r="120" spans="1:12" x14ac:dyDescent="0.25">
      <c r="A120" s="56" t="s">
        <v>2392</v>
      </c>
      <c r="B120" s="34">
        <v>7.3599999999999999E-2</v>
      </c>
      <c r="C120" s="34">
        <v>2.0999999999999999E-3</v>
      </c>
      <c r="D120" s="34">
        <v>1.8260000000000001</v>
      </c>
      <c r="E120" s="34">
        <v>4.8000000000000001E-2</v>
      </c>
      <c r="F120" s="34">
        <v>0.17929999999999999</v>
      </c>
      <c r="G120" s="34">
        <v>2.7000000000000001E-3</v>
      </c>
      <c r="H120" s="35">
        <v>0.14868999999999999</v>
      </c>
      <c r="I120" s="36">
        <v>1058</v>
      </c>
      <c r="J120" s="36">
        <v>19</v>
      </c>
      <c r="K120" s="36">
        <v>1063</v>
      </c>
      <c r="L120" s="36">
        <v>15</v>
      </c>
    </row>
    <row r="121" spans="1:12" x14ac:dyDescent="0.25">
      <c r="A121" s="56" t="s">
        <v>2393</v>
      </c>
      <c r="B121" s="34">
        <v>7.3599999999999999E-2</v>
      </c>
      <c r="C121" s="34">
        <v>2E-3</v>
      </c>
      <c r="D121" s="34">
        <v>1.8540000000000001</v>
      </c>
      <c r="E121" s="34">
        <v>5.1999999999999998E-2</v>
      </c>
      <c r="F121" s="34">
        <v>0.18260000000000001</v>
      </c>
      <c r="G121" s="34">
        <v>2.2000000000000001E-3</v>
      </c>
      <c r="H121" s="35">
        <v>0.33944000000000002</v>
      </c>
      <c r="I121" s="36">
        <v>1059</v>
      </c>
      <c r="J121" s="36">
        <v>19</v>
      </c>
      <c r="K121" s="36">
        <v>1081</v>
      </c>
      <c r="L121" s="36">
        <v>12</v>
      </c>
    </row>
    <row r="122" spans="1:12" x14ac:dyDescent="0.25">
      <c r="A122" s="56" t="s">
        <v>2394</v>
      </c>
      <c r="B122" s="34">
        <v>7.7200000000000005E-2</v>
      </c>
      <c r="C122" s="34">
        <v>2.3E-3</v>
      </c>
      <c r="D122" s="34">
        <v>1.883</v>
      </c>
      <c r="E122" s="34">
        <v>5.8999999999999997E-2</v>
      </c>
      <c r="F122" s="34">
        <v>0.17499999999999999</v>
      </c>
      <c r="G122" s="34">
        <v>3.2000000000000002E-3</v>
      </c>
      <c r="H122" s="35">
        <v>0.39271</v>
      </c>
      <c r="I122" s="36">
        <v>1072</v>
      </c>
      <c r="J122" s="36">
        <v>21</v>
      </c>
      <c r="K122" s="36">
        <v>1043</v>
      </c>
      <c r="L122" s="36">
        <v>19</v>
      </c>
    </row>
    <row r="123" spans="1:12" x14ac:dyDescent="0.25">
      <c r="A123" s="56" t="s">
        <v>2395</v>
      </c>
      <c r="B123" s="34">
        <v>7.5800000000000006E-2</v>
      </c>
      <c r="C123" s="34">
        <v>3.0999999999999999E-3</v>
      </c>
      <c r="D123" s="34">
        <v>1.8240000000000001</v>
      </c>
      <c r="E123" s="34">
        <v>9.1999999999999998E-2</v>
      </c>
      <c r="F123" s="34">
        <v>0.17369999999999999</v>
      </c>
      <c r="G123" s="34">
        <v>4.7000000000000002E-3</v>
      </c>
      <c r="H123" s="35">
        <v>0.58611999999999997</v>
      </c>
      <c r="I123" s="36">
        <v>1049</v>
      </c>
      <c r="J123" s="36">
        <v>33</v>
      </c>
      <c r="K123" s="36">
        <v>1032</v>
      </c>
      <c r="L123" s="36">
        <v>26</v>
      </c>
    </row>
    <row r="124" spans="1:12" x14ac:dyDescent="0.25">
      <c r="A124" s="56"/>
      <c r="B124" s="56"/>
      <c r="C124" s="56"/>
      <c r="D124" s="34"/>
      <c r="E124" s="34"/>
      <c r="F124" s="34"/>
      <c r="G124" s="34"/>
      <c r="H124" s="35"/>
      <c r="I124" s="36"/>
      <c r="J124" s="36"/>
      <c r="K124" s="36"/>
      <c r="L124" s="36"/>
    </row>
    <row r="125" spans="1:12" x14ac:dyDescent="0.25">
      <c r="A125" s="56" t="s">
        <v>2546</v>
      </c>
      <c r="B125" s="56"/>
      <c r="C125" s="56"/>
      <c r="D125" s="34"/>
      <c r="E125" s="34"/>
      <c r="F125" s="34"/>
      <c r="G125" s="34"/>
      <c r="H125" s="35"/>
      <c r="I125" s="36"/>
      <c r="J125" s="36"/>
      <c r="K125" s="36"/>
      <c r="L125" s="36"/>
    </row>
    <row r="126" spans="1:12" x14ac:dyDescent="0.25">
      <c r="A126" s="56" t="s">
        <v>2396</v>
      </c>
      <c r="B126" s="34">
        <v>7.5300000000000006E-2</v>
      </c>
      <c r="C126" s="34">
        <v>1.5E-3</v>
      </c>
      <c r="D126" s="34">
        <v>1.841</v>
      </c>
      <c r="E126" s="34">
        <v>3.7999999999999999E-2</v>
      </c>
      <c r="F126" s="34">
        <v>0.17799999999999999</v>
      </c>
      <c r="G126" s="34">
        <v>1.6999999999999999E-3</v>
      </c>
      <c r="H126" s="35">
        <v>0.29346</v>
      </c>
      <c r="I126" s="36">
        <v>1056</v>
      </c>
      <c r="J126" s="36">
        <v>14</v>
      </c>
      <c r="K126" s="36">
        <v>1055.5999999999999</v>
      </c>
      <c r="L126" s="36">
        <v>9.5</v>
      </c>
    </row>
    <row r="127" spans="1:12" x14ac:dyDescent="0.25">
      <c r="A127" s="56" t="s">
        <v>2397</v>
      </c>
      <c r="B127" s="34">
        <v>7.4899999999999994E-2</v>
      </c>
      <c r="C127" s="34">
        <v>1.5E-3</v>
      </c>
      <c r="D127" s="34">
        <v>1.8360000000000001</v>
      </c>
      <c r="E127" s="34">
        <v>3.7999999999999999E-2</v>
      </c>
      <c r="F127" s="34">
        <v>0.17810000000000001</v>
      </c>
      <c r="G127" s="34">
        <v>2E-3</v>
      </c>
      <c r="H127" s="35">
        <v>0.30309000000000003</v>
      </c>
      <c r="I127" s="36">
        <v>1055</v>
      </c>
      <c r="J127" s="36">
        <v>13</v>
      </c>
      <c r="K127" s="36">
        <v>1056</v>
      </c>
      <c r="L127" s="36">
        <v>11</v>
      </c>
    </row>
    <row r="128" spans="1:12" x14ac:dyDescent="0.25">
      <c r="A128" s="56" t="s">
        <v>2398</v>
      </c>
      <c r="B128" s="34">
        <v>7.4700000000000003E-2</v>
      </c>
      <c r="C128" s="34">
        <v>1.6999999999999999E-3</v>
      </c>
      <c r="D128" s="34">
        <v>1.8680000000000001</v>
      </c>
      <c r="E128" s="34">
        <v>4.3999999999999997E-2</v>
      </c>
      <c r="F128" s="34">
        <v>0.18079999999999999</v>
      </c>
      <c r="G128" s="34">
        <v>1.6999999999999999E-3</v>
      </c>
      <c r="H128" s="35">
        <v>0.16916</v>
      </c>
      <c r="I128" s="36">
        <v>1063</v>
      </c>
      <c r="J128" s="36">
        <v>15</v>
      </c>
      <c r="K128" s="36">
        <v>1070.8</v>
      </c>
      <c r="L128" s="36">
        <v>9.3000000000000007</v>
      </c>
    </row>
    <row r="129" spans="1:22" x14ac:dyDescent="0.25">
      <c r="A129" s="56" t="s">
        <v>2399</v>
      </c>
      <c r="B129" s="34">
        <v>7.5700000000000003E-2</v>
      </c>
      <c r="C129" s="34">
        <v>1.8E-3</v>
      </c>
      <c r="D129" s="34">
        <v>1.879</v>
      </c>
      <c r="E129" s="34">
        <v>4.1000000000000002E-2</v>
      </c>
      <c r="F129" s="34">
        <v>0.18010000000000001</v>
      </c>
      <c r="G129" s="34">
        <v>2E-3</v>
      </c>
      <c r="H129" s="35">
        <v>0.18315000000000001</v>
      </c>
      <c r="I129" s="36">
        <v>1071</v>
      </c>
      <c r="J129" s="36">
        <v>15</v>
      </c>
      <c r="K129" s="36">
        <v>1068</v>
      </c>
      <c r="L129" s="36">
        <v>11</v>
      </c>
    </row>
    <row r="130" spans="1:22" x14ac:dyDescent="0.25">
      <c r="A130" s="56" t="s">
        <v>2400</v>
      </c>
      <c r="B130" s="34">
        <v>7.3999999999999996E-2</v>
      </c>
      <c r="C130" s="34">
        <v>1.5E-3</v>
      </c>
      <c r="D130" s="34">
        <v>1.8520000000000001</v>
      </c>
      <c r="E130" s="34">
        <v>4.1000000000000002E-2</v>
      </c>
      <c r="F130" s="34">
        <v>0.18090000000000001</v>
      </c>
      <c r="G130" s="34">
        <v>2.0999999999999999E-3</v>
      </c>
      <c r="H130" s="35">
        <v>0.35281000000000001</v>
      </c>
      <c r="I130" s="36">
        <v>1058</v>
      </c>
      <c r="J130" s="36">
        <v>15</v>
      </c>
      <c r="K130" s="36">
        <v>1072</v>
      </c>
      <c r="L130" s="36">
        <v>12</v>
      </c>
    </row>
    <row r="131" spans="1:22" x14ac:dyDescent="0.25">
      <c r="A131" s="56" t="s">
        <v>2401</v>
      </c>
      <c r="B131" s="34">
        <v>7.51E-2</v>
      </c>
      <c r="C131" s="34">
        <v>1.6999999999999999E-3</v>
      </c>
      <c r="D131" s="34">
        <v>1.8819999999999999</v>
      </c>
      <c r="E131" s="34">
        <v>4.3999999999999997E-2</v>
      </c>
      <c r="F131" s="34">
        <v>0.18140000000000001</v>
      </c>
      <c r="G131" s="34">
        <v>2E-3</v>
      </c>
      <c r="H131" s="35">
        <v>0.30103000000000002</v>
      </c>
      <c r="I131" s="36">
        <v>1072</v>
      </c>
      <c r="J131" s="36">
        <v>15</v>
      </c>
      <c r="K131" s="36">
        <v>1075</v>
      </c>
      <c r="L131" s="36">
        <v>11</v>
      </c>
    </row>
    <row r="132" spans="1:22" x14ac:dyDescent="0.25">
      <c r="A132" s="56" t="s">
        <v>2402</v>
      </c>
      <c r="B132" s="34">
        <v>7.5300000000000006E-2</v>
      </c>
      <c r="C132" s="34">
        <v>1.6999999999999999E-3</v>
      </c>
      <c r="D132" s="34">
        <v>1.8580000000000001</v>
      </c>
      <c r="E132" s="34">
        <v>4.4999999999999998E-2</v>
      </c>
      <c r="F132" s="34">
        <v>0.1784</v>
      </c>
      <c r="G132" s="34">
        <v>2E-3</v>
      </c>
      <c r="H132" s="35">
        <v>0.31918999999999997</v>
      </c>
      <c r="I132" s="36">
        <v>1061</v>
      </c>
      <c r="J132" s="36">
        <v>16</v>
      </c>
      <c r="K132" s="36">
        <v>1058</v>
      </c>
      <c r="L132" s="36">
        <v>11</v>
      </c>
      <c r="M132" s="55" t="s">
        <v>2548</v>
      </c>
      <c r="V132" s="55" t="s">
        <v>2549</v>
      </c>
    </row>
    <row r="133" spans="1:22" x14ac:dyDescent="0.25">
      <c r="A133" s="56" t="s">
        <v>2403</v>
      </c>
      <c r="B133" s="34">
        <v>7.4499999999999997E-2</v>
      </c>
      <c r="C133" s="34">
        <v>1.5E-3</v>
      </c>
      <c r="D133" s="34">
        <v>1.8049999999999999</v>
      </c>
      <c r="E133" s="34">
        <v>4.2000000000000003E-2</v>
      </c>
      <c r="F133" s="34">
        <v>0.17599999999999999</v>
      </c>
      <c r="G133" s="34">
        <v>2.0999999999999999E-3</v>
      </c>
      <c r="H133" s="35">
        <v>0.47672999999999999</v>
      </c>
      <c r="I133" s="36">
        <v>1042</v>
      </c>
      <c r="J133" s="36">
        <v>15</v>
      </c>
      <c r="K133" s="36">
        <v>1044</v>
      </c>
      <c r="L133" s="36">
        <v>12</v>
      </c>
    </row>
    <row r="134" spans="1:22" x14ac:dyDescent="0.25">
      <c r="A134" s="56" t="s">
        <v>2404</v>
      </c>
      <c r="B134" s="34">
        <v>7.4800000000000005E-2</v>
      </c>
      <c r="C134" s="34">
        <v>1.6000000000000001E-3</v>
      </c>
      <c r="D134" s="34">
        <v>1.8420000000000001</v>
      </c>
      <c r="E134" s="34">
        <v>4.3999999999999997E-2</v>
      </c>
      <c r="F134" s="34">
        <v>0.17879999999999999</v>
      </c>
      <c r="G134" s="34">
        <v>2.2000000000000001E-3</v>
      </c>
      <c r="H134" s="35">
        <v>0.41627999999999998</v>
      </c>
      <c r="I134" s="36">
        <v>1054</v>
      </c>
      <c r="J134" s="36">
        <v>16</v>
      </c>
      <c r="K134" s="36">
        <v>1060</v>
      </c>
      <c r="L134" s="36">
        <v>12</v>
      </c>
    </row>
    <row r="135" spans="1:22" x14ac:dyDescent="0.25">
      <c r="A135" s="56" t="s">
        <v>2405</v>
      </c>
      <c r="B135" s="34">
        <v>7.4800000000000005E-2</v>
      </c>
      <c r="C135" s="34">
        <v>1.6000000000000001E-3</v>
      </c>
      <c r="D135" s="34">
        <v>1.8380000000000001</v>
      </c>
      <c r="E135" s="34">
        <v>4.2000000000000003E-2</v>
      </c>
      <c r="F135" s="34">
        <v>0.17799999999999999</v>
      </c>
      <c r="G135" s="34">
        <v>2E-3</v>
      </c>
      <c r="H135" s="35">
        <v>0.26866000000000001</v>
      </c>
      <c r="I135" s="36">
        <v>1053</v>
      </c>
      <c r="J135" s="36">
        <v>15</v>
      </c>
      <c r="K135" s="36">
        <v>1056</v>
      </c>
      <c r="L135" s="36">
        <v>11</v>
      </c>
    </row>
    <row r="136" spans="1:22" x14ac:dyDescent="0.25">
      <c r="A136" s="56" t="s">
        <v>2406</v>
      </c>
      <c r="B136" s="34">
        <v>7.4499999999999997E-2</v>
      </c>
      <c r="C136" s="34">
        <v>1.5E-3</v>
      </c>
      <c r="D136" s="34">
        <v>1.8380000000000001</v>
      </c>
      <c r="E136" s="34">
        <v>3.7999999999999999E-2</v>
      </c>
      <c r="F136" s="34">
        <v>0.1787</v>
      </c>
      <c r="G136" s="34">
        <v>2E-3</v>
      </c>
      <c r="H136" s="35">
        <v>0.27443000000000001</v>
      </c>
      <c r="I136" s="36">
        <v>1053</v>
      </c>
      <c r="J136" s="36">
        <v>14</v>
      </c>
      <c r="K136" s="36">
        <v>1059</v>
      </c>
      <c r="L136" s="36">
        <v>11</v>
      </c>
    </row>
    <row r="137" spans="1:22" x14ac:dyDescent="0.25">
      <c r="A137" s="56" t="s">
        <v>2407</v>
      </c>
      <c r="B137" s="34">
        <v>7.4499999999999997E-2</v>
      </c>
      <c r="C137" s="34">
        <v>1.5E-3</v>
      </c>
      <c r="D137" s="34">
        <v>1.8260000000000001</v>
      </c>
      <c r="E137" s="34">
        <v>0.04</v>
      </c>
      <c r="F137" s="34">
        <v>0.1782</v>
      </c>
      <c r="G137" s="34">
        <v>2E-3</v>
      </c>
      <c r="H137" s="35">
        <v>0.31091999999999997</v>
      </c>
      <c r="I137" s="36">
        <v>1050</v>
      </c>
      <c r="J137" s="36">
        <v>14</v>
      </c>
      <c r="K137" s="36">
        <v>1057</v>
      </c>
      <c r="L137" s="36">
        <v>11</v>
      </c>
    </row>
    <row r="138" spans="1:22" x14ac:dyDescent="0.25">
      <c r="A138" s="56" t="s">
        <v>2408</v>
      </c>
      <c r="B138" s="34">
        <v>7.5499999999999998E-2</v>
      </c>
      <c r="C138" s="34">
        <v>1.6000000000000001E-3</v>
      </c>
      <c r="D138" s="34">
        <v>1.8520000000000001</v>
      </c>
      <c r="E138" s="34">
        <v>4.2000000000000003E-2</v>
      </c>
      <c r="F138" s="34">
        <v>0.1782</v>
      </c>
      <c r="G138" s="34">
        <v>1.9E-3</v>
      </c>
      <c r="H138" s="35">
        <v>0.37081999999999998</v>
      </c>
      <c r="I138" s="36">
        <v>1058</v>
      </c>
      <c r="J138" s="36">
        <v>15</v>
      </c>
      <c r="K138" s="36">
        <v>1058</v>
      </c>
      <c r="L138" s="36">
        <v>10</v>
      </c>
    </row>
    <row r="139" spans="1:22" x14ac:dyDescent="0.25">
      <c r="A139" s="56" t="s">
        <v>2409</v>
      </c>
      <c r="B139" s="34">
        <v>7.5899999999999995E-2</v>
      </c>
      <c r="C139" s="34">
        <v>1.9E-3</v>
      </c>
      <c r="D139" s="34">
        <v>1.9019999999999999</v>
      </c>
      <c r="E139" s="34">
        <v>4.9000000000000002E-2</v>
      </c>
      <c r="F139" s="34">
        <v>0.18160000000000001</v>
      </c>
      <c r="G139" s="34">
        <v>2.5999999999999999E-3</v>
      </c>
      <c r="H139" s="35">
        <v>0.32028000000000001</v>
      </c>
      <c r="I139" s="36">
        <v>1077</v>
      </c>
      <c r="J139" s="36">
        <v>17</v>
      </c>
      <c r="K139" s="36">
        <v>1077</v>
      </c>
      <c r="L139" s="36">
        <v>15</v>
      </c>
    </row>
    <row r="140" spans="1:22" x14ac:dyDescent="0.25">
      <c r="A140" s="56" t="s">
        <v>2410</v>
      </c>
      <c r="B140" s="34">
        <v>7.4300000000000005E-2</v>
      </c>
      <c r="C140" s="34">
        <v>2E-3</v>
      </c>
      <c r="D140" s="34">
        <v>1.861</v>
      </c>
      <c r="E140" s="34">
        <v>5.2999999999999999E-2</v>
      </c>
      <c r="F140" s="34">
        <v>0.18210000000000001</v>
      </c>
      <c r="G140" s="34">
        <v>2.5000000000000001E-3</v>
      </c>
      <c r="H140" s="35">
        <v>0.36148000000000002</v>
      </c>
      <c r="I140" s="36">
        <v>1063</v>
      </c>
      <c r="J140" s="36">
        <v>19</v>
      </c>
      <c r="K140" s="36">
        <v>1078</v>
      </c>
      <c r="L140" s="36">
        <v>14</v>
      </c>
    </row>
    <row r="141" spans="1:22" x14ac:dyDescent="0.25">
      <c r="A141" s="56"/>
      <c r="B141" s="56"/>
      <c r="C141" s="56"/>
      <c r="D141" s="34"/>
      <c r="E141" s="34"/>
      <c r="F141" s="34"/>
      <c r="G141" s="34"/>
      <c r="H141" s="35"/>
      <c r="I141" s="36"/>
      <c r="J141" s="36"/>
      <c r="K141" s="36"/>
      <c r="L141" s="36"/>
    </row>
    <row r="142" spans="1:22" x14ac:dyDescent="0.25">
      <c r="A142" s="56" t="s">
        <v>2547</v>
      </c>
      <c r="B142" s="56"/>
      <c r="C142" s="56"/>
      <c r="D142" s="34"/>
      <c r="E142" s="34"/>
      <c r="F142" s="34"/>
      <c r="G142" s="34"/>
      <c r="H142" s="35"/>
      <c r="I142" s="36"/>
      <c r="J142" s="36"/>
      <c r="K142" s="36"/>
      <c r="L142" s="36"/>
    </row>
    <row r="143" spans="1:22" x14ac:dyDescent="0.25">
      <c r="A143" s="56" t="s">
        <v>2411</v>
      </c>
      <c r="B143" s="34">
        <v>7.46E-2</v>
      </c>
      <c r="C143" s="34">
        <v>1.8E-3</v>
      </c>
      <c r="D143" s="34">
        <v>1.8660000000000001</v>
      </c>
      <c r="E143" s="34">
        <v>4.7E-2</v>
      </c>
      <c r="F143" s="34">
        <v>0.18060000000000001</v>
      </c>
      <c r="G143" s="34">
        <v>2.0999999999999999E-3</v>
      </c>
      <c r="H143" s="35">
        <v>0.31903999999999999</v>
      </c>
      <c r="I143" s="36">
        <v>1064</v>
      </c>
      <c r="J143" s="36">
        <v>17</v>
      </c>
      <c r="K143" s="36">
        <v>1070</v>
      </c>
      <c r="L143" s="36">
        <v>11</v>
      </c>
    </row>
    <row r="144" spans="1:22" x14ac:dyDescent="0.25">
      <c r="A144" s="56" t="s">
        <v>2412</v>
      </c>
      <c r="B144" s="34">
        <v>7.4099999999999999E-2</v>
      </c>
      <c r="C144" s="34">
        <v>1.6000000000000001E-3</v>
      </c>
      <c r="D144" s="34">
        <v>1.8320000000000001</v>
      </c>
      <c r="E144" s="34">
        <v>4.2000000000000003E-2</v>
      </c>
      <c r="F144" s="34">
        <v>0.1799</v>
      </c>
      <c r="G144" s="34">
        <v>2.2000000000000001E-3</v>
      </c>
      <c r="H144" s="35">
        <v>0.40815000000000001</v>
      </c>
      <c r="I144" s="36">
        <v>1053</v>
      </c>
      <c r="J144" s="36">
        <v>15</v>
      </c>
      <c r="K144" s="36">
        <v>1066</v>
      </c>
      <c r="L144" s="36">
        <v>12</v>
      </c>
    </row>
    <row r="145" spans="1:12" x14ac:dyDescent="0.25">
      <c r="A145" s="56" t="s">
        <v>2413</v>
      </c>
      <c r="B145" s="34">
        <v>7.5600000000000001E-2</v>
      </c>
      <c r="C145" s="34">
        <v>1.6999999999999999E-3</v>
      </c>
      <c r="D145" s="34">
        <v>1.833</v>
      </c>
      <c r="E145" s="34">
        <v>4.5999999999999999E-2</v>
      </c>
      <c r="F145" s="34">
        <v>0.17649999999999999</v>
      </c>
      <c r="G145" s="34">
        <v>2E-3</v>
      </c>
      <c r="H145" s="35">
        <v>0.33054</v>
      </c>
      <c r="I145" s="36">
        <v>1050</v>
      </c>
      <c r="J145" s="36">
        <v>17</v>
      </c>
      <c r="K145" s="36">
        <v>1047</v>
      </c>
      <c r="L145" s="36">
        <v>11</v>
      </c>
    </row>
    <row r="146" spans="1:12" x14ac:dyDescent="0.25">
      <c r="A146" s="56" t="s">
        <v>2414</v>
      </c>
      <c r="B146" s="34">
        <v>7.5600000000000001E-2</v>
      </c>
      <c r="C146" s="34">
        <v>1.5E-3</v>
      </c>
      <c r="D146" s="34">
        <v>1.871</v>
      </c>
      <c r="E146" s="34">
        <v>0.04</v>
      </c>
      <c r="F146" s="34">
        <v>0.17979999999999999</v>
      </c>
      <c r="G146" s="34">
        <v>1.8E-3</v>
      </c>
      <c r="H146" s="35">
        <v>0.33429999999999999</v>
      </c>
      <c r="I146" s="36">
        <v>1065</v>
      </c>
      <c r="J146" s="36">
        <v>14</v>
      </c>
      <c r="K146" s="36">
        <v>1065.3</v>
      </c>
      <c r="L146" s="36">
        <v>9.8000000000000007</v>
      </c>
    </row>
    <row r="147" spans="1:12" x14ac:dyDescent="0.25">
      <c r="A147" s="56" t="s">
        <v>2415</v>
      </c>
      <c r="B147" s="34">
        <v>7.5700000000000003E-2</v>
      </c>
      <c r="C147" s="34">
        <v>1.6000000000000001E-3</v>
      </c>
      <c r="D147" s="34">
        <v>1.85</v>
      </c>
      <c r="E147" s="34">
        <v>0.04</v>
      </c>
      <c r="F147" s="34">
        <v>0.17680000000000001</v>
      </c>
      <c r="G147" s="34">
        <v>1.9E-3</v>
      </c>
      <c r="H147" s="35">
        <v>0.34538999999999997</v>
      </c>
      <c r="I147" s="36">
        <v>1058</v>
      </c>
      <c r="J147" s="36">
        <v>14</v>
      </c>
      <c r="K147" s="36">
        <v>1049</v>
      </c>
      <c r="L147" s="36">
        <v>10</v>
      </c>
    </row>
    <row r="148" spans="1:12" x14ac:dyDescent="0.25">
      <c r="A148" s="56" t="s">
        <v>2416</v>
      </c>
      <c r="B148" s="34">
        <v>7.46E-2</v>
      </c>
      <c r="C148" s="34">
        <v>1.6999999999999999E-3</v>
      </c>
      <c r="D148" s="34">
        <v>1.8460000000000001</v>
      </c>
      <c r="E148" s="34">
        <v>4.5999999999999999E-2</v>
      </c>
      <c r="F148" s="34">
        <v>0.1792</v>
      </c>
      <c r="G148" s="34">
        <v>2.2000000000000001E-3</v>
      </c>
      <c r="H148" s="35">
        <v>0.25441999999999998</v>
      </c>
      <c r="I148" s="36">
        <v>1056</v>
      </c>
      <c r="J148" s="36">
        <v>17</v>
      </c>
      <c r="K148" s="36">
        <v>1063</v>
      </c>
      <c r="L148" s="36">
        <v>12</v>
      </c>
    </row>
    <row r="149" spans="1:12" x14ac:dyDescent="0.25">
      <c r="A149" s="56" t="s">
        <v>2417</v>
      </c>
      <c r="B149" s="34">
        <v>7.3800000000000004E-2</v>
      </c>
      <c r="C149" s="34">
        <v>1.8E-3</v>
      </c>
      <c r="D149" s="34">
        <v>1.8380000000000001</v>
      </c>
      <c r="E149" s="34">
        <v>4.7E-2</v>
      </c>
      <c r="F149" s="34">
        <v>0.1807</v>
      </c>
      <c r="G149" s="34">
        <v>2.3999999999999998E-3</v>
      </c>
      <c r="H149" s="35">
        <v>0.32412000000000002</v>
      </c>
      <c r="I149" s="36">
        <v>1054</v>
      </c>
      <c r="J149" s="36">
        <v>17</v>
      </c>
      <c r="K149" s="36">
        <v>1070</v>
      </c>
      <c r="L149" s="36">
        <v>13</v>
      </c>
    </row>
    <row r="150" spans="1:12" x14ac:dyDescent="0.25">
      <c r="A150" s="56" t="s">
        <v>2418</v>
      </c>
      <c r="B150" s="34">
        <v>7.4700000000000003E-2</v>
      </c>
      <c r="C150" s="34">
        <v>1.6000000000000001E-3</v>
      </c>
      <c r="D150" s="34">
        <v>1.8560000000000001</v>
      </c>
      <c r="E150" s="34">
        <v>4.1000000000000002E-2</v>
      </c>
      <c r="F150" s="34">
        <v>0.18129999999999999</v>
      </c>
      <c r="G150" s="34">
        <v>2.2000000000000001E-3</v>
      </c>
      <c r="H150" s="35">
        <v>0.14319999999999999</v>
      </c>
      <c r="I150" s="36">
        <v>1060</v>
      </c>
      <c r="J150" s="36">
        <v>15</v>
      </c>
      <c r="K150" s="36">
        <v>1073</v>
      </c>
      <c r="L150" s="36">
        <v>12</v>
      </c>
    </row>
    <row r="151" spans="1:12" x14ac:dyDescent="0.25">
      <c r="A151" s="56"/>
      <c r="B151" s="56"/>
      <c r="C151" s="56"/>
      <c r="D151" s="34"/>
      <c r="E151" s="34"/>
      <c r="F151" s="34"/>
      <c r="G151" s="34"/>
      <c r="H151" s="35"/>
      <c r="I151" s="36"/>
      <c r="J151" s="36"/>
      <c r="K151" s="36"/>
      <c r="L151" s="36"/>
    </row>
    <row r="152" spans="1:12" x14ac:dyDescent="0.25">
      <c r="A152" s="56" t="s">
        <v>2548</v>
      </c>
      <c r="B152" s="56"/>
      <c r="C152" s="56"/>
      <c r="D152" s="34"/>
      <c r="E152" s="34"/>
      <c r="F152" s="34"/>
      <c r="G152" s="34"/>
      <c r="H152" s="35"/>
      <c r="I152" s="36"/>
      <c r="J152" s="36"/>
      <c r="K152" s="36"/>
      <c r="L152" s="36"/>
    </row>
    <row r="153" spans="1:12" x14ac:dyDescent="0.25">
      <c r="A153" s="56" t="s">
        <v>2419</v>
      </c>
      <c r="B153" s="34">
        <v>7.5200000000000003E-2</v>
      </c>
      <c r="C153" s="34">
        <v>1.6000000000000001E-3</v>
      </c>
      <c r="D153" s="34">
        <v>1.7749999999999999</v>
      </c>
      <c r="E153" s="34">
        <v>3.9E-2</v>
      </c>
      <c r="F153" s="34">
        <v>0.1754</v>
      </c>
      <c r="G153" s="34">
        <v>1.8E-3</v>
      </c>
      <c r="H153" s="35">
        <v>0.35526999999999997</v>
      </c>
      <c r="I153" s="36">
        <v>1031</v>
      </c>
      <c r="J153" s="36">
        <v>14</v>
      </c>
      <c r="K153" s="36">
        <v>1041</v>
      </c>
      <c r="L153" s="36">
        <v>10</v>
      </c>
    </row>
    <row r="154" spans="1:12" x14ac:dyDescent="0.25">
      <c r="A154" s="56" t="s">
        <v>2420</v>
      </c>
      <c r="B154" s="34">
        <v>7.4200000000000002E-2</v>
      </c>
      <c r="C154" s="34">
        <v>1.8E-3</v>
      </c>
      <c r="D154" s="34">
        <v>1.7669999999999999</v>
      </c>
      <c r="E154" s="34">
        <v>4.2999999999999997E-2</v>
      </c>
      <c r="F154" s="34">
        <v>0.17749999999999999</v>
      </c>
      <c r="G154" s="34">
        <v>1.9E-3</v>
      </c>
      <c r="H154" s="35">
        <v>0.24562</v>
      </c>
      <c r="I154" s="36">
        <v>1028</v>
      </c>
      <c r="J154" s="36">
        <v>16</v>
      </c>
      <c r="K154" s="36">
        <v>1053</v>
      </c>
      <c r="L154" s="36">
        <v>10</v>
      </c>
    </row>
    <row r="155" spans="1:12" x14ac:dyDescent="0.25">
      <c r="A155" s="56" t="s">
        <v>2421</v>
      </c>
      <c r="B155" s="34">
        <v>7.4899999999999994E-2</v>
      </c>
      <c r="C155" s="34">
        <v>1.6999999999999999E-3</v>
      </c>
      <c r="D155" s="34">
        <v>1.8819999999999999</v>
      </c>
      <c r="E155" s="34">
        <v>4.5999999999999999E-2</v>
      </c>
      <c r="F155" s="34">
        <v>0.18340000000000001</v>
      </c>
      <c r="G155" s="34">
        <v>2.2000000000000001E-3</v>
      </c>
      <c r="H155" s="35">
        <v>0.33423999999999998</v>
      </c>
      <c r="I155" s="36">
        <v>1070</v>
      </c>
      <c r="J155" s="36">
        <v>16</v>
      </c>
      <c r="K155" s="36">
        <v>1085</v>
      </c>
      <c r="L155" s="36">
        <v>12</v>
      </c>
    </row>
    <row r="156" spans="1:12" x14ac:dyDescent="0.25">
      <c r="A156" s="56" t="s">
        <v>2422</v>
      </c>
      <c r="B156" s="34">
        <v>7.5499999999999998E-2</v>
      </c>
      <c r="C156" s="34">
        <v>1.6999999999999999E-3</v>
      </c>
      <c r="D156" s="34">
        <v>1.8819999999999999</v>
      </c>
      <c r="E156" s="34">
        <v>4.4999999999999998E-2</v>
      </c>
      <c r="F156" s="34">
        <v>0.18229999999999999</v>
      </c>
      <c r="G156" s="34">
        <v>2.0999999999999999E-3</v>
      </c>
      <c r="H156" s="35">
        <v>0.37042999999999998</v>
      </c>
      <c r="I156" s="36">
        <v>1069</v>
      </c>
      <c r="J156" s="36">
        <v>16</v>
      </c>
      <c r="K156" s="36">
        <v>1079</v>
      </c>
      <c r="L156" s="36">
        <v>11</v>
      </c>
    </row>
    <row r="157" spans="1:12" x14ac:dyDescent="0.25">
      <c r="A157" s="56" t="s">
        <v>2423</v>
      </c>
      <c r="B157" s="34">
        <v>7.5999999999999998E-2</v>
      </c>
      <c r="C157" s="34">
        <v>2.0999999999999999E-3</v>
      </c>
      <c r="D157" s="34">
        <v>1.9059999999999999</v>
      </c>
      <c r="E157" s="34">
        <v>0.05</v>
      </c>
      <c r="F157" s="34">
        <v>0.18099999999999999</v>
      </c>
      <c r="G157" s="34">
        <v>2.0999999999999999E-3</v>
      </c>
      <c r="H157" s="35">
        <v>0.15185999999999999</v>
      </c>
      <c r="I157" s="36">
        <v>1075</v>
      </c>
      <c r="J157" s="36">
        <v>18</v>
      </c>
      <c r="K157" s="36">
        <v>1072</v>
      </c>
      <c r="L157" s="36">
        <v>11</v>
      </c>
    </row>
    <row r="158" spans="1:12" x14ac:dyDescent="0.25">
      <c r="A158" s="56" t="s">
        <v>2424</v>
      </c>
      <c r="B158" s="34">
        <v>7.3999999999999996E-2</v>
      </c>
      <c r="C158" s="34">
        <v>1.6999999999999999E-3</v>
      </c>
      <c r="D158" s="34">
        <v>1.85</v>
      </c>
      <c r="E158" s="34">
        <v>4.4999999999999998E-2</v>
      </c>
      <c r="F158" s="34">
        <v>0.1799</v>
      </c>
      <c r="G158" s="34">
        <v>2.3E-3</v>
      </c>
      <c r="H158" s="35">
        <v>0.37531999999999999</v>
      </c>
      <c r="I158" s="36">
        <v>1057</v>
      </c>
      <c r="J158" s="36">
        <v>16</v>
      </c>
      <c r="K158" s="36">
        <v>1066</v>
      </c>
      <c r="L158" s="36">
        <v>13</v>
      </c>
    </row>
    <row r="159" spans="1:12" x14ac:dyDescent="0.25">
      <c r="A159" s="56" t="s">
        <v>2425</v>
      </c>
      <c r="B159" s="34">
        <v>7.5700000000000003E-2</v>
      </c>
      <c r="C159" s="34">
        <v>1.9E-3</v>
      </c>
      <c r="D159" s="34">
        <v>1.873</v>
      </c>
      <c r="E159" s="34">
        <v>4.5999999999999999E-2</v>
      </c>
      <c r="F159" s="34">
        <v>0.1767</v>
      </c>
      <c r="G159" s="34">
        <v>1.9E-3</v>
      </c>
      <c r="H159" s="35">
        <v>0.21201999999999999</v>
      </c>
      <c r="I159" s="36">
        <v>1065</v>
      </c>
      <c r="J159" s="36">
        <v>17</v>
      </c>
      <c r="K159" s="36">
        <v>1049</v>
      </c>
      <c r="L159" s="36">
        <v>11</v>
      </c>
    </row>
    <row r="160" spans="1:12" x14ac:dyDescent="0.25">
      <c r="A160" s="56" t="s">
        <v>2426</v>
      </c>
      <c r="B160" s="34">
        <v>7.51E-2</v>
      </c>
      <c r="C160" s="34">
        <v>1.9E-3</v>
      </c>
      <c r="D160" s="34">
        <v>1.8879999999999999</v>
      </c>
      <c r="E160" s="34">
        <v>4.9000000000000002E-2</v>
      </c>
      <c r="F160" s="34">
        <v>0.17910000000000001</v>
      </c>
      <c r="G160" s="34">
        <v>2.3999999999999998E-3</v>
      </c>
      <c r="H160" s="35">
        <v>0.23916999999999999</v>
      </c>
      <c r="I160" s="36">
        <v>1069</v>
      </c>
      <c r="J160" s="36">
        <v>17</v>
      </c>
      <c r="K160" s="36">
        <v>1062</v>
      </c>
      <c r="L160" s="36">
        <v>13</v>
      </c>
    </row>
    <row r="161" spans="1:22" x14ac:dyDescent="0.25">
      <c r="A161" s="56" t="s">
        <v>2427</v>
      </c>
      <c r="B161" s="34">
        <v>7.4700000000000003E-2</v>
      </c>
      <c r="C161" s="34">
        <v>1.9E-3</v>
      </c>
      <c r="D161" s="34">
        <v>1.8859999999999999</v>
      </c>
      <c r="E161" s="34">
        <v>4.4999999999999998E-2</v>
      </c>
      <c r="F161" s="34">
        <v>0.17979999999999999</v>
      </c>
      <c r="G161" s="34">
        <v>2.2000000000000001E-3</v>
      </c>
      <c r="H161" s="35">
        <v>0.11065</v>
      </c>
      <c r="I161" s="36">
        <v>1069</v>
      </c>
      <c r="J161" s="36">
        <v>16</v>
      </c>
      <c r="K161" s="36">
        <v>1065</v>
      </c>
      <c r="L161" s="36">
        <v>12</v>
      </c>
    </row>
    <row r="162" spans="1:22" x14ac:dyDescent="0.25">
      <c r="A162" s="56" t="s">
        <v>2428</v>
      </c>
      <c r="B162" s="34">
        <v>7.5200000000000003E-2</v>
      </c>
      <c r="C162" s="34">
        <v>1.6999999999999999E-3</v>
      </c>
      <c r="D162" s="34">
        <v>1.8919999999999999</v>
      </c>
      <c r="E162" s="34">
        <v>4.2000000000000003E-2</v>
      </c>
      <c r="F162" s="34">
        <v>0.17929999999999999</v>
      </c>
      <c r="G162" s="34">
        <v>2.0999999999999999E-3</v>
      </c>
      <c r="H162" s="35">
        <v>0.20623</v>
      </c>
      <c r="I162" s="36">
        <v>1074</v>
      </c>
      <c r="J162" s="36">
        <v>15</v>
      </c>
      <c r="K162" s="36">
        <v>1062</v>
      </c>
      <c r="L162" s="36">
        <v>12</v>
      </c>
    </row>
    <row r="163" spans="1:22" x14ac:dyDescent="0.25">
      <c r="A163" s="56" t="s">
        <v>2429</v>
      </c>
      <c r="B163" s="34">
        <v>7.3099999999999998E-2</v>
      </c>
      <c r="C163" s="34">
        <v>1.9E-3</v>
      </c>
      <c r="D163" s="34">
        <v>1.845</v>
      </c>
      <c r="E163" s="34">
        <v>0.05</v>
      </c>
      <c r="F163" s="34">
        <v>0.1799</v>
      </c>
      <c r="G163" s="34">
        <v>2.2000000000000001E-3</v>
      </c>
      <c r="H163" s="35">
        <v>0.28711999999999999</v>
      </c>
      <c r="I163" s="36">
        <v>1053</v>
      </c>
      <c r="J163" s="36">
        <v>18</v>
      </c>
      <c r="K163" s="36">
        <v>1066</v>
      </c>
      <c r="L163" s="36">
        <v>12</v>
      </c>
    </row>
    <row r="164" spans="1:22" x14ac:dyDescent="0.25">
      <c r="A164" s="56" t="s">
        <v>2430</v>
      </c>
      <c r="B164" s="34">
        <v>7.3999999999999996E-2</v>
      </c>
      <c r="C164" s="34">
        <v>1.8E-3</v>
      </c>
      <c r="D164" s="34">
        <v>1.887</v>
      </c>
      <c r="E164" s="34">
        <v>0.05</v>
      </c>
      <c r="F164" s="34">
        <v>0.1817</v>
      </c>
      <c r="G164" s="34">
        <v>2.3E-3</v>
      </c>
      <c r="H164" s="35">
        <v>0.36669000000000002</v>
      </c>
      <c r="I164" s="36">
        <v>1070</v>
      </c>
      <c r="J164" s="36">
        <v>18</v>
      </c>
      <c r="K164" s="36">
        <v>1076</v>
      </c>
      <c r="L164" s="36">
        <v>12</v>
      </c>
    </row>
    <row r="165" spans="1:22" x14ac:dyDescent="0.25">
      <c r="A165" s="56" t="s">
        <v>2431</v>
      </c>
      <c r="B165" s="34">
        <v>7.4899999999999994E-2</v>
      </c>
      <c r="C165" s="34">
        <v>1.6999999999999999E-3</v>
      </c>
      <c r="D165" s="34">
        <v>1.855</v>
      </c>
      <c r="E165" s="34">
        <v>4.2999999999999997E-2</v>
      </c>
      <c r="F165" s="34">
        <v>0.1779</v>
      </c>
      <c r="G165" s="34">
        <v>1.8E-3</v>
      </c>
      <c r="H165" s="35">
        <v>0.29172999999999999</v>
      </c>
      <c r="I165" s="36">
        <v>1063</v>
      </c>
      <c r="J165" s="36">
        <v>16</v>
      </c>
      <c r="K165" s="36">
        <v>1055</v>
      </c>
      <c r="L165" s="36">
        <v>10</v>
      </c>
    </row>
    <row r="166" spans="1:22" x14ac:dyDescent="0.25">
      <c r="A166" s="56" t="s">
        <v>2432</v>
      </c>
      <c r="B166" s="34">
        <v>7.4399999999999994E-2</v>
      </c>
      <c r="C166" s="34">
        <v>1.8E-3</v>
      </c>
      <c r="D166" s="34">
        <v>1.8640000000000001</v>
      </c>
      <c r="E166" s="34">
        <v>4.5999999999999999E-2</v>
      </c>
      <c r="F166" s="34">
        <v>0.18</v>
      </c>
      <c r="G166" s="34">
        <v>2.0999999999999999E-3</v>
      </c>
      <c r="H166" s="35">
        <v>0.18862000000000001</v>
      </c>
      <c r="I166" s="36">
        <v>1062</v>
      </c>
      <c r="J166" s="36">
        <v>16</v>
      </c>
      <c r="K166" s="36">
        <v>1066</v>
      </c>
      <c r="L166" s="36">
        <v>11</v>
      </c>
      <c r="M166" s="55" t="s">
        <v>2550</v>
      </c>
      <c r="V166" s="55" t="s">
        <v>2551</v>
      </c>
    </row>
    <row r="167" spans="1:22" x14ac:dyDescent="0.25">
      <c r="A167" s="56" t="s">
        <v>2433</v>
      </c>
      <c r="B167" s="34">
        <v>7.5999999999999998E-2</v>
      </c>
      <c r="C167" s="34">
        <v>1.8E-3</v>
      </c>
      <c r="D167" s="34">
        <v>1.87</v>
      </c>
      <c r="E167" s="34">
        <v>4.3999999999999997E-2</v>
      </c>
      <c r="F167" s="34">
        <v>0.17899999999999999</v>
      </c>
      <c r="G167" s="34">
        <v>2.2000000000000001E-3</v>
      </c>
      <c r="H167" s="35">
        <v>0.20200000000000001</v>
      </c>
      <c r="I167" s="36">
        <v>1064</v>
      </c>
      <c r="J167" s="36">
        <v>16</v>
      </c>
      <c r="K167" s="36">
        <v>1061</v>
      </c>
      <c r="L167" s="36">
        <v>12</v>
      </c>
    </row>
    <row r="168" spans="1:22" x14ac:dyDescent="0.25">
      <c r="A168" s="56" t="s">
        <v>2434</v>
      </c>
      <c r="B168" s="34">
        <v>7.5399999999999995E-2</v>
      </c>
      <c r="C168" s="34">
        <v>1.6999999999999999E-3</v>
      </c>
      <c r="D168" s="34">
        <v>1.8540000000000001</v>
      </c>
      <c r="E168" s="34">
        <v>4.3999999999999997E-2</v>
      </c>
      <c r="F168" s="34">
        <v>0.17799999999999999</v>
      </c>
      <c r="G168" s="34">
        <v>2.0999999999999999E-3</v>
      </c>
      <c r="H168" s="35">
        <v>0.28199999999999997</v>
      </c>
      <c r="I168" s="36">
        <v>1060</v>
      </c>
      <c r="J168" s="36">
        <v>16</v>
      </c>
      <c r="K168" s="36">
        <v>1055</v>
      </c>
      <c r="L168" s="36">
        <v>11</v>
      </c>
    </row>
    <row r="169" spans="1:22" x14ac:dyDescent="0.25">
      <c r="A169" s="56" t="s">
        <v>2435</v>
      </c>
      <c r="B169" s="34">
        <v>7.3800000000000004E-2</v>
      </c>
      <c r="C169" s="34">
        <v>1.6999999999999999E-3</v>
      </c>
      <c r="D169" s="34">
        <v>1.798</v>
      </c>
      <c r="E169" s="34">
        <v>4.5999999999999999E-2</v>
      </c>
      <c r="F169" s="34">
        <v>0.17829999999999999</v>
      </c>
      <c r="G169" s="34">
        <v>2.0999999999999999E-3</v>
      </c>
      <c r="H169" s="35">
        <v>0.35150999999999999</v>
      </c>
      <c r="I169" s="36">
        <v>1038</v>
      </c>
      <c r="J169" s="36">
        <v>17</v>
      </c>
      <c r="K169" s="36">
        <v>1057</v>
      </c>
      <c r="L169" s="36">
        <v>11</v>
      </c>
    </row>
    <row r="170" spans="1:22" x14ac:dyDescent="0.25">
      <c r="A170" s="56" t="s">
        <v>2436</v>
      </c>
      <c r="B170" s="34">
        <v>7.5499999999999998E-2</v>
      </c>
      <c r="C170" s="34">
        <v>1.9E-3</v>
      </c>
      <c r="D170" s="34">
        <v>1.8340000000000001</v>
      </c>
      <c r="E170" s="34">
        <v>4.3999999999999997E-2</v>
      </c>
      <c r="F170" s="34">
        <v>0.17879999999999999</v>
      </c>
      <c r="G170" s="34">
        <v>2.0999999999999999E-3</v>
      </c>
      <c r="H170" s="35">
        <v>0.22195999999999999</v>
      </c>
      <c r="I170" s="36">
        <v>1055</v>
      </c>
      <c r="J170" s="36">
        <v>17</v>
      </c>
      <c r="K170" s="36">
        <v>1060</v>
      </c>
      <c r="L170" s="36">
        <v>11</v>
      </c>
    </row>
    <row r="171" spans="1:22" x14ac:dyDescent="0.25">
      <c r="A171" s="56" t="s">
        <v>2437</v>
      </c>
      <c r="B171" s="34">
        <v>7.5499999999999998E-2</v>
      </c>
      <c r="C171" s="34">
        <v>1.6999999999999999E-3</v>
      </c>
      <c r="D171" s="34">
        <v>1.8280000000000001</v>
      </c>
      <c r="E171" s="34">
        <v>4.2000000000000003E-2</v>
      </c>
      <c r="F171" s="34">
        <v>0.17949999999999999</v>
      </c>
      <c r="G171" s="34">
        <v>2.2000000000000001E-3</v>
      </c>
      <c r="H171" s="35">
        <v>0.30664999999999998</v>
      </c>
      <c r="I171" s="36">
        <v>1050</v>
      </c>
      <c r="J171" s="36">
        <v>15</v>
      </c>
      <c r="K171" s="36">
        <v>1064</v>
      </c>
      <c r="L171" s="36">
        <v>12</v>
      </c>
    </row>
    <row r="172" spans="1:22" x14ac:dyDescent="0.25">
      <c r="A172" s="56" t="s">
        <v>2438</v>
      </c>
      <c r="B172" s="34">
        <v>7.46E-2</v>
      </c>
      <c r="C172" s="34">
        <v>1.9E-3</v>
      </c>
      <c r="D172" s="34">
        <v>1.8129999999999999</v>
      </c>
      <c r="E172" s="34">
        <v>4.5999999999999999E-2</v>
      </c>
      <c r="F172" s="34">
        <v>0.17960000000000001</v>
      </c>
      <c r="G172" s="34">
        <v>2E-3</v>
      </c>
      <c r="H172" s="35">
        <v>0.15132000000000001</v>
      </c>
      <c r="I172" s="36">
        <v>1043</v>
      </c>
      <c r="J172" s="36">
        <v>16</v>
      </c>
      <c r="K172" s="36">
        <v>1064</v>
      </c>
      <c r="L172" s="36">
        <v>11</v>
      </c>
    </row>
    <row r="173" spans="1:22" x14ac:dyDescent="0.25">
      <c r="A173" s="56"/>
      <c r="B173" s="56"/>
      <c r="C173" s="56"/>
      <c r="D173" s="34"/>
      <c r="E173" s="34"/>
      <c r="F173" s="34"/>
      <c r="G173" s="34"/>
      <c r="H173" s="35"/>
      <c r="I173" s="36"/>
      <c r="J173" s="36"/>
      <c r="K173" s="36"/>
      <c r="L173" s="36"/>
    </row>
    <row r="174" spans="1:22" x14ac:dyDescent="0.25">
      <c r="A174" s="56" t="s">
        <v>2549</v>
      </c>
      <c r="B174" s="56"/>
      <c r="C174" s="56"/>
      <c r="D174" s="34"/>
      <c r="E174" s="34"/>
      <c r="F174" s="34"/>
      <c r="G174" s="34"/>
      <c r="H174" s="35"/>
      <c r="I174" s="36"/>
      <c r="J174" s="36"/>
      <c r="K174" s="36"/>
      <c r="L174" s="36"/>
    </row>
    <row r="175" spans="1:22" x14ac:dyDescent="0.25">
      <c r="A175" s="56" t="s">
        <v>2439</v>
      </c>
      <c r="B175" s="34">
        <v>7.4800000000000005E-2</v>
      </c>
      <c r="C175" s="34">
        <v>1.6999999999999999E-3</v>
      </c>
      <c r="D175" s="34">
        <v>1.845</v>
      </c>
      <c r="E175" s="34">
        <v>4.2999999999999997E-2</v>
      </c>
      <c r="F175" s="34">
        <v>0.18140000000000001</v>
      </c>
      <c r="G175" s="34">
        <v>2E-3</v>
      </c>
      <c r="H175" s="35">
        <v>0.34245999999999999</v>
      </c>
      <c r="I175" s="36">
        <v>1055</v>
      </c>
      <c r="J175" s="36">
        <v>15</v>
      </c>
      <c r="K175" s="36">
        <v>1074</v>
      </c>
      <c r="L175" s="36">
        <v>11</v>
      </c>
    </row>
    <row r="176" spans="1:22" x14ac:dyDescent="0.25">
      <c r="A176" s="56" t="s">
        <v>2440</v>
      </c>
      <c r="B176" s="34">
        <v>7.3300000000000004E-2</v>
      </c>
      <c r="C176" s="34">
        <v>1.6999999999999999E-3</v>
      </c>
      <c r="D176" s="34">
        <v>1.7769999999999999</v>
      </c>
      <c r="E176" s="34">
        <v>4.2999999999999997E-2</v>
      </c>
      <c r="F176" s="34">
        <v>0.17799999999999999</v>
      </c>
      <c r="G176" s="34">
        <v>1.9E-3</v>
      </c>
      <c r="H176" s="35">
        <v>0.35926000000000002</v>
      </c>
      <c r="I176" s="36">
        <v>1032</v>
      </c>
      <c r="J176" s="36">
        <v>16</v>
      </c>
      <c r="K176" s="36">
        <v>1055</v>
      </c>
      <c r="L176" s="36">
        <v>10</v>
      </c>
    </row>
    <row r="177" spans="1:12" x14ac:dyDescent="0.25">
      <c r="A177" s="56" t="s">
        <v>2441</v>
      </c>
      <c r="B177" s="34">
        <v>7.4999999999999997E-2</v>
      </c>
      <c r="C177" s="34">
        <v>1.8E-3</v>
      </c>
      <c r="D177" s="34">
        <v>1.8320000000000001</v>
      </c>
      <c r="E177" s="34">
        <v>4.2999999999999997E-2</v>
      </c>
      <c r="F177" s="34">
        <v>0.17879999999999999</v>
      </c>
      <c r="G177" s="34">
        <v>1.8E-3</v>
      </c>
      <c r="H177" s="35">
        <v>0.23174</v>
      </c>
      <c r="I177" s="36">
        <v>1053</v>
      </c>
      <c r="J177" s="36">
        <v>16</v>
      </c>
      <c r="K177" s="36">
        <v>1059.9000000000001</v>
      </c>
      <c r="L177" s="36">
        <v>9.6999999999999993</v>
      </c>
    </row>
    <row r="178" spans="1:12" x14ac:dyDescent="0.25">
      <c r="A178" s="56" t="s">
        <v>2442</v>
      </c>
      <c r="B178" s="34">
        <v>7.6399999999999996E-2</v>
      </c>
      <c r="C178" s="34">
        <v>1.6999999999999999E-3</v>
      </c>
      <c r="D178" s="34">
        <v>1.8480000000000001</v>
      </c>
      <c r="E178" s="34">
        <v>4.3999999999999997E-2</v>
      </c>
      <c r="F178" s="34">
        <v>0.17660000000000001</v>
      </c>
      <c r="G178" s="34">
        <v>1.9E-3</v>
      </c>
      <c r="H178" s="35">
        <v>0.31497999999999998</v>
      </c>
      <c r="I178" s="36">
        <v>1056</v>
      </c>
      <c r="J178" s="36">
        <v>15</v>
      </c>
      <c r="K178" s="36">
        <v>1048</v>
      </c>
      <c r="L178" s="36">
        <v>10</v>
      </c>
    </row>
    <row r="179" spans="1:12" x14ac:dyDescent="0.25">
      <c r="A179" s="56" t="s">
        <v>2443</v>
      </c>
      <c r="B179" s="34">
        <v>7.4800000000000005E-2</v>
      </c>
      <c r="C179" s="34">
        <v>1.8E-3</v>
      </c>
      <c r="D179" s="34">
        <v>1.8280000000000001</v>
      </c>
      <c r="E179" s="34">
        <v>4.4999999999999998E-2</v>
      </c>
      <c r="F179" s="34">
        <v>0.1777</v>
      </c>
      <c r="G179" s="34">
        <v>1.8E-3</v>
      </c>
      <c r="H179" s="35">
        <v>0.25957000000000002</v>
      </c>
      <c r="I179" s="36">
        <v>1050</v>
      </c>
      <c r="J179" s="36">
        <v>16</v>
      </c>
      <c r="K179" s="36">
        <v>1054</v>
      </c>
      <c r="L179" s="36">
        <v>9.9</v>
      </c>
    </row>
    <row r="180" spans="1:12" x14ac:dyDescent="0.25">
      <c r="A180" s="56" t="s">
        <v>2444</v>
      </c>
      <c r="B180" s="34">
        <v>7.3999999999999996E-2</v>
      </c>
      <c r="C180" s="34">
        <v>1.6000000000000001E-3</v>
      </c>
      <c r="D180" s="34">
        <v>1.8280000000000001</v>
      </c>
      <c r="E180" s="34">
        <v>3.7999999999999999E-2</v>
      </c>
      <c r="F180" s="34">
        <v>0.18</v>
      </c>
      <c r="G180" s="34">
        <v>1.9E-3</v>
      </c>
      <c r="H180" s="35">
        <v>0.22509999999999999</v>
      </c>
      <c r="I180" s="36">
        <v>1052</v>
      </c>
      <c r="J180" s="36">
        <v>14</v>
      </c>
      <c r="K180" s="36">
        <v>1067</v>
      </c>
      <c r="L180" s="36">
        <v>10</v>
      </c>
    </row>
    <row r="181" spans="1:12" x14ac:dyDescent="0.25">
      <c r="A181" s="56" t="s">
        <v>2445</v>
      </c>
      <c r="B181" s="34">
        <v>7.4899999999999994E-2</v>
      </c>
      <c r="C181" s="34">
        <v>1.6999999999999999E-3</v>
      </c>
      <c r="D181" s="34">
        <v>1.8740000000000001</v>
      </c>
      <c r="E181" s="34">
        <v>4.4999999999999998E-2</v>
      </c>
      <c r="F181" s="34">
        <v>0.1804</v>
      </c>
      <c r="G181" s="34">
        <v>1.8E-3</v>
      </c>
      <c r="H181" s="35">
        <v>0.29146</v>
      </c>
      <c r="I181" s="36">
        <v>1065</v>
      </c>
      <c r="J181" s="36">
        <v>16</v>
      </c>
      <c r="K181" s="36">
        <v>1068</v>
      </c>
      <c r="L181" s="36">
        <v>10</v>
      </c>
    </row>
    <row r="182" spans="1:12" x14ac:dyDescent="0.25">
      <c r="A182" s="56" t="s">
        <v>2446</v>
      </c>
      <c r="B182" s="34">
        <v>7.5300000000000006E-2</v>
      </c>
      <c r="C182" s="34">
        <v>1.6999999999999999E-3</v>
      </c>
      <c r="D182" s="34">
        <v>1.8979999999999999</v>
      </c>
      <c r="E182" s="34">
        <v>4.2999999999999997E-2</v>
      </c>
      <c r="F182" s="34">
        <v>0.18229999999999999</v>
      </c>
      <c r="G182" s="34">
        <v>1.9E-3</v>
      </c>
      <c r="H182" s="35">
        <v>0.24228</v>
      </c>
      <c r="I182" s="36">
        <v>1074</v>
      </c>
      <c r="J182" s="36">
        <v>15</v>
      </c>
      <c r="K182" s="36">
        <v>1079</v>
      </c>
      <c r="L182" s="36">
        <v>10</v>
      </c>
    </row>
    <row r="183" spans="1:12" x14ac:dyDescent="0.25">
      <c r="A183" s="56" t="s">
        <v>2447</v>
      </c>
      <c r="B183" s="34">
        <v>7.4899999999999994E-2</v>
      </c>
      <c r="C183" s="34">
        <v>1.6999999999999999E-3</v>
      </c>
      <c r="D183" s="34">
        <v>1.8640000000000001</v>
      </c>
      <c r="E183" s="34">
        <v>4.4999999999999998E-2</v>
      </c>
      <c r="F183" s="34">
        <v>0.17960000000000001</v>
      </c>
      <c r="G183" s="34">
        <v>1.9E-3</v>
      </c>
      <c r="H183" s="35">
        <v>0.36669000000000002</v>
      </c>
      <c r="I183" s="36">
        <v>1063</v>
      </c>
      <c r="J183" s="36">
        <v>16</v>
      </c>
      <c r="K183" s="36">
        <v>1064</v>
      </c>
      <c r="L183" s="36">
        <v>10</v>
      </c>
    </row>
    <row r="184" spans="1:12" x14ac:dyDescent="0.25">
      <c r="A184" s="56" t="s">
        <v>2448</v>
      </c>
      <c r="B184" s="34">
        <v>7.5399999999999995E-2</v>
      </c>
      <c r="C184" s="34">
        <v>1.6999999999999999E-3</v>
      </c>
      <c r="D184" s="34">
        <v>1.885</v>
      </c>
      <c r="E184" s="34">
        <v>4.3999999999999997E-2</v>
      </c>
      <c r="F184" s="34">
        <v>0.1802</v>
      </c>
      <c r="G184" s="34">
        <v>1.8E-3</v>
      </c>
      <c r="H184" s="35">
        <v>0.25133</v>
      </c>
      <c r="I184" s="36">
        <v>1070</v>
      </c>
      <c r="J184" s="36">
        <v>15</v>
      </c>
      <c r="K184" s="36">
        <v>1067.5</v>
      </c>
      <c r="L184" s="36">
        <v>9.8000000000000007</v>
      </c>
    </row>
    <row r="185" spans="1:12" x14ac:dyDescent="0.25">
      <c r="A185" s="56" t="s">
        <v>2449</v>
      </c>
      <c r="B185" s="34">
        <v>7.4700000000000003E-2</v>
      </c>
      <c r="C185" s="34">
        <v>1.6999999999999999E-3</v>
      </c>
      <c r="D185" s="34">
        <v>1.8560000000000001</v>
      </c>
      <c r="E185" s="34">
        <v>4.2000000000000003E-2</v>
      </c>
      <c r="F185" s="34">
        <v>0.17879999999999999</v>
      </c>
      <c r="G185" s="34">
        <v>1.9E-3</v>
      </c>
      <c r="H185" s="35">
        <v>0.19148999999999999</v>
      </c>
      <c r="I185" s="36">
        <v>1061</v>
      </c>
      <c r="J185" s="36">
        <v>15</v>
      </c>
      <c r="K185" s="36">
        <v>1060</v>
      </c>
      <c r="L185" s="36">
        <v>10</v>
      </c>
    </row>
    <row r="186" spans="1:12" x14ac:dyDescent="0.25">
      <c r="A186" s="56" t="s">
        <v>2450</v>
      </c>
      <c r="B186" s="34">
        <v>7.4700000000000003E-2</v>
      </c>
      <c r="C186" s="34">
        <v>1.6999999999999999E-3</v>
      </c>
      <c r="D186" s="34">
        <v>1.8080000000000001</v>
      </c>
      <c r="E186" s="34">
        <v>4.2999999999999997E-2</v>
      </c>
      <c r="F186" s="34">
        <v>0.17519999999999999</v>
      </c>
      <c r="G186" s="34">
        <v>1.6999999999999999E-3</v>
      </c>
      <c r="H186" s="35">
        <v>0.30242999999999998</v>
      </c>
      <c r="I186" s="36">
        <v>1044</v>
      </c>
      <c r="J186" s="36">
        <v>16</v>
      </c>
      <c r="K186" s="36">
        <v>1041.2</v>
      </c>
      <c r="L186" s="36">
        <v>9.6</v>
      </c>
    </row>
    <row r="187" spans="1:12" x14ac:dyDescent="0.25">
      <c r="A187" s="56" t="s">
        <v>2451</v>
      </c>
      <c r="B187" s="34">
        <v>7.5200000000000003E-2</v>
      </c>
      <c r="C187" s="34">
        <v>1.8E-3</v>
      </c>
      <c r="D187" s="34">
        <v>1.873</v>
      </c>
      <c r="E187" s="34">
        <v>4.2999999999999997E-2</v>
      </c>
      <c r="F187" s="34">
        <v>0.17960000000000001</v>
      </c>
      <c r="G187" s="34">
        <v>1.8E-3</v>
      </c>
      <c r="H187" s="35">
        <v>0.19209999999999999</v>
      </c>
      <c r="I187" s="36">
        <v>1070</v>
      </c>
      <c r="J187" s="36">
        <v>15</v>
      </c>
      <c r="K187" s="36">
        <v>1064.3</v>
      </c>
      <c r="L187" s="36">
        <v>9.6999999999999993</v>
      </c>
    </row>
    <row r="188" spans="1:12" x14ac:dyDescent="0.25">
      <c r="A188" s="56" t="s">
        <v>2452</v>
      </c>
      <c r="B188" s="34">
        <v>7.4899999999999994E-2</v>
      </c>
      <c r="C188" s="34">
        <v>1.6000000000000001E-3</v>
      </c>
      <c r="D188" s="34">
        <v>1.879</v>
      </c>
      <c r="E188" s="34">
        <v>4.2999999999999997E-2</v>
      </c>
      <c r="F188" s="34">
        <v>0.17960000000000001</v>
      </c>
      <c r="G188" s="34">
        <v>1.8E-3</v>
      </c>
      <c r="H188" s="35">
        <v>0.27834999999999999</v>
      </c>
      <c r="I188" s="36">
        <v>1070</v>
      </c>
      <c r="J188" s="36">
        <v>15</v>
      </c>
      <c r="K188" s="36">
        <v>1064.0999999999999</v>
      </c>
      <c r="L188" s="36">
        <v>9.9</v>
      </c>
    </row>
    <row r="189" spans="1:12" x14ac:dyDescent="0.25">
      <c r="A189" s="56" t="s">
        <v>2453</v>
      </c>
      <c r="B189" s="34">
        <v>7.6399999999999996E-2</v>
      </c>
      <c r="C189" s="34">
        <v>1.6999999999999999E-3</v>
      </c>
      <c r="D189" s="34">
        <v>1.901</v>
      </c>
      <c r="E189" s="34">
        <v>4.1000000000000002E-2</v>
      </c>
      <c r="F189" s="34">
        <v>0.17899999999999999</v>
      </c>
      <c r="G189" s="34">
        <v>1.9E-3</v>
      </c>
      <c r="H189" s="35">
        <v>0.16772999999999999</v>
      </c>
      <c r="I189" s="36">
        <v>1076</v>
      </c>
      <c r="J189" s="36">
        <v>14</v>
      </c>
      <c r="K189" s="36">
        <v>1061</v>
      </c>
      <c r="L189" s="36">
        <v>10</v>
      </c>
    </row>
    <row r="190" spans="1:12" x14ac:dyDescent="0.25">
      <c r="A190" s="56" t="s">
        <v>2454</v>
      </c>
      <c r="B190" s="34">
        <v>7.5600000000000001E-2</v>
      </c>
      <c r="C190" s="34">
        <v>1.6999999999999999E-3</v>
      </c>
      <c r="D190" s="34">
        <v>1.8740000000000001</v>
      </c>
      <c r="E190" s="34">
        <v>4.2999999999999997E-2</v>
      </c>
      <c r="F190" s="34">
        <v>0.17799999999999999</v>
      </c>
      <c r="G190" s="34">
        <v>2E-3</v>
      </c>
      <c r="H190" s="35">
        <v>0.25681999999999999</v>
      </c>
      <c r="I190" s="36">
        <v>1067</v>
      </c>
      <c r="J190" s="36">
        <v>15</v>
      </c>
      <c r="K190" s="36">
        <v>1057</v>
      </c>
      <c r="L190" s="36">
        <v>11</v>
      </c>
    </row>
    <row r="191" spans="1:12" x14ac:dyDescent="0.25">
      <c r="A191" s="56" t="s">
        <v>2455</v>
      </c>
      <c r="B191" s="34">
        <v>7.4899999999999994E-2</v>
      </c>
      <c r="C191" s="34">
        <v>1.8E-3</v>
      </c>
      <c r="D191" s="34">
        <v>1.877</v>
      </c>
      <c r="E191" s="34">
        <v>4.4999999999999998E-2</v>
      </c>
      <c r="F191" s="34">
        <v>0.1807</v>
      </c>
      <c r="G191" s="34">
        <v>1.9E-3</v>
      </c>
      <c r="H191" s="35">
        <v>0.32280999999999999</v>
      </c>
      <c r="I191" s="36">
        <v>1070</v>
      </c>
      <c r="J191" s="36">
        <v>16</v>
      </c>
      <c r="K191" s="36">
        <v>1070</v>
      </c>
      <c r="L191" s="36">
        <v>10</v>
      </c>
    </row>
    <row r="192" spans="1:12" x14ac:dyDescent="0.25">
      <c r="A192" s="56" t="s">
        <v>2456</v>
      </c>
      <c r="B192" s="34">
        <v>7.2900000000000006E-2</v>
      </c>
      <c r="C192" s="34">
        <v>1.6999999999999999E-3</v>
      </c>
      <c r="D192" s="34">
        <v>1.8360000000000001</v>
      </c>
      <c r="E192" s="34">
        <v>4.3999999999999997E-2</v>
      </c>
      <c r="F192" s="34">
        <v>0.1812</v>
      </c>
      <c r="G192" s="34">
        <v>2E-3</v>
      </c>
      <c r="H192" s="35">
        <v>0.21961</v>
      </c>
      <c r="I192" s="36">
        <v>1051</v>
      </c>
      <c r="J192" s="36">
        <v>16</v>
      </c>
      <c r="K192" s="36">
        <v>1073</v>
      </c>
      <c r="L192" s="36">
        <v>11</v>
      </c>
    </row>
    <row r="193" spans="1:22" x14ac:dyDescent="0.25">
      <c r="A193" s="56" t="s">
        <v>2457</v>
      </c>
      <c r="B193" s="34">
        <v>7.6100000000000001E-2</v>
      </c>
      <c r="C193" s="34">
        <v>1.8E-3</v>
      </c>
      <c r="D193" s="34">
        <v>1.885</v>
      </c>
      <c r="E193" s="34">
        <v>4.3999999999999997E-2</v>
      </c>
      <c r="F193" s="34">
        <v>0.1794</v>
      </c>
      <c r="G193" s="34">
        <v>1.9E-3</v>
      </c>
      <c r="H193" s="35">
        <v>0.41443999999999998</v>
      </c>
      <c r="I193" s="36">
        <v>1072</v>
      </c>
      <c r="J193" s="36">
        <v>16</v>
      </c>
      <c r="K193" s="36">
        <v>1063</v>
      </c>
      <c r="L193" s="36">
        <v>10</v>
      </c>
    </row>
    <row r="194" spans="1:22" x14ac:dyDescent="0.25">
      <c r="A194" s="56" t="s">
        <v>2458</v>
      </c>
      <c r="B194" s="34">
        <v>7.4899999999999994E-2</v>
      </c>
      <c r="C194" s="34">
        <v>1.9E-3</v>
      </c>
      <c r="D194" s="34">
        <v>1.841</v>
      </c>
      <c r="E194" s="34">
        <v>4.4999999999999998E-2</v>
      </c>
      <c r="F194" s="34">
        <v>0.17829999999999999</v>
      </c>
      <c r="G194" s="34">
        <v>1.9E-3</v>
      </c>
      <c r="H194" s="35">
        <v>0.22372</v>
      </c>
      <c r="I194" s="36">
        <v>1056</v>
      </c>
      <c r="J194" s="36">
        <v>17</v>
      </c>
      <c r="K194" s="36">
        <v>1057</v>
      </c>
      <c r="L194" s="36">
        <v>10</v>
      </c>
    </row>
    <row r="195" spans="1:22" x14ac:dyDescent="0.25">
      <c r="A195" s="56" t="s">
        <v>2459</v>
      </c>
      <c r="B195" s="34">
        <v>7.4899999999999994E-2</v>
      </c>
      <c r="C195" s="34">
        <v>1.8E-3</v>
      </c>
      <c r="D195" s="34">
        <v>1.8540000000000001</v>
      </c>
      <c r="E195" s="34">
        <v>4.3999999999999997E-2</v>
      </c>
      <c r="F195" s="34">
        <v>0.1802</v>
      </c>
      <c r="G195" s="34">
        <v>2E-3</v>
      </c>
      <c r="H195" s="35">
        <v>0.32096999999999998</v>
      </c>
      <c r="I195" s="36">
        <v>1060</v>
      </c>
      <c r="J195" s="36">
        <v>16</v>
      </c>
      <c r="K195" s="36">
        <v>1068</v>
      </c>
      <c r="L195" s="36">
        <v>11</v>
      </c>
    </row>
    <row r="196" spans="1:22" x14ac:dyDescent="0.25">
      <c r="A196" s="56" t="s">
        <v>2460</v>
      </c>
      <c r="B196" s="34">
        <v>7.4899999999999994E-2</v>
      </c>
      <c r="C196" s="34">
        <v>1.6999999999999999E-3</v>
      </c>
      <c r="D196" s="34">
        <v>1.8440000000000001</v>
      </c>
      <c r="E196" s="34">
        <v>4.2000000000000003E-2</v>
      </c>
      <c r="F196" s="34">
        <v>0.1787</v>
      </c>
      <c r="G196" s="34">
        <v>1.9E-3</v>
      </c>
      <c r="H196" s="35">
        <v>0.17954999999999999</v>
      </c>
      <c r="I196" s="36">
        <v>1055</v>
      </c>
      <c r="J196" s="36">
        <v>15</v>
      </c>
      <c r="K196" s="36">
        <v>1060</v>
      </c>
      <c r="L196" s="36">
        <v>10</v>
      </c>
    </row>
    <row r="197" spans="1:22" x14ac:dyDescent="0.25">
      <c r="A197" s="56" t="s">
        <v>2461</v>
      </c>
      <c r="B197" s="34">
        <v>7.46E-2</v>
      </c>
      <c r="C197" s="34">
        <v>1.6999999999999999E-3</v>
      </c>
      <c r="D197" s="34">
        <v>1.8460000000000001</v>
      </c>
      <c r="E197" s="34">
        <v>4.3999999999999997E-2</v>
      </c>
      <c r="F197" s="34">
        <v>0.18099999999999999</v>
      </c>
      <c r="G197" s="34">
        <v>1.9E-3</v>
      </c>
      <c r="H197" s="35">
        <v>0.29611999999999999</v>
      </c>
      <c r="I197" s="36">
        <v>1057</v>
      </c>
      <c r="J197" s="36">
        <v>16</v>
      </c>
      <c r="K197" s="36">
        <v>1073</v>
      </c>
      <c r="L197" s="36">
        <v>10</v>
      </c>
    </row>
    <row r="198" spans="1:22" x14ac:dyDescent="0.25">
      <c r="A198" s="56" t="s">
        <v>2462</v>
      </c>
      <c r="B198" s="34">
        <v>7.5800000000000006E-2</v>
      </c>
      <c r="C198" s="34">
        <v>2E-3</v>
      </c>
      <c r="D198" s="34">
        <v>1.875</v>
      </c>
      <c r="E198" s="34">
        <v>5.0999999999999997E-2</v>
      </c>
      <c r="F198" s="34">
        <v>0.18090000000000001</v>
      </c>
      <c r="G198" s="34">
        <v>1.9E-3</v>
      </c>
      <c r="H198" s="35">
        <v>0.33404</v>
      </c>
      <c r="I198" s="36">
        <v>1066</v>
      </c>
      <c r="J198" s="36">
        <v>18</v>
      </c>
      <c r="K198" s="36">
        <v>1073</v>
      </c>
      <c r="L198" s="36">
        <v>10</v>
      </c>
    </row>
    <row r="199" spans="1:22" x14ac:dyDescent="0.25">
      <c r="A199" s="56" t="s">
        <v>2463</v>
      </c>
      <c r="B199" s="34">
        <v>7.3999999999999996E-2</v>
      </c>
      <c r="C199" s="34">
        <v>2E-3</v>
      </c>
      <c r="D199" s="34">
        <v>1.7769999999999999</v>
      </c>
      <c r="E199" s="34">
        <v>4.8000000000000001E-2</v>
      </c>
      <c r="F199" s="34">
        <v>0.17630000000000001</v>
      </c>
      <c r="G199" s="34">
        <v>1.9E-3</v>
      </c>
      <c r="H199" s="35">
        <v>0.24693000000000001</v>
      </c>
      <c r="I199" s="36">
        <v>1029</v>
      </c>
      <c r="J199" s="36">
        <v>17</v>
      </c>
      <c r="K199" s="36">
        <v>1046</v>
      </c>
      <c r="L199" s="36">
        <v>11</v>
      </c>
      <c r="M199" s="55" t="s">
        <v>2552</v>
      </c>
      <c r="V199" s="55" t="s">
        <v>2553</v>
      </c>
    </row>
    <row r="200" spans="1:22" x14ac:dyDescent="0.25">
      <c r="A200" s="56" t="s">
        <v>2464</v>
      </c>
      <c r="B200" s="34">
        <v>7.3999999999999996E-2</v>
      </c>
      <c r="C200" s="34">
        <v>1.6999999999999999E-3</v>
      </c>
      <c r="D200" s="34">
        <v>1.79</v>
      </c>
      <c r="E200" s="34">
        <v>4.2000000000000003E-2</v>
      </c>
      <c r="F200" s="34">
        <v>0.17749999999999999</v>
      </c>
      <c r="G200" s="34">
        <v>2.0999999999999999E-3</v>
      </c>
      <c r="H200" s="35">
        <v>0.36049999999999999</v>
      </c>
      <c r="I200" s="36">
        <v>1039</v>
      </c>
      <c r="J200" s="36">
        <v>15</v>
      </c>
      <c r="K200" s="36">
        <v>1053</v>
      </c>
      <c r="L200" s="36">
        <v>11</v>
      </c>
    </row>
    <row r="201" spans="1:22" x14ac:dyDescent="0.25">
      <c r="A201" s="56"/>
      <c r="B201" s="56"/>
      <c r="C201" s="56"/>
      <c r="D201" s="34"/>
      <c r="E201" s="34"/>
      <c r="F201" s="34"/>
      <c r="G201" s="34"/>
      <c r="H201" s="35"/>
      <c r="I201" s="36"/>
      <c r="J201" s="36"/>
      <c r="K201" s="36"/>
      <c r="L201" s="36"/>
    </row>
    <row r="202" spans="1:22" x14ac:dyDescent="0.25">
      <c r="A202" s="56" t="s">
        <v>2550</v>
      </c>
      <c r="B202" s="56"/>
      <c r="C202" s="56"/>
      <c r="D202" s="34"/>
      <c r="E202" s="34"/>
      <c r="F202" s="34"/>
      <c r="G202" s="34"/>
      <c r="H202" s="35"/>
      <c r="I202" s="36"/>
      <c r="J202" s="36"/>
      <c r="K202" s="36"/>
      <c r="L202" s="36"/>
    </row>
    <row r="203" spans="1:22" x14ac:dyDescent="0.25">
      <c r="A203" s="56" t="s">
        <v>2465</v>
      </c>
      <c r="B203" s="34">
        <v>7.6300000000000007E-2</v>
      </c>
      <c r="C203" s="34">
        <v>1.8E-3</v>
      </c>
      <c r="D203" s="34">
        <v>1.9019999999999999</v>
      </c>
      <c r="E203" s="34">
        <v>4.5999999999999999E-2</v>
      </c>
      <c r="F203" s="34">
        <v>0.18110000000000001</v>
      </c>
      <c r="G203" s="34">
        <v>2.0999999999999999E-3</v>
      </c>
      <c r="H203" s="35">
        <v>0.34776000000000001</v>
      </c>
      <c r="I203" s="36">
        <v>1077</v>
      </c>
      <c r="J203" s="36">
        <v>16</v>
      </c>
      <c r="K203" s="36">
        <v>1072</v>
      </c>
      <c r="L203" s="36">
        <v>12</v>
      </c>
    </row>
    <row r="204" spans="1:22" x14ac:dyDescent="0.25">
      <c r="A204" s="56" t="s">
        <v>2466</v>
      </c>
      <c r="B204" s="34">
        <v>7.4099999999999999E-2</v>
      </c>
      <c r="C204" s="34">
        <v>1.6000000000000001E-3</v>
      </c>
      <c r="D204" s="34">
        <v>1.8819999999999999</v>
      </c>
      <c r="E204" s="34">
        <v>4.4999999999999998E-2</v>
      </c>
      <c r="F204" s="34">
        <v>0.18360000000000001</v>
      </c>
      <c r="G204" s="34">
        <v>2.3999999999999998E-3</v>
      </c>
      <c r="H204" s="35">
        <v>0.40268999999999999</v>
      </c>
      <c r="I204" s="36">
        <v>1068</v>
      </c>
      <c r="J204" s="36">
        <v>16</v>
      </c>
      <c r="K204" s="36">
        <v>1087</v>
      </c>
      <c r="L204" s="36">
        <v>13</v>
      </c>
    </row>
    <row r="205" spans="1:22" x14ac:dyDescent="0.25">
      <c r="A205" s="56" t="s">
        <v>2467</v>
      </c>
      <c r="B205" s="34">
        <v>7.4200000000000002E-2</v>
      </c>
      <c r="C205" s="34">
        <v>1.6999999999999999E-3</v>
      </c>
      <c r="D205" s="34">
        <v>1.849</v>
      </c>
      <c r="E205" s="34">
        <v>4.2000000000000003E-2</v>
      </c>
      <c r="F205" s="34">
        <v>0.18029999999999999</v>
      </c>
      <c r="G205" s="34">
        <v>2.2000000000000001E-3</v>
      </c>
      <c r="H205" s="35">
        <v>0.26672000000000001</v>
      </c>
      <c r="I205" s="36">
        <v>1058</v>
      </c>
      <c r="J205" s="36">
        <v>15</v>
      </c>
      <c r="K205" s="36">
        <v>1069</v>
      </c>
      <c r="L205" s="36">
        <v>12</v>
      </c>
    </row>
    <row r="206" spans="1:22" x14ac:dyDescent="0.25">
      <c r="A206" s="56" t="s">
        <v>2468</v>
      </c>
      <c r="B206" s="34">
        <v>7.4800000000000005E-2</v>
      </c>
      <c r="C206" s="34">
        <v>1.8E-3</v>
      </c>
      <c r="D206" s="34">
        <v>1.8560000000000001</v>
      </c>
      <c r="E206" s="34">
        <v>4.4999999999999998E-2</v>
      </c>
      <c r="F206" s="34">
        <v>0.18060000000000001</v>
      </c>
      <c r="G206" s="34">
        <v>2.3E-3</v>
      </c>
      <c r="H206" s="35">
        <v>0.32729000000000003</v>
      </c>
      <c r="I206" s="36">
        <v>1060</v>
      </c>
      <c r="J206" s="36">
        <v>16</v>
      </c>
      <c r="K206" s="36">
        <v>1070</v>
      </c>
      <c r="L206" s="36">
        <v>13</v>
      </c>
    </row>
    <row r="207" spans="1:22" x14ac:dyDescent="0.25">
      <c r="A207" s="56" t="s">
        <v>2469</v>
      </c>
      <c r="B207" s="34">
        <v>7.5600000000000001E-2</v>
      </c>
      <c r="C207" s="34">
        <v>1.8E-3</v>
      </c>
      <c r="D207" s="34">
        <v>1.8740000000000001</v>
      </c>
      <c r="E207" s="34">
        <v>4.7E-2</v>
      </c>
      <c r="F207" s="34">
        <v>0.17960000000000001</v>
      </c>
      <c r="G207" s="34">
        <v>2.0999999999999999E-3</v>
      </c>
      <c r="H207" s="35">
        <v>0.39884999999999998</v>
      </c>
      <c r="I207" s="36">
        <v>1068</v>
      </c>
      <c r="J207" s="36">
        <v>17</v>
      </c>
      <c r="K207" s="36">
        <v>1064</v>
      </c>
      <c r="L207" s="36">
        <v>12</v>
      </c>
    </row>
    <row r="208" spans="1:22" x14ac:dyDescent="0.25">
      <c r="A208" s="56" t="s">
        <v>2470</v>
      </c>
      <c r="B208" s="34">
        <v>7.3800000000000004E-2</v>
      </c>
      <c r="C208" s="34">
        <v>1.6000000000000001E-3</v>
      </c>
      <c r="D208" s="34">
        <v>1.84</v>
      </c>
      <c r="E208" s="34">
        <v>3.6999999999999998E-2</v>
      </c>
      <c r="F208" s="34">
        <v>0.18099999999999999</v>
      </c>
      <c r="G208" s="34">
        <v>2.2000000000000001E-3</v>
      </c>
      <c r="H208" s="35">
        <v>0.17715</v>
      </c>
      <c r="I208" s="36">
        <v>1056</v>
      </c>
      <c r="J208" s="36">
        <v>14</v>
      </c>
      <c r="K208" s="36">
        <v>1073</v>
      </c>
      <c r="L208" s="36">
        <v>12</v>
      </c>
    </row>
    <row r="209" spans="1:12" x14ac:dyDescent="0.25">
      <c r="A209" s="56" t="s">
        <v>2471</v>
      </c>
      <c r="B209" s="34">
        <v>7.4999999999999997E-2</v>
      </c>
      <c r="C209" s="34">
        <v>1.9E-3</v>
      </c>
      <c r="D209" s="34">
        <v>1.7749999999999999</v>
      </c>
      <c r="E209" s="34">
        <v>4.2000000000000003E-2</v>
      </c>
      <c r="F209" s="34">
        <v>0.17219999999999999</v>
      </c>
      <c r="G209" s="34">
        <v>2.3E-3</v>
      </c>
      <c r="H209" s="35">
        <v>0.18917</v>
      </c>
      <c r="I209" s="36">
        <v>1030</v>
      </c>
      <c r="J209" s="36">
        <v>16</v>
      </c>
      <c r="K209" s="36">
        <v>1024</v>
      </c>
      <c r="L209" s="36">
        <v>13</v>
      </c>
    </row>
    <row r="210" spans="1:12" x14ac:dyDescent="0.25">
      <c r="A210" s="56" t="s">
        <v>2472</v>
      </c>
      <c r="B210" s="34">
        <v>7.46E-2</v>
      </c>
      <c r="C210" s="34">
        <v>1.5E-3</v>
      </c>
      <c r="D210" s="34">
        <v>1.7749999999999999</v>
      </c>
      <c r="E210" s="34">
        <v>0.04</v>
      </c>
      <c r="F210" s="34">
        <v>0.1726</v>
      </c>
      <c r="G210" s="34">
        <v>2.0999999999999999E-3</v>
      </c>
      <c r="H210" s="35">
        <v>0.44090000000000001</v>
      </c>
      <c r="I210" s="36">
        <v>1030</v>
      </c>
      <c r="J210" s="36">
        <v>15</v>
      </c>
      <c r="K210" s="36">
        <v>1026</v>
      </c>
      <c r="L210" s="36">
        <v>12</v>
      </c>
    </row>
    <row r="211" spans="1:12" x14ac:dyDescent="0.25">
      <c r="A211" s="56" t="s">
        <v>2473</v>
      </c>
      <c r="B211" s="34">
        <v>7.5999999999999998E-2</v>
      </c>
      <c r="C211" s="34">
        <v>2E-3</v>
      </c>
      <c r="D211" s="34">
        <v>1.8839999999999999</v>
      </c>
      <c r="E211" s="34">
        <v>5.2999999999999999E-2</v>
      </c>
      <c r="F211" s="34">
        <v>0.17899999999999999</v>
      </c>
      <c r="G211" s="34">
        <v>2.5000000000000001E-3</v>
      </c>
      <c r="H211" s="35">
        <v>0.50926000000000005</v>
      </c>
      <c r="I211" s="36">
        <v>1068</v>
      </c>
      <c r="J211" s="36">
        <v>18</v>
      </c>
      <c r="K211" s="36">
        <v>1061</v>
      </c>
      <c r="L211" s="36">
        <v>14</v>
      </c>
    </row>
    <row r="212" spans="1:12" x14ac:dyDescent="0.25">
      <c r="A212" s="56" t="s">
        <v>2474</v>
      </c>
      <c r="B212" s="34">
        <v>7.4700000000000003E-2</v>
      </c>
      <c r="C212" s="34">
        <v>1.9E-3</v>
      </c>
      <c r="D212" s="34">
        <v>1.8779999999999999</v>
      </c>
      <c r="E212" s="34">
        <v>5.0999999999999997E-2</v>
      </c>
      <c r="F212" s="34">
        <v>0.18160000000000001</v>
      </c>
      <c r="G212" s="34">
        <v>2.8E-3</v>
      </c>
      <c r="H212" s="35">
        <v>0.40725</v>
      </c>
      <c r="I212" s="36">
        <v>1066</v>
      </c>
      <c r="J212" s="36">
        <v>18</v>
      </c>
      <c r="K212" s="36">
        <v>1075</v>
      </c>
      <c r="L212" s="36">
        <v>15</v>
      </c>
    </row>
    <row r="213" spans="1:12" x14ac:dyDescent="0.25">
      <c r="A213" s="56" t="s">
        <v>2475</v>
      </c>
      <c r="B213" s="34">
        <v>7.5200000000000003E-2</v>
      </c>
      <c r="C213" s="34">
        <v>1.8E-3</v>
      </c>
      <c r="D213" s="34">
        <v>1.865</v>
      </c>
      <c r="E213" s="34">
        <v>4.4999999999999998E-2</v>
      </c>
      <c r="F213" s="34">
        <v>0.18029999999999999</v>
      </c>
      <c r="G213" s="34">
        <v>2.0999999999999999E-3</v>
      </c>
      <c r="H213" s="35">
        <v>0.32735999999999998</v>
      </c>
      <c r="I213" s="36">
        <v>1062</v>
      </c>
      <c r="J213" s="36">
        <v>16</v>
      </c>
      <c r="K213" s="36">
        <v>1068</v>
      </c>
      <c r="L213" s="36">
        <v>12</v>
      </c>
    </row>
    <row r="214" spans="1:12" x14ac:dyDescent="0.25">
      <c r="A214" s="56" t="s">
        <v>2476</v>
      </c>
      <c r="B214" s="34">
        <v>7.4999999999999997E-2</v>
      </c>
      <c r="C214" s="34">
        <v>1.8E-3</v>
      </c>
      <c r="D214" s="34">
        <v>1.869</v>
      </c>
      <c r="E214" s="34">
        <v>4.7E-2</v>
      </c>
      <c r="F214" s="34">
        <v>0.1802</v>
      </c>
      <c r="G214" s="34">
        <v>2E-3</v>
      </c>
      <c r="H214" s="35">
        <v>0.27958</v>
      </c>
      <c r="I214" s="36">
        <v>1064</v>
      </c>
      <c r="J214" s="36">
        <v>16</v>
      </c>
      <c r="K214" s="36">
        <v>1068</v>
      </c>
      <c r="L214" s="36">
        <v>11</v>
      </c>
    </row>
    <row r="215" spans="1:12" x14ac:dyDescent="0.25">
      <c r="A215" s="56" t="s">
        <v>2477</v>
      </c>
      <c r="B215" s="34">
        <v>7.5499999999999998E-2</v>
      </c>
      <c r="C215" s="34">
        <v>1.6999999999999999E-3</v>
      </c>
      <c r="D215" s="34">
        <v>1.8340000000000001</v>
      </c>
      <c r="E215" s="34">
        <v>4.4999999999999998E-2</v>
      </c>
      <c r="F215" s="34">
        <v>0.17580000000000001</v>
      </c>
      <c r="G215" s="34">
        <v>2.3E-3</v>
      </c>
      <c r="H215" s="35">
        <v>0.42881000000000002</v>
      </c>
      <c r="I215" s="36">
        <v>1051</v>
      </c>
      <c r="J215" s="36">
        <v>16</v>
      </c>
      <c r="K215" s="36">
        <v>1045</v>
      </c>
      <c r="L215" s="36">
        <v>13</v>
      </c>
    </row>
    <row r="216" spans="1:12" x14ac:dyDescent="0.25">
      <c r="A216" s="56" t="s">
        <v>2478</v>
      </c>
      <c r="B216" s="34">
        <v>7.4999999999999997E-2</v>
      </c>
      <c r="C216" s="34">
        <v>2.0999999999999999E-3</v>
      </c>
      <c r="D216" s="34">
        <v>1.7949999999999999</v>
      </c>
      <c r="E216" s="34">
        <v>5.0999999999999997E-2</v>
      </c>
      <c r="F216" s="34">
        <v>0.1734</v>
      </c>
      <c r="G216" s="34">
        <v>2.5999999999999999E-3</v>
      </c>
      <c r="H216" s="35">
        <v>0.32246999999999998</v>
      </c>
      <c r="I216" s="36">
        <v>1038</v>
      </c>
      <c r="J216" s="36">
        <v>19</v>
      </c>
      <c r="K216" s="36">
        <v>1030</v>
      </c>
      <c r="L216" s="36">
        <v>14</v>
      </c>
    </row>
    <row r="217" spans="1:12" x14ac:dyDescent="0.25">
      <c r="A217" s="56" t="s">
        <v>2479</v>
      </c>
      <c r="B217" s="34">
        <v>7.46E-2</v>
      </c>
      <c r="C217" s="34">
        <v>1.9E-3</v>
      </c>
      <c r="D217" s="34">
        <v>1.865</v>
      </c>
      <c r="E217" s="34">
        <v>5.0999999999999997E-2</v>
      </c>
      <c r="F217" s="34">
        <v>0.1812</v>
      </c>
      <c r="G217" s="34">
        <v>2.8E-3</v>
      </c>
      <c r="H217" s="35">
        <v>0.37217</v>
      </c>
      <c r="I217" s="36">
        <v>1061</v>
      </c>
      <c r="J217" s="36">
        <v>18</v>
      </c>
      <c r="K217" s="36">
        <v>1073</v>
      </c>
      <c r="L217" s="36">
        <v>15</v>
      </c>
    </row>
    <row r="218" spans="1:12" x14ac:dyDescent="0.25">
      <c r="A218" s="56" t="s">
        <v>2480</v>
      </c>
      <c r="B218" s="34">
        <v>7.5899999999999995E-2</v>
      </c>
      <c r="C218" s="34">
        <v>1.6999999999999999E-3</v>
      </c>
      <c r="D218" s="34">
        <v>1.87</v>
      </c>
      <c r="E218" s="34">
        <v>4.7E-2</v>
      </c>
      <c r="F218" s="34">
        <v>0.17979999999999999</v>
      </c>
      <c r="G218" s="34">
        <v>2.5999999999999999E-3</v>
      </c>
      <c r="H218" s="35">
        <v>0.46484999999999999</v>
      </c>
      <c r="I218" s="36">
        <v>1065</v>
      </c>
      <c r="J218" s="36">
        <v>17</v>
      </c>
      <c r="K218" s="36">
        <v>1065</v>
      </c>
      <c r="L218" s="36">
        <v>14</v>
      </c>
    </row>
    <row r="219" spans="1:12" x14ac:dyDescent="0.25">
      <c r="A219" s="56" t="s">
        <v>2481</v>
      </c>
      <c r="B219" s="34">
        <v>7.4399999999999994E-2</v>
      </c>
      <c r="C219" s="34">
        <v>2.3999999999999998E-3</v>
      </c>
      <c r="D219" s="34">
        <v>1.853</v>
      </c>
      <c r="E219" s="34">
        <v>6.3E-2</v>
      </c>
      <c r="F219" s="34">
        <v>0.17910000000000001</v>
      </c>
      <c r="G219" s="34">
        <v>4.3E-3</v>
      </c>
      <c r="H219" s="35">
        <v>0.37648999999999999</v>
      </c>
      <c r="I219" s="36">
        <v>1058</v>
      </c>
      <c r="J219" s="36">
        <v>22</v>
      </c>
      <c r="K219" s="36">
        <v>1064</v>
      </c>
      <c r="L219" s="36">
        <v>22</v>
      </c>
    </row>
    <row r="220" spans="1:12" x14ac:dyDescent="0.25">
      <c r="A220" s="56" t="s">
        <v>2482</v>
      </c>
      <c r="B220" s="34">
        <v>7.5899999999999995E-2</v>
      </c>
      <c r="C220" s="34">
        <v>1.8E-3</v>
      </c>
      <c r="D220" s="34">
        <v>1.887</v>
      </c>
      <c r="E220" s="34">
        <v>4.9000000000000002E-2</v>
      </c>
      <c r="F220" s="34">
        <v>0.1794</v>
      </c>
      <c r="G220" s="34">
        <v>3.0000000000000001E-3</v>
      </c>
      <c r="H220" s="35">
        <v>0.42249999999999999</v>
      </c>
      <c r="I220" s="36">
        <v>1073</v>
      </c>
      <c r="J220" s="36">
        <v>17</v>
      </c>
      <c r="K220" s="36">
        <v>1062</v>
      </c>
      <c r="L220" s="36">
        <v>16</v>
      </c>
    </row>
    <row r="221" spans="1:12" x14ac:dyDescent="0.25">
      <c r="A221" s="56" t="s">
        <v>2483</v>
      </c>
      <c r="B221" s="34">
        <v>7.3899999999999993E-2</v>
      </c>
      <c r="C221" s="34">
        <v>1.8E-3</v>
      </c>
      <c r="D221" s="34">
        <v>1.821</v>
      </c>
      <c r="E221" s="34">
        <v>4.7E-2</v>
      </c>
      <c r="F221" s="34">
        <v>0.17879999999999999</v>
      </c>
      <c r="G221" s="34">
        <v>2.5999999999999999E-3</v>
      </c>
      <c r="H221" s="35">
        <v>0.41510000000000002</v>
      </c>
      <c r="I221" s="36">
        <v>1046</v>
      </c>
      <c r="J221" s="36">
        <v>17</v>
      </c>
      <c r="K221" s="36">
        <v>1060</v>
      </c>
      <c r="L221" s="36">
        <v>14</v>
      </c>
    </row>
    <row r="222" spans="1:12" x14ac:dyDescent="0.25">
      <c r="A222" s="56" t="s">
        <v>2484</v>
      </c>
      <c r="B222" s="34">
        <v>7.4499999999999997E-2</v>
      </c>
      <c r="C222" s="34">
        <v>1.9E-3</v>
      </c>
      <c r="D222" s="34">
        <v>1.8480000000000001</v>
      </c>
      <c r="E222" s="34">
        <v>5.0999999999999997E-2</v>
      </c>
      <c r="F222" s="34">
        <v>0.1794</v>
      </c>
      <c r="G222" s="34">
        <v>2.7000000000000001E-3</v>
      </c>
      <c r="H222" s="35">
        <v>0.40167999999999998</v>
      </c>
      <c r="I222" s="36">
        <v>1055</v>
      </c>
      <c r="J222" s="36">
        <v>18</v>
      </c>
      <c r="K222" s="36">
        <v>1063</v>
      </c>
      <c r="L222" s="36">
        <v>15</v>
      </c>
    </row>
    <row r="223" spans="1:12" x14ac:dyDescent="0.25">
      <c r="A223" s="56" t="s">
        <v>2485</v>
      </c>
      <c r="B223" s="34">
        <v>7.3800000000000004E-2</v>
      </c>
      <c r="C223" s="34">
        <v>1.8E-3</v>
      </c>
      <c r="D223" s="34">
        <v>1.863</v>
      </c>
      <c r="E223" s="34">
        <v>4.8000000000000001E-2</v>
      </c>
      <c r="F223" s="34">
        <v>0.1827</v>
      </c>
      <c r="G223" s="34">
        <v>2.5999999999999999E-3</v>
      </c>
      <c r="H223" s="35">
        <v>0.38843</v>
      </c>
      <c r="I223" s="36">
        <v>1062</v>
      </c>
      <c r="J223" s="36">
        <v>17</v>
      </c>
      <c r="K223" s="36">
        <v>1081</v>
      </c>
      <c r="L223" s="36">
        <v>14</v>
      </c>
    </row>
    <row r="224" spans="1:12" x14ac:dyDescent="0.25">
      <c r="A224" s="56" t="s">
        <v>2486</v>
      </c>
      <c r="B224" s="34">
        <v>7.3700000000000002E-2</v>
      </c>
      <c r="C224" s="34">
        <v>1.8E-3</v>
      </c>
      <c r="D224" s="34">
        <v>1.835</v>
      </c>
      <c r="E224" s="34">
        <v>0.05</v>
      </c>
      <c r="F224" s="34">
        <v>0.18079999999999999</v>
      </c>
      <c r="G224" s="34">
        <v>2.8E-3</v>
      </c>
      <c r="H224" s="35">
        <v>0.51953000000000005</v>
      </c>
      <c r="I224" s="36">
        <v>1053</v>
      </c>
      <c r="J224" s="36">
        <v>18</v>
      </c>
      <c r="K224" s="36">
        <v>1070</v>
      </c>
      <c r="L224" s="36">
        <v>15</v>
      </c>
    </row>
    <row r="225" spans="1:12" x14ac:dyDescent="0.25">
      <c r="A225" s="56" t="s">
        <v>2487</v>
      </c>
      <c r="B225" s="34">
        <v>7.6399999999999996E-2</v>
      </c>
      <c r="C225" s="34">
        <v>1.9E-3</v>
      </c>
      <c r="D225" s="34">
        <v>1.855</v>
      </c>
      <c r="E225" s="34">
        <v>4.9000000000000002E-2</v>
      </c>
      <c r="F225" s="34">
        <v>0.17580000000000001</v>
      </c>
      <c r="G225" s="34">
        <v>2.5000000000000001E-3</v>
      </c>
      <c r="H225" s="35">
        <v>0.36020999999999997</v>
      </c>
      <c r="I225" s="36">
        <v>1058</v>
      </c>
      <c r="J225" s="36">
        <v>18</v>
      </c>
      <c r="K225" s="36">
        <v>1043</v>
      </c>
      <c r="L225" s="36">
        <v>14</v>
      </c>
    </row>
    <row r="226" spans="1:12" x14ac:dyDescent="0.25">
      <c r="A226" s="56" t="s">
        <v>2488</v>
      </c>
      <c r="B226" s="34">
        <v>7.5499999999999998E-2</v>
      </c>
      <c r="C226" s="34">
        <v>2E-3</v>
      </c>
      <c r="D226" s="34">
        <v>1.853</v>
      </c>
      <c r="E226" s="34">
        <v>4.9000000000000002E-2</v>
      </c>
      <c r="F226" s="34">
        <v>0.1797</v>
      </c>
      <c r="G226" s="34">
        <v>2.8E-3</v>
      </c>
      <c r="H226" s="35">
        <v>0.33850000000000002</v>
      </c>
      <c r="I226" s="36">
        <v>1058</v>
      </c>
      <c r="J226" s="36">
        <v>18</v>
      </c>
      <c r="K226" s="36">
        <v>1064</v>
      </c>
      <c r="L226" s="36">
        <v>15</v>
      </c>
    </row>
    <row r="227" spans="1:12" x14ac:dyDescent="0.25">
      <c r="A227" s="56" t="s">
        <v>2489</v>
      </c>
      <c r="B227" s="34">
        <v>7.4099999999999999E-2</v>
      </c>
      <c r="C227" s="34">
        <v>2.2000000000000001E-3</v>
      </c>
      <c r="D227" s="34">
        <v>1.8420000000000001</v>
      </c>
      <c r="E227" s="34">
        <v>5.5E-2</v>
      </c>
      <c r="F227" s="34">
        <v>0.18149999999999999</v>
      </c>
      <c r="G227" s="34">
        <v>2.8999999999999998E-3</v>
      </c>
      <c r="H227" s="35">
        <v>0.31391000000000002</v>
      </c>
      <c r="I227" s="36">
        <v>1053</v>
      </c>
      <c r="J227" s="36">
        <v>19</v>
      </c>
      <c r="K227" s="36">
        <v>1074</v>
      </c>
      <c r="L227" s="36">
        <v>16</v>
      </c>
    </row>
    <row r="228" spans="1:12" x14ac:dyDescent="0.25">
      <c r="A228" s="56" t="s">
        <v>2490</v>
      </c>
      <c r="B228" s="34">
        <v>7.5200000000000003E-2</v>
      </c>
      <c r="C228" s="34">
        <v>1.9E-3</v>
      </c>
      <c r="D228" s="34">
        <v>1.8819999999999999</v>
      </c>
      <c r="E228" s="34">
        <v>0.05</v>
      </c>
      <c r="F228" s="34">
        <v>0.1822</v>
      </c>
      <c r="G228" s="34">
        <v>2.7000000000000001E-3</v>
      </c>
      <c r="H228" s="35">
        <v>0.27590999999999999</v>
      </c>
      <c r="I228" s="36">
        <v>1066</v>
      </c>
      <c r="J228" s="36">
        <v>18</v>
      </c>
      <c r="K228" s="36">
        <v>1078</v>
      </c>
      <c r="L228" s="36">
        <v>15</v>
      </c>
    </row>
    <row r="229" spans="1:12" x14ac:dyDescent="0.25">
      <c r="A229" s="56"/>
      <c r="B229" s="56"/>
      <c r="C229" s="56"/>
      <c r="D229" s="34"/>
      <c r="E229" s="34"/>
      <c r="F229" s="34"/>
      <c r="G229" s="34"/>
      <c r="H229" s="35"/>
      <c r="I229" s="36"/>
      <c r="J229" s="36"/>
      <c r="K229" s="36"/>
      <c r="L229" s="36"/>
    </row>
    <row r="230" spans="1:12" x14ac:dyDescent="0.25">
      <c r="A230" s="56" t="s">
        <v>2551</v>
      </c>
      <c r="B230" s="56"/>
      <c r="C230" s="56"/>
      <c r="D230" s="34"/>
      <c r="E230" s="34"/>
      <c r="F230" s="34"/>
      <c r="G230" s="34"/>
      <c r="H230" s="35"/>
      <c r="I230" s="36"/>
      <c r="J230" s="36"/>
      <c r="K230" s="36"/>
      <c r="L230" s="36"/>
    </row>
    <row r="231" spans="1:12" x14ac:dyDescent="0.25">
      <c r="A231" s="56" t="s">
        <v>2491</v>
      </c>
      <c r="B231" s="34">
        <v>7.4899999999999994E-2</v>
      </c>
      <c r="C231" s="34">
        <v>1.6999999999999999E-3</v>
      </c>
      <c r="D231" s="34">
        <v>1.849</v>
      </c>
      <c r="E231" s="34">
        <v>4.7E-2</v>
      </c>
      <c r="F231" s="34">
        <v>0.1794</v>
      </c>
      <c r="G231" s="34">
        <v>2.3E-3</v>
      </c>
      <c r="H231" s="35">
        <v>0.45661000000000002</v>
      </c>
      <c r="I231" s="36">
        <v>1057</v>
      </c>
      <c r="J231" s="36">
        <v>17</v>
      </c>
      <c r="K231" s="36">
        <v>1063</v>
      </c>
      <c r="L231" s="36">
        <v>13</v>
      </c>
    </row>
    <row r="232" spans="1:12" x14ac:dyDescent="0.25">
      <c r="A232" s="56" t="s">
        <v>2492</v>
      </c>
      <c r="B232" s="34">
        <v>7.5600000000000001E-2</v>
      </c>
      <c r="C232" s="34">
        <v>1.8E-3</v>
      </c>
      <c r="D232" s="34">
        <v>1.86</v>
      </c>
      <c r="E232" s="34">
        <v>4.9000000000000002E-2</v>
      </c>
      <c r="F232" s="34">
        <v>0.1779</v>
      </c>
      <c r="G232" s="34">
        <v>2.2000000000000001E-3</v>
      </c>
      <c r="H232" s="35">
        <v>0.39315</v>
      </c>
      <c r="I232" s="36">
        <v>1059</v>
      </c>
      <c r="J232" s="36">
        <v>17</v>
      </c>
      <c r="K232" s="36">
        <v>1055</v>
      </c>
      <c r="L232" s="36">
        <v>12</v>
      </c>
    </row>
    <row r="233" spans="1:12" x14ac:dyDescent="0.25">
      <c r="A233" s="56" t="s">
        <v>2493</v>
      </c>
      <c r="B233" s="34">
        <v>7.51E-2</v>
      </c>
      <c r="C233" s="34">
        <v>1.8E-3</v>
      </c>
      <c r="D233" s="34">
        <v>1.837</v>
      </c>
      <c r="E233" s="34">
        <v>4.5999999999999999E-2</v>
      </c>
      <c r="F233" s="34">
        <v>0.17849999999999999</v>
      </c>
      <c r="G233" s="34">
        <v>2.5999999999999999E-3</v>
      </c>
      <c r="H233" s="35">
        <v>0.36880000000000002</v>
      </c>
      <c r="I233" s="36">
        <v>1052</v>
      </c>
      <c r="J233" s="36">
        <v>17</v>
      </c>
      <c r="K233" s="36">
        <v>1058</v>
      </c>
      <c r="L233" s="36">
        <v>14</v>
      </c>
    </row>
    <row r="234" spans="1:12" x14ac:dyDescent="0.25">
      <c r="A234" s="56" t="s">
        <v>2494</v>
      </c>
      <c r="B234" s="34">
        <v>7.3400000000000007E-2</v>
      </c>
      <c r="C234" s="34">
        <v>1.6999999999999999E-3</v>
      </c>
      <c r="D234" s="34">
        <v>1.8280000000000001</v>
      </c>
      <c r="E234" s="34">
        <v>4.2999999999999997E-2</v>
      </c>
      <c r="F234" s="34">
        <v>0.18049999999999999</v>
      </c>
      <c r="G234" s="34">
        <v>2.3E-3</v>
      </c>
      <c r="H234" s="35">
        <v>0.32201999999999997</v>
      </c>
      <c r="I234" s="36">
        <v>1049</v>
      </c>
      <c r="J234" s="36">
        <v>15</v>
      </c>
      <c r="K234" s="36">
        <v>1069</v>
      </c>
      <c r="L234" s="36">
        <v>12</v>
      </c>
    </row>
    <row r="235" spans="1:12" x14ac:dyDescent="0.25">
      <c r="A235" s="56" t="s">
        <v>2495</v>
      </c>
      <c r="B235" s="34">
        <v>7.4700000000000003E-2</v>
      </c>
      <c r="C235" s="34">
        <v>1.9E-3</v>
      </c>
      <c r="D235" s="34">
        <v>1.8460000000000001</v>
      </c>
      <c r="E235" s="34">
        <v>4.9000000000000002E-2</v>
      </c>
      <c r="F235" s="34">
        <v>0.17949999999999999</v>
      </c>
      <c r="G235" s="34">
        <v>2.5999999999999999E-3</v>
      </c>
      <c r="H235" s="35">
        <v>0.35658000000000001</v>
      </c>
      <c r="I235" s="36">
        <v>1054</v>
      </c>
      <c r="J235" s="36">
        <v>17</v>
      </c>
      <c r="K235" s="36">
        <v>1063</v>
      </c>
      <c r="L235" s="36">
        <v>14</v>
      </c>
    </row>
    <row r="236" spans="1:12" x14ac:dyDescent="0.25">
      <c r="A236" s="56" t="s">
        <v>2496</v>
      </c>
      <c r="B236" s="34">
        <v>7.4899999999999994E-2</v>
      </c>
      <c r="C236" s="34">
        <v>1.8E-3</v>
      </c>
      <c r="D236" s="34">
        <v>1.883</v>
      </c>
      <c r="E236" s="34">
        <v>4.7E-2</v>
      </c>
      <c r="F236" s="34">
        <v>0.18149999999999999</v>
      </c>
      <c r="G236" s="34">
        <v>2.5000000000000001E-3</v>
      </c>
      <c r="H236" s="35">
        <v>0.32741999999999999</v>
      </c>
      <c r="I236" s="36">
        <v>1068</v>
      </c>
      <c r="J236" s="36">
        <v>17</v>
      </c>
      <c r="K236" s="36">
        <v>1074</v>
      </c>
      <c r="L236" s="36">
        <v>14</v>
      </c>
    </row>
    <row r="237" spans="1:12" x14ac:dyDescent="0.25">
      <c r="A237" s="56" t="s">
        <v>2497</v>
      </c>
      <c r="B237" s="34">
        <v>7.5999999999999998E-2</v>
      </c>
      <c r="C237" s="34">
        <v>1.8E-3</v>
      </c>
      <c r="D237" s="34">
        <v>1.8480000000000001</v>
      </c>
      <c r="E237" s="34">
        <v>4.4999999999999998E-2</v>
      </c>
      <c r="F237" s="34">
        <v>0.1769</v>
      </c>
      <c r="G237" s="34">
        <v>2.2000000000000001E-3</v>
      </c>
      <c r="H237" s="35">
        <v>0.39002999999999999</v>
      </c>
      <c r="I237" s="36">
        <v>1059</v>
      </c>
      <c r="J237" s="36">
        <v>16</v>
      </c>
      <c r="K237" s="36">
        <v>1050</v>
      </c>
      <c r="L237" s="36">
        <v>12</v>
      </c>
    </row>
    <row r="238" spans="1:12" x14ac:dyDescent="0.25">
      <c r="A238" s="56" t="s">
        <v>2498</v>
      </c>
      <c r="B238" s="34">
        <v>7.4499999999999997E-2</v>
      </c>
      <c r="C238" s="34">
        <v>1.8E-3</v>
      </c>
      <c r="D238" s="34">
        <v>1.85</v>
      </c>
      <c r="E238" s="34">
        <v>4.8000000000000001E-2</v>
      </c>
      <c r="F238" s="34">
        <v>0.18010000000000001</v>
      </c>
      <c r="G238" s="34">
        <v>2.8E-3</v>
      </c>
      <c r="H238" s="35">
        <v>0.41659000000000002</v>
      </c>
      <c r="I238" s="36">
        <v>1058</v>
      </c>
      <c r="J238" s="36">
        <v>17</v>
      </c>
      <c r="K238" s="36">
        <v>1067</v>
      </c>
      <c r="L238" s="36">
        <v>16</v>
      </c>
    </row>
    <row r="239" spans="1:12" x14ac:dyDescent="0.25">
      <c r="A239" s="56" t="s">
        <v>2499</v>
      </c>
      <c r="B239" s="34">
        <v>7.4999999999999997E-2</v>
      </c>
      <c r="C239" s="34">
        <v>1.8E-3</v>
      </c>
      <c r="D239" s="34">
        <v>1.843</v>
      </c>
      <c r="E239" s="34">
        <v>4.9000000000000002E-2</v>
      </c>
      <c r="F239" s="34">
        <v>0.17760000000000001</v>
      </c>
      <c r="G239" s="34">
        <v>2.8E-3</v>
      </c>
      <c r="H239" s="35">
        <v>0.34240999999999999</v>
      </c>
      <c r="I239" s="36">
        <v>1054</v>
      </c>
      <c r="J239" s="36">
        <v>18</v>
      </c>
      <c r="K239" s="36">
        <v>1053</v>
      </c>
      <c r="L239" s="36">
        <v>16</v>
      </c>
    </row>
    <row r="240" spans="1:12" x14ac:dyDescent="0.25">
      <c r="A240" s="56" t="s">
        <v>2500</v>
      </c>
      <c r="B240" s="34">
        <v>7.6100000000000001E-2</v>
      </c>
      <c r="C240" s="34">
        <v>1.9E-3</v>
      </c>
      <c r="D240" s="34">
        <v>1.8919999999999999</v>
      </c>
      <c r="E240" s="34">
        <v>4.5999999999999999E-2</v>
      </c>
      <c r="F240" s="34">
        <v>0.18110000000000001</v>
      </c>
      <c r="G240" s="34">
        <v>3.2000000000000002E-3</v>
      </c>
      <c r="H240" s="35">
        <v>0.41358</v>
      </c>
      <c r="I240" s="36">
        <v>1071</v>
      </c>
      <c r="J240" s="36">
        <v>16</v>
      </c>
      <c r="K240" s="36">
        <v>1072</v>
      </c>
      <c r="L240" s="36">
        <v>17</v>
      </c>
    </row>
    <row r="241" spans="1:12" x14ac:dyDescent="0.25">
      <c r="A241" s="56" t="s">
        <v>2501</v>
      </c>
      <c r="B241" s="34">
        <v>7.4499999999999997E-2</v>
      </c>
      <c r="C241" s="34">
        <v>1.6999999999999999E-3</v>
      </c>
      <c r="D241" s="34">
        <v>1.8380000000000001</v>
      </c>
      <c r="E241" s="34">
        <v>4.5999999999999999E-2</v>
      </c>
      <c r="F241" s="34">
        <v>0.1779</v>
      </c>
      <c r="G241" s="34">
        <v>2.3999999999999998E-3</v>
      </c>
      <c r="H241" s="35">
        <v>0.39566000000000001</v>
      </c>
      <c r="I241" s="36">
        <v>1054</v>
      </c>
      <c r="J241" s="36">
        <v>16</v>
      </c>
      <c r="K241" s="36">
        <v>1055</v>
      </c>
      <c r="L241" s="36">
        <v>13</v>
      </c>
    </row>
    <row r="242" spans="1:12" x14ac:dyDescent="0.25">
      <c r="A242" s="56" t="s">
        <v>2502</v>
      </c>
      <c r="B242" s="34">
        <v>7.4099999999999999E-2</v>
      </c>
      <c r="C242" s="34">
        <v>1.8E-3</v>
      </c>
      <c r="D242" s="34">
        <v>1.83</v>
      </c>
      <c r="E242" s="34">
        <v>4.5999999999999999E-2</v>
      </c>
      <c r="F242" s="34">
        <v>0.18049999999999999</v>
      </c>
      <c r="G242" s="34">
        <v>2.3999999999999998E-3</v>
      </c>
      <c r="H242" s="35">
        <v>0.40932000000000002</v>
      </c>
      <c r="I242" s="36">
        <v>1052</v>
      </c>
      <c r="J242" s="36">
        <v>17</v>
      </c>
      <c r="K242" s="36">
        <v>1071</v>
      </c>
      <c r="L242" s="36">
        <v>14</v>
      </c>
    </row>
    <row r="243" spans="1:12" x14ac:dyDescent="0.25">
      <c r="A243" s="56"/>
      <c r="B243" s="56"/>
      <c r="C243" s="56"/>
      <c r="D243" s="34"/>
      <c r="E243" s="34"/>
      <c r="F243" s="34"/>
      <c r="G243" s="34"/>
      <c r="H243" s="35"/>
      <c r="I243" s="36"/>
      <c r="J243" s="36"/>
      <c r="K243" s="36"/>
      <c r="L243" s="36"/>
    </row>
    <row r="244" spans="1:12" x14ac:dyDescent="0.25">
      <c r="A244" s="56" t="s">
        <v>2552</v>
      </c>
      <c r="B244" s="56"/>
      <c r="C244" s="56"/>
      <c r="D244" s="34"/>
      <c r="E244" s="34"/>
      <c r="F244" s="34"/>
      <c r="G244" s="34"/>
      <c r="H244" s="35"/>
      <c r="I244" s="36"/>
      <c r="J244" s="36"/>
      <c r="K244" s="36"/>
      <c r="L244" s="36"/>
    </row>
    <row r="245" spans="1:12" x14ac:dyDescent="0.25">
      <c r="A245" s="56" t="s">
        <v>2503</v>
      </c>
      <c r="B245" s="34">
        <v>7.51E-2</v>
      </c>
      <c r="C245" s="34">
        <v>1E-3</v>
      </c>
      <c r="D245" s="34">
        <v>1.855</v>
      </c>
      <c r="E245" s="34">
        <v>2.7E-2</v>
      </c>
      <c r="F245" s="34">
        <v>0.17910000000000001</v>
      </c>
      <c r="G245" s="34">
        <v>1.6999999999999999E-3</v>
      </c>
      <c r="H245" s="35">
        <v>0.43612000000000001</v>
      </c>
      <c r="I245" s="36">
        <v>1063.7</v>
      </c>
      <c r="J245" s="36">
        <v>9.8000000000000007</v>
      </c>
      <c r="K245" s="36">
        <v>1062.5999999999999</v>
      </c>
      <c r="L245" s="36">
        <v>9.3000000000000007</v>
      </c>
    </row>
    <row r="246" spans="1:12" x14ac:dyDescent="0.25">
      <c r="A246" s="56" t="s">
        <v>2504</v>
      </c>
      <c r="B246" s="34">
        <v>7.5450000000000003E-2</v>
      </c>
      <c r="C246" s="34">
        <v>8.9999999999999998E-4</v>
      </c>
      <c r="D246" s="34">
        <v>1.8759999999999999</v>
      </c>
      <c r="E246" s="34">
        <v>2.4E-2</v>
      </c>
      <c r="F246" s="34">
        <v>0.18060000000000001</v>
      </c>
      <c r="G246" s="34">
        <v>1.6000000000000001E-3</v>
      </c>
      <c r="H246" s="35">
        <v>0.44895000000000002</v>
      </c>
      <c r="I246" s="36">
        <v>1070.9000000000001</v>
      </c>
      <c r="J246" s="36">
        <v>8.3000000000000007</v>
      </c>
      <c r="K246" s="36">
        <v>1069.8</v>
      </c>
      <c r="L246" s="36">
        <v>8.8000000000000007</v>
      </c>
    </row>
    <row r="247" spans="1:12" x14ac:dyDescent="0.25">
      <c r="A247" s="56" t="s">
        <v>2505</v>
      </c>
      <c r="B247" s="34">
        <v>7.5200000000000003E-2</v>
      </c>
      <c r="C247" s="34">
        <v>1E-3</v>
      </c>
      <c r="D247" s="34">
        <v>1.8169999999999999</v>
      </c>
      <c r="E247" s="34">
        <v>2.9000000000000001E-2</v>
      </c>
      <c r="F247" s="34">
        <v>0.17630000000000001</v>
      </c>
      <c r="G247" s="34">
        <v>1.8E-3</v>
      </c>
      <c r="H247" s="35">
        <v>0.49587999999999999</v>
      </c>
      <c r="I247" s="36">
        <v>1049</v>
      </c>
      <c r="J247" s="36">
        <v>10</v>
      </c>
      <c r="K247" s="36">
        <v>1046</v>
      </c>
      <c r="L247" s="36">
        <v>10</v>
      </c>
    </row>
    <row r="248" spans="1:12" x14ac:dyDescent="0.25">
      <c r="A248" s="56" t="s">
        <v>2506</v>
      </c>
      <c r="B248" s="34">
        <v>7.46E-2</v>
      </c>
      <c r="C248" s="34">
        <v>1.2999999999999999E-3</v>
      </c>
      <c r="D248" s="34">
        <v>1.798</v>
      </c>
      <c r="E248" s="34">
        <v>3.4000000000000002E-2</v>
      </c>
      <c r="F248" s="34">
        <v>0.17580000000000001</v>
      </c>
      <c r="G248" s="34">
        <v>2.3E-3</v>
      </c>
      <c r="H248" s="35">
        <v>0.45132</v>
      </c>
      <c r="I248" s="36">
        <v>1045</v>
      </c>
      <c r="J248" s="36">
        <v>13</v>
      </c>
      <c r="K248" s="36">
        <v>1044</v>
      </c>
      <c r="L248" s="36">
        <v>12</v>
      </c>
    </row>
    <row r="249" spans="1:12" x14ac:dyDescent="0.25">
      <c r="A249" s="56" t="s">
        <v>2507</v>
      </c>
      <c r="B249" s="34">
        <v>7.4219999999999994E-2</v>
      </c>
      <c r="C249" s="34">
        <v>9.3000000000000005E-4</v>
      </c>
      <c r="D249" s="34">
        <v>1.8680000000000001</v>
      </c>
      <c r="E249" s="34">
        <v>2.8000000000000001E-2</v>
      </c>
      <c r="F249" s="34">
        <v>0.18240000000000001</v>
      </c>
      <c r="G249" s="34">
        <v>1.9E-3</v>
      </c>
      <c r="H249" s="35">
        <v>0.51388</v>
      </c>
      <c r="I249" s="36">
        <v>1068.5</v>
      </c>
      <c r="J249" s="36">
        <v>9.6999999999999993</v>
      </c>
      <c r="K249" s="36">
        <v>1080</v>
      </c>
      <c r="L249" s="36">
        <v>11</v>
      </c>
    </row>
    <row r="250" spans="1:12" x14ac:dyDescent="0.25">
      <c r="A250" s="56" t="s">
        <v>2508</v>
      </c>
      <c r="B250" s="34">
        <v>7.4999999999999997E-2</v>
      </c>
      <c r="C250" s="34">
        <v>1.1000000000000001E-3</v>
      </c>
      <c r="D250" s="34">
        <v>1.867</v>
      </c>
      <c r="E250" s="34">
        <v>2.9000000000000001E-2</v>
      </c>
      <c r="F250" s="34">
        <v>0.18110000000000001</v>
      </c>
      <c r="G250" s="34">
        <v>1.6999999999999999E-3</v>
      </c>
      <c r="H250" s="35">
        <v>0.34339999999999998</v>
      </c>
      <c r="I250" s="36">
        <v>1067</v>
      </c>
      <c r="J250" s="36">
        <v>10</v>
      </c>
      <c r="K250" s="36">
        <v>1072.5</v>
      </c>
      <c r="L250" s="36">
        <v>9.3000000000000007</v>
      </c>
    </row>
    <row r="251" spans="1:12" x14ac:dyDescent="0.25">
      <c r="A251" s="56" t="s">
        <v>2509</v>
      </c>
      <c r="B251" s="34">
        <v>7.3599999999999999E-2</v>
      </c>
      <c r="C251" s="34">
        <v>1.1999999999999999E-3</v>
      </c>
      <c r="D251" s="34">
        <v>1.798</v>
      </c>
      <c r="E251" s="34">
        <v>3.1E-2</v>
      </c>
      <c r="F251" s="34">
        <v>0.17760000000000001</v>
      </c>
      <c r="G251" s="34">
        <v>2.2000000000000001E-3</v>
      </c>
      <c r="H251" s="35">
        <v>0.48637000000000002</v>
      </c>
      <c r="I251" s="36">
        <v>1044</v>
      </c>
      <c r="J251" s="36">
        <v>11</v>
      </c>
      <c r="K251" s="36">
        <v>1054</v>
      </c>
      <c r="L251" s="36">
        <v>12</v>
      </c>
    </row>
    <row r="252" spans="1:12" x14ac:dyDescent="0.25">
      <c r="A252" s="56" t="s">
        <v>2510</v>
      </c>
      <c r="B252" s="34">
        <v>7.51E-2</v>
      </c>
      <c r="C252" s="34">
        <v>1.1000000000000001E-3</v>
      </c>
      <c r="D252" s="34">
        <v>1.823</v>
      </c>
      <c r="E252" s="34">
        <v>3.2000000000000001E-2</v>
      </c>
      <c r="F252" s="34">
        <v>0.1762</v>
      </c>
      <c r="G252" s="34">
        <v>2E-3</v>
      </c>
      <c r="H252" s="35">
        <v>0.54386999999999996</v>
      </c>
      <c r="I252" s="36">
        <v>1051</v>
      </c>
      <c r="J252" s="36">
        <v>12</v>
      </c>
      <c r="K252" s="36">
        <v>1046</v>
      </c>
      <c r="L252" s="36">
        <v>11</v>
      </c>
    </row>
    <row r="253" spans="1:12" x14ac:dyDescent="0.25">
      <c r="A253" s="56" t="s">
        <v>2511</v>
      </c>
      <c r="B253" s="34">
        <v>7.3999999999999996E-2</v>
      </c>
      <c r="C253" s="34">
        <v>1.1000000000000001E-3</v>
      </c>
      <c r="D253" s="34">
        <v>1.8380000000000001</v>
      </c>
      <c r="E253" s="34">
        <v>3.2000000000000001E-2</v>
      </c>
      <c r="F253" s="34">
        <v>0.17879999999999999</v>
      </c>
      <c r="G253" s="34">
        <v>1.9E-3</v>
      </c>
      <c r="H253" s="35">
        <v>0.53366999999999998</v>
      </c>
      <c r="I253" s="36">
        <v>1056</v>
      </c>
      <c r="J253" s="36">
        <v>11</v>
      </c>
      <c r="K253" s="36">
        <v>1060</v>
      </c>
      <c r="L253" s="36">
        <v>10</v>
      </c>
    </row>
    <row r="254" spans="1:12" x14ac:dyDescent="0.25">
      <c r="A254" s="56" t="s">
        <v>2512</v>
      </c>
      <c r="B254" s="34">
        <v>7.4999999999999997E-2</v>
      </c>
      <c r="C254" s="34">
        <v>1.1000000000000001E-3</v>
      </c>
      <c r="D254" s="34">
        <v>1.877</v>
      </c>
      <c r="E254" s="34">
        <v>3.1E-2</v>
      </c>
      <c r="F254" s="34">
        <v>0.18210000000000001</v>
      </c>
      <c r="G254" s="34">
        <v>2.3E-3</v>
      </c>
      <c r="H254" s="35">
        <v>0.47316999999999998</v>
      </c>
      <c r="I254" s="36">
        <v>1070</v>
      </c>
      <c r="J254" s="36">
        <v>11</v>
      </c>
      <c r="K254" s="36">
        <v>1079</v>
      </c>
      <c r="L254" s="36">
        <v>13</v>
      </c>
    </row>
    <row r="255" spans="1:12" x14ac:dyDescent="0.25">
      <c r="A255" s="56" t="s">
        <v>2513</v>
      </c>
      <c r="B255" s="34">
        <v>7.4499999999999997E-2</v>
      </c>
      <c r="C255" s="34">
        <v>1E-3</v>
      </c>
      <c r="D255" s="34">
        <v>1.8640000000000001</v>
      </c>
      <c r="E255" s="34">
        <v>2.8000000000000001E-2</v>
      </c>
      <c r="F255" s="34">
        <v>0.1802</v>
      </c>
      <c r="G255" s="34">
        <v>1.9E-3</v>
      </c>
      <c r="H255" s="35">
        <v>0.46745999999999999</v>
      </c>
      <c r="I255" s="36">
        <v>1066</v>
      </c>
      <c r="J255" s="36">
        <v>10</v>
      </c>
      <c r="K255" s="36">
        <v>1068</v>
      </c>
      <c r="L255" s="36">
        <v>10</v>
      </c>
    </row>
    <row r="256" spans="1:12" x14ac:dyDescent="0.25">
      <c r="A256" s="56" t="s">
        <v>2514</v>
      </c>
      <c r="B256" s="34">
        <v>7.6100000000000001E-2</v>
      </c>
      <c r="C256" s="34">
        <v>1.1000000000000001E-3</v>
      </c>
      <c r="D256" s="34">
        <v>1.881</v>
      </c>
      <c r="E256" s="34">
        <v>2.9000000000000001E-2</v>
      </c>
      <c r="F256" s="34">
        <v>0.17879999999999999</v>
      </c>
      <c r="G256" s="34">
        <v>1.9E-3</v>
      </c>
      <c r="H256" s="35">
        <v>0.42183999999999999</v>
      </c>
      <c r="I256" s="36">
        <v>1073</v>
      </c>
      <c r="J256" s="36">
        <v>10</v>
      </c>
      <c r="K256" s="36">
        <v>1060</v>
      </c>
      <c r="L256" s="36">
        <v>10</v>
      </c>
    </row>
    <row r="257" spans="1:12" x14ac:dyDescent="0.25">
      <c r="A257" s="56" t="s">
        <v>2515</v>
      </c>
      <c r="B257" s="34">
        <v>7.4999999999999997E-2</v>
      </c>
      <c r="C257" s="34">
        <v>1.2999999999999999E-3</v>
      </c>
      <c r="D257" s="34">
        <v>1.8779999999999999</v>
      </c>
      <c r="E257" s="34">
        <v>3.3000000000000002E-2</v>
      </c>
      <c r="F257" s="34">
        <v>0.1807</v>
      </c>
      <c r="G257" s="34">
        <v>1.9E-3</v>
      </c>
      <c r="H257" s="35">
        <v>0.27515000000000001</v>
      </c>
      <c r="I257" s="36">
        <v>1070</v>
      </c>
      <c r="J257" s="36">
        <v>12</v>
      </c>
      <c r="K257" s="36">
        <v>1071</v>
      </c>
      <c r="L257" s="36">
        <v>10</v>
      </c>
    </row>
    <row r="258" spans="1:12" x14ac:dyDescent="0.25">
      <c r="A258" s="56" t="s">
        <v>2516</v>
      </c>
      <c r="B258" s="34">
        <v>7.5300000000000006E-2</v>
      </c>
      <c r="C258" s="34">
        <v>1.1000000000000001E-3</v>
      </c>
      <c r="D258" s="34">
        <v>1.853</v>
      </c>
      <c r="E258" s="34">
        <v>2.9000000000000001E-2</v>
      </c>
      <c r="F258" s="34">
        <v>0.1779</v>
      </c>
      <c r="G258" s="34">
        <v>1.9E-3</v>
      </c>
      <c r="H258" s="35">
        <v>0.46799000000000002</v>
      </c>
      <c r="I258" s="36">
        <v>1062</v>
      </c>
      <c r="J258" s="36">
        <v>10</v>
      </c>
      <c r="K258" s="36">
        <v>1055</v>
      </c>
      <c r="L258" s="36">
        <v>10</v>
      </c>
    </row>
    <row r="259" spans="1:12" x14ac:dyDescent="0.25">
      <c r="A259" s="56" t="s">
        <v>2517</v>
      </c>
      <c r="B259" s="34">
        <v>7.4800000000000005E-2</v>
      </c>
      <c r="C259" s="34">
        <v>1.1000000000000001E-3</v>
      </c>
      <c r="D259" s="34">
        <v>1.84</v>
      </c>
      <c r="E259" s="34">
        <v>3.2000000000000001E-2</v>
      </c>
      <c r="F259" s="34">
        <v>0.17849999999999999</v>
      </c>
      <c r="G259" s="34">
        <v>2E-3</v>
      </c>
      <c r="H259" s="35">
        <v>0.48637000000000002</v>
      </c>
      <c r="I259" s="36">
        <v>1059</v>
      </c>
      <c r="J259" s="36">
        <v>11</v>
      </c>
      <c r="K259" s="36">
        <v>1058</v>
      </c>
      <c r="L259" s="36">
        <v>11</v>
      </c>
    </row>
    <row r="260" spans="1:12" x14ac:dyDescent="0.25">
      <c r="A260" s="56" t="s">
        <v>2518</v>
      </c>
      <c r="B260" s="34">
        <v>7.4300000000000005E-2</v>
      </c>
      <c r="C260" s="34">
        <v>1.1999999999999999E-3</v>
      </c>
      <c r="D260" s="34">
        <v>1.829</v>
      </c>
      <c r="E260" s="34">
        <v>3.5000000000000003E-2</v>
      </c>
      <c r="F260" s="34">
        <v>0.1784</v>
      </c>
      <c r="G260" s="34">
        <v>2.7000000000000001E-3</v>
      </c>
      <c r="H260" s="35">
        <v>0.55306</v>
      </c>
      <c r="I260" s="36">
        <v>1053</v>
      </c>
      <c r="J260" s="36">
        <v>13</v>
      </c>
      <c r="K260" s="36">
        <v>1061</v>
      </c>
      <c r="L260" s="36">
        <v>15</v>
      </c>
    </row>
    <row r="261" spans="1:12" x14ac:dyDescent="0.25">
      <c r="A261" s="56" t="s">
        <v>2519</v>
      </c>
      <c r="B261" s="34">
        <v>7.46E-2</v>
      </c>
      <c r="C261" s="34">
        <v>1.1999999999999999E-3</v>
      </c>
      <c r="D261" s="34">
        <v>1.8440000000000001</v>
      </c>
      <c r="E261" s="34">
        <v>3.1E-2</v>
      </c>
      <c r="F261" s="34">
        <v>0.1797</v>
      </c>
      <c r="G261" s="34">
        <v>2.2000000000000001E-3</v>
      </c>
      <c r="H261" s="35">
        <v>0.52608999999999995</v>
      </c>
      <c r="I261" s="36">
        <v>1058</v>
      </c>
      <c r="J261" s="36">
        <v>11</v>
      </c>
      <c r="K261" s="36">
        <v>1065</v>
      </c>
      <c r="L261" s="36">
        <v>12</v>
      </c>
    </row>
    <row r="262" spans="1:12" x14ac:dyDescent="0.25">
      <c r="A262" s="56" t="s">
        <v>2520</v>
      </c>
      <c r="B262" s="34">
        <v>7.5700000000000003E-2</v>
      </c>
      <c r="C262" s="34">
        <v>1.1000000000000001E-3</v>
      </c>
      <c r="D262" s="34">
        <v>1.851</v>
      </c>
      <c r="E262" s="34">
        <v>2.7E-2</v>
      </c>
      <c r="F262" s="34">
        <v>0.1784</v>
      </c>
      <c r="G262" s="34">
        <v>1.9E-3</v>
      </c>
      <c r="H262" s="35">
        <v>0.39095000000000002</v>
      </c>
      <c r="I262" s="36">
        <v>1062.5</v>
      </c>
      <c r="J262" s="36">
        <v>9.6999999999999993</v>
      </c>
      <c r="K262" s="36">
        <v>1058</v>
      </c>
      <c r="L262" s="36">
        <v>10</v>
      </c>
    </row>
    <row r="263" spans="1:12" x14ac:dyDescent="0.25">
      <c r="A263" s="56" t="s">
        <v>2521</v>
      </c>
      <c r="B263" s="34">
        <v>7.4399999999999994E-2</v>
      </c>
      <c r="C263" s="34">
        <v>1.1000000000000001E-3</v>
      </c>
      <c r="D263" s="34">
        <v>1.83</v>
      </c>
      <c r="E263" s="34">
        <v>2.9000000000000001E-2</v>
      </c>
      <c r="F263" s="34">
        <v>0.17860000000000001</v>
      </c>
      <c r="G263" s="34">
        <v>2.0999999999999999E-3</v>
      </c>
      <c r="H263" s="35">
        <v>0.52007999999999999</v>
      </c>
      <c r="I263" s="36">
        <v>1055</v>
      </c>
      <c r="J263" s="36">
        <v>10</v>
      </c>
      <c r="K263" s="36">
        <v>1060</v>
      </c>
      <c r="L263" s="36">
        <v>11</v>
      </c>
    </row>
    <row r="264" spans="1:12" x14ac:dyDescent="0.25">
      <c r="A264" s="56" t="s">
        <v>2522</v>
      </c>
      <c r="B264" s="34">
        <v>7.5399999999999995E-2</v>
      </c>
      <c r="C264" s="34">
        <v>1.1000000000000001E-3</v>
      </c>
      <c r="D264" s="34">
        <v>1.869</v>
      </c>
      <c r="E264" s="34">
        <v>3.1E-2</v>
      </c>
      <c r="F264" s="34">
        <v>0.1799</v>
      </c>
      <c r="G264" s="34">
        <v>1.6999999999999999E-3</v>
      </c>
      <c r="H264" s="35">
        <v>0.49746000000000001</v>
      </c>
      <c r="I264" s="36">
        <v>1068</v>
      </c>
      <c r="J264" s="36">
        <v>11</v>
      </c>
      <c r="K264" s="36">
        <v>1066.0999999999999</v>
      </c>
      <c r="L264" s="36">
        <v>9.5</v>
      </c>
    </row>
    <row r="265" spans="1:12" x14ac:dyDescent="0.25">
      <c r="A265" s="56"/>
      <c r="B265" s="56"/>
      <c r="C265" s="56"/>
      <c r="D265" s="34"/>
      <c r="E265" s="34"/>
      <c r="F265" s="34"/>
      <c r="G265" s="34"/>
      <c r="H265" s="35"/>
      <c r="I265" s="36"/>
      <c r="J265" s="36"/>
      <c r="K265" s="36"/>
      <c r="L265" s="36"/>
    </row>
    <row r="266" spans="1:12" x14ac:dyDescent="0.25">
      <c r="A266" s="56" t="s">
        <v>2553</v>
      </c>
      <c r="B266" s="56"/>
      <c r="C266" s="56"/>
      <c r="D266" s="34"/>
      <c r="E266" s="34"/>
      <c r="F266" s="34"/>
      <c r="G266" s="34"/>
      <c r="H266" s="35"/>
      <c r="I266" s="36"/>
      <c r="J266" s="36"/>
      <c r="K266" s="36"/>
      <c r="L266" s="36"/>
    </row>
    <row r="267" spans="1:12" x14ac:dyDescent="0.25">
      <c r="A267" s="56" t="s">
        <v>2523</v>
      </c>
      <c r="B267" s="34">
        <v>7.5499999999999998E-2</v>
      </c>
      <c r="C267" s="34">
        <v>1.1000000000000001E-3</v>
      </c>
      <c r="D267" s="34">
        <v>1.859</v>
      </c>
      <c r="E267" s="34">
        <v>2.9000000000000001E-2</v>
      </c>
      <c r="F267" s="34">
        <v>0.17860000000000001</v>
      </c>
      <c r="G267" s="34">
        <v>1.6999999999999999E-3</v>
      </c>
      <c r="H267" s="35">
        <v>0.47406999999999999</v>
      </c>
      <c r="I267" s="36">
        <v>1064</v>
      </c>
      <c r="J267" s="36">
        <v>10</v>
      </c>
      <c r="K267" s="36">
        <v>1058.7</v>
      </c>
      <c r="L267" s="36">
        <v>9.4</v>
      </c>
    </row>
    <row r="268" spans="1:12" x14ac:dyDescent="0.25">
      <c r="A268" s="56" t="s">
        <v>2524</v>
      </c>
      <c r="B268" s="34">
        <v>7.4499999999999997E-2</v>
      </c>
      <c r="C268" s="34">
        <v>1.1000000000000001E-3</v>
      </c>
      <c r="D268" s="34">
        <v>1.8440000000000001</v>
      </c>
      <c r="E268" s="34">
        <v>2.9000000000000001E-2</v>
      </c>
      <c r="F268" s="34">
        <v>0.1797</v>
      </c>
      <c r="G268" s="34">
        <v>1.8E-3</v>
      </c>
      <c r="H268" s="35">
        <v>0.46832000000000001</v>
      </c>
      <c r="I268" s="36">
        <v>1060</v>
      </c>
      <c r="J268" s="36">
        <v>10</v>
      </c>
      <c r="K268" s="36">
        <v>1065</v>
      </c>
      <c r="L268" s="36">
        <v>10</v>
      </c>
    </row>
    <row r="269" spans="1:12" x14ac:dyDescent="0.25">
      <c r="A269" s="56" t="s">
        <v>2525</v>
      </c>
      <c r="B269" s="34">
        <v>7.4399999999999994E-2</v>
      </c>
      <c r="C269" s="34">
        <v>1.1000000000000001E-3</v>
      </c>
      <c r="D269" s="34">
        <v>1.8380000000000001</v>
      </c>
      <c r="E269" s="34">
        <v>3.1E-2</v>
      </c>
      <c r="F269" s="34">
        <v>0.17960000000000001</v>
      </c>
      <c r="G269" s="34">
        <v>2.3E-3</v>
      </c>
      <c r="H269" s="35">
        <v>0.54088000000000003</v>
      </c>
      <c r="I269" s="36">
        <v>1057</v>
      </c>
      <c r="J269" s="36">
        <v>11</v>
      </c>
      <c r="K269" s="36">
        <v>1064</v>
      </c>
      <c r="L269" s="36">
        <v>12</v>
      </c>
    </row>
    <row r="270" spans="1:12" x14ac:dyDescent="0.25">
      <c r="A270" s="56" t="s">
        <v>2526</v>
      </c>
      <c r="B270" s="34">
        <v>7.46E-2</v>
      </c>
      <c r="C270" s="34">
        <v>1E-3</v>
      </c>
      <c r="D270" s="34">
        <v>1.849</v>
      </c>
      <c r="E270" s="34">
        <v>2.9000000000000001E-2</v>
      </c>
      <c r="F270" s="34">
        <v>0.17949999999999999</v>
      </c>
      <c r="G270" s="34">
        <v>2E-3</v>
      </c>
      <c r="H270" s="35">
        <v>0.49296000000000001</v>
      </c>
      <c r="I270" s="36">
        <v>1061</v>
      </c>
      <c r="J270" s="36">
        <v>11</v>
      </c>
      <c r="K270" s="36">
        <v>1065</v>
      </c>
      <c r="L270" s="36">
        <v>11</v>
      </c>
    </row>
    <row r="271" spans="1:12" x14ac:dyDescent="0.25">
      <c r="A271" s="56" t="s">
        <v>2527</v>
      </c>
      <c r="B271" s="34">
        <v>7.6200000000000004E-2</v>
      </c>
      <c r="C271" s="34">
        <v>1.1999999999999999E-3</v>
      </c>
      <c r="D271" s="34">
        <v>1.877</v>
      </c>
      <c r="E271" s="34">
        <v>0.03</v>
      </c>
      <c r="F271" s="34">
        <v>0.17910000000000001</v>
      </c>
      <c r="G271" s="34">
        <v>2.0999999999999999E-3</v>
      </c>
      <c r="H271" s="35">
        <v>0.39617000000000002</v>
      </c>
      <c r="I271" s="36">
        <v>1072</v>
      </c>
      <c r="J271" s="36">
        <v>10</v>
      </c>
      <c r="K271" s="36">
        <v>1062</v>
      </c>
      <c r="L271" s="36">
        <v>11</v>
      </c>
    </row>
    <row r="272" spans="1:12" x14ac:dyDescent="0.25">
      <c r="A272" s="56" t="s">
        <v>2528</v>
      </c>
      <c r="B272" s="34">
        <v>7.4300000000000005E-2</v>
      </c>
      <c r="C272" s="34">
        <v>1E-3</v>
      </c>
      <c r="D272" s="34">
        <v>1.8320000000000001</v>
      </c>
      <c r="E272" s="34">
        <v>2.8000000000000001E-2</v>
      </c>
      <c r="F272" s="34">
        <v>0.17879999999999999</v>
      </c>
      <c r="G272" s="34">
        <v>2E-3</v>
      </c>
      <c r="H272" s="35">
        <v>0.45545000000000002</v>
      </c>
      <c r="I272" s="36">
        <v>1054</v>
      </c>
      <c r="J272" s="36">
        <v>10</v>
      </c>
      <c r="K272" s="36">
        <v>1060</v>
      </c>
      <c r="L272" s="36">
        <v>11</v>
      </c>
    </row>
    <row r="273" spans="1:12" x14ac:dyDescent="0.25">
      <c r="A273" s="56" t="s">
        <v>2529</v>
      </c>
      <c r="B273" s="34">
        <v>7.5200000000000003E-2</v>
      </c>
      <c r="C273" s="34">
        <v>1.1000000000000001E-3</v>
      </c>
      <c r="D273" s="34">
        <v>1.901</v>
      </c>
      <c r="E273" s="34">
        <v>0.03</v>
      </c>
      <c r="F273" s="34">
        <v>0.18340000000000001</v>
      </c>
      <c r="G273" s="34">
        <v>2E-3</v>
      </c>
      <c r="H273" s="35">
        <v>0.43228</v>
      </c>
      <c r="I273" s="36">
        <v>1078</v>
      </c>
      <c r="J273" s="36">
        <v>11</v>
      </c>
      <c r="K273" s="36">
        <v>1086</v>
      </c>
      <c r="L273" s="36">
        <v>11</v>
      </c>
    </row>
    <row r="274" spans="1:12" x14ac:dyDescent="0.25">
      <c r="A274" s="56" t="s">
        <v>2530</v>
      </c>
      <c r="B274" s="34">
        <v>7.5399999999999995E-2</v>
      </c>
      <c r="C274" s="34">
        <v>1E-3</v>
      </c>
      <c r="D274" s="34">
        <v>1.821</v>
      </c>
      <c r="E274" s="34">
        <v>2.9000000000000001E-2</v>
      </c>
      <c r="F274" s="34">
        <v>0.17580000000000001</v>
      </c>
      <c r="G274" s="34">
        <v>1.8E-3</v>
      </c>
      <c r="H274" s="35">
        <v>0.51846000000000003</v>
      </c>
      <c r="I274" s="36">
        <v>1051</v>
      </c>
      <c r="J274" s="36">
        <v>10</v>
      </c>
      <c r="K274" s="36">
        <v>1043.7</v>
      </c>
      <c r="L274" s="36">
        <v>9.6999999999999993</v>
      </c>
    </row>
    <row r="275" spans="1:12" x14ac:dyDescent="0.25">
      <c r="A275" s="56" t="s">
        <v>2531</v>
      </c>
      <c r="B275" s="34">
        <v>7.4099999999999999E-2</v>
      </c>
      <c r="C275" s="34">
        <v>1.2999999999999999E-3</v>
      </c>
      <c r="D275" s="34">
        <v>1.7829999999999999</v>
      </c>
      <c r="E275" s="34">
        <v>3.6999999999999998E-2</v>
      </c>
      <c r="F275" s="34">
        <v>0.1779</v>
      </c>
      <c r="G275" s="34">
        <v>2.5999999999999999E-3</v>
      </c>
      <c r="H275" s="35">
        <v>0.52295999999999998</v>
      </c>
      <c r="I275" s="36">
        <v>1034</v>
      </c>
      <c r="J275" s="36">
        <v>13</v>
      </c>
      <c r="K275" s="36">
        <v>1055</v>
      </c>
      <c r="L275" s="36">
        <v>14</v>
      </c>
    </row>
    <row r="276" spans="1:12" x14ac:dyDescent="0.25">
      <c r="A276" s="56" t="s">
        <v>2532</v>
      </c>
      <c r="B276" s="34">
        <v>7.4300000000000005E-2</v>
      </c>
      <c r="C276" s="34">
        <v>1.1999999999999999E-3</v>
      </c>
      <c r="D276" s="34">
        <v>1.8</v>
      </c>
      <c r="E276" s="34">
        <v>3.6999999999999998E-2</v>
      </c>
      <c r="F276" s="34">
        <v>0.17879999999999999</v>
      </c>
      <c r="G276" s="34">
        <v>2.5999999999999999E-3</v>
      </c>
      <c r="H276" s="35">
        <v>0.64956000000000003</v>
      </c>
      <c r="I276" s="36">
        <v>1042</v>
      </c>
      <c r="J276" s="36">
        <v>14</v>
      </c>
      <c r="K276" s="36">
        <v>1059</v>
      </c>
      <c r="L276" s="36">
        <v>14</v>
      </c>
    </row>
    <row r="277" spans="1:12" x14ac:dyDescent="0.25">
      <c r="A277" s="56" t="s">
        <v>2533</v>
      </c>
      <c r="B277" s="34">
        <v>7.5399999999999995E-2</v>
      </c>
      <c r="C277" s="34">
        <v>1.2999999999999999E-3</v>
      </c>
      <c r="D277" s="34">
        <v>1.897</v>
      </c>
      <c r="E277" s="34">
        <v>3.6999999999999998E-2</v>
      </c>
      <c r="F277" s="34">
        <v>0.17829999999999999</v>
      </c>
      <c r="G277" s="34">
        <v>2.3999999999999998E-3</v>
      </c>
      <c r="H277" s="35">
        <v>0.52893999999999997</v>
      </c>
      <c r="I277" s="36">
        <v>1076</v>
      </c>
      <c r="J277" s="36">
        <v>13</v>
      </c>
      <c r="K277" s="36">
        <v>1057</v>
      </c>
      <c r="L277" s="36">
        <v>13</v>
      </c>
    </row>
    <row r="278" spans="1:12" x14ac:dyDescent="0.25">
      <c r="A278" s="56" t="s">
        <v>2534</v>
      </c>
      <c r="B278" s="34">
        <v>7.3700000000000002E-2</v>
      </c>
      <c r="C278" s="34">
        <v>1.2999999999999999E-3</v>
      </c>
      <c r="D278" s="34">
        <v>1.88</v>
      </c>
      <c r="E278" s="34">
        <v>3.6999999999999998E-2</v>
      </c>
      <c r="F278" s="34">
        <v>0.18079999999999999</v>
      </c>
      <c r="G278" s="34">
        <v>2.3999999999999998E-3</v>
      </c>
      <c r="H278" s="35">
        <v>0.51539000000000001</v>
      </c>
      <c r="I278" s="36">
        <v>1073</v>
      </c>
      <c r="J278" s="36">
        <v>13</v>
      </c>
      <c r="K278" s="36">
        <v>1072</v>
      </c>
      <c r="L278" s="36">
        <v>13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C3C32-5FDA-274E-80DB-FB8D809D9B8B}">
  <dimension ref="A1:K268"/>
  <sheetViews>
    <sheetView workbookViewId="0">
      <selection activeCell="A2" sqref="A2"/>
    </sheetView>
  </sheetViews>
  <sheetFormatPr defaultColWidth="11" defaultRowHeight="15.75" x14ac:dyDescent="0.25"/>
  <cols>
    <col min="1" max="1" width="15.5" customWidth="1"/>
    <col min="2" max="2" width="16.625" customWidth="1"/>
    <col min="3" max="3" width="11" bestFit="1" customWidth="1"/>
    <col min="4" max="4" width="14.125" bestFit="1" customWidth="1"/>
    <col min="5" max="6" width="13" bestFit="1" customWidth="1"/>
    <col min="7" max="11" width="11" bestFit="1" customWidth="1"/>
  </cols>
  <sheetData>
    <row r="1" spans="1:11" ht="18" x14ac:dyDescent="0.25">
      <c r="A1" s="78" t="s">
        <v>2555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x14ac:dyDescent="0.25">
      <c r="A2" s="56" t="s">
        <v>2711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x14ac:dyDescent="0.25">
      <c r="A3" s="56" t="s">
        <v>2556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x14ac:dyDescent="0.25">
      <c r="A4" s="56" t="s">
        <v>2710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x14ac:dyDescent="0.25">
      <c r="A5" s="95"/>
      <c r="B5" s="95"/>
      <c r="C5" s="95"/>
      <c r="D5" s="95"/>
      <c r="E5" s="95"/>
      <c r="F5" s="95"/>
      <c r="G5" s="95"/>
      <c r="H5" s="95"/>
      <c r="I5" s="95"/>
      <c r="J5" s="96"/>
      <c r="K5" s="97"/>
    </row>
    <row r="6" spans="1:11" ht="18.75" x14ac:dyDescent="0.25">
      <c r="A6" s="98" t="s">
        <v>5</v>
      </c>
      <c r="B6" s="98"/>
      <c r="C6" s="99" t="s">
        <v>2557</v>
      </c>
      <c r="D6" s="96"/>
      <c r="E6" s="99" t="s">
        <v>2558</v>
      </c>
      <c r="F6" s="96"/>
      <c r="G6" s="99" t="s">
        <v>2559</v>
      </c>
      <c r="H6" s="96"/>
      <c r="I6" s="99" t="s">
        <v>2560</v>
      </c>
      <c r="J6" s="96"/>
      <c r="K6" s="100" t="s">
        <v>19</v>
      </c>
    </row>
    <row r="7" spans="1:11" ht="18.75" x14ac:dyDescent="0.25">
      <c r="A7" s="101"/>
      <c r="B7" s="101"/>
      <c r="C7" s="102" t="s">
        <v>2561</v>
      </c>
      <c r="D7" s="103" t="s">
        <v>11</v>
      </c>
      <c r="E7" s="102" t="s">
        <v>2561</v>
      </c>
      <c r="F7" s="103" t="s">
        <v>11</v>
      </c>
      <c r="G7" s="102" t="s">
        <v>2561</v>
      </c>
      <c r="H7" s="103" t="s">
        <v>11</v>
      </c>
      <c r="I7" s="102" t="s">
        <v>2561</v>
      </c>
      <c r="J7" s="103" t="s">
        <v>11</v>
      </c>
      <c r="K7" s="41" t="s">
        <v>28</v>
      </c>
    </row>
    <row r="8" spans="1:11" s="77" customFormat="1" ht="18.75" x14ac:dyDescent="0.25">
      <c r="A8" s="109" t="s">
        <v>2540</v>
      </c>
      <c r="B8" s="105"/>
      <c r="C8" s="106"/>
      <c r="D8" s="107"/>
      <c r="E8" s="106"/>
      <c r="F8" s="107"/>
      <c r="G8" s="106"/>
      <c r="H8" s="107"/>
      <c r="I8" s="106"/>
      <c r="J8" s="107"/>
      <c r="K8" s="108"/>
    </row>
    <row r="9" spans="1:11" x14ac:dyDescent="0.25">
      <c r="A9" s="56" t="s">
        <v>2562</v>
      </c>
      <c r="B9" s="56" t="s">
        <v>2563</v>
      </c>
      <c r="C9" s="38">
        <v>0.282499</v>
      </c>
      <c r="D9" s="38">
        <v>1.9000000000000001E-5</v>
      </c>
      <c r="E9" s="39">
        <v>1.048E-4</v>
      </c>
      <c r="F9" s="39">
        <v>2.2000000000000001E-6</v>
      </c>
      <c r="G9" s="34">
        <v>4.2760000000000003E-3</v>
      </c>
      <c r="H9" s="34">
        <v>9.2E-5</v>
      </c>
      <c r="I9" s="38">
        <v>1.4672149999999999</v>
      </c>
      <c r="J9" s="38">
        <v>3.1999999999999999E-5</v>
      </c>
      <c r="K9" s="40">
        <v>9.01</v>
      </c>
    </row>
    <row r="10" spans="1:11" x14ac:dyDescent="0.25">
      <c r="A10" s="56" t="s">
        <v>2564</v>
      </c>
      <c r="B10" s="56" t="s">
        <v>2565</v>
      </c>
      <c r="C10" s="38">
        <v>0.28248800000000002</v>
      </c>
      <c r="D10" s="38">
        <v>1.8E-5</v>
      </c>
      <c r="E10" s="39">
        <v>9.0000000000000006E-5</v>
      </c>
      <c r="F10" s="39">
        <v>2.3E-6</v>
      </c>
      <c r="G10" s="34">
        <v>3.6329999999999999E-3</v>
      </c>
      <c r="H10" s="34">
        <v>8.7000000000000001E-5</v>
      </c>
      <c r="I10" s="38">
        <v>1.467152</v>
      </c>
      <c r="J10" s="38">
        <v>2.5999999999999998E-5</v>
      </c>
      <c r="K10" s="40">
        <v>8.9600000000000009</v>
      </c>
    </row>
    <row r="11" spans="1:11" x14ac:dyDescent="0.25">
      <c r="A11" s="56" t="s">
        <v>2566</v>
      </c>
      <c r="B11" s="56" t="s">
        <v>2567</v>
      </c>
      <c r="C11" s="38">
        <v>0.28249200000000002</v>
      </c>
      <c r="D11" s="38">
        <v>1.5999999999999999E-5</v>
      </c>
      <c r="E11" s="39">
        <v>8.7499999999999999E-5</v>
      </c>
      <c r="F11" s="39">
        <v>3.1E-6</v>
      </c>
      <c r="G11" s="34">
        <v>3.5699999999999998E-3</v>
      </c>
      <c r="H11" s="34">
        <v>1.2999999999999999E-4</v>
      </c>
      <c r="I11" s="38">
        <v>1.4671510000000001</v>
      </c>
      <c r="J11" s="38">
        <v>3.1999999999999999E-5</v>
      </c>
      <c r="K11" s="40">
        <v>9.5399999999999991</v>
      </c>
    </row>
    <row r="12" spans="1:11" x14ac:dyDescent="0.25">
      <c r="A12" s="56" t="s">
        <v>2568</v>
      </c>
      <c r="B12" s="56" t="s">
        <v>2567</v>
      </c>
      <c r="C12" s="38">
        <v>0.28247800000000001</v>
      </c>
      <c r="D12" s="38">
        <v>1.7E-5</v>
      </c>
      <c r="E12" s="39">
        <v>9.4300000000000002E-5</v>
      </c>
      <c r="F12" s="39">
        <v>3.8E-6</v>
      </c>
      <c r="G12" s="34">
        <v>3.8300000000000001E-3</v>
      </c>
      <c r="H12" s="34">
        <v>1.6000000000000001E-4</v>
      </c>
      <c r="I12" s="38">
        <v>1.4671540000000001</v>
      </c>
      <c r="J12" s="38">
        <v>3.6000000000000001E-5</v>
      </c>
      <c r="K12" s="40">
        <v>9.3699999999999992</v>
      </c>
    </row>
    <row r="13" spans="1:11" x14ac:dyDescent="0.25">
      <c r="A13" s="56" t="s">
        <v>2569</v>
      </c>
      <c r="B13" s="56" t="s">
        <v>2570</v>
      </c>
      <c r="C13" s="38">
        <v>0.28246500000000002</v>
      </c>
      <c r="D13" s="38">
        <v>1.7E-5</v>
      </c>
      <c r="E13" s="39">
        <v>1.0230000000000001E-4</v>
      </c>
      <c r="F13" s="39">
        <v>3.8999999999999999E-6</v>
      </c>
      <c r="G13" s="34">
        <v>4.15E-3</v>
      </c>
      <c r="H13" s="34">
        <v>1.6000000000000001E-4</v>
      </c>
      <c r="I13" s="38">
        <v>1.4672190000000001</v>
      </c>
      <c r="J13" s="38">
        <v>3.1000000000000001E-5</v>
      </c>
      <c r="K13" s="40">
        <v>9.2100000000000009</v>
      </c>
    </row>
    <row r="14" spans="1:11" x14ac:dyDescent="0.25">
      <c r="A14" s="56" t="s">
        <v>2571</v>
      </c>
      <c r="B14" s="56" t="s">
        <v>2570</v>
      </c>
      <c r="C14" s="38">
        <v>0.28249299999999999</v>
      </c>
      <c r="D14" s="38">
        <v>2.0000000000000002E-5</v>
      </c>
      <c r="E14" s="39">
        <v>1.1E-4</v>
      </c>
      <c r="F14" s="39">
        <v>3.5999999999999998E-6</v>
      </c>
      <c r="G14" s="34">
        <v>4.45E-3</v>
      </c>
      <c r="H14" s="34">
        <v>1.6000000000000001E-4</v>
      </c>
      <c r="I14" s="38">
        <v>1.4671959999999999</v>
      </c>
      <c r="J14" s="38">
        <v>3.1999999999999999E-5</v>
      </c>
      <c r="K14" s="40">
        <v>9.1199999999999992</v>
      </c>
    </row>
    <row r="15" spans="1:11" x14ac:dyDescent="0.25">
      <c r="A15" s="56" t="s">
        <v>2572</v>
      </c>
      <c r="B15" s="56" t="s">
        <v>2573</v>
      </c>
      <c r="C15" s="38">
        <v>0.28247899999999998</v>
      </c>
      <c r="D15" s="38">
        <v>1.9000000000000001E-5</v>
      </c>
      <c r="E15" s="39">
        <v>1.181E-4</v>
      </c>
      <c r="F15" s="39">
        <v>3.3000000000000002E-6</v>
      </c>
      <c r="G15" s="34">
        <v>4.81E-3</v>
      </c>
      <c r="H15" s="34">
        <v>1.3999999999999999E-4</v>
      </c>
      <c r="I15" s="38">
        <v>1.4671639999999999</v>
      </c>
      <c r="J15" s="38">
        <v>3.4999999999999997E-5</v>
      </c>
      <c r="K15" s="40">
        <v>9.3800000000000008</v>
      </c>
    </row>
    <row r="16" spans="1:11" x14ac:dyDescent="0.25">
      <c r="A16" s="56" t="s">
        <v>2574</v>
      </c>
      <c r="B16" s="56" t="s">
        <v>2573</v>
      </c>
      <c r="C16" s="38">
        <v>0.282495</v>
      </c>
      <c r="D16" s="38">
        <v>1.7E-5</v>
      </c>
      <c r="E16" s="39">
        <v>1.2750000000000001E-4</v>
      </c>
      <c r="F16" s="39">
        <v>3.4000000000000001E-6</v>
      </c>
      <c r="G16" s="34">
        <v>5.1900000000000002E-3</v>
      </c>
      <c r="H16" s="34">
        <v>1.3999999999999999E-4</v>
      </c>
      <c r="I16" s="38">
        <v>1.4672099999999999</v>
      </c>
      <c r="J16" s="38">
        <v>3.4E-5</v>
      </c>
      <c r="K16" s="40">
        <v>9.1300000000000008</v>
      </c>
    </row>
    <row r="17" spans="1:11" x14ac:dyDescent="0.25">
      <c r="A17" s="56" t="s">
        <v>2575</v>
      </c>
      <c r="B17" s="56" t="s">
        <v>2576</v>
      </c>
      <c r="C17" s="38">
        <v>0.28249200000000002</v>
      </c>
      <c r="D17" s="38">
        <v>2.4000000000000001E-5</v>
      </c>
      <c r="E17" s="39">
        <v>1.3689999999999999E-4</v>
      </c>
      <c r="F17" s="39">
        <v>3.5999999999999998E-6</v>
      </c>
      <c r="G17" s="34">
        <v>5.5599999999999998E-3</v>
      </c>
      <c r="H17" s="34">
        <v>1.3999999999999999E-4</v>
      </c>
      <c r="I17" s="38">
        <v>1.467187</v>
      </c>
      <c r="J17" s="38">
        <v>3.3000000000000003E-5</v>
      </c>
      <c r="K17" s="40">
        <v>8.77</v>
      </c>
    </row>
    <row r="18" spans="1:11" x14ac:dyDescent="0.25">
      <c r="A18" s="56" t="s">
        <v>2577</v>
      </c>
      <c r="B18" s="56" t="s">
        <v>2576</v>
      </c>
      <c r="C18" s="38">
        <v>0.28248099999999998</v>
      </c>
      <c r="D18" s="38">
        <v>1.7E-5</v>
      </c>
      <c r="E18" s="39">
        <v>1.361E-4</v>
      </c>
      <c r="F18" s="39">
        <v>2.9000000000000002E-6</v>
      </c>
      <c r="G18" s="34">
        <v>5.4400000000000004E-3</v>
      </c>
      <c r="H18" s="34">
        <v>1.4999999999999999E-4</v>
      </c>
      <c r="I18" s="38">
        <v>1.46719</v>
      </c>
      <c r="J18" s="38">
        <v>3.6999999999999998E-5</v>
      </c>
      <c r="K18" s="40">
        <v>9.3000000000000007</v>
      </c>
    </row>
    <row r="19" spans="1:11" x14ac:dyDescent="0.25">
      <c r="A19" s="56" t="s">
        <v>2578</v>
      </c>
      <c r="B19" s="56" t="s">
        <v>2579</v>
      </c>
      <c r="C19" s="38">
        <v>0.28248400000000001</v>
      </c>
      <c r="D19" s="38">
        <v>1.9000000000000001E-5</v>
      </c>
      <c r="E19" s="39">
        <v>1.195E-4</v>
      </c>
      <c r="F19" s="39">
        <v>1.3E-6</v>
      </c>
      <c r="G19" s="34">
        <v>4.738E-3</v>
      </c>
      <c r="H19" s="34">
        <v>3.8999999999999999E-5</v>
      </c>
      <c r="I19" s="38">
        <v>1.467185</v>
      </c>
      <c r="J19" s="38">
        <v>4.0000000000000003E-5</v>
      </c>
      <c r="K19" s="40">
        <v>8.36</v>
      </c>
    </row>
    <row r="20" spans="1:11" x14ac:dyDescent="0.25">
      <c r="A20" s="56" t="s">
        <v>2580</v>
      </c>
      <c r="B20" s="56" t="s">
        <v>2579</v>
      </c>
      <c r="C20" s="38">
        <v>0.28249400000000002</v>
      </c>
      <c r="D20" s="38">
        <v>2.0999999999999999E-5</v>
      </c>
      <c r="E20" s="39">
        <v>1.204E-4</v>
      </c>
      <c r="F20" s="39">
        <v>2.9000000000000002E-6</v>
      </c>
      <c r="G20" s="34">
        <v>4.7999999999999996E-3</v>
      </c>
      <c r="H20" s="34">
        <v>1.2E-4</v>
      </c>
      <c r="I20" s="38">
        <v>1.467212</v>
      </c>
      <c r="J20" s="38">
        <v>3.6999999999999998E-5</v>
      </c>
      <c r="K20" s="40">
        <v>9.19</v>
      </c>
    </row>
    <row r="21" spans="1:11" x14ac:dyDescent="0.25">
      <c r="A21" s="56" t="s">
        <v>2581</v>
      </c>
      <c r="B21" s="56" t="s">
        <v>2579</v>
      </c>
      <c r="C21" s="38">
        <v>0.28249800000000003</v>
      </c>
      <c r="D21" s="38">
        <v>2.0000000000000002E-5</v>
      </c>
      <c r="E21" s="39">
        <v>1.12E-4</v>
      </c>
      <c r="F21" s="39">
        <v>3.1999999999999999E-6</v>
      </c>
      <c r="G21" s="34">
        <v>4.5199999999999997E-3</v>
      </c>
      <c r="H21" s="34">
        <v>1.3999999999999999E-4</v>
      </c>
      <c r="I21" s="38">
        <v>1.4671799999999999</v>
      </c>
      <c r="J21" s="38">
        <v>3.1999999999999999E-5</v>
      </c>
      <c r="K21" s="40">
        <v>8.35</v>
      </c>
    </row>
    <row r="22" spans="1:11" x14ac:dyDescent="0.25">
      <c r="A22" s="56" t="s">
        <v>2582</v>
      </c>
      <c r="B22" s="56" t="s">
        <v>2583</v>
      </c>
      <c r="C22" s="38">
        <v>0.28249099999999999</v>
      </c>
      <c r="D22" s="38">
        <v>1.7E-5</v>
      </c>
      <c r="E22" s="39">
        <v>1.429E-4</v>
      </c>
      <c r="F22" s="39">
        <v>2.7999999999999999E-6</v>
      </c>
      <c r="G22" s="34">
        <v>5.7400000000000003E-3</v>
      </c>
      <c r="H22" s="34">
        <v>1.1E-4</v>
      </c>
      <c r="I22" s="38">
        <v>1.4671780000000001</v>
      </c>
      <c r="J22" s="38">
        <v>2.6999999999999999E-5</v>
      </c>
      <c r="K22" s="40">
        <v>8.9600000000000009</v>
      </c>
    </row>
    <row r="23" spans="1:11" x14ac:dyDescent="0.25">
      <c r="A23" s="56" t="s">
        <v>2584</v>
      </c>
      <c r="B23" s="56" t="s">
        <v>2583</v>
      </c>
      <c r="C23" s="38">
        <v>0.28248800000000002</v>
      </c>
      <c r="D23" s="38">
        <v>2.0000000000000002E-5</v>
      </c>
      <c r="E23" s="39">
        <v>1.3119999999999999E-4</v>
      </c>
      <c r="F23" s="39">
        <v>2.5000000000000002E-6</v>
      </c>
      <c r="G23" s="34">
        <v>5.3899999999999998E-3</v>
      </c>
      <c r="H23" s="34">
        <v>1E-4</v>
      </c>
      <c r="I23" s="38">
        <v>1.4671810000000001</v>
      </c>
      <c r="J23" s="38">
        <v>2.9E-5</v>
      </c>
      <c r="K23" s="40">
        <v>9.68</v>
      </c>
    </row>
    <row r="24" spans="1:11" x14ac:dyDescent="0.25">
      <c r="A24" s="56" t="s">
        <v>2585</v>
      </c>
      <c r="B24" s="56" t="s">
        <v>2583</v>
      </c>
      <c r="C24" s="38">
        <v>0.28248600000000001</v>
      </c>
      <c r="D24" s="38">
        <v>1.9000000000000001E-5</v>
      </c>
      <c r="E24" s="39">
        <v>1.2329999999999999E-4</v>
      </c>
      <c r="F24" s="39">
        <v>2.3999999999999999E-6</v>
      </c>
      <c r="G24" s="34">
        <v>5.0499999999999998E-3</v>
      </c>
      <c r="H24" s="34">
        <v>1.1E-4</v>
      </c>
      <c r="I24" s="38">
        <v>1.4671689999999999</v>
      </c>
      <c r="J24" s="38">
        <v>3.4E-5</v>
      </c>
      <c r="K24" s="40">
        <v>10.1</v>
      </c>
    </row>
    <row r="25" spans="1:11" x14ac:dyDescent="0.25">
      <c r="A25" s="56" t="s">
        <v>2586</v>
      </c>
      <c r="B25" s="56" t="s">
        <v>2587</v>
      </c>
      <c r="C25" s="38">
        <v>0.28250999999999998</v>
      </c>
      <c r="D25" s="38">
        <v>1.2999999999999999E-5</v>
      </c>
      <c r="E25" s="39">
        <v>1.169E-4</v>
      </c>
      <c r="F25" s="39">
        <v>3.0000000000000001E-6</v>
      </c>
      <c r="G25" s="34">
        <v>4.7699999999999999E-3</v>
      </c>
      <c r="H25" s="34">
        <v>1.2999999999999999E-4</v>
      </c>
      <c r="I25" s="38">
        <v>1.4671780000000001</v>
      </c>
      <c r="J25" s="38">
        <v>3.6999999999999998E-5</v>
      </c>
      <c r="K25" s="40">
        <v>9.43</v>
      </c>
    </row>
    <row r="26" spans="1:11" x14ac:dyDescent="0.25">
      <c r="A26" s="56" t="s">
        <v>2588</v>
      </c>
      <c r="B26" s="56" t="s">
        <v>2587</v>
      </c>
      <c r="C26" s="38">
        <v>0.28247899999999998</v>
      </c>
      <c r="D26" s="38">
        <v>1.5999999999999999E-5</v>
      </c>
      <c r="E26" s="39">
        <v>1.117E-4</v>
      </c>
      <c r="F26" s="39">
        <v>3.1999999999999999E-6</v>
      </c>
      <c r="G26" s="34">
        <v>4.5500000000000002E-3</v>
      </c>
      <c r="H26" s="34">
        <v>1.2999999999999999E-4</v>
      </c>
      <c r="I26" s="38">
        <v>1.4672019999999999</v>
      </c>
      <c r="J26" s="38">
        <v>2.8E-5</v>
      </c>
      <c r="K26" s="40">
        <v>9.1999999999999993</v>
      </c>
    </row>
    <row r="27" spans="1:11" x14ac:dyDescent="0.25">
      <c r="A27" s="56" t="s">
        <v>2589</v>
      </c>
      <c r="B27" s="56" t="s">
        <v>2590</v>
      </c>
      <c r="C27" s="38">
        <v>0.28246300000000002</v>
      </c>
      <c r="D27" s="38">
        <v>1.5999999999999999E-5</v>
      </c>
      <c r="E27" s="39">
        <v>1.024E-4</v>
      </c>
      <c r="F27" s="39">
        <v>2.6000000000000001E-6</v>
      </c>
      <c r="G27" s="34">
        <v>4.1799999999999997E-3</v>
      </c>
      <c r="H27" s="34">
        <v>1.2E-4</v>
      </c>
      <c r="I27" s="38">
        <v>1.467152</v>
      </c>
      <c r="J27" s="38">
        <v>2.6999999999999999E-5</v>
      </c>
      <c r="K27" s="40">
        <v>10.35</v>
      </c>
    </row>
    <row r="28" spans="1:11" x14ac:dyDescent="0.25">
      <c r="A28" s="56" t="s">
        <v>2591</v>
      </c>
      <c r="B28" s="56" t="s">
        <v>2590</v>
      </c>
      <c r="C28" s="38">
        <v>0.28248400000000001</v>
      </c>
      <c r="D28" s="38">
        <v>1.7E-5</v>
      </c>
      <c r="E28" s="39">
        <v>9.5099999999999994E-5</v>
      </c>
      <c r="F28" s="39">
        <v>3.0000000000000001E-6</v>
      </c>
      <c r="G28" s="34">
        <v>3.8899999999999998E-3</v>
      </c>
      <c r="H28" s="34">
        <v>1.2999999999999999E-4</v>
      </c>
      <c r="I28" s="38">
        <v>1.4671829999999999</v>
      </c>
      <c r="J28" s="38">
        <v>2.4000000000000001E-5</v>
      </c>
      <c r="K28" s="40">
        <v>10.72</v>
      </c>
    </row>
    <row r="29" spans="1:11" x14ac:dyDescent="0.25">
      <c r="A29" s="56" t="s">
        <v>2592</v>
      </c>
      <c r="B29" s="56" t="s">
        <v>2593</v>
      </c>
      <c r="C29" s="38">
        <v>0.28250900000000001</v>
      </c>
      <c r="D29" s="38">
        <v>1.5999999999999999E-5</v>
      </c>
      <c r="E29" s="39">
        <v>9.0199999999999997E-5</v>
      </c>
      <c r="F29" s="39">
        <v>3.1999999999999999E-6</v>
      </c>
      <c r="G29" s="34">
        <v>3.64E-3</v>
      </c>
      <c r="H29" s="34">
        <v>1.2999999999999999E-4</v>
      </c>
      <c r="I29" s="38">
        <v>1.467174</v>
      </c>
      <c r="J29" s="38">
        <v>3.0000000000000001E-5</v>
      </c>
      <c r="K29" s="40">
        <v>9.85</v>
      </c>
    </row>
    <row r="30" spans="1:11" x14ac:dyDescent="0.25">
      <c r="A30" s="56" t="s">
        <v>2594</v>
      </c>
      <c r="B30" s="56" t="s">
        <v>2593</v>
      </c>
      <c r="C30" s="38">
        <v>0.28248400000000001</v>
      </c>
      <c r="D30" s="38">
        <v>1.8E-5</v>
      </c>
      <c r="E30" s="39">
        <v>8.9800000000000001E-5</v>
      </c>
      <c r="F30" s="39">
        <v>2.3999999999999999E-6</v>
      </c>
      <c r="G30" s="34">
        <v>3.6700000000000001E-3</v>
      </c>
      <c r="H30" s="34">
        <v>1.1E-4</v>
      </c>
      <c r="I30" s="38">
        <v>1.4671810000000001</v>
      </c>
      <c r="J30" s="38">
        <v>3.8000000000000002E-5</v>
      </c>
      <c r="K30" s="40">
        <v>10.28</v>
      </c>
    </row>
    <row r="31" spans="1:11" x14ac:dyDescent="0.25">
      <c r="A31" s="56" t="s">
        <v>2595</v>
      </c>
      <c r="B31" s="56" t="s">
        <v>2596</v>
      </c>
      <c r="C31" s="38">
        <v>0.28248200000000001</v>
      </c>
      <c r="D31" s="38">
        <v>1.8E-5</v>
      </c>
      <c r="E31" s="39">
        <v>1.026E-4</v>
      </c>
      <c r="F31" s="39">
        <v>1.7999999999999999E-6</v>
      </c>
      <c r="G31" s="34">
        <v>4.1580000000000002E-3</v>
      </c>
      <c r="H31" s="34">
        <v>7.7000000000000001E-5</v>
      </c>
      <c r="I31" s="38">
        <v>1.467187</v>
      </c>
      <c r="J31" s="38">
        <v>2.6999999999999999E-5</v>
      </c>
      <c r="K31" s="40">
        <v>9.81</v>
      </c>
    </row>
    <row r="32" spans="1:11" x14ac:dyDescent="0.25">
      <c r="A32" s="56" t="s">
        <v>2597</v>
      </c>
      <c r="B32" s="56" t="s">
        <v>2596</v>
      </c>
      <c r="C32" s="38">
        <v>0.28248099999999998</v>
      </c>
      <c r="D32" s="38">
        <v>1.8E-5</v>
      </c>
      <c r="E32" s="39">
        <v>8.9619999999999999E-5</v>
      </c>
      <c r="F32" s="39">
        <v>5.2E-7</v>
      </c>
      <c r="G32" s="34">
        <v>3.761E-3</v>
      </c>
      <c r="H32" s="34">
        <v>2.4000000000000001E-5</v>
      </c>
      <c r="I32" s="38">
        <v>1.467155</v>
      </c>
      <c r="J32" s="38">
        <v>3.0000000000000001E-5</v>
      </c>
      <c r="K32" s="40">
        <v>9.9</v>
      </c>
    </row>
    <row r="33" spans="1:11" x14ac:dyDescent="0.25">
      <c r="A33" s="56" t="s">
        <v>2598</v>
      </c>
      <c r="B33" s="56" t="s">
        <v>2599</v>
      </c>
      <c r="C33" s="38">
        <v>0.282497</v>
      </c>
      <c r="D33" s="38">
        <v>1.5999999999999999E-5</v>
      </c>
      <c r="E33" s="39">
        <v>6.4270000000000006E-5</v>
      </c>
      <c r="F33" s="39">
        <v>8.8999999999999995E-7</v>
      </c>
      <c r="G33" s="34">
        <v>2.581E-3</v>
      </c>
      <c r="H33" s="34">
        <v>3.6000000000000001E-5</v>
      </c>
      <c r="I33" s="38">
        <v>1.467166</v>
      </c>
      <c r="J33" s="38">
        <v>2.6999999999999999E-5</v>
      </c>
      <c r="K33" s="40">
        <v>10.71</v>
      </c>
    </row>
    <row r="34" spans="1:11" x14ac:dyDescent="0.25">
      <c r="A34" s="56" t="s">
        <v>2600</v>
      </c>
      <c r="B34" s="56" t="s">
        <v>2599</v>
      </c>
      <c r="C34" s="38">
        <v>0.28248400000000001</v>
      </c>
      <c r="D34" s="38">
        <v>1.9000000000000001E-5</v>
      </c>
      <c r="E34" s="39">
        <v>8.9259999999999996E-5</v>
      </c>
      <c r="F34" s="39">
        <v>3.9000000000000002E-7</v>
      </c>
      <c r="G34" s="34">
        <v>3.7550000000000001E-3</v>
      </c>
      <c r="H34" s="34">
        <v>2.5999999999999998E-5</v>
      </c>
      <c r="I34" s="38">
        <v>1.46715</v>
      </c>
      <c r="J34" s="38">
        <v>3.4999999999999997E-5</v>
      </c>
      <c r="K34" s="40">
        <v>10.130000000000001</v>
      </c>
    </row>
    <row r="35" spans="1:11" x14ac:dyDescent="0.25">
      <c r="A35" s="56"/>
      <c r="B35" s="56"/>
      <c r="C35" s="110">
        <f>AVERAGE(C9:C34)</f>
        <v>0.28248753846153851</v>
      </c>
      <c r="D35" s="110">
        <f>2*STDEV(D9:D34)</f>
        <v>4.2513346320709878E-6</v>
      </c>
      <c r="E35" s="39"/>
      <c r="F35" s="39"/>
      <c r="G35" s="34"/>
      <c r="H35" s="34"/>
      <c r="I35" s="38"/>
      <c r="J35" s="38"/>
      <c r="K35" s="40"/>
    </row>
    <row r="36" spans="1:11" x14ac:dyDescent="0.25">
      <c r="A36" s="56" t="s">
        <v>2542</v>
      </c>
    </row>
    <row r="37" spans="1:11" x14ac:dyDescent="0.25">
      <c r="A37" s="56" t="s">
        <v>2562</v>
      </c>
      <c r="B37" s="56" t="s">
        <v>2601</v>
      </c>
      <c r="C37" s="38">
        <v>0.28249200000000002</v>
      </c>
      <c r="D37" s="38">
        <v>1.8E-5</v>
      </c>
      <c r="E37" s="39">
        <v>1.059E-4</v>
      </c>
      <c r="F37" s="39">
        <v>2.2000000000000001E-6</v>
      </c>
      <c r="G37" s="34">
        <v>4.3769999999999998E-3</v>
      </c>
      <c r="H37" s="34">
        <v>9.3999999999999994E-5</v>
      </c>
      <c r="I37" s="38">
        <v>1.467206</v>
      </c>
      <c r="J37" s="38">
        <v>4.1999999999999998E-5</v>
      </c>
      <c r="K37" s="40">
        <v>8.5</v>
      </c>
    </row>
    <row r="38" spans="1:11" x14ac:dyDescent="0.25">
      <c r="A38" s="56" t="s">
        <v>2564</v>
      </c>
      <c r="B38" s="56" t="s">
        <v>2602</v>
      </c>
      <c r="C38" s="38">
        <v>0.282468</v>
      </c>
      <c r="D38" s="38">
        <v>1.5999999999999999E-5</v>
      </c>
      <c r="E38" s="39">
        <v>9.5400000000000001E-5</v>
      </c>
      <c r="F38" s="39">
        <v>2.3E-6</v>
      </c>
      <c r="G38" s="34">
        <v>3.9610000000000001E-3</v>
      </c>
      <c r="H38" s="34">
        <v>9.1000000000000003E-5</v>
      </c>
      <c r="I38" s="38">
        <v>1.467211</v>
      </c>
      <c r="J38" s="38">
        <v>3.1999999999999999E-5</v>
      </c>
      <c r="K38" s="40">
        <v>8.75</v>
      </c>
    </row>
    <row r="39" spans="1:11" x14ac:dyDescent="0.25">
      <c r="A39" s="56" t="s">
        <v>2566</v>
      </c>
      <c r="B39" s="56" t="s">
        <v>2603</v>
      </c>
      <c r="C39" s="38">
        <v>0.28249200000000002</v>
      </c>
      <c r="D39" s="38">
        <v>1.8E-5</v>
      </c>
      <c r="E39" s="39">
        <v>9.6399999999999999E-5</v>
      </c>
      <c r="F39" s="39">
        <v>2.7E-6</v>
      </c>
      <c r="G39" s="34">
        <v>4.0099999999999997E-3</v>
      </c>
      <c r="H39" s="34">
        <v>1.1E-4</v>
      </c>
      <c r="I39" s="38">
        <v>1.467171</v>
      </c>
      <c r="J39" s="38">
        <v>3.0000000000000001E-5</v>
      </c>
      <c r="K39" s="40">
        <v>9.7200000000000006</v>
      </c>
    </row>
    <row r="40" spans="1:11" x14ac:dyDescent="0.25">
      <c r="A40" s="56" t="s">
        <v>2568</v>
      </c>
      <c r="B40" s="56" t="s">
        <v>2603</v>
      </c>
      <c r="C40" s="38">
        <v>0.28248600000000001</v>
      </c>
      <c r="D40" s="38">
        <v>2.0000000000000002E-5</v>
      </c>
      <c r="E40" s="39">
        <v>1.032E-4</v>
      </c>
      <c r="F40" s="39">
        <v>3.1999999999999999E-6</v>
      </c>
      <c r="G40" s="34">
        <v>4.28E-3</v>
      </c>
      <c r="H40" s="34">
        <v>1.2999999999999999E-4</v>
      </c>
      <c r="I40" s="38">
        <v>1.467193</v>
      </c>
      <c r="J40" s="38">
        <v>2.8E-5</v>
      </c>
      <c r="K40" s="40">
        <v>9.26</v>
      </c>
    </row>
    <row r="41" spans="1:11" x14ac:dyDescent="0.25">
      <c r="A41" s="56" t="s">
        <v>2569</v>
      </c>
      <c r="B41" s="56" t="s">
        <v>2604</v>
      </c>
      <c r="C41" s="38">
        <v>0.28248099999999998</v>
      </c>
      <c r="D41" s="38">
        <v>2.0999999999999999E-5</v>
      </c>
      <c r="E41" s="39">
        <v>1.091E-4</v>
      </c>
      <c r="F41" s="39">
        <v>3.0000000000000001E-6</v>
      </c>
      <c r="G41" s="34">
        <v>4.5500000000000002E-3</v>
      </c>
      <c r="H41" s="34">
        <v>1.2999999999999999E-4</v>
      </c>
      <c r="I41" s="38">
        <v>1.467182</v>
      </c>
      <c r="J41" s="38">
        <v>3.6999999999999998E-5</v>
      </c>
      <c r="K41" s="40">
        <v>9.4700000000000006</v>
      </c>
    </row>
    <row r="42" spans="1:11" x14ac:dyDescent="0.25">
      <c r="A42" s="56" t="s">
        <v>2571</v>
      </c>
      <c r="B42" s="56" t="s">
        <v>2604</v>
      </c>
      <c r="C42" s="38">
        <v>0.28248499999999999</v>
      </c>
      <c r="D42" s="38">
        <v>1.7E-5</v>
      </c>
      <c r="E42" s="39">
        <v>1.161E-4</v>
      </c>
      <c r="F42" s="39">
        <v>2.9000000000000002E-6</v>
      </c>
      <c r="G42" s="34">
        <v>4.8300000000000001E-3</v>
      </c>
      <c r="H42" s="34">
        <v>1.2999999999999999E-4</v>
      </c>
      <c r="I42" s="38">
        <v>1.4671730000000001</v>
      </c>
      <c r="J42" s="38">
        <v>3.1000000000000001E-5</v>
      </c>
      <c r="K42" s="40">
        <v>9.2100000000000009</v>
      </c>
    </row>
    <row r="43" spans="1:11" x14ac:dyDescent="0.25">
      <c r="A43" s="56" t="s">
        <v>2572</v>
      </c>
      <c r="B43" s="56" t="s">
        <v>2605</v>
      </c>
      <c r="C43" s="38">
        <v>0.28248400000000001</v>
      </c>
      <c r="D43" s="38">
        <v>2.0000000000000002E-5</v>
      </c>
      <c r="E43" s="39">
        <v>1.2300000000000001E-4</v>
      </c>
      <c r="F43" s="39">
        <v>2.7999999999999999E-6</v>
      </c>
      <c r="G43" s="34">
        <v>5.1500000000000001E-3</v>
      </c>
      <c r="H43" s="34">
        <v>1.2999999999999999E-4</v>
      </c>
      <c r="I43" s="38">
        <v>1.4671940000000001</v>
      </c>
      <c r="J43" s="38">
        <v>3.3000000000000003E-5</v>
      </c>
      <c r="K43" s="40">
        <v>9.19</v>
      </c>
    </row>
    <row r="44" spans="1:11" x14ac:dyDescent="0.25">
      <c r="A44" s="56" t="s">
        <v>2574</v>
      </c>
      <c r="B44" s="56" t="s">
        <v>2605</v>
      </c>
      <c r="C44" s="38">
        <v>0.28250500000000001</v>
      </c>
      <c r="D44" s="38">
        <v>1.5999999999999999E-5</v>
      </c>
      <c r="E44" s="39">
        <v>1.306E-4</v>
      </c>
      <c r="F44" s="39">
        <v>2.9000000000000002E-6</v>
      </c>
      <c r="G44" s="34">
        <v>5.4599999999999996E-3</v>
      </c>
      <c r="H44" s="34">
        <v>1.2999999999999999E-4</v>
      </c>
      <c r="I44" s="38">
        <v>1.467203</v>
      </c>
      <c r="J44" s="38">
        <v>3.6999999999999998E-5</v>
      </c>
      <c r="K44" s="40">
        <v>8.7799999999999994</v>
      </c>
    </row>
    <row r="45" spans="1:11" x14ac:dyDescent="0.25">
      <c r="A45" s="56" t="s">
        <v>2575</v>
      </c>
      <c r="B45" s="56" t="s">
        <v>2606</v>
      </c>
      <c r="C45" s="38">
        <v>0.28249800000000003</v>
      </c>
      <c r="D45" s="38">
        <v>2.0000000000000002E-5</v>
      </c>
      <c r="E45" s="39">
        <v>1.417E-4</v>
      </c>
      <c r="F45" s="39">
        <v>3.0000000000000001E-6</v>
      </c>
      <c r="G45" s="34">
        <v>5.8100000000000001E-3</v>
      </c>
      <c r="H45" s="34">
        <v>1.2E-4</v>
      </c>
      <c r="I45" s="38">
        <v>1.46719</v>
      </c>
      <c r="J45" s="38">
        <v>2.4000000000000001E-5</v>
      </c>
      <c r="K45" s="40">
        <v>8.84</v>
      </c>
    </row>
    <row r="46" spans="1:11" x14ac:dyDescent="0.25">
      <c r="A46" s="56" t="s">
        <v>2577</v>
      </c>
      <c r="B46" s="56" t="s">
        <v>2606</v>
      </c>
      <c r="C46" s="38">
        <v>0.28248200000000001</v>
      </c>
      <c r="D46" s="38">
        <v>1.8E-5</v>
      </c>
      <c r="E46" s="39">
        <v>1.2210000000000001E-4</v>
      </c>
      <c r="F46" s="39">
        <v>3.8999999999999999E-6</v>
      </c>
      <c r="G46" s="34">
        <v>5.0099999999999997E-3</v>
      </c>
      <c r="H46" s="34">
        <v>1.9000000000000001E-4</v>
      </c>
      <c r="I46" s="38">
        <v>1.4671689999999999</v>
      </c>
      <c r="J46" s="38">
        <v>3.6000000000000001E-5</v>
      </c>
      <c r="K46" s="40">
        <v>8.6199999999999992</v>
      </c>
    </row>
    <row r="47" spans="1:11" x14ac:dyDescent="0.25">
      <c r="A47" s="56" t="s">
        <v>2578</v>
      </c>
      <c r="B47" s="56" t="s">
        <v>2607</v>
      </c>
      <c r="C47" s="38">
        <v>0.28247800000000001</v>
      </c>
      <c r="D47" s="38">
        <v>1.8E-5</v>
      </c>
      <c r="E47" s="39">
        <v>1.049E-4</v>
      </c>
      <c r="F47" s="39">
        <v>3.1999999999999999E-6</v>
      </c>
      <c r="G47" s="34">
        <v>4.4099999999999999E-3</v>
      </c>
      <c r="H47" s="34">
        <v>1.1E-4</v>
      </c>
      <c r="I47" s="38">
        <v>1.467141</v>
      </c>
      <c r="J47" s="38">
        <v>2.6999999999999999E-5</v>
      </c>
      <c r="K47" s="40">
        <v>10.039999999999999</v>
      </c>
    </row>
    <row r="48" spans="1:11" x14ac:dyDescent="0.25">
      <c r="A48" s="56" t="s">
        <v>2580</v>
      </c>
      <c r="B48" s="56" t="s">
        <v>2607</v>
      </c>
      <c r="C48" s="38">
        <v>0.28248099999999998</v>
      </c>
      <c r="D48" s="38">
        <v>2.0999999999999999E-5</v>
      </c>
      <c r="E48" s="39">
        <v>9.98E-5</v>
      </c>
      <c r="F48" s="39">
        <v>1.7E-6</v>
      </c>
      <c r="G48" s="34">
        <v>4.15E-3</v>
      </c>
      <c r="H48" s="34">
        <v>7.1000000000000005E-5</v>
      </c>
      <c r="I48" s="38">
        <v>1.4671609999999999</v>
      </c>
      <c r="J48" s="38">
        <v>3.0000000000000001E-5</v>
      </c>
      <c r="K48" s="40">
        <v>10.4</v>
      </c>
    </row>
    <row r="49" spans="1:11" x14ac:dyDescent="0.25">
      <c r="A49" s="56" t="s">
        <v>2581</v>
      </c>
      <c r="B49" s="56" t="s">
        <v>2607</v>
      </c>
      <c r="C49" s="38">
        <v>0.28249600000000002</v>
      </c>
      <c r="D49" s="38">
        <v>2.0000000000000002E-5</v>
      </c>
      <c r="E49" s="39">
        <v>9.7499999999999998E-5</v>
      </c>
      <c r="F49" s="39">
        <v>1.9999999999999999E-6</v>
      </c>
      <c r="G49" s="34">
        <v>3.9830000000000004E-3</v>
      </c>
      <c r="H49" s="34">
        <v>8.2000000000000001E-5</v>
      </c>
      <c r="I49" s="38">
        <v>1.467163</v>
      </c>
      <c r="J49" s="38">
        <v>2.9E-5</v>
      </c>
      <c r="K49" s="40">
        <v>10.44</v>
      </c>
    </row>
    <row r="50" spans="1:11" x14ac:dyDescent="0.25">
      <c r="A50" s="56" t="s">
        <v>2582</v>
      </c>
      <c r="B50" s="56" t="s">
        <v>2608</v>
      </c>
      <c r="C50" s="38">
        <v>0.28247299999999997</v>
      </c>
      <c r="D50" s="38">
        <v>1.7E-5</v>
      </c>
      <c r="E50" s="39">
        <v>1.011E-4</v>
      </c>
      <c r="F50" s="39">
        <v>2.3999999999999999E-6</v>
      </c>
      <c r="G50" s="34">
        <v>4.15E-3</v>
      </c>
      <c r="H50" s="34">
        <v>1.1E-4</v>
      </c>
      <c r="I50" s="38">
        <v>1.467204</v>
      </c>
      <c r="J50" s="38">
        <v>3.0000000000000001E-5</v>
      </c>
      <c r="K50" s="40">
        <v>10.1</v>
      </c>
    </row>
    <row r="51" spans="1:11" x14ac:dyDescent="0.25">
      <c r="A51" s="56" t="s">
        <v>2584</v>
      </c>
      <c r="B51" s="56" t="s">
        <v>2608</v>
      </c>
      <c r="C51" s="38">
        <v>0.282476</v>
      </c>
      <c r="D51" s="38">
        <v>1.7E-5</v>
      </c>
      <c r="E51" s="39">
        <v>1.0789999999999999E-4</v>
      </c>
      <c r="F51" s="39">
        <v>2.6000000000000001E-6</v>
      </c>
      <c r="G51" s="34">
        <v>4.45E-3</v>
      </c>
      <c r="H51" s="34">
        <v>1.1E-4</v>
      </c>
      <c r="I51" s="38">
        <v>1.467174</v>
      </c>
      <c r="J51" s="38">
        <v>3.1000000000000001E-5</v>
      </c>
      <c r="K51" s="40">
        <v>9.8699999999999992</v>
      </c>
    </row>
    <row r="52" spans="1:11" x14ac:dyDescent="0.25">
      <c r="A52" s="56" t="s">
        <v>2585</v>
      </c>
      <c r="B52" s="56" t="s">
        <v>2608</v>
      </c>
      <c r="C52" s="38">
        <v>0.28246900000000003</v>
      </c>
      <c r="D52" s="38">
        <v>1.8E-5</v>
      </c>
      <c r="E52" s="39">
        <v>1.145E-4</v>
      </c>
      <c r="F52" s="39">
        <v>2.5000000000000002E-6</v>
      </c>
      <c r="G52" s="34">
        <v>4.7099999999999998E-3</v>
      </c>
      <c r="H52" s="34">
        <v>1.2E-4</v>
      </c>
      <c r="I52" s="38">
        <v>1.4672240000000001</v>
      </c>
      <c r="J52" s="38">
        <v>3.4E-5</v>
      </c>
      <c r="K52" s="40">
        <v>9.61</v>
      </c>
    </row>
    <row r="53" spans="1:11" x14ac:dyDescent="0.25">
      <c r="A53" s="56" t="s">
        <v>2586</v>
      </c>
      <c r="B53" s="56" t="s">
        <v>2609</v>
      </c>
      <c r="C53" s="38">
        <v>0.28248800000000002</v>
      </c>
      <c r="D53" s="38">
        <v>2.0000000000000002E-5</v>
      </c>
      <c r="E53" s="39">
        <v>1.215E-4</v>
      </c>
      <c r="F53" s="39">
        <v>2.6000000000000001E-6</v>
      </c>
      <c r="G53" s="34">
        <v>5.0000000000000001E-3</v>
      </c>
      <c r="H53" s="34">
        <v>1.1E-4</v>
      </c>
      <c r="I53" s="38">
        <v>1.4671620000000001</v>
      </c>
      <c r="J53" s="38">
        <v>3.3000000000000003E-5</v>
      </c>
      <c r="K53" s="40">
        <v>9.57</v>
      </c>
    </row>
    <row r="54" spans="1:11" x14ac:dyDescent="0.25">
      <c r="A54" s="56" t="s">
        <v>2588</v>
      </c>
      <c r="B54" s="56" t="s">
        <v>2609</v>
      </c>
      <c r="C54" s="38">
        <v>0.28248499999999999</v>
      </c>
      <c r="D54" s="38">
        <v>1.9000000000000001E-5</v>
      </c>
      <c r="E54" s="39">
        <v>1.281E-4</v>
      </c>
      <c r="F54" s="39">
        <v>2.7999999999999999E-6</v>
      </c>
      <c r="G54" s="34">
        <v>5.2599999999999999E-3</v>
      </c>
      <c r="H54" s="34">
        <v>1.2E-4</v>
      </c>
      <c r="I54" s="38">
        <v>1.4671700000000001</v>
      </c>
      <c r="J54" s="38">
        <v>3.1000000000000001E-5</v>
      </c>
      <c r="K54" s="40">
        <v>9.2799999999999994</v>
      </c>
    </row>
    <row r="55" spans="1:11" x14ac:dyDescent="0.25">
      <c r="A55" s="56" t="s">
        <v>2589</v>
      </c>
      <c r="B55" s="56" t="s">
        <v>2610</v>
      </c>
      <c r="C55" s="38">
        <v>0.282476</v>
      </c>
      <c r="D55" s="38">
        <v>1.9000000000000001E-5</v>
      </c>
      <c r="E55" s="39">
        <v>1.3740000000000001E-4</v>
      </c>
      <c r="F55" s="39">
        <v>3.0000000000000001E-6</v>
      </c>
      <c r="G55" s="34">
        <v>5.6100000000000004E-3</v>
      </c>
      <c r="H55" s="34">
        <v>1.2999999999999999E-4</v>
      </c>
      <c r="I55" s="38">
        <v>1.467174</v>
      </c>
      <c r="J55" s="38">
        <v>4.3000000000000002E-5</v>
      </c>
      <c r="K55" s="40">
        <v>9.0399999999999991</v>
      </c>
    </row>
    <row r="56" spans="1:11" x14ac:dyDescent="0.25">
      <c r="A56" s="56" t="s">
        <v>2591</v>
      </c>
      <c r="B56" s="56" t="s">
        <v>2610</v>
      </c>
      <c r="C56" s="38">
        <v>0.28248899999999999</v>
      </c>
      <c r="D56" s="38">
        <v>1.9000000000000001E-5</v>
      </c>
      <c r="E56" s="39">
        <v>1.4139999999999999E-4</v>
      </c>
      <c r="F56" s="39">
        <v>1.7999999999999999E-6</v>
      </c>
      <c r="G56" s="34">
        <v>5.7190000000000001E-3</v>
      </c>
      <c r="H56" s="34">
        <v>8.7000000000000001E-5</v>
      </c>
      <c r="I56" s="38">
        <v>1.467174</v>
      </c>
      <c r="J56" s="38">
        <v>3.4E-5</v>
      </c>
      <c r="K56" s="40">
        <v>8.83</v>
      </c>
    </row>
    <row r="57" spans="1:11" x14ac:dyDescent="0.25">
      <c r="A57" s="56" t="s">
        <v>2592</v>
      </c>
      <c r="B57" s="56" t="s">
        <v>2611</v>
      </c>
      <c r="C57" s="38">
        <v>0.28247899999999998</v>
      </c>
      <c r="D57" s="38">
        <v>1.9000000000000001E-5</v>
      </c>
      <c r="E57" s="39">
        <v>1.4300000000000001E-4</v>
      </c>
      <c r="F57" s="39">
        <v>3.4999999999999999E-6</v>
      </c>
      <c r="G57" s="34">
        <v>5.8500000000000002E-3</v>
      </c>
      <c r="H57" s="34">
        <v>1.2999999999999999E-4</v>
      </c>
      <c r="I57" s="38">
        <v>1.4671909999999999</v>
      </c>
      <c r="J57" s="38">
        <v>3.0000000000000001E-5</v>
      </c>
      <c r="K57" s="40">
        <v>8.81</v>
      </c>
    </row>
    <row r="58" spans="1:11" x14ac:dyDescent="0.25">
      <c r="A58" s="56" t="s">
        <v>2594</v>
      </c>
      <c r="B58" s="56" t="s">
        <v>2611</v>
      </c>
      <c r="C58" s="38">
        <v>0.28247800000000001</v>
      </c>
      <c r="D58" s="38">
        <v>1.9000000000000001E-5</v>
      </c>
      <c r="E58" s="39">
        <v>1.3310000000000001E-4</v>
      </c>
      <c r="F58" s="39">
        <v>2.7E-6</v>
      </c>
      <c r="G58" s="34">
        <v>5.5300000000000002E-3</v>
      </c>
      <c r="H58" s="34">
        <v>1.1E-4</v>
      </c>
      <c r="I58" s="38">
        <v>1.467152</v>
      </c>
      <c r="J58" s="38">
        <v>3.1999999999999999E-5</v>
      </c>
      <c r="K58" s="40">
        <v>9.01</v>
      </c>
    </row>
    <row r="59" spans="1:11" x14ac:dyDescent="0.25">
      <c r="A59" s="56" t="s">
        <v>2595</v>
      </c>
      <c r="B59" s="56" t="s">
        <v>2612</v>
      </c>
      <c r="C59" s="38">
        <v>0.28247699999999998</v>
      </c>
      <c r="D59" s="38">
        <v>1.7E-5</v>
      </c>
      <c r="E59" s="39">
        <v>1.2640000000000001E-4</v>
      </c>
      <c r="F59" s="39">
        <v>1.1000000000000001E-6</v>
      </c>
      <c r="G59" s="34">
        <v>5.372E-3</v>
      </c>
      <c r="H59" s="34">
        <v>8.2000000000000001E-5</v>
      </c>
      <c r="I59" s="38">
        <v>1.467198</v>
      </c>
      <c r="J59" s="38">
        <v>3.6999999999999998E-5</v>
      </c>
      <c r="K59" s="40">
        <v>8.68</v>
      </c>
    </row>
    <row r="60" spans="1:11" x14ac:dyDescent="0.25">
      <c r="A60" s="56" t="s">
        <v>2597</v>
      </c>
      <c r="B60" s="56" t="s">
        <v>2612</v>
      </c>
      <c r="C60" s="38">
        <v>0.282501</v>
      </c>
      <c r="D60" s="38">
        <v>2.0000000000000002E-5</v>
      </c>
      <c r="E60" s="39">
        <v>1.1184999999999999E-4</v>
      </c>
      <c r="F60" s="39">
        <v>8.8999999999999995E-7</v>
      </c>
      <c r="G60" s="34">
        <v>4.4889999999999999E-3</v>
      </c>
      <c r="H60" s="34">
        <v>5.5000000000000002E-5</v>
      </c>
      <c r="I60" s="38">
        <v>1.4672069999999999</v>
      </c>
      <c r="J60" s="38">
        <v>3.8000000000000002E-5</v>
      </c>
      <c r="K60" s="40">
        <v>8.73</v>
      </c>
    </row>
    <row r="61" spans="1:11" x14ac:dyDescent="0.25">
      <c r="A61" s="56" t="s">
        <v>2598</v>
      </c>
      <c r="B61" s="56" t="s">
        <v>2613</v>
      </c>
      <c r="C61" s="38">
        <v>0.28248400000000001</v>
      </c>
      <c r="D61" s="38">
        <v>2.0000000000000002E-5</v>
      </c>
      <c r="E61" s="39">
        <v>1.0399999999999999E-4</v>
      </c>
      <c r="F61" s="39">
        <v>4.6999999999999999E-6</v>
      </c>
      <c r="G61" s="34">
        <v>4.2500000000000003E-3</v>
      </c>
      <c r="H61" s="34">
        <v>2.1000000000000001E-4</v>
      </c>
      <c r="I61" s="38">
        <v>1.4672099999999999</v>
      </c>
      <c r="J61" s="38">
        <v>3.4999999999999997E-5</v>
      </c>
      <c r="K61" s="40">
        <v>8.76</v>
      </c>
    </row>
    <row r="62" spans="1:11" x14ac:dyDescent="0.25">
      <c r="A62" s="56" t="s">
        <v>2600</v>
      </c>
      <c r="B62" s="56" t="s">
        <v>2613</v>
      </c>
      <c r="C62" s="38">
        <v>0.28247499999999998</v>
      </c>
      <c r="D62" s="38">
        <v>2.0999999999999999E-5</v>
      </c>
      <c r="E62" s="39">
        <v>1.0789999999999999E-4</v>
      </c>
      <c r="F62" s="39">
        <v>2.3999999999999999E-6</v>
      </c>
      <c r="G62" s="34">
        <v>4.4099999999999999E-3</v>
      </c>
      <c r="H62" s="34">
        <v>1.2999999999999999E-4</v>
      </c>
      <c r="I62" s="38">
        <v>1.4671780000000001</v>
      </c>
      <c r="J62" s="38">
        <v>3.6999999999999998E-5</v>
      </c>
      <c r="K62" s="40">
        <v>8.17</v>
      </c>
    </row>
    <row r="63" spans="1:11" x14ac:dyDescent="0.25">
      <c r="A63" s="56"/>
      <c r="B63" s="56"/>
      <c r="C63" s="110">
        <f>AVERAGE(C37:C62)</f>
        <v>0.28248376923076923</v>
      </c>
      <c r="D63" s="110">
        <f>2*STDEV(D37:D62)</f>
        <v>3.0097278180030731E-6</v>
      </c>
      <c r="E63" s="39"/>
      <c r="F63" s="39"/>
      <c r="G63" s="34"/>
      <c r="H63" s="34"/>
      <c r="I63" s="38"/>
      <c r="J63" s="38"/>
      <c r="K63" s="40"/>
    </row>
    <row r="64" spans="1:11" x14ac:dyDescent="0.25">
      <c r="A64" s="56" t="s">
        <v>2543</v>
      </c>
    </row>
    <row r="65" spans="1:11" x14ac:dyDescent="0.25">
      <c r="A65" s="56" t="s">
        <v>2562</v>
      </c>
      <c r="B65" s="56" t="s">
        <v>2614</v>
      </c>
      <c r="C65" s="38">
        <v>0.28247100000000003</v>
      </c>
      <c r="D65" s="38">
        <v>1.5E-5</v>
      </c>
      <c r="E65" s="39">
        <v>1.102E-4</v>
      </c>
      <c r="F65" s="39">
        <v>4.4000000000000002E-6</v>
      </c>
      <c r="G65" s="34">
        <v>4.6299999999999996E-3</v>
      </c>
      <c r="H65" s="34">
        <v>1.6000000000000001E-4</v>
      </c>
      <c r="I65" s="38">
        <v>1.46716</v>
      </c>
      <c r="J65" s="38">
        <v>3.4999999999999997E-5</v>
      </c>
      <c r="K65" s="40">
        <v>8.73</v>
      </c>
    </row>
    <row r="66" spans="1:11" x14ac:dyDescent="0.25">
      <c r="A66" s="56" t="s">
        <v>2564</v>
      </c>
      <c r="B66" s="56" t="s">
        <v>2615</v>
      </c>
      <c r="C66" s="38">
        <v>0.28247100000000003</v>
      </c>
      <c r="D66" s="38">
        <v>2.0999999999999999E-5</v>
      </c>
      <c r="E66" s="39">
        <v>9.3599999999999998E-5</v>
      </c>
      <c r="F66" s="39">
        <v>1.1999999999999999E-6</v>
      </c>
      <c r="G66" s="34">
        <v>3.9659999999999999E-3</v>
      </c>
      <c r="H66" s="34">
        <v>4.6E-5</v>
      </c>
      <c r="I66" s="38">
        <v>1.4671639999999999</v>
      </c>
      <c r="J66" s="38">
        <v>2.9E-5</v>
      </c>
      <c r="K66" s="40">
        <v>8.24</v>
      </c>
    </row>
    <row r="67" spans="1:11" x14ac:dyDescent="0.25">
      <c r="A67" s="56" t="s">
        <v>2566</v>
      </c>
      <c r="B67" s="56" t="s">
        <v>2616</v>
      </c>
      <c r="C67" s="38">
        <v>0.28249200000000002</v>
      </c>
      <c r="D67" s="38">
        <v>2.1999999999999999E-5</v>
      </c>
      <c r="E67" s="39">
        <v>9.7299999999999993E-5</v>
      </c>
      <c r="F67" s="39">
        <v>1.1999999999999999E-6</v>
      </c>
      <c r="G67" s="34">
        <v>4.1359999999999999E-3</v>
      </c>
      <c r="H67" s="34">
        <v>6.3999999999999997E-5</v>
      </c>
      <c r="I67" s="38">
        <v>1.467184</v>
      </c>
      <c r="J67" s="38">
        <v>3.1999999999999999E-5</v>
      </c>
      <c r="K67" s="40">
        <v>8.51</v>
      </c>
    </row>
    <row r="68" spans="1:11" x14ac:dyDescent="0.25">
      <c r="A68" s="56" t="s">
        <v>2568</v>
      </c>
      <c r="B68" s="56" t="s">
        <v>2616</v>
      </c>
      <c r="C68" s="38">
        <v>0.28247899999999998</v>
      </c>
      <c r="D68" s="38">
        <v>2.0000000000000002E-5</v>
      </c>
      <c r="E68" s="39">
        <v>1.1307999999999999E-4</v>
      </c>
      <c r="F68" s="39">
        <v>4.7E-7</v>
      </c>
      <c r="G68" s="34">
        <v>4.7759999999999999E-3</v>
      </c>
      <c r="H68" s="34">
        <v>3.0000000000000001E-5</v>
      </c>
      <c r="I68" s="38">
        <v>1.467174</v>
      </c>
      <c r="J68" s="38">
        <v>2.6999999999999999E-5</v>
      </c>
      <c r="K68" s="40">
        <v>8.3699999999999992</v>
      </c>
    </row>
    <row r="69" spans="1:11" x14ac:dyDescent="0.25">
      <c r="A69" s="56" t="s">
        <v>2569</v>
      </c>
      <c r="B69" s="56" t="s">
        <v>2617</v>
      </c>
      <c r="C69" s="38">
        <v>0.282501</v>
      </c>
      <c r="D69" s="38">
        <v>2.1999999999999999E-5</v>
      </c>
      <c r="E69" s="39">
        <v>1.2123E-4</v>
      </c>
      <c r="F69" s="39">
        <v>3.7E-7</v>
      </c>
      <c r="G69" s="34">
        <v>5.1079999999999997E-3</v>
      </c>
      <c r="H69" s="34">
        <v>4.0000000000000003E-5</v>
      </c>
      <c r="I69" s="38">
        <v>1.4671829999999999</v>
      </c>
      <c r="J69" s="38">
        <v>2.8E-5</v>
      </c>
      <c r="K69" s="40">
        <v>8.42</v>
      </c>
    </row>
    <row r="70" spans="1:11" x14ac:dyDescent="0.25">
      <c r="A70" s="56" t="s">
        <v>2571</v>
      </c>
      <c r="B70" s="56" t="s">
        <v>2617</v>
      </c>
      <c r="C70" s="38">
        <v>0.28246100000000002</v>
      </c>
      <c r="D70" s="38">
        <v>1.9000000000000001E-5</v>
      </c>
      <c r="E70" s="39">
        <v>1.1790000000000001E-4</v>
      </c>
      <c r="F70" s="39">
        <v>3.7000000000000002E-6</v>
      </c>
      <c r="G70" s="34">
        <v>4.8700000000000002E-3</v>
      </c>
      <c r="H70" s="34">
        <v>2.0000000000000001E-4</v>
      </c>
      <c r="I70" s="38">
        <v>1.4671879999999999</v>
      </c>
      <c r="J70" s="38">
        <v>3.1000000000000001E-5</v>
      </c>
      <c r="K70" s="40">
        <v>8.84</v>
      </c>
    </row>
    <row r="71" spans="1:11" x14ac:dyDescent="0.25">
      <c r="A71" s="56" t="s">
        <v>2572</v>
      </c>
      <c r="B71" s="56" t="s">
        <v>2618</v>
      </c>
      <c r="C71" s="38">
        <v>0.28247</v>
      </c>
      <c r="D71" s="38">
        <v>2.3E-5</v>
      </c>
      <c r="E71" s="39">
        <v>1.166E-4</v>
      </c>
      <c r="F71" s="39">
        <v>2.3999999999999999E-6</v>
      </c>
      <c r="G71" s="34">
        <v>4.9300000000000004E-3</v>
      </c>
      <c r="H71" s="34">
        <v>1.2999999999999999E-4</v>
      </c>
      <c r="I71" s="38">
        <v>1.46715</v>
      </c>
      <c r="J71" s="38">
        <v>3.4999999999999997E-5</v>
      </c>
      <c r="K71" s="40">
        <v>8.74</v>
      </c>
    </row>
    <row r="72" spans="1:11" x14ac:dyDescent="0.25">
      <c r="A72" s="56" t="s">
        <v>2574</v>
      </c>
      <c r="B72" s="56" t="s">
        <v>2618</v>
      </c>
      <c r="C72" s="38">
        <v>0.28247800000000001</v>
      </c>
      <c r="D72" s="38">
        <v>1.8E-5</v>
      </c>
      <c r="E72" s="39">
        <v>1.0060000000000001E-4</v>
      </c>
      <c r="F72" s="39">
        <v>2.2000000000000001E-6</v>
      </c>
      <c r="G72" s="34">
        <v>4.2180000000000004E-3</v>
      </c>
      <c r="H72" s="34">
        <v>7.7000000000000001E-5</v>
      </c>
      <c r="I72" s="38">
        <v>1.4671620000000001</v>
      </c>
      <c r="J72" s="38">
        <v>3.1000000000000001E-5</v>
      </c>
      <c r="K72" s="40">
        <v>8.7100000000000009</v>
      </c>
    </row>
    <row r="73" spans="1:11" x14ac:dyDescent="0.25">
      <c r="A73" s="56" t="s">
        <v>2575</v>
      </c>
      <c r="B73" s="56" t="s">
        <v>2619</v>
      </c>
      <c r="C73" s="38">
        <v>0.28249099999999999</v>
      </c>
      <c r="D73" s="38">
        <v>2.1999999999999999E-5</v>
      </c>
      <c r="E73" s="39">
        <v>7.4229999999999999E-5</v>
      </c>
      <c r="F73" s="39">
        <v>4.2E-7</v>
      </c>
      <c r="G73" s="34">
        <v>3.0270000000000002E-3</v>
      </c>
      <c r="H73" s="34">
        <v>3.4E-5</v>
      </c>
      <c r="I73" s="38">
        <v>1.46719</v>
      </c>
      <c r="J73" s="38">
        <v>3.0000000000000001E-5</v>
      </c>
      <c r="K73" s="40">
        <v>8.75</v>
      </c>
    </row>
    <row r="74" spans="1:11" x14ac:dyDescent="0.25">
      <c r="A74" s="56" t="s">
        <v>2577</v>
      </c>
      <c r="B74" s="56" t="s">
        <v>2619</v>
      </c>
      <c r="C74" s="38">
        <v>0.28249800000000003</v>
      </c>
      <c r="D74" s="38">
        <v>1.8E-5</v>
      </c>
      <c r="E74" s="39">
        <v>6.7420000000000002E-5</v>
      </c>
      <c r="F74" s="39">
        <v>4.8999999999999997E-7</v>
      </c>
      <c r="G74" s="34">
        <v>2.7160000000000001E-3</v>
      </c>
      <c r="H74" s="34">
        <v>3.4999999999999997E-5</v>
      </c>
      <c r="I74" s="38">
        <v>1.4671730000000001</v>
      </c>
      <c r="J74" s="38">
        <v>2.6999999999999999E-5</v>
      </c>
      <c r="K74" s="40">
        <v>8.7899999999999991</v>
      </c>
    </row>
    <row r="75" spans="1:11" x14ac:dyDescent="0.25">
      <c r="A75" s="56" t="s">
        <v>2578</v>
      </c>
      <c r="B75" s="56" t="s">
        <v>2619</v>
      </c>
      <c r="C75" s="38">
        <v>0.282476</v>
      </c>
      <c r="D75" s="38">
        <v>2.0000000000000002E-5</v>
      </c>
      <c r="E75" s="39">
        <v>9.6299999999999996E-5</v>
      </c>
      <c r="F75" s="39">
        <v>5.1000000000000003E-6</v>
      </c>
      <c r="G75" s="34">
        <v>3.9500000000000004E-3</v>
      </c>
      <c r="H75" s="34">
        <v>2.3000000000000001E-4</v>
      </c>
      <c r="I75" s="38">
        <v>1.467195</v>
      </c>
      <c r="J75" s="38">
        <v>3.0000000000000001E-5</v>
      </c>
      <c r="K75" s="40">
        <v>8.85</v>
      </c>
    </row>
    <row r="76" spans="1:11" x14ac:dyDescent="0.25">
      <c r="A76" s="56" t="s">
        <v>2580</v>
      </c>
      <c r="B76" s="56" t="s">
        <v>2619</v>
      </c>
      <c r="C76" s="38">
        <v>0.282495</v>
      </c>
      <c r="D76" s="38">
        <v>2.0000000000000002E-5</v>
      </c>
      <c r="E76" s="39">
        <v>1.1055E-4</v>
      </c>
      <c r="F76" s="39">
        <v>5.9999999999999997E-7</v>
      </c>
      <c r="G76" s="34">
        <v>4.5950000000000001E-3</v>
      </c>
      <c r="H76" s="34">
        <v>3.4999999999999997E-5</v>
      </c>
      <c r="I76" s="38">
        <v>1.4671780000000001</v>
      </c>
      <c r="J76" s="38">
        <v>3.0000000000000001E-5</v>
      </c>
      <c r="K76" s="40">
        <v>8.66</v>
      </c>
    </row>
    <row r="77" spans="1:11" x14ac:dyDescent="0.25">
      <c r="A77" s="56"/>
      <c r="B77" s="56"/>
      <c r="C77" s="110">
        <f>AVERAGE(C65:C76)</f>
        <v>0.28248191666666661</v>
      </c>
      <c r="D77" s="110">
        <f>2*STDEV(D65:D76)</f>
        <v>4.5126085985421289E-6</v>
      </c>
      <c r="E77" s="39"/>
      <c r="F77" s="39"/>
      <c r="G77" s="34"/>
      <c r="H77" s="34"/>
      <c r="I77" s="38"/>
      <c r="J77" s="38"/>
      <c r="K77" s="40"/>
    </row>
    <row r="78" spans="1:11" x14ac:dyDescent="0.25">
      <c r="A78" s="56" t="s">
        <v>2544</v>
      </c>
    </row>
    <row r="79" spans="1:11" x14ac:dyDescent="0.25">
      <c r="A79" s="56" t="s">
        <v>2562</v>
      </c>
      <c r="B79" s="56" t="s">
        <v>2627</v>
      </c>
      <c r="C79" s="38">
        <v>0.28249999999999997</v>
      </c>
      <c r="D79" s="38">
        <v>2.1999999999999999E-5</v>
      </c>
      <c r="E79" s="38">
        <v>1.4603000000000001E-4</v>
      </c>
      <c r="F79" s="38">
        <v>6.3E-7</v>
      </c>
      <c r="G79" s="34">
        <v>5.8050000000000003E-3</v>
      </c>
      <c r="H79" s="34">
        <v>2.4000000000000001E-5</v>
      </c>
      <c r="I79" s="38">
        <v>1.467212</v>
      </c>
      <c r="J79" s="38">
        <v>3.6999999999999998E-5</v>
      </c>
      <c r="K79" s="40">
        <v>6.43</v>
      </c>
    </row>
    <row r="80" spans="1:11" x14ac:dyDescent="0.25">
      <c r="A80" s="56" t="s">
        <v>2564</v>
      </c>
      <c r="B80" s="56" t="s">
        <v>2628</v>
      </c>
      <c r="C80" s="38">
        <v>0.282474</v>
      </c>
      <c r="D80" s="38">
        <v>2.3E-5</v>
      </c>
      <c r="E80" s="38">
        <v>1.2320000000000001E-4</v>
      </c>
      <c r="F80" s="38">
        <v>1.3E-6</v>
      </c>
      <c r="G80" s="34">
        <v>4.9150000000000001E-3</v>
      </c>
      <c r="H80" s="34">
        <v>3.6999999999999998E-5</v>
      </c>
      <c r="I80" s="38">
        <v>1.467185</v>
      </c>
      <c r="J80" s="38">
        <v>4.1E-5</v>
      </c>
      <c r="K80" s="40">
        <v>6.61</v>
      </c>
    </row>
    <row r="81" spans="1:11" x14ac:dyDescent="0.25">
      <c r="A81" s="56" t="s">
        <v>2566</v>
      </c>
      <c r="B81" s="56" t="s">
        <v>2629</v>
      </c>
      <c r="C81" s="38">
        <v>0.282499</v>
      </c>
      <c r="D81" s="38">
        <v>2.5000000000000001E-5</v>
      </c>
      <c r="E81" s="38">
        <v>1.3605999999999999E-4</v>
      </c>
      <c r="F81" s="38">
        <v>2.9999999999999999E-7</v>
      </c>
      <c r="G81" s="34">
        <v>5.4689999999999999E-3</v>
      </c>
      <c r="H81" s="34">
        <v>3.6999999999999998E-5</v>
      </c>
      <c r="I81" s="38">
        <v>1.4672179999999999</v>
      </c>
      <c r="J81" s="38">
        <v>4.8000000000000001E-5</v>
      </c>
      <c r="K81" s="40">
        <v>6.05</v>
      </c>
    </row>
    <row r="82" spans="1:11" x14ac:dyDescent="0.25">
      <c r="A82" s="56" t="s">
        <v>2568</v>
      </c>
      <c r="B82" s="56" t="s">
        <v>2630</v>
      </c>
      <c r="C82" s="38">
        <v>0.282499</v>
      </c>
      <c r="D82" s="38">
        <v>2.0000000000000002E-5</v>
      </c>
      <c r="E82" s="38">
        <v>1.2870000000000001E-4</v>
      </c>
      <c r="F82" s="38">
        <v>1.1999999999999999E-6</v>
      </c>
      <c r="G82" s="34">
        <v>5.1279999999999997E-3</v>
      </c>
      <c r="H82" s="34">
        <v>2.5000000000000001E-5</v>
      </c>
      <c r="I82" s="38">
        <v>1.467193</v>
      </c>
      <c r="J82" s="38">
        <v>4.1999999999999998E-5</v>
      </c>
      <c r="K82" s="40">
        <v>6.61</v>
      </c>
    </row>
    <row r="83" spans="1:11" x14ac:dyDescent="0.25">
      <c r="A83" s="56" t="s">
        <v>2569</v>
      </c>
      <c r="B83" s="56" t="s">
        <v>2631</v>
      </c>
      <c r="C83" s="38">
        <v>0.282501</v>
      </c>
      <c r="D83" s="38">
        <v>2.5999999999999998E-5</v>
      </c>
      <c r="E83" s="38">
        <v>1.18E-4</v>
      </c>
      <c r="F83" s="38">
        <v>3.1E-6</v>
      </c>
      <c r="G83" s="34">
        <v>4.7200000000000002E-3</v>
      </c>
      <c r="H83" s="34">
        <v>1.6000000000000001E-4</v>
      </c>
      <c r="I83" s="38">
        <v>1.467198</v>
      </c>
      <c r="J83" s="38">
        <v>4.3000000000000002E-5</v>
      </c>
      <c r="K83" s="40">
        <v>6.73</v>
      </c>
    </row>
    <row r="84" spans="1:11" x14ac:dyDescent="0.25">
      <c r="A84" s="56" t="s">
        <v>2571</v>
      </c>
      <c r="B84" s="56" t="s">
        <v>2631</v>
      </c>
      <c r="C84" s="38">
        <v>0.28250399999999998</v>
      </c>
      <c r="D84" s="38">
        <v>2.9E-5</v>
      </c>
      <c r="E84" s="38">
        <v>1.5822000000000001E-4</v>
      </c>
      <c r="F84" s="38">
        <v>4.0999999999999999E-7</v>
      </c>
      <c r="G84" s="34">
        <v>6.2979999999999998E-3</v>
      </c>
      <c r="H84" s="34">
        <v>3.1999999999999999E-5</v>
      </c>
      <c r="I84" s="38">
        <v>1.4672270000000001</v>
      </c>
      <c r="J84" s="38">
        <v>4.1E-5</v>
      </c>
      <c r="K84" s="40">
        <v>6.56</v>
      </c>
    </row>
    <row r="85" spans="1:11" x14ac:dyDescent="0.25">
      <c r="A85" s="56" t="s">
        <v>2572</v>
      </c>
      <c r="B85" s="56" t="s">
        <v>2632</v>
      </c>
      <c r="C85" s="38">
        <v>0.28246900000000003</v>
      </c>
      <c r="D85" s="38">
        <v>2.5999999999999998E-5</v>
      </c>
      <c r="E85" s="38">
        <v>1.2342000000000001E-4</v>
      </c>
      <c r="F85" s="38">
        <v>6.6000000000000003E-7</v>
      </c>
      <c r="G85" s="34">
        <v>4.9690000000000003E-3</v>
      </c>
      <c r="H85" s="34">
        <v>3.8999999999999999E-5</v>
      </c>
      <c r="I85" s="38">
        <v>1.467233</v>
      </c>
      <c r="J85" s="38">
        <v>3.1000000000000001E-5</v>
      </c>
      <c r="K85" s="40">
        <v>6.96</v>
      </c>
    </row>
    <row r="86" spans="1:11" x14ac:dyDescent="0.25">
      <c r="A86" s="56" t="s">
        <v>2574</v>
      </c>
      <c r="B86" s="56" t="s">
        <v>2632</v>
      </c>
      <c r="C86" s="38">
        <v>0.282472</v>
      </c>
      <c r="D86" s="38">
        <v>2.9E-5</v>
      </c>
      <c r="E86" s="38">
        <v>1.181E-4</v>
      </c>
      <c r="F86" s="38">
        <v>1.5E-6</v>
      </c>
      <c r="G86" s="34">
        <v>4.7149999999999996E-3</v>
      </c>
      <c r="H86" s="34">
        <v>8.2999999999999998E-5</v>
      </c>
      <c r="I86" s="38">
        <v>1.4672320000000001</v>
      </c>
      <c r="J86" s="38">
        <v>3.8999999999999999E-5</v>
      </c>
      <c r="K86" s="40">
        <v>6.76</v>
      </c>
    </row>
    <row r="87" spans="1:11" x14ac:dyDescent="0.25">
      <c r="A87" s="56" t="s">
        <v>2575</v>
      </c>
      <c r="B87" s="56" t="s">
        <v>2620</v>
      </c>
      <c r="C87" s="38">
        <v>0.28247800000000001</v>
      </c>
      <c r="D87" s="38">
        <v>2.1999999999999999E-5</v>
      </c>
      <c r="E87" s="38">
        <v>1.4805999999999999E-4</v>
      </c>
      <c r="F87" s="38">
        <v>5.4000000000000002E-7</v>
      </c>
      <c r="G87" s="34">
        <v>5.9230000000000003E-3</v>
      </c>
      <c r="H87" s="34">
        <v>4.3999999999999999E-5</v>
      </c>
      <c r="I87" s="38">
        <v>1.467171</v>
      </c>
      <c r="J87" s="38">
        <v>3.6000000000000001E-5</v>
      </c>
      <c r="K87" s="40">
        <v>6.94</v>
      </c>
    </row>
    <row r="88" spans="1:11" x14ac:dyDescent="0.25">
      <c r="A88" s="56" t="s">
        <v>2577</v>
      </c>
      <c r="B88" s="56" t="s">
        <v>2620</v>
      </c>
      <c r="C88" s="38">
        <v>0.28250700000000001</v>
      </c>
      <c r="D88" s="38">
        <v>2.0000000000000002E-5</v>
      </c>
      <c r="E88" s="38">
        <v>1.092E-4</v>
      </c>
      <c r="F88" s="38">
        <v>1.5E-6</v>
      </c>
      <c r="G88" s="34">
        <v>4.3800000000000002E-3</v>
      </c>
      <c r="H88" s="34">
        <v>8.2999999999999998E-5</v>
      </c>
      <c r="I88" s="38">
        <v>1.4671730000000001</v>
      </c>
      <c r="J88" s="38">
        <v>2.9E-5</v>
      </c>
      <c r="K88" s="40">
        <v>7.63</v>
      </c>
    </row>
    <row r="89" spans="1:11" x14ac:dyDescent="0.25">
      <c r="A89" s="56" t="s">
        <v>2578</v>
      </c>
      <c r="B89" s="56" t="s">
        <v>2621</v>
      </c>
      <c r="C89" s="38">
        <v>0.282497</v>
      </c>
      <c r="D89" s="38">
        <v>2.3E-5</v>
      </c>
      <c r="E89" s="38">
        <v>1.2716999999999999E-4</v>
      </c>
      <c r="F89" s="38">
        <v>5.5000000000000003E-7</v>
      </c>
      <c r="G89" s="34">
        <v>5.1180000000000002E-3</v>
      </c>
      <c r="H89" s="34">
        <v>1.8E-5</v>
      </c>
      <c r="I89" s="38">
        <v>1.467168</v>
      </c>
      <c r="J89" s="38">
        <v>4.1E-5</v>
      </c>
      <c r="K89" s="40">
        <v>6.84</v>
      </c>
    </row>
    <row r="90" spans="1:11" x14ac:dyDescent="0.25">
      <c r="A90" s="56" t="s">
        <v>2580</v>
      </c>
      <c r="B90" s="56" t="s">
        <v>2621</v>
      </c>
      <c r="C90" s="38">
        <v>0.282472</v>
      </c>
      <c r="D90" s="38">
        <v>2.3E-5</v>
      </c>
      <c r="E90" s="38">
        <v>1.3095000000000001E-4</v>
      </c>
      <c r="F90" s="38">
        <v>2.8999999999999998E-7</v>
      </c>
      <c r="G90" s="34">
        <v>5.3E-3</v>
      </c>
      <c r="H90" s="34">
        <v>2.0999999999999999E-5</v>
      </c>
      <c r="I90" s="38">
        <v>1.467198</v>
      </c>
      <c r="J90" s="38">
        <v>3.6000000000000001E-5</v>
      </c>
      <c r="K90" s="40">
        <v>6.98</v>
      </c>
    </row>
    <row r="91" spans="1:11" x14ac:dyDescent="0.25">
      <c r="A91" s="56" t="s">
        <v>2581</v>
      </c>
      <c r="B91" s="56" t="s">
        <v>2622</v>
      </c>
      <c r="C91" s="38">
        <v>0.28248099999999998</v>
      </c>
      <c r="D91" s="38">
        <v>2.3E-5</v>
      </c>
      <c r="E91" s="38">
        <v>1.3129999999999999E-4</v>
      </c>
      <c r="F91" s="38">
        <v>1.3999999999999999E-6</v>
      </c>
      <c r="G91" s="34">
        <v>5.2940000000000001E-3</v>
      </c>
      <c r="H91" s="34">
        <v>3.6999999999999998E-5</v>
      </c>
      <c r="I91" s="38">
        <v>1.467225</v>
      </c>
      <c r="J91" s="38">
        <v>3.8999999999999999E-5</v>
      </c>
      <c r="K91" s="40">
        <v>6.98</v>
      </c>
    </row>
    <row r="92" spans="1:11" x14ac:dyDescent="0.25">
      <c r="A92" s="56" t="s">
        <v>2582</v>
      </c>
      <c r="B92" s="56" t="s">
        <v>2622</v>
      </c>
      <c r="C92" s="38">
        <v>0.28250399999999998</v>
      </c>
      <c r="D92" s="38">
        <v>2.4000000000000001E-5</v>
      </c>
      <c r="E92" s="38">
        <v>1.2762E-4</v>
      </c>
      <c r="F92" s="38">
        <v>5.0999999999999999E-7</v>
      </c>
      <c r="G92" s="34">
        <v>5.1460000000000004E-3</v>
      </c>
      <c r="H92" s="34">
        <v>1.8E-5</v>
      </c>
      <c r="I92" s="38">
        <v>1.467185</v>
      </c>
      <c r="J92" s="38">
        <v>3.8000000000000002E-5</v>
      </c>
      <c r="K92" s="40">
        <v>7.09</v>
      </c>
    </row>
    <row r="93" spans="1:11" x14ac:dyDescent="0.25">
      <c r="A93" s="56" t="s">
        <v>2584</v>
      </c>
      <c r="B93" s="56" t="s">
        <v>2623</v>
      </c>
      <c r="C93" s="38">
        <v>0.28246399999999999</v>
      </c>
      <c r="D93" s="38">
        <v>2.0000000000000002E-5</v>
      </c>
      <c r="E93" s="38">
        <v>1.2323E-4</v>
      </c>
      <c r="F93" s="38">
        <v>8.5000000000000001E-7</v>
      </c>
      <c r="G93" s="34">
        <v>5.0429999999999997E-3</v>
      </c>
      <c r="H93" s="34">
        <v>1.1E-5</v>
      </c>
      <c r="I93" s="38">
        <v>1.467195</v>
      </c>
      <c r="J93" s="38">
        <v>3.6999999999999998E-5</v>
      </c>
      <c r="K93" s="40">
        <v>7.18</v>
      </c>
    </row>
    <row r="94" spans="1:11" x14ac:dyDescent="0.25">
      <c r="A94" s="56" t="s">
        <v>2585</v>
      </c>
      <c r="B94" s="56" t="s">
        <v>2623</v>
      </c>
      <c r="C94" s="38">
        <v>0.28248600000000001</v>
      </c>
      <c r="D94" s="38">
        <v>2.3E-5</v>
      </c>
      <c r="E94" s="38">
        <v>1.3359999999999999E-4</v>
      </c>
      <c r="F94" s="38">
        <v>1.1000000000000001E-6</v>
      </c>
      <c r="G94" s="34">
        <v>5.3949999999999996E-3</v>
      </c>
      <c r="H94" s="34">
        <v>1.9000000000000001E-5</v>
      </c>
      <c r="I94" s="38">
        <v>1.4671719999999999</v>
      </c>
      <c r="J94" s="38">
        <v>3.3000000000000003E-5</v>
      </c>
      <c r="K94" s="40">
        <v>6.47</v>
      </c>
    </row>
    <row r="95" spans="1:11" x14ac:dyDescent="0.25">
      <c r="A95" s="56" t="s">
        <v>2586</v>
      </c>
      <c r="B95" s="56" t="s">
        <v>2624</v>
      </c>
      <c r="C95" s="38">
        <v>0.28247899999999998</v>
      </c>
      <c r="D95" s="38">
        <v>2.4000000000000001E-5</v>
      </c>
      <c r="E95" s="38">
        <v>1.2829000000000001E-4</v>
      </c>
      <c r="F95" s="38">
        <v>2.8999999999999998E-7</v>
      </c>
      <c r="G95" s="34">
        <v>5.2180000000000004E-3</v>
      </c>
      <c r="H95" s="34">
        <v>2.4000000000000001E-5</v>
      </c>
      <c r="I95" s="38">
        <v>1.4672190000000001</v>
      </c>
      <c r="J95" s="38">
        <v>4.0000000000000003E-5</v>
      </c>
      <c r="K95" s="40">
        <v>7.02</v>
      </c>
    </row>
    <row r="96" spans="1:11" x14ac:dyDescent="0.25">
      <c r="A96" s="56" t="s">
        <v>2588</v>
      </c>
      <c r="B96" s="56" t="s">
        <v>2624</v>
      </c>
      <c r="C96" s="38">
        <v>0.28250799999999998</v>
      </c>
      <c r="D96" s="38">
        <v>2.1999999999999999E-5</v>
      </c>
      <c r="E96" s="38">
        <v>1.2637999999999999E-4</v>
      </c>
      <c r="F96" s="38">
        <v>6.4000000000000001E-7</v>
      </c>
      <c r="G96" s="34">
        <v>5.0949999999999997E-3</v>
      </c>
      <c r="H96" s="34">
        <v>5.1E-5</v>
      </c>
      <c r="I96" s="38">
        <v>1.4672540000000001</v>
      </c>
      <c r="J96" s="38">
        <v>3.0000000000000001E-5</v>
      </c>
      <c r="K96" s="40">
        <v>6.84</v>
      </c>
    </row>
    <row r="97" spans="1:11" x14ac:dyDescent="0.25">
      <c r="A97" s="56" t="s">
        <v>2589</v>
      </c>
      <c r="B97" s="56" t="s">
        <v>2625</v>
      </c>
      <c r="C97" s="38">
        <v>0.28249299999999999</v>
      </c>
      <c r="D97" s="38">
        <v>2.3E-5</v>
      </c>
      <c r="E97" s="38">
        <v>1.4540000000000001E-4</v>
      </c>
      <c r="F97" s="38">
        <v>1.3E-6</v>
      </c>
      <c r="G97" s="34">
        <v>5.8710000000000004E-3</v>
      </c>
      <c r="H97" s="34">
        <v>6.3E-5</v>
      </c>
      <c r="I97" s="38">
        <v>1.467214</v>
      </c>
      <c r="J97" s="38">
        <v>4.1999999999999998E-5</v>
      </c>
      <c r="K97" s="40">
        <v>6.79</v>
      </c>
    </row>
    <row r="98" spans="1:11" x14ac:dyDescent="0.25">
      <c r="A98" s="56" t="s">
        <v>2591</v>
      </c>
      <c r="B98" s="56" t="s">
        <v>2625</v>
      </c>
      <c r="C98" s="38">
        <v>0.28250399999999998</v>
      </c>
      <c r="D98" s="38">
        <v>2.1999999999999999E-5</v>
      </c>
      <c r="E98" s="38">
        <v>1.3778999999999999E-4</v>
      </c>
      <c r="F98" s="38">
        <v>8.8000000000000004E-7</v>
      </c>
      <c r="G98" s="34">
        <v>5.5329999999999997E-3</v>
      </c>
      <c r="H98" s="34">
        <v>1.9000000000000001E-5</v>
      </c>
      <c r="I98" s="38">
        <v>1.467177</v>
      </c>
      <c r="J98" s="38">
        <v>4.3000000000000002E-5</v>
      </c>
      <c r="K98" s="40">
        <v>7.2</v>
      </c>
    </row>
    <row r="99" spans="1:11" x14ac:dyDescent="0.25">
      <c r="A99" s="56" t="s">
        <v>2592</v>
      </c>
      <c r="B99" s="56" t="s">
        <v>2626</v>
      </c>
      <c r="C99" s="38">
        <v>0.282472</v>
      </c>
      <c r="D99" s="38">
        <v>2.9E-5</v>
      </c>
      <c r="E99" s="38">
        <v>1.3485E-4</v>
      </c>
      <c r="F99" s="38">
        <v>7.4000000000000001E-7</v>
      </c>
      <c r="G99" s="34">
        <v>5.5120000000000004E-3</v>
      </c>
      <c r="H99" s="34">
        <v>2.0999999999999999E-5</v>
      </c>
      <c r="I99" s="38">
        <v>1.467201</v>
      </c>
      <c r="J99" s="38">
        <v>3.8000000000000002E-5</v>
      </c>
      <c r="K99" s="40">
        <v>7.45</v>
      </c>
    </row>
    <row r="100" spans="1:11" x14ac:dyDescent="0.25">
      <c r="A100" s="56" t="s">
        <v>2594</v>
      </c>
      <c r="B100" s="56" t="s">
        <v>2626</v>
      </c>
      <c r="C100" s="38">
        <v>0.28246100000000002</v>
      </c>
      <c r="D100" s="38">
        <v>2.5000000000000001E-5</v>
      </c>
      <c r="E100" s="38">
        <v>1.3746E-4</v>
      </c>
      <c r="F100" s="38">
        <v>2.7000000000000001E-7</v>
      </c>
      <c r="G100" s="34">
        <v>5.5710000000000004E-3</v>
      </c>
      <c r="H100" s="34">
        <v>3.1999999999999999E-5</v>
      </c>
      <c r="I100" s="38">
        <v>1.467239</v>
      </c>
      <c r="J100" s="38">
        <v>3.4999999999999997E-5</v>
      </c>
      <c r="K100" s="40">
        <v>7.17</v>
      </c>
    </row>
    <row r="101" spans="1:11" x14ac:dyDescent="0.25">
      <c r="A101" s="56" t="s">
        <v>2595</v>
      </c>
      <c r="B101" s="56" t="s">
        <v>2626</v>
      </c>
      <c r="C101" s="38">
        <v>0.28248600000000001</v>
      </c>
      <c r="D101" s="38">
        <v>2.4000000000000001E-5</v>
      </c>
      <c r="E101" s="38">
        <v>1.416E-4</v>
      </c>
      <c r="F101" s="38">
        <v>1.1999999999999999E-6</v>
      </c>
      <c r="G101" s="34">
        <v>5.7739999999999996E-3</v>
      </c>
      <c r="H101" s="34">
        <v>4.6999999999999997E-5</v>
      </c>
      <c r="I101" s="38">
        <v>1.467217</v>
      </c>
      <c r="J101" s="38">
        <v>3.4999999999999997E-5</v>
      </c>
      <c r="K101" s="40">
        <v>7.48</v>
      </c>
    </row>
    <row r="102" spans="1:11" x14ac:dyDescent="0.25">
      <c r="A102" s="56" t="s">
        <v>2597</v>
      </c>
      <c r="B102" s="56" t="s">
        <v>2626</v>
      </c>
      <c r="C102" s="38">
        <v>0.28247</v>
      </c>
      <c r="D102" s="38">
        <v>2.4000000000000001E-5</v>
      </c>
      <c r="E102" s="38">
        <v>1.2232000000000001E-4</v>
      </c>
      <c r="F102" s="38">
        <v>9.9000000000000005E-7</v>
      </c>
      <c r="G102" s="34">
        <v>4.7959999999999999E-3</v>
      </c>
      <c r="H102" s="34">
        <v>2.0000000000000002E-5</v>
      </c>
      <c r="I102" s="38">
        <v>1.467203</v>
      </c>
      <c r="J102" s="38">
        <v>4.8999999999999998E-5</v>
      </c>
      <c r="K102" s="40">
        <v>7.09</v>
      </c>
    </row>
    <row r="103" spans="1:11" x14ac:dyDescent="0.25">
      <c r="A103" s="56"/>
      <c r="B103" s="56"/>
      <c r="C103" s="110">
        <f>AVERAGE(C79:C102)</f>
        <v>0.28248666666666672</v>
      </c>
      <c r="D103" s="110">
        <f>2*STDEV(D79:D102)</f>
        <v>5.1744915034079026E-6</v>
      </c>
      <c r="E103" s="38"/>
      <c r="F103" s="38"/>
      <c r="G103" s="34"/>
      <c r="H103" s="34"/>
      <c r="I103" s="38"/>
      <c r="J103" s="38"/>
      <c r="K103" s="40"/>
    </row>
    <row r="104" spans="1:11" x14ac:dyDescent="0.25">
      <c r="A104" s="56" t="s">
        <v>2545</v>
      </c>
    </row>
    <row r="105" spans="1:11" x14ac:dyDescent="0.25">
      <c r="A105" s="56" t="s">
        <v>2562</v>
      </c>
      <c r="B105" s="56" t="s">
        <v>2633</v>
      </c>
      <c r="C105" s="38">
        <v>0.28247699999999998</v>
      </c>
      <c r="D105" s="38">
        <v>1.5E-5</v>
      </c>
      <c r="E105" s="39">
        <v>1.094E-4</v>
      </c>
      <c r="F105" s="39">
        <v>1.3999999999999999E-6</v>
      </c>
      <c r="G105" s="34">
        <v>4.2760000000000003E-3</v>
      </c>
      <c r="H105" s="34">
        <v>7.6000000000000004E-5</v>
      </c>
      <c r="I105" s="38">
        <v>1.4671810000000001</v>
      </c>
      <c r="J105" s="38">
        <v>3.3000000000000003E-5</v>
      </c>
      <c r="K105" s="40">
        <v>8.4</v>
      </c>
    </row>
    <row r="106" spans="1:11" x14ac:dyDescent="0.25">
      <c r="A106" s="56" t="s">
        <v>2564</v>
      </c>
      <c r="B106" s="56" t="s">
        <v>2634</v>
      </c>
      <c r="C106" s="38">
        <v>0.28248400000000001</v>
      </c>
      <c r="D106" s="38">
        <v>1.5999999999999999E-5</v>
      </c>
      <c r="E106" s="39">
        <v>1.6389E-4</v>
      </c>
      <c r="F106" s="39">
        <v>7.8999999999999995E-7</v>
      </c>
      <c r="G106" s="34">
        <v>6.4050000000000001E-3</v>
      </c>
      <c r="H106" s="34">
        <v>1.5999999999999999E-5</v>
      </c>
      <c r="I106" s="38">
        <v>1.467249</v>
      </c>
      <c r="J106" s="38">
        <v>2.9E-5</v>
      </c>
      <c r="K106" s="40">
        <v>8.24</v>
      </c>
    </row>
    <row r="107" spans="1:11" x14ac:dyDescent="0.25">
      <c r="A107" s="56" t="s">
        <v>2566</v>
      </c>
      <c r="B107" s="56" t="s">
        <v>2635</v>
      </c>
      <c r="C107" s="38">
        <v>0.28248200000000001</v>
      </c>
      <c r="D107" s="38">
        <v>2.0000000000000002E-5</v>
      </c>
      <c r="E107" s="39">
        <v>1.066E-4</v>
      </c>
      <c r="F107" s="39">
        <v>1.3999999999999999E-6</v>
      </c>
      <c r="G107" s="34">
        <v>4.1859999999999996E-3</v>
      </c>
      <c r="H107" s="34">
        <v>7.8999999999999996E-5</v>
      </c>
      <c r="I107" s="38">
        <v>1.467203</v>
      </c>
      <c r="J107" s="38">
        <v>3.1000000000000001E-5</v>
      </c>
      <c r="K107" s="40">
        <v>7.85</v>
      </c>
    </row>
    <row r="108" spans="1:11" x14ac:dyDescent="0.25">
      <c r="A108" s="56" t="s">
        <v>2568</v>
      </c>
      <c r="B108" s="56" t="s">
        <v>2635</v>
      </c>
      <c r="C108" s="38">
        <v>0.28246300000000002</v>
      </c>
      <c r="D108" s="38">
        <v>2.1999999999999999E-5</v>
      </c>
      <c r="E108" s="39">
        <v>1.0348000000000001E-4</v>
      </c>
      <c r="F108" s="39">
        <v>2.1E-7</v>
      </c>
      <c r="G108" s="34">
        <v>4.0400000000000002E-3</v>
      </c>
      <c r="H108" s="34">
        <v>2.0000000000000002E-5</v>
      </c>
      <c r="I108" s="38">
        <v>1.46722</v>
      </c>
      <c r="J108" s="38">
        <v>3.4999999999999997E-5</v>
      </c>
      <c r="K108" s="40">
        <v>7.77</v>
      </c>
    </row>
    <row r="109" spans="1:11" x14ac:dyDescent="0.25">
      <c r="A109" s="56" t="s">
        <v>2569</v>
      </c>
      <c r="B109" s="56" t="s">
        <v>2636</v>
      </c>
      <c r="C109" s="38">
        <v>0.28248299999999998</v>
      </c>
      <c r="D109" s="38">
        <v>2.0000000000000002E-5</v>
      </c>
      <c r="E109" s="39">
        <v>1.3850000000000001E-4</v>
      </c>
      <c r="F109" s="39">
        <v>1.5E-6</v>
      </c>
      <c r="G109" s="34">
        <v>5.437E-3</v>
      </c>
      <c r="H109" s="34">
        <v>2.9E-5</v>
      </c>
      <c r="I109" s="38">
        <v>1.4672400000000001</v>
      </c>
      <c r="J109" s="38">
        <v>3.1999999999999999E-5</v>
      </c>
      <c r="K109" s="40">
        <v>9.11</v>
      </c>
    </row>
    <row r="110" spans="1:11" x14ac:dyDescent="0.25">
      <c r="A110" s="56" t="s">
        <v>2571</v>
      </c>
      <c r="B110" s="56" t="s">
        <v>2636</v>
      </c>
      <c r="C110" s="38">
        <v>0.282476</v>
      </c>
      <c r="D110" s="38">
        <v>2.0999999999999999E-5</v>
      </c>
      <c r="E110" s="39">
        <v>1.596E-4</v>
      </c>
      <c r="F110" s="39">
        <v>1.1999999999999999E-6</v>
      </c>
      <c r="G110" s="34">
        <v>6.2709999999999997E-3</v>
      </c>
      <c r="H110" s="34">
        <v>2.3E-5</v>
      </c>
      <c r="I110" s="38">
        <v>1.4672449999999999</v>
      </c>
      <c r="J110" s="38">
        <v>3.0000000000000001E-5</v>
      </c>
      <c r="K110" s="40">
        <v>8.75</v>
      </c>
    </row>
    <row r="111" spans="1:11" x14ac:dyDescent="0.25">
      <c r="A111" s="56" t="s">
        <v>2572</v>
      </c>
      <c r="B111" s="56" t="s">
        <v>2637</v>
      </c>
      <c r="C111" s="38">
        <v>0.28248699999999999</v>
      </c>
      <c r="D111" s="38">
        <v>2.0999999999999999E-5</v>
      </c>
      <c r="E111" s="39">
        <v>1.5440000000000001E-4</v>
      </c>
      <c r="F111" s="39">
        <v>1.1999999999999999E-6</v>
      </c>
      <c r="G111" s="34">
        <v>6.0780000000000001E-3</v>
      </c>
      <c r="H111" s="34">
        <v>1.5E-5</v>
      </c>
      <c r="I111" s="38">
        <v>1.467241</v>
      </c>
      <c r="J111" s="38">
        <v>3.4E-5</v>
      </c>
      <c r="K111" s="40">
        <v>8.07</v>
      </c>
    </row>
    <row r="112" spans="1:11" x14ac:dyDescent="0.25">
      <c r="A112" s="56" t="s">
        <v>2574</v>
      </c>
      <c r="B112" s="56" t="s">
        <v>2637</v>
      </c>
      <c r="C112" s="38">
        <v>0.282468</v>
      </c>
      <c r="D112" s="38">
        <v>2.9E-5</v>
      </c>
      <c r="E112" s="39">
        <v>1.4359999999999999E-4</v>
      </c>
      <c r="F112" s="39">
        <v>1.9E-6</v>
      </c>
      <c r="G112" s="34">
        <v>5.6369999999999996E-3</v>
      </c>
      <c r="H112" s="34">
        <v>3.4999999999999997E-5</v>
      </c>
      <c r="I112" s="38">
        <v>1.467236</v>
      </c>
      <c r="J112" s="38">
        <v>3.4E-5</v>
      </c>
      <c r="K112" s="40">
        <v>7.39</v>
      </c>
    </row>
    <row r="113" spans="1:11" x14ac:dyDescent="0.25">
      <c r="A113" s="56" t="s">
        <v>2575</v>
      </c>
      <c r="B113" s="56" t="s">
        <v>2637</v>
      </c>
      <c r="C113" s="38">
        <v>0.28247499999999998</v>
      </c>
      <c r="D113" s="38">
        <v>1.9000000000000001E-5</v>
      </c>
      <c r="E113" s="39">
        <v>1.1519999999999999E-4</v>
      </c>
      <c r="F113" s="39">
        <v>1.9E-6</v>
      </c>
      <c r="G113" s="34">
        <v>4.47E-3</v>
      </c>
      <c r="H113" s="34">
        <v>5.0000000000000002E-5</v>
      </c>
      <c r="I113" s="38">
        <v>1.467185</v>
      </c>
      <c r="J113" s="38">
        <v>3.6000000000000001E-5</v>
      </c>
      <c r="K113" s="40">
        <v>7.92</v>
      </c>
    </row>
    <row r="114" spans="1:11" x14ac:dyDescent="0.25">
      <c r="A114" s="56" t="s">
        <v>2577</v>
      </c>
      <c r="B114" s="56" t="s">
        <v>2637</v>
      </c>
      <c r="C114" s="38">
        <v>0.28248400000000001</v>
      </c>
      <c r="D114" s="38">
        <v>2.0999999999999999E-5</v>
      </c>
      <c r="E114" s="39">
        <v>1.5349999999999999E-4</v>
      </c>
      <c r="F114" s="39">
        <v>3.1E-6</v>
      </c>
      <c r="G114" s="34">
        <v>5.9199999999999999E-3</v>
      </c>
      <c r="H114" s="34">
        <v>1.7000000000000001E-4</v>
      </c>
      <c r="I114" s="38">
        <v>1.4672229999999999</v>
      </c>
      <c r="J114" s="38">
        <v>3.4E-5</v>
      </c>
      <c r="K114" s="40">
        <v>7.18</v>
      </c>
    </row>
    <row r="115" spans="1:11" x14ac:dyDescent="0.25">
      <c r="A115" s="56" t="s">
        <v>2578</v>
      </c>
      <c r="B115" s="56" t="s">
        <v>2638</v>
      </c>
      <c r="C115" s="38">
        <v>0.28246599999999999</v>
      </c>
      <c r="D115" s="38">
        <v>2.1999999999999999E-5</v>
      </c>
      <c r="E115" s="39">
        <v>1.394E-4</v>
      </c>
      <c r="F115" s="39">
        <v>3.0000000000000001E-6</v>
      </c>
      <c r="G115" s="34">
        <v>5.3600000000000002E-3</v>
      </c>
      <c r="H115" s="34">
        <v>1.1E-4</v>
      </c>
      <c r="I115" s="38">
        <v>1.4671719999999999</v>
      </c>
      <c r="J115" s="38">
        <v>3.8000000000000002E-5</v>
      </c>
      <c r="K115" s="40">
        <v>7.72</v>
      </c>
    </row>
    <row r="116" spans="1:11" x14ac:dyDescent="0.25">
      <c r="A116" s="56" t="s">
        <v>2580</v>
      </c>
      <c r="B116" s="56" t="s">
        <v>2638</v>
      </c>
      <c r="C116" s="38">
        <v>0.28246300000000002</v>
      </c>
      <c r="D116" s="38">
        <v>2.1999999999999999E-5</v>
      </c>
      <c r="E116" s="39">
        <v>1.329E-4</v>
      </c>
      <c r="F116" s="39">
        <v>3.4999999999999999E-6</v>
      </c>
      <c r="G116" s="34">
        <v>5.1700000000000001E-3</v>
      </c>
      <c r="H116" s="34">
        <v>1.2999999999999999E-4</v>
      </c>
      <c r="I116" s="38">
        <v>1.4671689999999999</v>
      </c>
      <c r="J116" s="38">
        <v>3.6000000000000001E-5</v>
      </c>
      <c r="K116" s="40">
        <v>8.2100000000000009</v>
      </c>
    </row>
    <row r="117" spans="1:11" x14ac:dyDescent="0.25">
      <c r="A117" s="56" t="s">
        <v>2581</v>
      </c>
      <c r="B117" s="56" t="s">
        <v>2639</v>
      </c>
      <c r="C117" s="38">
        <v>0.28246900000000003</v>
      </c>
      <c r="D117" s="38">
        <v>2.0999999999999999E-5</v>
      </c>
      <c r="E117" s="39">
        <v>1.5890000000000001E-4</v>
      </c>
      <c r="F117" s="39">
        <v>2.0999999999999998E-6</v>
      </c>
      <c r="G117" s="34">
        <v>6.1910000000000003E-3</v>
      </c>
      <c r="H117" s="34">
        <v>9.8999999999999994E-5</v>
      </c>
      <c r="I117" s="38">
        <v>1.4672050000000001</v>
      </c>
      <c r="J117" s="38">
        <v>3.8000000000000002E-5</v>
      </c>
      <c r="K117" s="40">
        <v>8.66</v>
      </c>
    </row>
    <row r="118" spans="1:11" x14ac:dyDescent="0.25">
      <c r="A118" s="56" t="s">
        <v>2582</v>
      </c>
      <c r="B118" s="56" t="s">
        <v>2639</v>
      </c>
      <c r="C118" s="38">
        <v>0.28247800000000001</v>
      </c>
      <c r="D118" s="38">
        <v>1.8E-5</v>
      </c>
      <c r="E118" s="39">
        <v>1.2679999999999999E-4</v>
      </c>
      <c r="F118" s="39">
        <v>3.0000000000000001E-6</v>
      </c>
      <c r="G118" s="34">
        <v>4.9100000000000003E-3</v>
      </c>
      <c r="H118" s="34">
        <v>1.1E-4</v>
      </c>
      <c r="I118" s="38">
        <v>1.467217</v>
      </c>
      <c r="J118" s="38">
        <v>3.4999999999999997E-5</v>
      </c>
      <c r="K118" s="40">
        <v>8.02</v>
      </c>
    </row>
    <row r="119" spans="1:11" x14ac:dyDescent="0.25">
      <c r="A119" s="56" t="s">
        <v>2584</v>
      </c>
      <c r="B119" s="56" t="s">
        <v>2640</v>
      </c>
      <c r="C119" s="38">
        <v>0.28248699999999999</v>
      </c>
      <c r="D119" s="38">
        <v>2.0999999999999999E-5</v>
      </c>
      <c r="E119" s="39">
        <v>1.13E-4</v>
      </c>
      <c r="F119" s="39">
        <v>2.3E-6</v>
      </c>
      <c r="G119" s="34">
        <v>4.4299999999999999E-3</v>
      </c>
      <c r="H119" s="34">
        <v>1.2E-4</v>
      </c>
      <c r="I119" s="38">
        <v>1.4671959999999999</v>
      </c>
      <c r="J119" s="38">
        <v>3.4999999999999997E-5</v>
      </c>
      <c r="K119" s="40">
        <v>7.38</v>
      </c>
    </row>
    <row r="120" spans="1:11" x14ac:dyDescent="0.25">
      <c r="A120" s="56" t="s">
        <v>2585</v>
      </c>
      <c r="B120" s="56" t="s">
        <v>2640</v>
      </c>
      <c r="C120" s="38">
        <v>0.282495</v>
      </c>
      <c r="D120" s="38">
        <v>1.9000000000000001E-5</v>
      </c>
      <c r="E120" s="39">
        <v>1.249E-4</v>
      </c>
      <c r="F120" s="39">
        <v>3.1E-6</v>
      </c>
      <c r="G120" s="34">
        <v>4.8999999999999998E-3</v>
      </c>
      <c r="H120" s="34">
        <v>1.3999999999999999E-4</v>
      </c>
      <c r="I120" s="38">
        <v>1.4672149999999999</v>
      </c>
      <c r="J120" s="38">
        <v>2.8E-5</v>
      </c>
      <c r="K120" s="40">
        <v>6.94</v>
      </c>
    </row>
    <row r="121" spans="1:11" x14ac:dyDescent="0.25">
      <c r="A121" s="56" t="s">
        <v>2586</v>
      </c>
      <c r="B121" s="56" t="s">
        <v>2640</v>
      </c>
      <c r="C121" s="38">
        <v>0.28244900000000001</v>
      </c>
      <c r="D121" s="38">
        <v>2.5000000000000001E-5</v>
      </c>
      <c r="E121" s="39">
        <v>1.395E-4</v>
      </c>
      <c r="F121" s="39">
        <v>6.9999999999999999E-6</v>
      </c>
      <c r="G121" s="34">
        <v>5.4099999999999999E-3</v>
      </c>
      <c r="H121" s="34">
        <v>2.7E-4</v>
      </c>
      <c r="I121" s="38">
        <v>1.4672259999999999</v>
      </c>
      <c r="J121" s="38">
        <v>4.1999999999999998E-5</v>
      </c>
      <c r="K121" s="40">
        <v>6.88</v>
      </c>
    </row>
    <row r="122" spans="1:11" x14ac:dyDescent="0.25">
      <c r="A122" s="56" t="s">
        <v>2588</v>
      </c>
      <c r="B122" s="56" t="s">
        <v>2640</v>
      </c>
      <c r="C122" s="38">
        <v>0.28247</v>
      </c>
      <c r="D122" s="38">
        <v>2.1999999999999999E-5</v>
      </c>
      <c r="E122" s="39">
        <v>1.3750000000000001E-4</v>
      </c>
      <c r="F122" s="39">
        <v>3.9999999999999998E-6</v>
      </c>
      <c r="G122" s="34">
        <v>5.3400000000000001E-3</v>
      </c>
      <c r="H122" s="34">
        <v>1.8000000000000001E-4</v>
      </c>
      <c r="I122" s="38">
        <v>1.467233</v>
      </c>
      <c r="J122" s="38">
        <v>3.3000000000000003E-5</v>
      </c>
      <c r="K122" s="40">
        <v>6.83</v>
      </c>
    </row>
    <row r="123" spans="1:11" x14ac:dyDescent="0.25">
      <c r="A123" s="56" t="s">
        <v>2589</v>
      </c>
      <c r="B123" s="56" t="s">
        <v>2641</v>
      </c>
      <c r="C123" s="38">
        <v>0.282468</v>
      </c>
      <c r="D123" s="38">
        <v>3.0000000000000001E-5</v>
      </c>
      <c r="E123" s="39">
        <v>1.3980000000000001E-4</v>
      </c>
      <c r="F123" s="39">
        <v>5.0000000000000004E-6</v>
      </c>
      <c r="G123" s="34">
        <v>5.4299999999999999E-3</v>
      </c>
      <c r="H123" s="34">
        <v>1.8000000000000001E-4</v>
      </c>
      <c r="I123" s="38">
        <v>1.467231</v>
      </c>
      <c r="J123" s="38">
        <v>3.1999999999999999E-5</v>
      </c>
      <c r="K123" s="40">
        <v>7.37</v>
      </c>
    </row>
    <row r="124" spans="1:11" x14ac:dyDescent="0.25">
      <c r="A124" s="56" t="s">
        <v>2591</v>
      </c>
      <c r="B124" s="56" t="s">
        <v>2641</v>
      </c>
      <c r="C124" s="38">
        <v>0.28248200000000001</v>
      </c>
      <c r="D124" s="38">
        <v>2.0000000000000002E-5</v>
      </c>
      <c r="E124" s="39">
        <v>1.416E-4</v>
      </c>
      <c r="F124" s="39">
        <v>2.3E-6</v>
      </c>
      <c r="G124" s="34">
        <v>5.4619999999999998E-3</v>
      </c>
      <c r="H124" s="34">
        <v>9.5000000000000005E-5</v>
      </c>
      <c r="I124" s="38">
        <v>1.4671879999999999</v>
      </c>
      <c r="J124" s="38">
        <v>3.4E-5</v>
      </c>
      <c r="K124" s="40">
        <v>7.1</v>
      </c>
    </row>
    <row r="125" spans="1:11" x14ac:dyDescent="0.25">
      <c r="A125" s="56" t="s">
        <v>2592</v>
      </c>
      <c r="B125" s="56" t="s">
        <v>2642</v>
      </c>
      <c r="C125" s="38">
        <v>0.28250900000000001</v>
      </c>
      <c r="D125" s="38">
        <v>3.4999999999999997E-5</v>
      </c>
      <c r="E125" s="39">
        <v>1.2579999999999999E-4</v>
      </c>
      <c r="F125" s="39">
        <v>2.7999999999999999E-6</v>
      </c>
      <c r="G125" s="34">
        <v>4.8799999999999998E-3</v>
      </c>
      <c r="H125" s="34">
        <v>1.2E-4</v>
      </c>
      <c r="I125" s="38">
        <v>1.467185</v>
      </c>
      <c r="J125" s="38">
        <v>4.5000000000000003E-5</v>
      </c>
      <c r="K125" s="40">
        <v>5.09</v>
      </c>
    </row>
    <row r="126" spans="1:11" x14ac:dyDescent="0.25">
      <c r="A126" s="56" t="s">
        <v>2594</v>
      </c>
      <c r="B126" s="56" t="s">
        <v>2642</v>
      </c>
      <c r="C126" s="38">
        <v>0.28249200000000002</v>
      </c>
      <c r="D126" s="38">
        <v>2.6999999999999999E-5</v>
      </c>
      <c r="E126" s="39">
        <v>1.315E-4</v>
      </c>
      <c r="F126" s="39">
        <v>2.7E-6</v>
      </c>
      <c r="G126" s="34">
        <v>5.1799999999999997E-3</v>
      </c>
      <c r="H126" s="34">
        <v>1.3999999999999999E-4</v>
      </c>
      <c r="I126" s="38">
        <v>1.467212</v>
      </c>
      <c r="J126" s="38">
        <v>4.3999999999999999E-5</v>
      </c>
      <c r="K126" s="40">
        <v>4.9800000000000004</v>
      </c>
    </row>
    <row r="127" spans="1:11" x14ac:dyDescent="0.25">
      <c r="A127" s="56" t="s">
        <v>2595</v>
      </c>
      <c r="B127" s="56" t="s">
        <v>2643</v>
      </c>
      <c r="C127" s="38">
        <v>0.28246399999999999</v>
      </c>
      <c r="D127" s="38">
        <v>2.0999999999999999E-5</v>
      </c>
      <c r="E127" s="39">
        <v>1.3990000000000001E-4</v>
      </c>
      <c r="F127" s="39">
        <v>7.1999999999999997E-6</v>
      </c>
      <c r="G127" s="34">
        <v>5.4299999999999999E-3</v>
      </c>
      <c r="H127" s="34">
        <v>2.7999999999999998E-4</v>
      </c>
      <c r="I127" s="38">
        <v>1.4672210000000001</v>
      </c>
      <c r="J127" s="38">
        <v>3.8000000000000002E-5</v>
      </c>
      <c r="K127" s="40">
        <v>6.52</v>
      </c>
    </row>
    <row r="128" spans="1:11" x14ac:dyDescent="0.25">
      <c r="A128" s="56" t="s">
        <v>2597</v>
      </c>
      <c r="B128" s="56" t="s">
        <v>2643</v>
      </c>
      <c r="C128" s="38">
        <v>0.28247499999999998</v>
      </c>
      <c r="D128" s="38">
        <v>2.5999999999999998E-5</v>
      </c>
      <c r="E128" s="39">
        <v>1.351E-4</v>
      </c>
      <c r="F128" s="39">
        <v>5.4999999999999999E-6</v>
      </c>
      <c r="G128" s="34">
        <v>5.2599999999999999E-3</v>
      </c>
      <c r="H128" s="34">
        <v>2.4000000000000001E-4</v>
      </c>
      <c r="I128" s="38">
        <v>1.4671879999999999</v>
      </c>
      <c r="J128" s="38">
        <v>4.0000000000000003E-5</v>
      </c>
      <c r="K128" s="40">
        <v>7.01</v>
      </c>
    </row>
    <row r="129" spans="1:11" x14ac:dyDescent="0.25">
      <c r="A129" s="56" t="s">
        <v>2598</v>
      </c>
      <c r="B129" s="56" t="s">
        <v>2644</v>
      </c>
      <c r="C129" s="38">
        <v>0.28246500000000002</v>
      </c>
      <c r="D129" s="38">
        <v>2.0000000000000002E-5</v>
      </c>
      <c r="E129" s="39">
        <v>1.2E-4</v>
      </c>
      <c r="F129" s="39">
        <v>5.0000000000000004E-6</v>
      </c>
      <c r="G129" s="34">
        <v>4.62E-3</v>
      </c>
      <c r="H129" s="34">
        <v>1.8000000000000001E-4</v>
      </c>
      <c r="I129" s="38">
        <v>1.467209</v>
      </c>
      <c r="J129" s="38">
        <v>3.8999999999999999E-5</v>
      </c>
      <c r="K129" s="40">
        <v>6.77</v>
      </c>
    </row>
    <row r="130" spans="1:11" x14ac:dyDescent="0.25">
      <c r="A130" s="56" t="s">
        <v>2600</v>
      </c>
      <c r="B130" s="56" t="s">
        <v>2644</v>
      </c>
      <c r="C130" s="38">
        <v>0.28249000000000002</v>
      </c>
      <c r="D130" s="38">
        <v>3.0000000000000001E-5</v>
      </c>
      <c r="E130" s="39">
        <v>1.306E-4</v>
      </c>
      <c r="F130" s="39">
        <v>6.8000000000000001E-6</v>
      </c>
      <c r="G130" s="34">
        <v>5.0800000000000003E-3</v>
      </c>
      <c r="H130" s="34">
        <v>2.7999999999999998E-4</v>
      </c>
      <c r="I130" s="38">
        <v>1.467252</v>
      </c>
      <c r="J130" s="38">
        <v>4.3999999999999999E-5</v>
      </c>
      <c r="K130" s="40">
        <v>6.86</v>
      </c>
    </row>
    <row r="131" spans="1:11" x14ac:dyDescent="0.25">
      <c r="A131" s="56" t="s">
        <v>2645</v>
      </c>
      <c r="B131" s="56" t="s">
        <v>2646</v>
      </c>
      <c r="C131" s="38">
        <v>0.28246599999999999</v>
      </c>
      <c r="D131" s="38">
        <v>2.5999999999999998E-5</v>
      </c>
      <c r="E131" s="39">
        <v>8.7999999999999998E-5</v>
      </c>
      <c r="F131" s="39">
        <v>4.8999999999999997E-6</v>
      </c>
      <c r="G131" s="34">
        <v>3.3700000000000002E-3</v>
      </c>
      <c r="H131" s="34">
        <v>1.6000000000000001E-4</v>
      </c>
      <c r="I131" s="38">
        <v>1.4672540000000001</v>
      </c>
      <c r="J131" s="38">
        <v>4.5000000000000003E-5</v>
      </c>
      <c r="K131" s="40">
        <v>7.02</v>
      </c>
    </row>
    <row r="132" spans="1:11" x14ac:dyDescent="0.25">
      <c r="A132" s="56" t="s">
        <v>2647</v>
      </c>
      <c r="B132" s="56" t="s">
        <v>2646</v>
      </c>
      <c r="C132" s="38">
        <v>0.28246100000000002</v>
      </c>
      <c r="D132" s="38">
        <v>2.0999999999999999E-5</v>
      </c>
      <c r="E132" s="39">
        <v>1.22E-4</v>
      </c>
      <c r="F132" s="39">
        <v>7.4000000000000003E-6</v>
      </c>
      <c r="G132" s="34">
        <v>4.7400000000000003E-3</v>
      </c>
      <c r="H132" s="34">
        <v>2.9E-4</v>
      </c>
      <c r="I132" s="38">
        <v>1.467184</v>
      </c>
      <c r="J132" s="38">
        <v>3.8999999999999999E-5</v>
      </c>
      <c r="K132" s="40">
        <v>6.74</v>
      </c>
    </row>
    <row r="133" spans="1:11" x14ac:dyDescent="0.25">
      <c r="A133" s="56" t="s">
        <v>2648</v>
      </c>
      <c r="B133" s="56" t="s">
        <v>2646</v>
      </c>
      <c r="C133" s="38">
        <v>0.28248099999999998</v>
      </c>
      <c r="D133" s="38">
        <v>2.1999999999999999E-5</v>
      </c>
      <c r="E133" s="39">
        <v>1.219E-4</v>
      </c>
      <c r="F133" s="39">
        <v>3.0000000000000001E-6</v>
      </c>
      <c r="G133" s="34">
        <v>4.7099999999999998E-3</v>
      </c>
      <c r="H133" s="34">
        <v>1.2999999999999999E-4</v>
      </c>
      <c r="I133" s="38">
        <v>1.4672510000000001</v>
      </c>
      <c r="J133" s="38">
        <v>3.6000000000000001E-5</v>
      </c>
      <c r="K133" s="40">
        <v>6.99</v>
      </c>
    </row>
    <row r="134" spans="1:11" x14ac:dyDescent="0.25">
      <c r="A134" s="56" t="s">
        <v>2649</v>
      </c>
      <c r="B134" s="56" t="s">
        <v>2646</v>
      </c>
      <c r="C134" s="38">
        <v>0.28248600000000001</v>
      </c>
      <c r="D134" s="38">
        <v>2.0000000000000002E-5</v>
      </c>
      <c r="E134" s="39">
        <v>1.154E-4</v>
      </c>
      <c r="F134" s="39">
        <v>4.7999999999999998E-6</v>
      </c>
      <c r="G134" s="34">
        <v>4.4600000000000004E-3</v>
      </c>
      <c r="H134" s="34">
        <v>1.9000000000000001E-4</v>
      </c>
      <c r="I134" s="38">
        <v>1.4672240000000001</v>
      </c>
      <c r="J134" s="38">
        <v>4.1E-5</v>
      </c>
      <c r="K134" s="40">
        <v>7.09</v>
      </c>
    </row>
    <row r="135" spans="1:11" x14ac:dyDescent="0.25">
      <c r="A135" s="56"/>
      <c r="B135" s="56"/>
      <c r="C135" s="110">
        <f>AVERAGE(C105:C134)</f>
        <v>0.28247649999999996</v>
      </c>
      <c r="D135" s="110">
        <f>2*STDEV(D105:D134)</f>
        <v>8.7351845015352742E-6</v>
      </c>
      <c r="E135" s="39"/>
      <c r="F135" s="39"/>
      <c r="G135" s="34"/>
      <c r="H135" s="34"/>
      <c r="I135" s="38"/>
      <c r="J135" s="38"/>
      <c r="K135" s="40"/>
    </row>
    <row r="136" spans="1:11" x14ac:dyDescent="0.25">
      <c r="A136" s="56" t="s">
        <v>2546</v>
      </c>
    </row>
    <row r="137" spans="1:11" x14ac:dyDescent="0.25">
      <c r="A137" s="56" t="s">
        <v>2562</v>
      </c>
      <c r="B137" s="56" t="s">
        <v>2650</v>
      </c>
      <c r="C137" s="38">
        <v>0.28248800000000002</v>
      </c>
      <c r="D137" s="38">
        <v>1.9000000000000001E-5</v>
      </c>
      <c r="E137" s="39">
        <v>1.3558999999999999E-4</v>
      </c>
      <c r="F137" s="39">
        <v>5.2E-7</v>
      </c>
      <c r="G137" s="34">
        <v>5.4050000000000001E-3</v>
      </c>
      <c r="H137" s="34">
        <v>1.7E-5</v>
      </c>
      <c r="I137" s="38">
        <v>1.467198</v>
      </c>
      <c r="J137" s="38">
        <v>3.0000000000000001E-5</v>
      </c>
      <c r="K137" s="40">
        <v>8.8699999999999992</v>
      </c>
    </row>
    <row r="138" spans="1:11" x14ac:dyDescent="0.25">
      <c r="A138" s="56" t="s">
        <v>2564</v>
      </c>
      <c r="B138" s="56" t="s">
        <v>2651</v>
      </c>
      <c r="C138" s="38">
        <v>0.28246300000000002</v>
      </c>
      <c r="D138" s="38">
        <v>1.8E-5</v>
      </c>
      <c r="E138" s="39">
        <v>1.0652E-4</v>
      </c>
      <c r="F138" s="39">
        <v>1.4999999999999999E-7</v>
      </c>
      <c r="G138" s="34">
        <v>4.2599999999999999E-3</v>
      </c>
      <c r="H138" s="34">
        <v>2.0999999999999999E-5</v>
      </c>
      <c r="I138" s="38">
        <v>1.467217</v>
      </c>
      <c r="J138" s="38">
        <v>3.8000000000000002E-5</v>
      </c>
      <c r="K138" s="40">
        <v>8.66</v>
      </c>
    </row>
    <row r="139" spans="1:11" x14ac:dyDescent="0.25">
      <c r="A139" s="56" t="s">
        <v>2566</v>
      </c>
      <c r="B139" s="56" t="s">
        <v>2652</v>
      </c>
      <c r="C139" s="38">
        <v>0.28245900000000002</v>
      </c>
      <c r="D139" s="38">
        <v>2.6999999999999999E-5</v>
      </c>
      <c r="E139" s="39">
        <v>1.3339999999999999E-4</v>
      </c>
      <c r="F139" s="39">
        <v>2.3999999999999999E-6</v>
      </c>
      <c r="G139" s="34">
        <v>5.2700000000000004E-3</v>
      </c>
      <c r="H139" s="34">
        <v>1.1E-4</v>
      </c>
      <c r="I139" s="38">
        <v>1.467239</v>
      </c>
      <c r="J139" s="38">
        <v>3.4999999999999997E-5</v>
      </c>
      <c r="K139" s="40">
        <v>6.52</v>
      </c>
    </row>
    <row r="140" spans="1:11" x14ac:dyDescent="0.25">
      <c r="A140" s="56" t="s">
        <v>2568</v>
      </c>
      <c r="B140" s="56" t="s">
        <v>2652</v>
      </c>
      <c r="C140" s="38">
        <v>0.28248800000000002</v>
      </c>
      <c r="D140" s="38">
        <v>2.4000000000000001E-5</v>
      </c>
      <c r="E140" s="39">
        <v>1.183E-4</v>
      </c>
      <c r="F140" s="39">
        <v>4.5000000000000001E-6</v>
      </c>
      <c r="G140" s="34">
        <v>4.64E-3</v>
      </c>
      <c r="H140" s="34">
        <v>2.0000000000000001E-4</v>
      </c>
      <c r="I140" s="38">
        <v>1.46719</v>
      </c>
      <c r="J140" s="38">
        <v>4.3999999999999999E-5</v>
      </c>
      <c r="K140" s="40">
        <v>6.65</v>
      </c>
    </row>
    <row r="141" spans="1:11" x14ac:dyDescent="0.25">
      <c r="A141" s="56" t="s">
        <v>2569</v>
      </c>
      <c r="B141" s="56" t="s">
        <v>2653</v>
      </c>
      <c r="C141" s="38">
        <v>0.28248200000000001</v>
      </c>
      <c r="D141" s="38">
        <v>2.5000000000000001E-5</v>
      </c>
      <c r="E141" s="39">
        <v>1.171E-4</v>
      </c>
      <c r="F141" s="39">
        <v>4.3000000000000003E-6</v>
      </c>
      <c r="G141" s="34">
        <v>4.62E-3</v>
      </c>
      <c r="H141" s="34">
        <v>1.8000000000000001E-4</v>
      </c>
      <c r="I141" s="38">
        <v>1.467244</v>
      </c>
      <c r="J141" s="38">
        <v>3.6999999999999998E-5</v>
      </c>
      <c r="K141" s="40">
        <v>6.57</v>
      </c>
    </row>
    <row r="142" spans="1:11" x14ac:dyDescent="0.25">
      <c r="A142" s="56" t="s">
        <v>2571</v>
      </c>
      <c r="B142" s="56" t="s">
        <v>2653</v>
      </c>
      <c r="C142" s="38">
        <v>0.282476</v>
      </c>
      <c r="D142" s="38">
        <v>2.6999999999999999E-5</v>
      </c>
      <c r="E142" s="39">
        <v>1.092E-4</v>
      </c>
      <c r="F142" s="39">
        <v>5.2000000000000002E-6</v>
      </c>
      <c r="G142" s="34">
        <v>4.2900000000000004E-3</v>
      </c>
      <c r="H142" s="34">
        <v>2.2000000000000001E-4</v>
      </c>
      <c r="I142" s="38">
        <v>1.4672510000000001</v>
      </c>
      <c r="J142" s="38">
        <v>3.6999999999999998E-5</v>
      </c>
      <c r="K142" s="40">
        <v>6.6</v>
      </c>
    </row>
    <row r="143" spans="1:11" x14ac:dyDescent="0.25">
      <c r="A143" s="56" t="s">
        <v>2572</v>
      </c>
      <c r="B143" s="56" t="s">
        <v>2654</v>
      </c>
      <c r="C143" s="38">
        <v>0.28248400000000001</v>
      </c>
      <c r="D143" s="38">
        <v>2.5000000000000001E-5</v>
      </c>
      <c r="E143" s="39">
        <v>1.092E-4</v>
      </c>
      <c r="F143" s="39">
        <v>4.0999999999999997E-6</v>
      </c>
      <c r="G143" s="34">
        <v>4.2900000000000004E-3</v>
      </c>
      <c r="H143" s="34">
        <v>1.8000000000000001E-4</v>
      </c>
      <c r="I143" s="38">
        <v>1.467239</v>
      </c>
      <c r="J143" s="38">
        <v>3.4999999999999997E-5</v>
      </c>
      <c r="K143" s="40">
        <v>6.57</v>
      </c>
    </row>
    <row r="144" spans="1:11" x14ac:dyDescent="0.25">
      <c r="A144" s="56" t="s">
        <v>2574</v>
      </c>
      <c r="B144" s="56" t="s">
        <v>2654</v>
      </c>
      <c r="C144" s="38">
        <v>0.28249800000000003</v>
      </c>
      <c r="D144" s="38">
        <v>2.5000000000000001E-5</v>
      </c>
      <c r="E144" s="39">
        <v>1.1129999999999999E-4</v>
      </c>
      <c r="F144" s="39">
        <v>3.8E-6</v>
      </c>
      <c r="G144" s="34">
        <v>4.3499999999999997E-3</v>
      </c>
      <c r="H144" s="34">
        <v>1.6000000000000001E-4</v>
      </c>
      <c r="I144" s="38">
        <v>1.467211</v>
      </c>
      <c r="J144" s="38">
        <v>4.3000000000000002E-5</v>
      </c>
      <c r="K144" s="40">
        <v>6.21</v>
      </c>
    </row>
    <row r="145" spans="1:11" x14ac:dyDescent="0.25">
      <c r="A145" s="56" t="s">
        <v>2575</v>
      </c>
      <c r="B145" s="56" t="s">
        <v>2654</v>
      </c>
      <c r="C145" s="38">
        <v>0.28245599999999998</v>
      </c>
      <c r="D145" s="38">
        <v>2.6999999999999999E-5</v>
      </c>
      <c r="E145" s="39">
        <v>1.148E-4</v>
      </c>
      <c r="F145" s="39">
        <v>4.6999999999999999E-6</v>
      </c>
      <c r="G145" s="34">
        <v>4.5799999999999999E-3</v>
      </c>
      <c r="H145" s="34">
        <v>1.8000000000000001E-4</v>
      </c>
      <c r="I145" s="38">
        <v>1.4672099999999999</v>
      </c>
      <c r="J145" s="38">
        <v>4.5000000000000003E-5</v>
      </c>
      <c r="K145" s="40">
        <v>5.67</v>
      </c>
    </row>
    <row r="146" spans="1:11" x14ac:dyDescent="0.25">
      <c r="A146" s="56" t="s">
        <v>2577</v>
      </c>
      <c r="B146" s="56" t="s">
        <v>2654</v>
      </c>
      <c r="C146" s="38">
        <v>0.28248499999999999</v>
      </c>
      <c r="D146" s="38">
        <v>3.0000000000000001E-5</v>
      </c>
      <c r="E146" s="39">
        <v>1.145E-4</v>
      </c>
      <c r="F146" s="39">
        <v>6.6000000000000003E-6</v>
      </c>
      <c r="G146" s="34">
        <v>4.5599999999999998E-3</v>
      </c>
      <c r="H146" s="34">
        <v>2.5000000000000001E-4</v>
      </c>
      <c r="I146" s="38">
        <v>1.4672130000000001</v>
      </c>
      <c r="J146" s="38">
        <v>4.5000000000000003E-5</v>
      </c>
      <c r="K146" s="40">
        <v>5.38</v>
      </c>
    </row>
    <row r="147" spans="1:11" x14ac:dyDescent="0.25">
      <c r="A147" s="56" t="s">
        <v>2578</v>
      </c>
      <c r="B147" s="56" t="s">
        <v>2655</v>
      </c>
      <c r="C147" s="38">
        <v>0.28249000000000002</v>
      </c>
      <c r="D147" s="38">
        <v>3.0000000000000001E-5</v>
      </c>
      <c r="E147" s="39">
        <v>1.2120000000000001E-4</v>
      </c>
      <c r="F147" s="39">
        <v>5.8000000000000004E-6</v>
      </c>
      <c r="G147" s="34">
        <v>4.7699999999999999E-3</v>
      </c>
      <c r="H147" s="34">
        <v>2.3000000000000001E-4</v>
      </c>
      <c r="I147" s="38">
        <v>1.4672369999999999</v>
      </c>
      <c r="J147" s="38">
        <v>3.4999999999999997E-5</v>
      </c>
      <c r="K147" s="40">
        <v>6.22</v>
      </c>
    </row>
    <row r="148" spans="1:11" x14ac:dyDescent="0.25">
      <c r="A148" s="56" t="s">
        <v>2580</v>
      </c>
      <c r="B148" s="56" t="s">
        <v>2655</v>
      </c>
      <c r="C148" s="38">
        <v>0.28246399999999999</v>
      </c>
      <c r="D148" s="38">
        <v>2.4000000000000001E-5</v>
      </c>
      <c r="E148" s="39">
        <v>1.2300000000000001E-4</v>
      </c>
      <c r="F148" s="39">
        <v>4.6E-6</v>
      </c>
      <c r="G148" s="34">
        <v>4.8500000000000001E-3</v>
      </c>
      <c r="H148" s="34">
        <v>1.9000000000000001E-4</v>
      </c>
      <c r="I148" s="38">
        <v>1.4672229999999999</v>
      </c>
      <c r="J148" s="38">
        <v>4.5000000000000003E-5</v>
      </c>
      <c r="K148" s="40">
        <v>6.31</v>
      </c>
    </row>
    <row r="149" spans="1:11" x14ac:dyDescent="0.25">
      <c r="A149" s="56" t="s">
        <v>2581</v>
      </c>
      <c r="B149" s="56" t="s">
        <v>2656</v>
      </c>
      <c r="C149" s="38">
        <v>0.28244999999999998</v>
      </c>
      <c r="D149" s="38">
        <v>2.6999999999999999E-5</v>
      </c>
      <c r="E149" s="39">
        <v>7.0500000000000006E-5</v>
      </c>
      <c r="F149" s="39">
        <v>2.3999999999999999E-6</v>
      </c>
      <c r="G149" s="34">
        <v>2.7789999999999998E-3</v>
      </c>
      <c r="H149" s="34">
        <v>8.2000000000000001E-5</v>
      </c>
      <c r="I149" s="38">
        <v>1.4672430000000001</v>
      </c>
      <c r="J149" s="38">
        <v>3.8999999999999999E-5</v>
      </c>
      <c r="K149" s="40">
        <v>5.73</v>
      </c>
    </row>
    <row r="150" spans="1:11" x14ac:dyDescent="0.25">
      <c r="A150" s="56" t="s">
        <v>2582</v>
      </c>
      <c r="B150" s="56" t="s">
        <v>2656</v>
      </c>
      <c r="C150" s="38">
        <v>0.28246900000000003</v>
      </c>
      <c r="D150" s="38">
        <v>3.0000000000000001E-5</v>
      </c>
      <c r="E150" s="39">
        <v>6.4670000000000003E-5</v>
      </c>
      <c r="F150" s="39">
        <v>7.3E-7</v>
      </c>
      <c r="G150" s="34">
        <v>2.5509999999999999E-3</v>
      </c>
      <c r="H150" s="34">
        <v>3.3000000000000003E-5</v>
      </c>
      <c r="I150" s="38">
        <v>1.467222</v>
      </c>
      <c r="J150" s="38">
        <v>4.0000000000000003E-5</v>
      </c>
      <c r="K150" s="40">
        <v>5.84</v>
      </c>
    </row>
    <row r="151" spans="1:11" x14ac:dyDescent="0.25">
      <c r="A151" s="56" t="s">
        <v>2584</v>
      </c>
      <c r="B151" s="56" t="s">
        <v>2657</v>
      </c>
      <c r="C151" s="38">
        <v>0.28246900000000003</v>
      </c>
      <c r="D151" s="38">
        <v>2.1999999999999999E-5</v>
      </c>
      <c r="E151" s="39">
        <v>1.0788E-4</v>
      </c>
      <c r="F151" s="39">
        <v>2.4999999999999999E-7</v>
      </c>
      <c r="G151" s="34">
        <v>4.3220000000000003E-3</v>
      </c>
      <c r="H151" s="34">
        <v>2.1999999999999999E-5</v>
      </c>
      <c r="I151" s="38">
        <v>1.4672289999999999</v>
      </c>
      <c r="J151" s="38">
        <v>3.8999999999999999E-5</v>
      </c>
      <c r="K151" s="40">
        <v>8.1</v>
      </c>
    </row>
    <row r="152" spans="1:11" x14ac:dyDescent="0.25">
      <c r="A152" s="56" t="s">
        <v>2585</v>
      </c>
      <c r="B152" s="56" t="s">
        <v>2657</v>
      </c>
      <c r="C152" s="38">
        <v>0.28250700000000001</v>
      </c>
      <c r="D152" s="38">
        <v>2.9E-5</v>
      </c>
      <c r="E152" s="39">
        <v>1.3794E-4</v>
      </c>
      <c r="F152" s="39">
        <v>6.7000000000000004E-7</v>
      </c>
      <c r="G152" s="34">
        <v>5.4419999999999998E-3</v>
      </c>
      <c r="H152" s="34">
        <v>1.8E-5</v>
      </c>
      <c r="I152" s="38">
        <v>1.467247</v>
      </c>
      <c r="J152" s="38">
        <v>3.8999999999999999E-5</v>
      </c>
      <c r="K152" s="40">
        <v>7.56</v>
      </c>
    </row>
    <row r="153" spans="1:11" x14ac:dyDescent="0.25">
      <c r="A153" s="56" t="s">
        <v>2586</v>
      </c>
      <c r="B153" s="56" t="s">
        <v>2658</v>
      </c>
      <c r="C153" s="38">
        <v>0.28246500000000002</v>
      </c>
      <c r="D153" s="38">
        <v>2.5999999999999998E-5</v>
      </c>
      <c r="E153" s="39">
        <v>7.4099999999999999E-5</v>
      </c>
      <c r="F153" s="39">
        <v>3.7000000000000002E-6</v>
      </c>
      <c r="G153" s="34">
        <v>2.9499999999999999E-3</v>
      </c>
      <c r="H153" s="34">
        <v>1.4999999999999999E-4</v>
      </c>
      <c r="I153" s="38">
        <v>1.467292</v>
      </c>
      <c r="J153" s="38">
        <v>3.4E-5</v>
      </c>
      <c r="K153" s="40">
        <v>5.66</v>
      </c>
    </row>
    <row r="154" spans="1:11" x14ac:dyDescent="0.25">
      <c r="A154" s="56" t="s">
        <v>2588</v>
      </c>
      <c r="B154" s="56" t="s">
        <v>2658</v>
      </c>
      <c r="C154" s="38">
        <v>0.282497</v>
      </c>
      <c r="D154" s="38">
        <v>2.8E-5</v>
      </c>
      <c r="E154" s="39">
        <v>1.449E-4</v>
      </c>
      <c r="F154" s="39">
        <v>9.7000000000000003E-6</v>
      </c>
      <c r="G154" s="34">
        <v>5.7499999999999999E-3</v>
      </c>
      <c r="H154" s="34">
        <v>3.6000000000000002E-4</v>
      </c>
      <c r="I154" s="38">
        <v>1.4672700000000001</v>
      </c>
      <c r="J154" s="38">
        <v>4.0000000000000003E-5</v>
      </c>
      <c r="K154" s="40">
        <v>5.89</v>
      </c>
    </row>
    <row r="155" spans="1:11" x14ac:dyDescent="0.25">
      <c r="A155" s="56" t="s">
        <v>2589</v>
      </c>
      <c r="B155" s="56" t="s">
        <v>2659</v>
      </c>
      <c r="C155" s="38">
        <v>0.28249800000000003</v>
      </c>
      <c r="D155" s="38">
        <v>2.6999999999999999E-5</v>
      </c>
      <c r="E155" s="39">
        <v>1.4190000000000001E-4</v>
      </c>
      <c r="F155" s="39">
        <v>6.6000000000000003E-6</v>
      </c>
      <c r="G155" s="34">
        <v>5.5599999999999998E-3</v>
      </c>
      <c r="H155" s="34">
        <v>2.4000000000000001E-4</v>
      </c>
      <c r="I155" s="38">
        <v>1.4672210000000001</v>
      </c>
      <c r="J155" s="38">
        <v>3.4999999999999997E-5</v>
      </c>
      <c r="K155" s="40">
        <v>6.53</v>
      </c>
    </row>
    <row r="156" spans="1:11" x14ac:dyDescent="0.25">
      <c r="A156" s="56" t="s">
        <v>2591</v>
      </c>
      <c r="B156" s="56" t="s">
        <v>2659</v>
      </c>
      <c r="C156" s="38">
        <v>0.28248099999999998</v>
      </c>
      <c r="D156" s="38">
        <v>3.1000000000000001E-5</v>
      </c>
      <c r="E156" s="39">
        <v>1.3960000000000001E-4</v>
      </c>
      <c r="F156" s="39">
        <v>7.0999999999999998E-6</v>
      </c>
      <c r="G156" s="34">
        <v>5.47E-3</v>
      </c>
      <c r="H156" s="34">
        <v>2.5000000000000001E-4</v>
      </c>
      <c r="I156" s="38">
        <v>1.4672289999999999</v>
      </c>
      <c r="J156" s="38">
        <v>4.6999999999999997E-5</v>
      </c>
      <c r="K156" s="40">
        <v>7.05</v>
      </c>
    </row>
    <row r="157" spans="1:11" x14ac:dyDescent="0.25">
      <c r="A157" s="56" t="s">
        <v>2592</v>
      </c>
      <c r="B157" s="56" t="s">
        <v>2660</v>
      </c>
      <c r="C157" s="38">
        <v>0.28248499999999999</v>
      </c>
      <c r="D157" s="38">
        <v>2.6999999999999999E-5</v>
      </c>
      <c r="E157" s="39">
        <v>1.3559999999999999E-4</v>
      </c>
      <c r="F157" s="39">
        <v>5.3000000000000001E-6</v>
      </c>
      <c r="G157" s="34">
        <v>5.3400000000000001E-3</v>
      </c>
      <c r="H157" s="34">
        <v>1.9000000000000001E-4</v>
      </c>
      <c r="I157" s="38">
        <v>1.467239</v>
      </c>
      <c r="J157" s="38">
        <v>4.3999999999999999E-5</v>
      </c>
      <c r="K157" s="40">
        <v>7.27</v>
      </c>
    </row>
    <row r="158" spans="1:11" x14ac:dyDescent="0.25">
      <c r="A158" s="56" t="s">
        <v>2594</v>
      </c>
      <c r="B158" s="56" t="s">
        <v>2660</v>
      </c>
      <c r="C158" s="38">
        <v>0.28249400000000002</v>
      </c>
      <c r="D158" s="38">
        <v>3.0000000000000001E-5</v>
      </c>
      <c r="E158" s="39">
        <v>1.154E-4</v>
      </c>
      <c r="F158" s="39">
        <v>5.0000000000000004E-6</v>
      </c>
      <c r="G158" s="34">
        <v>4.5199999999999997E-3</v>
      </c>
      <c r="H158" s="34">
        <v>2.1000000000000001E-4</v>
      </c>
      <c r="I158" s="38">
        <v>1.4671959999999999</v>
      </c>
      <c r="J158" s="38">
        <v>3.3000000000000003E-5</v>
      </c>
      <c r="K158" s="40">
        <v>7.19</v>
      </c>
    </row>
    <row r="159" spans="1:11" x14ac:dyDescent="0.25">
      <c r="A159" s="56" t="s">
        <v>2595</v>
      </c>
      <c r="B159" s="56" t="s">
        <v>2661</v>
      </c>
      <c r="C159" s="38">
        <v>0.28248800000000002</v>
      </c>
      <c r="D159" s="38">
        <v>2.3E-5</v>
      </c>
      <c r="E159" s="39">
        <v>1.1E-4</v>
      </c>
      <c r="F159" s="39">
        <v>5.3000000000000001E-6</v>
      </c>
      <c r="G159" s="34">
        <v>4.28E-3</v>
      </c>
      <c r="H159" s="34">
        <v>2.2000000000000001E-4</v>
      </c>
      <c r="I159" s="38">
        <v>1.467214</v>
      </c>
      <c r="J159" s="38">
        <v>4.3999999999999999E-5</v>
      </c>
      <c r="K159" s="40">
        <v>6.72</v>
      </c>
    </row>
    <row r="160" spans="1:11" x14ac:dyDescent="0.25">
      <c r="A160" s="56" t="s">
        <v>2597</v>
      </c>
      <c r="B160" s="56" t="s">
        <v>2661</v>
      </c>
      <c r="C160" s="38">
        <v>0.28247800000000001</v>
      </c>
      <c r="D160" s="38">
        <v>3.1000000000000001E-5</v>
      </c>
      <c r="E160" s="39">
        <v>9.7800000000000006E-5</v>
      </c>
      <c r="F160" s="39">
        <v>6.1E-6</v>
      </c>
      <c r="G160" s="34">
        <v>3.81E-3</v>
      </c>
      <c r="H160" s="34">
        <v>2.5999999999999998E-4</v>
      </c>
      <c r="I160" s="38">
        <v>1.4672510000000001</v>
      </c>
      <c r="J160" s="38">
        <v>3.8000000000000002E-5</v>
      </c>
      <c r="K160" s="40">
        <v>6.64</v>
      </c>
    </row>
    <row r="161" spans="1:11" x14ac:dyDescent="0.25">
      <c r="A161" s="56" t="s">
        <v>2598</v>
      </c>
      <c r="B161" s="56" t="s">
        <v>2661</v>
      </c>
      <c r="C161" s="38">
        <v>0.28248800000000002</v>
      </c>
      <c r="D161" s="38">
        <v>1.9000000000000001E-5</v>
      </c>
      <c r="E161" s="39">
        <v>1.013E-4</v>
      </c>
      <c r="F161" s="39">
        <v>5.9000000000000003E-6</v>
      </c>
      <c r="G161" s="34">
        <v>3.9399999999999999E-3</v>
      </c>
      <c r="H161" s="34">
        <v>2.5000000000000001E-4</v>
      </c>
      <c r="I161" s="38">
        <v>1.4672000000000001</v>
      </c>
      <c r="J161" s="38">
        <v>3.4999999999999997E-5</v>
      </c>
      <c r="K161" s="40">
        <v>6.44</v>
      </c>
    </row>
    <row r="162" spans="1:11" x14ac:dyDescent="0.25">
      <c r="A162" s="56" t="s">
        <v>2600</v>
      </c>
      <c r="B162" s="56" t="s">
        <v>2661</v>
      </c>
      <c r="C162" s="38">
        <v>0.282503</v>
      </c>
      <c r="D162" s="38">
        <v>2.5000000000000001E-5</v>
      </c>
      <c r="E162" s="39">
        <v>8.6299999999999997E-5</v>
      </c>
      <c r="F162" s="39">
        <v>2.2000000000000001E-6</v>
      </c>
      <c r="G162" s="34">
        <v>3.3300000000000001E-3</v>
      </c>
      <c r="H162" s="34">
        <v>1E-4</v>
      </c>
      <c r="I162" s="38">
        <v>1.4672719999999999</v>
      </c>
      <c r="J162" s="38">
        <v>3.8999999999999999E-5</v>
      </c>
      <c r="K162" s="40">
        <v>6.5</v>
      </c>
    </row>
    <row r="163" spans="1:11" x14ac:dyDescent="0.25">
      <c r="A163" s="56" t="s">
        <v>2645</v>
      </c>
      <c r="B163" s="56" t="s">
        <v>2662</v>
      </c>
      <c r="C163" s="38">
        <v>0.282476</v>
      </c>
      <c r="D163" s="38">
        <v>2.0000000000000002E-5</v>
      </c>
      <c r="E163" s="39">
        <v>9.3300000000000005E-5</v>
      </c>
      <c r="F163" s="39">
        <v>5.2000000000000002E-6</v>
      </c>
      <c r="G163" s="34">
        <v>3.5999999999999999E-3</v>
      </c>
      <c r="H163" s="34">
        <v>2.2000000000000001E-4</v>
      </c>
      <c r="I163" s="38">
        <v>1.467247</v>
      </c>
      <c r="J163" s="38">
        <v>4.3999999999999999E-5</v>
      </c>
      <c r="K163" s="40">
        <v>6.67</v>
      </c>
    </row>
    <row r="164" spans="1:11" x14ac:dyDescent="0.25">
      <c r="A164" s="56" t="s">
        <v>2647</v>
      </c>
      <c r="B164" s="56" t="s">
        <v>2662</v>
      </c>
      <c r="C164" s="38">
        <v>0.28248800000000002</v>
      </c>
      <c r="D164" s="38">
        <v>2.5999999999999998E-5</v>
      </c>
      <c r="E164" s="39">
        <v>8.4599999999999996E-5</v>
      </c>
      <c r="F164" s="39">
        <v>1.3E-6</v>
      </c>
      <c r="G164" s="34">
        <v>3.274E-3</v>
      </c>
      <c r="H164" s="34">
        <v>6.2000000000000003E-5</v>
      </c>
      <c r="I164" s="38">
        <v>1.4672369999999999</v>
      </c>
      <c r="J164" s="38">
        <v>3.8000000000000002E-5</v>
      </c>
      <c r="K164" s="40">
        <v>6.65</v>
      </c>
    </row>
    <row r="165" spans="1:11" x14ac:dyDescent="0.25">
      <c r="A165" s="56"/>
      <c r="B165" s="56"/>
      <c r="C165" s="110">
        <f>AVERAGE(C137:C164)</f>
        <v>0.28248103571428573</v>
      </c>
      <c r="D165" s="110">
        <f>2*STDEV(D137:D164)</f>
        <v>7.3707558857991169E-6</v>
      </c>
      <c r="E165" s="39"/>
      <c r="F165" s="39"/>
      <c r="G165" s="34"/>
      <c r="H165" s="34"/>
      <c r="I165" s="38"/>
      <c r="J165" s="38"/>
      <c r="K165" s="40"/>
    </row>
    <row r="166" spans="1:11" x14ac:dyDescent="0.25">
      <c r="A166" s="56" t="s">
        <v>2547</v>
      </c>
    </row>
    <row r="167" spans="1:11" x14ac:dyDescent="0.25">
      <c r="A167" s="56" t="s">
        <v>2562</v>
      </c>
      <c r="B167" s="56" t="s">
        <v>2663</v>
      </c>
      <c r="C167" s="38">
        <v>0.28246300000000002</v>
      </c>
      <c r="D167" s="38">
        <v>2.5000000000000001E-5</v>
      </c>
      <c r="E167" s="39">
        <v>8.8399999999999994E-5</v>
      </c>
      <c r="F167" s="39">
        <v>3.0000000000000001E-6</v>
      </c>
      <c r="G167" s="34">
        <v>3.48E-3</v>
      </c>
      <c r="H167" s="34">
        <v>1.2999999999999999E-4</v>
      </c>
      <c r="I167" s="38">
        <v>1.467276</v>
      </c>
      <c r="J167" s="38">
        <v>3.4E-5</v>
      </c>
      <c r="K167" s="40">
        <v>7.18</v>
      </c>
    </row>
    <row r="168" spans="1:11" x14ac:dyDescent="0.25">
      <c r="A168" s="56" t="s">
        <v>2564</v>
      </c>
      <c r="B168" s="56" t="s">
        <v>2664</v>
      </c>
      <c r="C168" s="38">
        <v>0.28248200000000001</v>
      </c>
      <c r="D168" s="38">
        <v>2.0000000000000002E-5</v>
      </c>
      <c r="E168" s="39">
        <v>8.9499999999999994E-5</v>
      </c>
      <c r="F168" s="39">
        <v>5.4E-6</v>
      </c>
      <c r="G168" s="34">
        <v>3.5699999999999998E-3</v>
      </c>
      <c r="H168" s="34">
        <v>2.3000000000000001E-4</v>
      </c>
      <c r="I168" s="38">
        <v>1.4672499999999999</v>
      </c>
      <c r="J168" s="38">
        <v>3.8999999999999999E-5</v>
      </c>
      <c r="K168" s="40">
        <v>7.18</v>
      </c>
    </row>
    <row r="169" spans="1:11" x14ac:dyDescent="0.25">
      <c r="A169" s="56" t="s">
        <v>2566</v>
      </c>
      <c r="B169" s="56" t="s">
        <v>2665</v>
      </c>
      <c r="C169" s="38">
        <v>0.28248400000000001</v>
      </c>
      <c r="D169" s="38">
        <v>2.5000000000000001E-5</v>
      </c>
      <c r="E169" s="39">
        <v>8.3999999999999995E-5</v>
      </c>
      <c r="F169" s="39">
        <v>1.5E-6</v>
      </c>
      <c r="G169" s="34">
        <v>3.2529999999999998E-3</v>
      </c>
      <c r="H169" s="34">
        <v>7.1000000000000005E-5</v>
      </c>
      <c r="I169" s="38">
        <v>1.467176</v>
      </c>
      <c r="J169" s="38">
        <v>3.0000000000000001E-5</v>
      </c>
      <c r="K169" s="40">
        <v>6.68</v>
      </c>
    </row>
    <row r="170" spans="1:11" x14ac:dyDescent="0.25">
      <c r="A170" s="56" t="s">
        <v>2568</v>
      </c>
      <c r="B170" s="56" t="s">
        <v>2665</v>
      </c>
      <c r="C170" s="38">
        <v>0.28246300000000002</v>
      </c>
      <c r="D170" s="38">
        <v>2.1999999999999999E-5</v>
      </c>
      <c r="E170" s="39">
        <v>8.2999999999999998E-5</v>
      </c>
      <c r="F170" s="39">
        <v>3.4000000000000001E-6</v>
      </c>
      <c r="G170" s="34">
        <v>3.2000000000000002E-3</v>
      </c>
      <c r="H170" s="34">
        <v>1.3999999999999999E-4</v>
      </c>
      <c r="I170" s="38">
        <v>1.4672430000000001</v>
      </c>
      <c r="J170" s="38">
        <v>4.0000000000000003E-5</v>
      </c>
      <c r="K170" s="40">
        <v>6.88</v>
      </c>
    </row>
    <row r="171" spans="1:11" x14ac:dyDescent="0.25">
      <c r="A171" s="56" t="s">
        <v>2569</v>
      </c>
      <c r="B171" s="56" t="s">
        <v>2666</v>
      </c>
      <c r="C171" s="38">
        <v>0.28249600000000002</v>
      </c>
      <c r="D171" s="38">
        <v>2.3E-5</v>
      </c>
      <c r="E171" s="39">
        <v>1.013E-4</v>
      </c>
      <c r="F171" s="39">
        <v>5.4E-6</v>
      </c>
      <c r="G171" s="34">
        <v>3.9399999999999999E-3</v>
      </c>
      <c r="H171" s="34">
        <v>2.2000000000000001E-4</v>
      </c>
      <c r="I171" s="38">
        <v>1.4672499999999999</v>
      </c>
      <c r="J171" s="38">
        <v>3.6999999999999998E-5</v>
      </c>
      <c r="K171" s="40">
        <v>7</v>
      </c>
    </row>
    <row r="172" spans="1:11" x14ac:dyDescent="0.25">
      <c r="A172" s="56" t="s">
        <v>2571</v>
      </c>
      <c r="B172" s="56" t="s">
        <v>2666</v>
      </c>
      <c r="C172" s="38">
        <v>0.282472</v>
      </c>
      <c r="D172" s="38">
        <v>2.0999999999999999E-5</v>
      </c>
      <c r="E172" s="39">
        <v>8.8499999999999996E-5</v>
      </c>
      <c r="F172" s="39">
        <v>4.7999999999999998E-6</v>
      </c>
      <c r="G172" s="34">
        <v>3.4499999999999999E-3</v>
      </c>
      <c r="H172" s="34">
        <v>2.0000000000000001E-4</v>
      </c>
      <c r="I172" s="38">
        <v>1.4672430000000001</v>
      </c>
      <c r="J172" s="38">
        <v>4.1E-5</v>
      </c>
      <c r="K172" s="40">
        <v>6.95</v>
      </c>
    </row>
    <row r="173" spans="1:11" x14ac:dyDescent="0.25">
      <c r="A173" s="56" t="s">
        <v>2572</v>
      </c>
      <c r="B173" s="56" t="s">
        <v>2667</v>
      </c>
      <c r="C173" s="38">
        <v>0.28247</v>
      </c>
      <c r="D173" s="38">
        <v>2.5999999999999998E-5</v>
      </c>
      <c r="E173" s="39">
        <v>9.8599999999999998E-5</v>
      </c>
      <c r="F173" s="39">
        <v>6.6000000000000003E-6</v>
      </c>
      <c r="G173" s="34">
        <v>3.8400000000000001E-3</v>
      </c>
      <c r="H173" s="34">
        <v>2.7999999999999998E-4</v>
      </c>
      <c r="I173" s="38">
        <v>1.467209</v>
      </c>
      <c r="J173" s="38">
        <v>4.3000000000000002E-5</v>
      </c>
      <c r="K173" s="40">
        <v>6.77</v>
      </c>
    </row>
    <row r="174" spans="1:11" x14ac:dyDescent="0.25">
      <c r="A174" s="56" t="s">
        <v>2574</v>
      </c>
      <c r="B174" s="56" t="s">
        <v>2667</v>
      </c>
      <c r="C174" s="38">
        <v>0.28247100000000003</v>
      </c>
      <c r="D174" s="38">
        <v>2.8E-5</v>
      </c>
      <c r="E174" s="39">
        <v>1.121E-4</v>
      </c>
      <c r="F174" s="39">
        <v>5.5999999999999997E-6</v>
      </c>
      <c r="G174" s="34">
        <v>4.4200000000000003E-3</v>
      </c>
      <c r="H174" s="34">
        <v>2.2000000000000001E-4</v>
      </c>
      <c r="I174" s="38">
        <v>1.467257</v>
      </c>
      <c r="J174" s="38">
        <v>3.6999999999999998E-5</v>
      </c>
      <c r="K174" s="40">
        <v>6.68</v>
      </c>
    </row>
    <row r="175" spans="1:11" x14ac:dyDescent="0.25">
      <c r="A175" s="56" t="s">
        <v>2575</v>
      </c>
      <c r="B175" s="56" t="s">
        <v>2667</v>
      </c>
      <c r="C175" s="38">
        <v>0.28246500000000002</v>
      </c>
      <c r="D175" s="38">
        <v>2.8E-5</v>
      </c>
      <c r="E175" s="39">
        <v>8.0599999999999994E-5</v>
      </c>
      <c r="F175" s="39">
        <v>2.0999999999999998E-6</v>
      </c>
      <c r="G175" s="34">
        <v>3.0969999999999999E-3</v>
      </c>
      <c r="H175" s="34">
        <v>7.6000000000000004E-5</v>
      </c>
      <c r="I175" s="38">
        <v>1.4672339999999999</v>
      </c>
      <c r="J175" s="38">
        <v>2.9E-5</v>
      </c>
      <c r="K175" s="40">
        <v>7.23</v>
      </c>
    </row>
    <row r="176" spans="1:11" x14ac:dyDescent="0.25">
      <c r="A176" s="56" t="s">
        <v>2577</v>
      </c>
      <c r="B176" s="56" t="s">
        <v>2667</v>
      </c>
      <c r="C176" s="38">
        <v>0.28246700000000002</v>
      </c>
      <c r="D176" s="38">
        <v>2.0999999999999999E-5</v>
      </c>
      <c r="E176" s="39">
        <v>8.0099999999999995E-5</v>
      </c>
      <c r="F176" s="39">
        <v>1.9999999999999999E-6</v>
      </c>
      <c r="G176" s="34">
        <v>3.068E-3</v>
      </c>
      <c r="H176" s="34">
        <v>7.7000000000000001E-5</v>
      </c>
      <c r="I176" s="38">
        <v>1.467209</v>
      </c>
      <c r="J176" s="38">
        <v>3.3000000000000003E-5</v>
      </c>
      <c r="K176" s="40">
        <v>6.87</v>
      </c>
    </row>
    <row r="177" spans="1:11" x14ac:dyDescent="0.25">
      <c r="A177" s="56" t="s">
        <v>2578</v>
      </c>
      <c r="B177" s="56" t="s">
        <v>2668</v>
      </c>
      <c r="C177" s="38">
        <v>0.28245199999999998</v>
      </c>
      <c r="D177" s="38">
        <v>1.9000000000000001E-5</v>
      </c>
      <c r="E177" s="39">
        <v>8.2899999999999996E-5</v>
      </c>
      <c r="F177" s="39">
        <v>1.5E-6</v>
      </c>
      <c r="G177" s="34">
        <v>3.2009999999999999E-3</v>
      </c>
      <c r="H177" s="34">
        <v>6.6000000000000005E-5</v>
      </c>
      <c r="I177" s="38">
        <v>1.4672130000000001</v>
      </c>
      <c r="J177" s="38">
        <v>4.8999999999999998E-5</v>
      </c>
      <c r="K177" s="40">
        <v>7.01</v>
      </c>
    </row>
    <row r="178" spans="1:11" x14ac:dyDescent="0.25">
      <c r="A178" s="56" t="s">
        <v>2580</v>
      </c>
      <c r="B178" s="56" t="s">
        <v>2668</v>
      </c>
      <c r="C178" s="38">
        <v>0.28250199999999998</v>
      </c>
      <c r="D178" s="38">
        <v>2.5999999999999998E-5</v>
      </c>
      <c r="E178" s="39">
        <v>8.3399999999999994E-5</v>
      </c>
      <c r="F178" s="39">
        <v>2.7999999999999999E-6</v>
      </c>
      <c r="G178" s="34">
        <v>3.2200000000000002E-3</v>
      </c>
      <c r="H178" s="34">
        <v>1.2999999999999999E-4</v>
      </c>
      <c r="I178" s="38">
        <v>1.467211</v>
      </c>
      <c r="J178" s="38">
        <v>4.0000000000000003E-5</v>
      </c>
      <c r="K178" s="40">
        <v>7.02</v>
      </c>
    </row>
    <row r="179" spans="1:11" x14ac:dyDescent="0.25">
      <c r="A179" s="56"/>
      <c r="B179" s="56"/>
      <c r="C179" s="110">
        <f>AVERAGE(C167:C178)</f>
        <v>0.28247391666666671</v>
      </c>
      <c r="D179" s="110">
        <f>2*STDEV(D167:D178)</f>
        <v>6.1693278451226805E-6</v>
      </c>
      <c r="E179" s="39"/>
      <c r="F179" s="39"/>
      <c r="G179" s="34"/>
      <c r="H179" s="34"/>
      <c r="I179" s="38"/>
      <c r="J179" s="38"/>
      <c r="K179" s="40"/>
    </row>
    <row r="180" spans="1:11" x14ac:dyDescent="0.25">
      <c r="A180" s="56" t="s">
        <v>2548</v>
      </c>
    </row>
    <row r="181" spans="1:11" x14ac:dyDescent="0.25">
      <c r="A181" s="56" t="s">
        <v>2562</v>
      </c>
      <c r="B181" s="56" t="s">
        <v>2669</v>
      </c>
      <c r="C181" s="38">
        <v>0.282495</v>
      </c>
      <c r="D181" s="38">
        <v>2.0999999999999999E-5</v>
      </c>
      <c r="E181" s="39">
        <v>1.0679999999999999E-4</v>
      </c>
      <c r="F181" s="39">
        <v>3.1E-6</v>
      </c>
      <c r="G181" s="34">
        <v>4.4400000000000004E-3</v>
      </c>
      <c r="H181" s="34">
        <v>1.3999999999999999E-4</v>
      </c>
      <c r="I181" s="38">
        <v>1.467168</v>
      </c>
      <c r="J181" s="38">
        <v>3.4999999999999997E-5</v>
      </c>
      <c r="K181" s="40">
        <v>8.8800000000000008</v>
      </c>
    </row>
    <row r="182" spans="1:11" x14ac:dyDescent="0.25">
      <c r="A182" s="56" t="s">
        <v>2564</v>
      </c>
      <c r="B182" s="56" t="s">
        <v>2670</v>
      </c>
      <c r="C182" s="38">
        <v>0.28248299999999998</v>
      </c>
      <c r="D182" s="38">
        <v>2.0000000000000002E-5</v>
      </c>
      <c r="E182" s="39">
        <v>1.0077E-4</v>
      </c>
      <c r="F182" s="39">
        <v>3.2000000000000001E-7</v>
      </c>
      <c r="G182" s="34">
        <v>4.1590000000000004E-3</v>
      </c>
      <c r="H182" s="34">
        <v>2.9E-5</v>
      </c>
      <c r="I182" s="38">
        <v>1.467195</v>
      </c>
      <c r="J182" s="38">
        <v>2.9E-5</v>
      </c>
      <c r="K182" s="40">
        <v>8.6300000000000008</v>
      </c>
    </row>
    <row r="183" spans="1:11" x14ac:dyDescent="0.25">
      <c r="A183" s="56" t="s">
        <v>2566</v>
      </c>
      <c r="B183" s="56" t="s">
        <v>2671</v>
      </c>
      <c r="C183" s="38">
        <v>0.28249299999999999</v>
      </c>
      <c r="D183" s="38">
        <v>2.1999999999999999E-5</v>
      </c>
      <c r="E183" s="39">
        <v>1.3090000000000001E-4</v>
      </c>
      <c r="F183" s="39">
        <v>1.9E-6</v>
      </c>
      <c r="G183" s="34">
        <v>5.2989999999999999E-3</v>
      </c>
      <c r="H183" s="34">
        <v>5.7000000000000003E-5</v>
      </c>
      <c r="I183" s="38">
        <v>1.4672050000000001</v>
      </c>
      <c r="J183" s="38">
        <v>3.1000000000000001E-5</v>
      </c>
      <c r="K183" s="40">
        <v>8.8000000000000007</v>
      </c>
    </row>
    <row r="184" spans="1:11" x14ac:dyDescent="0.25">
      <c r="A184" s="56" t="s">
        <v>2568</v>
      </c>
      <c r="B184" s="56" t="s">
        <v>2671</v>
      </c>
      <c r="C184" s="38">
        <v>0.28248499999999999</v>
      </c>
      <c r="D184" s="38">
        <v>1.9000000000000001E-5</v>
      </c>
      <c r="E184" s="39">
        <v>1.203E-4</v>
      </c>
      <c r="F184" s="39">
        <v>3.8999999999999999E-6</v>
      </c>
      <c r="G184" s="34">
        <v>4.9300000000000004E-3</v>
      </c>
      <c r="H184" s="34">
        <v>1.9000000000000001E-4</v>
      </c>
      <c r="I184" s="38">
        <v>1.4671799999999999</v>
      </c>
      <c r="J184" s="38">
        <v>3.4999999999999997E-5</v>
      </c>
      <c r="K184" s="40">
        <v>8.7799999999999994</v>
      </c>
    </row>
    <row r="185" spans="1:11" x14ac:dyDescent="0.25">
      <c r="A185" s="56" t="s">
        <v>2569</v>
      </c>
      <c r="B185" s="56" t="s">
        <v>2672</v>
      </c>
      <c r="C185" s="38">
        <v>0.28248800000000002</v>
      </c>
      <c r="D185" s="38">
        <v>2.3E-5</v>
      </c>
      <c r="E185" s="39">
        <v>1.2229999999999999E-4</v>
      </c>
      <c r="F185" s="39">
        <v>1.7999999999999999E-6</v>
      </c>
      <c r="G185" s="34">
        <v>4.8669999999999998E-3</v>
      </c>
      <c r="H185" s="34">
        <v>9.7E-5</v>
      </c>
      <c r="I185" s="38">
        <v>1.4672229999999999</v>
      </c>
      <c r="J185" s="38">
        <v>3.4E-5</v>
      </c>
      <c r="K185" s="40">
        <v>8.75</v>
      </c>
    </row>
    <row r="186" spans="1:11" x14ac:dyDescent="0.25">
      <c r="A186" s="56" t="s">
        <v>2571</v>
      </c>
      <c r="B186" s="56" t="s">
        <v>2672</v>
      </c>
      <c r="C186" s="38">
        <v>0.28249000000000002</v>
      </c>
      <c r="D186" s="38">
        <v>1.9000000000000001E-5</v>
      </c>
      <c r="E186" s="39">
        <v>1.2540000000000001E-4</v>
      </c>
      <c r="F186" s="39">
        <v>1.7E-6</v>
      </c>
      <c r="G186" s="34">
        <v>5.117E-3</v>
      </c>
      <c r="H186" s="34">
        <v>4.1E-5</v>
      </c>
      <c r="I186" s="38">
        <v>1.467168</v>
      </c>
      <c r="J186" s="38">
        <v>3.8999999999999999E-5</v>
      </c>
      <c r="K186" s="40">
        <v>8.5</v>
      </c>
    </row>
    <row r="187" spans="1:11" x14ac:dyDescent="0.25">
      <c r="A187" s="56" t="s">
        <v>2572</v>
      </c>
      <c r="B187" s="56" t="s">
        <v>2673</v>
      </c>
      <c r="C187" s="38">
        <v>0.28247</v>
      </c>
      <c r="D187" s="38">
        <v>2.5000000000000001E-5</v>
      </c>
      <c r="E187" s="39">
        <v>1.3219999999999999E-4</v>
      </c>
      <c r="F187" s="39">
        <v>2.2000000000000001E-6</v>
      </c>
      <c r="G187" s="34">
        <v>5.4799999999999996E-3</v>
      </c>
      <c r="H187" s="34">
        <v>1.2999999999999999E-4</v>
      </c>
      <c r="I187" s="38">
        <v>1.4671860000000001</v>
      </c>
      <c r="J187" s="38">
        <v>3.3000000000000003E-5</v>
      </c>
      <c r="K187" s="40">
        <v>8.34</v>
      </c>
    </row>
    <row r="188" spans="1:11" x14ac:dyDescent="0.25">
      <c r="A188" s="56" t="s">
        <v>2574</v>
      </c>
      <c r="B188" s="56" t="s">
        <v>2673</v>
      </c>
      <c r="C188" s="38">
        <v>0.28247800000000001</v>
      </c>
      <c r="D188" s="38">
        <v>1.9000000000000001E-5</v>
      </c>
      <c r="E188" s="39">
        <v>1.133E-4</v>
      </c>
      <c r="F188" s="39">
        <v>5.2000000000000002E-6</v>
      </c>
      <c r="G188" s="34">
        <v>4.64E-3</v>
      </c>
      <c r="H188" s="34">
        <v>2.3000000000000001E-4</v>
      </c>
      <c r="I188" s="38">
        <v>1.467166</v>
      </c>
      <c r="J188" s="38">
        <v>3.8000000000000002E-5</v>
      </c>
      <c r="K188" s="40">
        <v>8.3800000000000008</v>
      </c>
    </row>
    <row r="189" spans="1:11" x14ac:dyDescent="0.25">
      <c r="A189" s="56" t="s">
        <v>2575</v>
      </c>
      <c r="B189" s="56" t="s">
        <v>2674</v>
      </c>
      <c r="C189" s="38">
        <v>0.28248000000000001</v>
      </c>
      <c r="D189" s="38">
        <v>1.8E-5</v>
      </c>
      <c r="E189" s="39">
        <v>1.216E-4</v>
      </c>
      <c r="F189" s="39">
        <v>1.9E-6</v>
      </c>
      <c r="G189" s="34">
        <v>4.9899999999999996E-3</v>
      </c>
      <c r="H189" s="34">
        <v>1.2E-4</v>
      </c>
      <c r="I189" s="38">
        <v>1.467174</v>
      </c>
      <c r="J189" s="38">
        <v>3.4E-5</v>
      </c>
      <c r="K189" s="40">
        <v>9.0399999999999991</v>
      </c>
    </row>
    <row r="190" spans="1:11" x14ac:dyDescent="0.25">
      <c r="A190" s="56" t="s">
        <v>2577</v>
      </c>
      <c r="B190" s="56" t="s">
        <v>2674</v>
      </c>
      <c r="C190" s="38">
        <v>0.28249400000000002</v>
      </c>
      <c r="D190" s="38">
        <v>2.3E-5</v>
      </c>
      <c r="E190" s="39">
        <v>1.127E-4</v>
      </c>
      <c r="F190" s="39">
        <v>8.1999999999999998E-7</v>
      </c>
      <c r="G190" s="34">
        <v>4.6670000000000001E-3</v>
      </c>
      <c r="H190" s="34">
        <v>5.8E-5</v>
      </c>
      <c r="I190" s="38">
        <v>1.467185</v>
      </c>
      <c r="J190" s="38">
        <v>3.3000000000000003E-5</v>
      </c>
      <c r="K190" s="40">
        <v>9.0500000000000007</v>
      </c>
    </row>
    <row r="191" spans="1:11" x14ac:dyDescent="0.25">
      <c r="A191" s="56" t="s">
        <v>2578</v>
      </c>
      <c r="B191" s="56" t="s">
        <v>2675</v>
      </c>
      <c r="C191" s="38">
        <v>0.28250599999999998</v>
      </c>
      <c r="D191" s="38">
        <v>1.9000000000000001E-5</v>
      </c>
      <c r="E191" s="39">
        <v>9.2299999999999994E-5</v>
      </c>
      <c r="F191" s="39">
        <v>2.6000000000000001E-6</v>
      </c>
      <c r="G191" s="34">
        <v>3.7399999999999998E-3</v>
      </c>
      <c r="H191" s="34">
        <v>1.3999999999999999E-4</v>
      </c>
      <c r="I191" s="38">
        <v>1.4671689999999999</v>
      </c>
      <c r="J191" s="38">
        <v>3.4999999999999997E-5</v>
      </c>
      <c r="K191" s="40">
        <v>8.5399999999999991</v>
      </c>
    </row>
    <row r="192" spans="1:11" x14ac:dyDescent="0.25">
      <c r="A192" s="56" t="s">
        <v>2580</v>
      </c>
      <c r="B192" s="56" t="s">
        <v>2675</v>
      </c>
      <c r="C192" s="38">
        <v>0.282501</v>
      </c>
      <c r="D192" s="38">
        <v>2.3E-5</v>
      </c>
      <c r="E192" s="39">
        <v>9.2E-5</v>
      </c>
      <c r="F192" s="39">
        <v>2.5000000000000002E-6</v>
      </c>
      <c r="G192" s="34">
        <v>3.7599999999999999E-3</v>
      </c>
      <c r="H192" s="34">
        <v>1.3999999999999999E-4</v>
      </c>
      <c r="I192" s="38">
        <v>1.4671780000000001</v>
      </c>
      <c r="J192" s="38">
        <v>3.4999999999999997E-5</v>
      </c>
      <c r="K192" s="40">
        <v>8.7799999999999994</v>
      </c>
    </row>
    <row r="193" spans="1:11" x14ac:dyDescent="0.25">
      <c r="A193" s="56" t="s">
        <v>2581</v>
      </c>
      <c r="B193" s="56" t="s">
        <v>2676</v>
      </c>
      <c r="C193" s="38">
        <v>0.28245599999999998</v>
      </c>
      <c r="D193" s="38">
        <v>1.8E-5</v>
      </c>
      <c r="E193" s="39">
        <v>8.9900000000000003E-5</v>
      </c>
      <c r="F193" s="39">
        <v>4.4000000000000002E-6</v>
      </c>
      <c r="G193" s="34">
        <v>3.7000000000000002E-3</v>
      </c>
      <c r="H193" s="34">
        <v>2.0000000000000001E-4</v>
      </c>
      <c r="I193" s="38">
        <v>1.467174</v>
      </c>
      <c r="J193" s="38">
        <v>3.3000000000000003E-5</v>
      </c>
      <c r="K193" s="40">
        <v>9.1999999999999993</v>
      </c>
    </row>
    <row r="194" spans="1:11" x14ac:dyDescent="0.25">
      <c r="A194" s="56" t="s">
        <v>2582</v>
      </c>
      <c r="B194" s="56" t="s">
        <v>2676</v>
      </c>
      <c r="C194" s="38">
        <v>0.28250599999999998</v>
      </c>
      <c r="D194" s="38">
        <v>1.5999999999999999E-5</v>
      </c>
      <c r="E194" s="39">
        <v>1.2640000000000001E-4</v>
      </c>
      <c r="F194" s="39">
        <v>3.1999999999999999E-6</v>
      </c>
      <c r="G194" s="34">
        <v>5.1500000000000001E-3</v>
      </c>
      <c r="H194" s="34">
        <v>1.2999999999999999E-4</v>
      </c>
      <c r="I194" s="38">
        <v>1.467195</v>
      </c>
      <c r="J194" s="38">
        <v>2.6999999999999999E-5</v>
      </c>
      <c r="K194" s="40">
        <v>9.18</v>
      </c>
    </row>
    <row r="195" spans="1:11" x14ac:dyDescent="0.25">
      <c r="A195" s="56" t="s">
        <v>2584</v>
      </c>
      <c r="B195" s="56" t="s">
        <v>2676</v>
      </c>
      <c r="C195" s="38">
        <v>0.282472</v>
      </c>
      <c r="D195" s="38">
        <v>2.0999999999999999E-5</v>
      </c>
      <c r="E195" s="39">
        <v>9.4099999999999997E-5</v>
      </c>
      <c r="F195" s="39">
        <v>3.1E-6</v>
      </c>
      <c r="G195" s="34">
        <v>3.82E-3</v>
      </c>
      <c r="H195" s="34">
        <v>1.7000000000000001E-4</v>
      </c>
      <c r="I195" s="38">
        <v>1.467198</v>
      </c>
      <c r="J195" s="38">
        <v>2.3E-5</v>
      </c>
      <c r="K195" s="40">
        <v>8.4600000000000009</v>
      </c>
    </row>
    <row r="196" spans="1:11" x14ac:dyDescent="0.25">
      <c r="A196" s="56" t="s">
        <v>2585</v>
      </c>
      <c r="B196" s="56" t="s">
        <v>2676</v>
      </c>
      <c r="C196" s="38">
        <v>0.28246700000000002</v>
      </c>
      <c r="D196" s="38">
        <v>1.8E-5</v>
      </c>
      <c r="E196" s="39">
        <v>7.7399999999999998E-5</v>
      </c>
      <c r="F196" s="39">
        <v>2.2000000000000001E-6</v>
      </c>
      <c r="G196" s="34">
        <v>3.1099999999999999E-3</v>
      </c>
      <c r="H196" s="34">
        <v>1.1E-4</v>
      </c>
      <c r="I196" s="38">
        <v>1.467149</v>
      </c>
      <c r="J196" s="38">
        <v>3.8999999999999999E-5</v>
      </c>
      <c r="K196" s="40">
        <v>8.81</v>
      </c>
    </row>
    <row r="197" spans="1:11" x14ac:dyDescent="0.25">
      <c r="A197" s="56" t="s">
        <v>2586</v>
      </c>
      <c r="B197" s="56" t="s">
        <v>2677</v>
      </c>
      <c r="C197" s="38">
        <v>0.28248400000000001</v>
      </c>
      <c r="D197" s="38">
        <v>2.1999999999999999E-5</v>
      </c>
      <c r="E197" s="39">
        <v>7.1000000000000005E-5</v>
      </c>
      <c r="F197" s="39">
        <v>1.9999999999999999E-6</v>
      </c>
      <c r="G197" s="34">
        <v>2.8500000000000001E-3</v>
      </c>
      <c r="H197" s="34">
        <v>1E-4</v>
      </c>
      <c r="I197" s="38">
        <v>1.4671609999999999</v>
      </c>
      <c r="J197" s="38">
        <v>3.8999999999999999E-5</v>
      </c>
      <c r="K197" s="40">
        <v>8.52</v>
      </c>
    </row>
    <row r="198" spans="1:11" x14ac:dyDescent="0.25">
      <c r="A198" s="56" t="s">
        <v>2588</v>
      </c>
      <c r="B198" s="56" t="s">
        <v>2677</v>
      </c>
      <c r="C198" s="38">
        <v>0.28247100000000003</v>
      </c>
      <c r="D198" s="38">
        <v>2.0999999999999999E-5</v>
      </c>
      <c r="E198" s="39">
        <v>8.1899999999999999E-5</v>
      </c>
      <c r="F198" s="39">
        <v>2.3999999999999999E-6</v>
      </c>
      <c r="G198" s="34">
        <v>3.3300000000000001E-3</v>
      </c>
      <c r="H198" s="34">
        <v>1.2999999999999999E-4</v>
      </c>
      <c r="I198" s="38">
        <v>1.4672050000000001</v>
      </c>
      <c r="J198" s="38">
        <v>3.4E-5</v>
      </c>
      <c r="K198" s="40">
        <v>8.58</v>
      </c>
    </row>
    <row r="199" spans="1:11" x14ac:dyDescent="0.25">
      <c r="A199" s="56" t="s">
        <v>2589</v>
      </c>
      <c r="B199" s="56" t="s">
        <v>2677</v>
      </c>
      <c r="C199" s="38">
        <v>0.282474</v>
      </c>
      <c r="D199" s="38">
        <v>1.7E-5</v>
      </c>
      <c r="E199" s="39">
        <v>6.7399999999999998E-5</v>
      </c>
      <c r="F199" s="39">
        <v>1.5E-6</v>
      </c>
      <c r="G199" s="34">
        <v>2.7070000000000002E-3</v>
      </c>
      <c r="H199" s="34">
        <v>7.7000000000000001E-5</v>
      </c>
      <c r="I199" s="38">
        <v>1.4671749999999999</v>
      </c>
      <c r="J199" s="38">
        <v>2.6999999999999999E-5</v>
      </c>
      <c r="K199" s="40">
        <v>8.49</v>
      </c>
    </row>
    <row r="200" spans="1:11" x14ac:dyDescent="0.25">
      <c r="A200" s="56"/>
      <c r="B200" s="56"/>
      <c r="C200" s="110">
        <f>AVERAGE(C181:C199)</f>
        <v>0.28248384210526317</v>
      </c>
      <c r="D200" s="110">
        <f>2*STDEV(D181:D199)</f>
        <v>4.7878989763973855E-6</v>
      </c>
      <c r="E200" s="39"/>
      <c r="F200" s="39"/>
      <c r="G200" s="34"/>
      <c r="H200" s="34"/>
      <c r="I200" s="38"/>
      <c r="J200" s="38"/>
      <c r="K200" s="40"/>
    </row>
    <row r="201" spans="1:11" x14ac:dyDescent="0.25">
      <c r="A201" s="56" t="s">
        <v>2549</v>
      </c>
    </row>
    <row r="202" spans="1:11" x14ac:dyDescent="0.25">
      <c r="A202" s="56" t="s">
        <v>2562</v>
      </c>
      <c r="B202" s="56" t="s">
        <v>2678</v>
      </c>
      <c r="C202" s="38">
        <v>0.282476</v>
      </c>
      <c r="D202" s="38">
        <v>2.5000000000000001E-5</v>
      </c>
      <c r="E202" s="39">
        <v>1.5410000000000001E-4</v>
      </c>
      <c r="F202" s="39">
        <v>1.1999999999999999E-6</v>
      </c>
      <c r="G202" s="34">
        <v>6.1409999999999998E-3</v>
      </c>
      <c r="H202" s="34">
        <v>4.6E-5</v>
      </c>
      <c r="I202" s="38">
        <v>1.467179</v>
      </c>
      <c r="J202" s="38">
        <v>2.5999999999999998E-5</v>
      </c>
      <c r="K202" s="40">
        <v>10.98</v>
      </c>
    </row>
    <row r="203" spans="1:11" x14ac:dyDescent="0.25">
      <c r="A203" s="56" t="s">
        <v>2564</v>
      </c>
      <c r="B203" s="56" t="s">
        <v>2679</v>
      </c>
      <c r="C203" s="38">
        <v>0.28248099999999998</v>
      </c>
      <c r="D203" s="38">
        <v>1.7E-5</v>
      </c>
      <c r="E203" s="39">
        <v>1.506E-4</v>
      </c>
      <c r="F203" s="39">
        <v>1.5E-6</v>
      </c>
      <c r="G203" s="34">
        <v>5.934E-3</v>
      </c>
      <c r="H203" s="34">
        <v>5.3000000000000001E-5</v>
      </c>
      <c r="I203" s="38">
        <v>1.4672000000000001</v>
      </c>
      <c r="J203" s="38">
        <v>2.9E-5</v>
      </c>
      <c r="K203" s="40">
        <v>10.27</v>
      </c>
    </row>
    <row r="204" spans="1:11" x14ac:dyDescent="0.25">
      <c r="A204" s="56" t="s">
        <v>2566</v>
      </c>
      <c r="B204" s="56" t="s">
        <v>2680</v>
      </c>
      <c r="C204" s="38">
        <v>0.28247</v>
      </c>
      <c r="D204" s="38">
        <v>1.8E-5</v>
      </c>
      <c r="E204" s="39">
        <v>1.2404000000000001E-4</v>
      </c>
      <c r="F204" s="39">
        <v>9.9000000000000005E-7</v>
      </c>
      <c r="G204" s="34">
        <v>4.9020000000000001E-3</v>
      </c>
      <c r="H204" s="34">
        <v>2.9E-5</v>
      </c>
      <c r="I204" s="38">
        <v>1.467163</v>
      </c>
      <c r="J204" s="38">
        <v>2.6999999999999999E-5</v>
      </c>
      <c r="K204" s="40">
        <v>9.51</v>
      </c>
    </row>
    <row r="205" spans="1:11" x14ac:dyDescent="0.25">
      <c r="A205" s="56" t="s">
        <v>2568</v>
      </c>
      <c r="B205" s="56" t="s">
        <v>2680</v>
      </c>
      <c r="C205" s="38">
        <v>0.282474</v>
      </c>
      <c r="D205" s="38">
        <v>2.0999999999999999E-5</v>
      </c>
      <c r="E205" s="39">
        <v>9.4300000000000002E-5</v>
      </c>
      <c r="F205" s="39">
        <v>4.3000000000000003E-6</v>
      </c>
      <c r="G205" s="34">
        <v>3.82E-3</v>
      </c>
      <c r="H205" s="34">
        <v>1.8000000000000001E-4</v>
      </c>
      <c r="I205" s="38">
        <v>1.467166</v>
      </c>
      <c r="J205" s="38">
        <v>3.4999999999999997E-5</v>
      </c>
      <c r="K205" s="40">
        <v>10.62</v>
      </c>
    </row>
    <row r="206" spans="1:11" x14ac:dyDescent="0.25">
      <c r="A206" s="56" t="s">
        <v>2569</v>
      </c>
      <c r="B206" s="56" t="s">
        <v>2681</v>
      </c>
      <c r="C206" s="38">
        <v>0.28246199999999999</v>
      </c>
      <c r="D206" s="38">
        <v>1.5999999999999999E-5</v>
      </c>
      <c r="E206" s="39">
        <v>1.049E-4</v>
      </c>
      <c r="F206" s="39">
        <v>3.4999999999999999E-6</v>
      </c>
      <c r="G206" s="34">
        <v>4.28E-3</v>
      </c>
      <c r="H206" s="34">
        <v>1.4999999999999999E-4</v>
      </c>
      <c r="I206" s="38">
        <v>1.4671719999999999</v>
      </c>
      <c r="J206" s="38">
        <v>2.9E-5</v>
      </c>
      <c r="K206" s="40">
        <v>10.66</v>
      </c>
    </row>
    <row r="207" spans="1:11" x14ac:dyDescent="0.25">
      <c r="A207" s="56" t="s">
        <v>2571</v>
      </c>
      <c r="B207" s="56" t="s">
        <v>2681</v>
      </c>
      <c r="C207" s="38">
        <v>0.28247800000000001</v>
      </c>
      <c r="D207" s="38">
        <v>1.5E-5</v>
      </c>
      <c r="E207" s="39">
        <v>9.1600000000000004E-5</v>
      </c>
      <c r="F207" s="39">
        <v>4.4000000000000002E-6</v>
      </c>
      <c r="G207" s="34">
        <v>3.7799999999999999E-3</v>
      </c>
      <c r="H207" s="34">
        <v>1.7000000000000001E-4</v>
      </c>
      <c r="I207" s="38">
        <v>1.467233</v>
      </c>
      <c r="J207" s="38">
        <v>2.5000000000000001E-5</v>
      </c>
      <c r="K207" s="40">
        <v>11.14</v>
      </c>
    </row>
    <row r="208" spans="1:11" x14ac:dyDescent="0.25">
      <c r="A208" s="56" t="s">
        <v>2572</v>
      </c>
      <c r="B208" s="56" t="s">
        <v>2682</v>
      </c>
      <c r="C208" s="38">
        <v>0.28246399999999999</v>
      </c>
      <c r="D208" s="38">
        <v>1.7E-5</v>
      </c>
      <c r="E208" s="39">
        <v>1.059E-4</v>
      </c>
      <c r="F208" s="39">
        <v>5.2000000000000002E-6</v>
      </c>
      <c r="G208" s="34">
        <v>4.3499999999999997E-3</v>
      </c>
      <c r="H208" s="34">
        <v>2.0000000000000001E-4</v>
      </c>
      <c r="I208" s="38">
        <v>1.4671909999999999</v>
      </c>
      <c r="J208" s="38">
        <v>3.0000000000000001E-5</v>
      </c>
      <c r="K208" s="40">
        <v>10.45</v>
      </c>
    </row>
    <row r="209" spans="1:11" x14ac:dyDescent="0.25">
      <c r="A209" s="56" t="s">
        <v>2574</v>
      </c>
      <c r="B209" s="56" t="s">
        <v>2682</v>
      </c>
      <c r="C209" s="38">
        <v>0.28246500000000002</v>
      </c>
      <c r="D209" s="38">
        <v>1.4E-5</v>
      </c>
      <c r="E209" s="39">
        <v>1.16E-4</v>
      </c>
      <c r="F209" s="39">
        <v>1.1E-5</v>
      </c>
      <c r="G209" s="34">
        <v>4.7999999999999996E-3</v>
      </c>
      <c r="H209" s="34">
        <v>4.0999999999999999E-4</v>
      </c>
      <c r="I209" s="38">
        <v>1.4671780000000001</v>
      </c>
      <c r="J209" s="38">
        <v>3.0000000000000001E-5</v>
      </c>
      <c r="K209" s="40">
        <v>10.6</v>
      </c>
    </row>
    <row r="210" spans="1:11" x14ac:dyDescent="0.25">
      <c r="A210" s="56" t="s">
        <v>2575</v>
      </c>
      <c r="B210" s="56" t="s">
        <v>2683</v>
      </c>
      <c r="C210" s="38">
        <v>0.28247299999999997</v>
      </c>
      <c r="D210" s="38">
        <v>1.8E-5</v>
      </c>
      <c r="E210" s="39">
        <v>1.26E-4</v>
      </c>
      <c r="F210" s="39">
        <v>9.9000000000000001E-6</v>
      </c>
      <c r="G210" s="34">
        <v>5.1999999999999998E-3</v>
      </c>
      <c r="H210" s="34">
        <v>3.8000000000000002E-4</v>
      </c>
      <c r="I210" s="38">
        <v>1.4671350000000001</v>
      </c>
      <c r="J210" s="38">
        <v>3.1999999999999999E-5</v>
      </c>
      <c r="K210" s="40">
        <v>10.44</v>
      </c>
    </row>
    <row r="211" spans="1:11" x14ac:dyDescent="0.25">
      <c r="A211" s="56" t="s">
        <v>2577</v>
      </c>
      <c r="B211" s="56" t="s">
        <v>2683</v>
      </c>
      <c r="C211" s="38">
        <v>0.28249299999999999</v>
      </c>
      <c r="D211" s="38">
        <v>2.0999999999999999E-5</v>
      </c>
      <c r="E211" s="39">
        <v>1.3100000000000001E-4</v>
      </c>
      <c r="F211" s="39">
        <v>1.0000000000000001E-5</v>
      </c>
      <c r="G211" s="34">
        <v>5.4000000000000003E-3</v>
      </c>
      <c r="H211" s="34">
        <v>3.8999999999999999E-4</v>
      </c>
      <c r="I211" s="38">
        <v>1.467166</v>
      </c>
      <c r="J211" s="38">
        <v>2.5999999999999998E-5</v>
      </c>
      <c r="K211" s="40">
        <v>10.27</v>
      </c>
    </row>
    <row r="212" spans="1:11" x14ac:dyDescent="0.25">
      <c r="A212" s="56" t="s">
        <v>2578</v>
      </c>
      <c r="B212" s="56" t="s">
        <v>2684</v>
      </c>
      <c r="C212" s="38">
        <v>0.28245999999999999</v>
      </c>
      <c r="D212" s="38">
        <v>1.9000000000000001E-5</v>
      </c>
      <c r="E212" s="39">
        <v>1.26E-4</v>
      </c>
      <c r="F212" s="39">
        <v>1.0000000000000001E-5</v>
      </c>
      <c r="G212" s="34">
        <v>5.2300000000000003E-3</v>
      </c>
      <c r="H212" s="34">
        <v>4.0000000000000002E-4</v>
      </c>
      <c r="I212" s="38">
        <v>1.467177</v>
      </c>
      <c r="J212" s="38">
        <v>2.9E-5</v>
      </c>
      <c r="K212" s="40">
        <v>10.63</v>
      </c>
    </row>
    <row r="213" spans="1:11" x14ac:dyDescent="0.25">
      <c r="A213" s="56" t="s">
        <v>2580</v>
      </c>
      <c r="B213" s="56" t="s">
        <v>2684</v>
      </c>
      <c r="C213" s="38">
        <v>0.28248400000000001</v>
      </c>
      <c r="D213" s="38">
        <v>1.2E-5</v>
      </c>
      <c r="E213" s="39">
        <v>1.15E-4</v>
      </c>
      <c r="F213" s="39">
        <v>1.0000000000000001E-5</v>
      </c>
      <c r="G213" s="34">
        <v>4.64E-3</v>
      </c>
      <c r="H213" s="34">
        <v>3.8999999999999999E-4</v>
      </c>
      <c r="I213" s="38">
        <v>1.4671959999999999</v>
      </c>
      <c r="J213" s="38">
        <v>3.0000000000000001E-5</v>
      </c>
      <c r="K213" s="40">
        <v>10.69</v>
      </c>
    </row>
    <row r="214" spans="1:11" x14ac:dyDescent="0.25">
      <c r="A214" s="56" t="s">
        <v>2581</v>
      </c>
      <c r="B214" s="56" t="s">
        <v>2685</v>
      </c>
      <c r="C214" s="38">
        <v>0.28247699999999998</v>
      </c>
      <c r="D214" s="38">
        <v>1.8E-5</v>
      </c>
      <c r="E214" s="39">
        <v>1.3889999999999999E-4</v>
      </c>
      <c r="F214" s="39">
        <v>8.4999999999999999E-6</v>
      </c>
      <c r="G214" s="34">
        <v>5.77E-3</v>
      </c>
      <c r="H214" s="34">
        <v>3.2000000000000003E-4</v>
      </c>
      <c r="I214" s="38">
        <v>1.46715</v>
      </c>
      <c r="J214" s="38">
        <v>2.6999999999999999E-5</v>
      </c>
      <c r="K214" s="40">
        <v>10.23</v>
      </c>
    </row>
    <row r="215" spans="1:11" x14ac:dyDescent="0.25">
      <c r="A215" s="56" t="s">
        <v>2582</v>
      </c>
      <c r="B215" s="56" t="s">
        <v>2685</v>
      </c>
      <c r="C215" s="38">
        <v>0.28246300000000002</v>
      </c>
      <c r="D215" s="38">
        <v>1.8E-5</v>
      </c>
      <c r="E215" s="39">
        <v>1.4420000000000001E-4</v>
      </c>
      <c r="F215" s="39">
        <v>7.9999999999999996E-6</v>
      </c>
      <c r="G215" s="34">
        <v>6.0099999999999997E-3</v>
      </c>
      <c r="H215" s="34">
        <v>2.9999999999999997E-4</v>
      </c>
      <c r="I215" s="38">
        <v>1.467166</v>
      </c>
      <c r="J215" s="38">
        <v>3.0000000000000001E-5</v>
      </c>
      <c r="K215" s="40">
        <v>10.43</v>
      </c>
    </row>
    <row r="216" spans="1:11" x14ac:dyDescent="0.25">
      <c r="A216" s="56"/>
      <c r="B216" s="56"/>
      <c r="C216" s="110">
        <f>AVERAGE(C202:C215)</f>
        <v>0.28247285714285714</v>
      </c>
      <c r="D216" s="110">
        <f>2*STDEV(D202:D215)</f>
        <v>6.4296702357632099E-6</v>
      </c>
      <c r="E216" s="39"/>
      <c r="F216" s="39"/>
      <c r="G216" s="34"/>
      <c r="H216" s="34"/>
      <c r="I216" s="38"/>
      <c r="J216" s="38"/>
      <c r="K216" s="40"/>
    </row>
    <row r="217" spans="1:11" x14ac:dyDescent="0.25">
      <c r="A217" s="56" t="s">
        <v>2550</v>
      </c>
    </row>
    <row r="218" spans="1:11" x14ac:dyDescent="0.25">
      <c r="A218" s="56" t="s">
        <v>2562</v>
      </c>
      <c r="B218" s="56" t="s">
        <v>2686</v>
      </c>
      <c r="C218" s="32">
        <v>0.28248499999999999</v>
      </c>
      <c r="D218" s="32">
        <v>1.9000000000000001E-5</v>
      </c>
      <c r="E218" s="39">
        <v>1.6220000000000001E-4</v>
      </c>
      <c r="F218" s="39">
        <v>5.4999999999999999E-6</v>
      </c>
      <c r="G218" s="34">
        <v>6.79E-3</v>
      </c>
      <c r="H218" s="34">
        <v>1.9000000000000001E-4</v>
      </c>
      <c r="I218" s="38">
        <v>1.4671320000000001</v>
      </c>
      <c r="J218" s="38">
        <v>3.1000000000000001E-5</v>
      </c>
      <c r="K218" s="40">
        <v>9.2899999999999991</v>
      </c>
    </row>
    <row r="219" spans="1:11" x14ac:dyDescent="0.25">
      <c r="A219" s="56" t="s">
        <v>2564</v>
      </c>
      <c r="B219" s="56" t="s">
        <v>2687</v>
      </c>
      <c r="C219" s="32">
        <v>0.28247800000000001</v>
      </c>
      <c r="D219" s="32">
        <v>1.8E-5</v>
      </c>
      <c r="E219" s="39">
        <v>1.6550000000000001E-4</v>
      </c>
      <c r="F219" s="39">
        <v>3.0000000000000001E-6</v>
      </c>
      <c r="G219" s="34">
        <v>6.9779999999999998E-3</v>
      </c>
      <c r="H219" s="34">
        <v>9.8999999999999994E-5</v>
      </c>
      <c r="I219" s="38">
        <v>1.4671780000000001</v>
      </c>
      <c r="J219" s="38">
        <v>3.3000000000000003E-5</v>
      </c>
      <c r="K219" s="40">
        <v>9.4499999999999993</v>
      </c>
    </row>
    <row r="220" spans="1:11" x14ac:dyDescent="0.25">
      <c r="A220" s="56" t="s">
        <v>2566</v>
      </c>
      <c r="B220" s="56" t="s">
        <v>2688</v>
      </c>
      <c r="C220" s="32">
        <v>0.28248200000000001</v>
      </c>
      <c r="D220" s="32">
        <v>1.7E-5</v>
      </c>
      <c r="E220" s="39">
        <v>1.3909999999999999E-4</v>
      </c>
      <c r="F220" s="39">
        <v>9.0000000000000002E-6</v>
      </c>
      <c r="G220" s="34">
        <v>5.7800000000000004E-3</v>
      </c>
      <c r="H220" s="34">
        <v>3.4000000000000002E-4</v>
      </c>
      <c r="I220" s="38">
        <v>1.467168</v>
      </c>
      <c r="J220" s="38">
        <v>2.6999999999999999E-5</v>
      </c>
      <c r="K220" s="40">
        <v>10.19</v>
      </c>
    </row>
    <row r="221" spans="1:11" x14ac:dyDescent="0.25">
      <c r="A221" s="56" t="s">
        <v>2568</v>
      </c>
      <c r="B221" s="56" t="s">
        <v>2688</v>
      </c>
      <c r="C221" s="32">
        <v>0.282501</v>
      </c>
      <c r="D221" s="32">
        <v>1.7E-5</v>
      </c>
      <c r="E221" s="39">
        <v>1.5640000000000001E-4</v>
      </c>
      <c r="F221" s="39">
        <v>4.5000000000000001E-6</v>
      </c>
      <c r="G221" s="34">
        <v>6.5399999999999998E-3</v>
      </c>
      <c r="H221" s="34">
        <v>1.7000000000000001E-4</v>
      </c>
      <c r="I221" s="38">
        <v>1.467187</v>
      </c>
      <c r="J221" s="38">
        <v>2.5000000000000001E-5</v>
      </c>
      <c r="K221" s="40">
        <v>9.9499999999999993</v>
      </c>
    </row>
    <row r="222" spans="1:11" x14ac:dyDescent="0.25">
      <c r="A222" s="56" t="s">
        <v>2569</v>
      </c>
      <c r="B222" s="56" t="s">
        <v>2689</v>
      </c>
      <c r="C222" s="32">
        <v>0.28247499999999998</v>
      </c>
      <c r="D222" s="32">
        <v>1.9000000000000001E-5</v>
      </c>
      <c r="E222" s="39">
        <v>1.2420000000000001E-4</v>
      </c>
      <c r="F222" s="39">
        <v>8.6000000000000007E-6</v>
      </c>
      <c r="G222" s="34">
        <v>5.1900000000000002E-3</v>
      </c>
      <c r="H222" s="34">
        <v>3.3E-4</v>
      </c>
      <c r="I222" s="38">
        <v>1.467177</v>
      </c>
      <c r="J222" s="38">
        <v>3.1000000000000001E-5</v>
      </c>
      <c r="K222" s="40">
        <v>11.47</v>
      </c>
    </row>
    <row r="223" spans="1:11" x14ac:dyDescent="0.25">
      <c r="A223" s="56" t="s">
        <v>2571</v>
      </c>
      <c r="B223" s="56" t="s">
        <v>2689</v>
      </c>
      <c r="C223" s="32">
        <v>0.28246599999999999</v>
      </c>
      <c r="D223" s="32">
        <v>1.9000000000000001E-5</v>
      </c>
      <c r="E223" s="39">
        <v>1.3190000000000001E-4</v>
      </c>
      <c r="F223" s="39">
        <v>8.1000000000000004E-6</v>
      </c>
      <c r="G223" s="34">
        <v>5.47E-3</v>
      </c>
      <c r="H223" s="34">
        <v>3.1E-4</v>
      </c>
      <c r="I223" s="38">
        <v>1.4671529999999999</v>
      </c>
      <c r="J223" s="38">
        <v>2.8E-5</v>
      </c>
      <c r="K223" s="40">
        <v>11.57</v>
      </c>
    </row>
    <row r="224" spans="1:11" x14ac:dyDescent="0.25">
      <c r="A224" s="56" t="s">
        <v>2572</v>
      </c>
      <c r="B224" s="56" t="s">
        <v>2690</v>
      </c>
      <c r="C224" s="32">
        <v>0.28247299999999997</v>
      </c>
      <c r="D224" s="32">
        <v>1.4E-5</v>
      </c>
      <c r="E224" s="39">
        <v>1.6550000000000001E-4</v>
      </c>
      <c r="F224" s="39">
        <v>1.7E-6</v>
      </c>
      <c r="G224" s="34">
        <v>6.9829999999999996E-3</v>
      </c>
      <c r="H224" s="34">
        <v>4.6E-5</v>
      </c>
      <c r="I224" s="38">
        <v>1.4671799999999999</v>
      </c>
      <c r="J224" s="38">
        <v>3.4E-5</v>
      </c>
      <c r="K224" s="40">
        <v>9.8800000000000008</v>
      </c>
    </row>
    <row r="225" spans="1:11" x14ac:dyDescent="0.25">
      <c r="A225" s="56" t="s">
        <v>2574</v>
      </c>
      <c r="B225" s="56" t="s">
        <v>2691</v>
      </c>
      <c r="C225" s="32">
        <v>0.28247499999999998</v>
      </c>
      <c r="D225" s="32">
        <v>2.1999999999999999E-5</v>
      </c>
      <c r="E225" s="39">
        <v>1.594E-4</v>
      </c>
      <c r="F225" s="39">
        <v>1.7999999999999999E-6</v>
      </c>
      <c r="G225" s="34">
        <v>6.6660000000000001E-3</v>
      </c>
      <c r="H225" s="34">
        <v>5.8999999999999998E-5</v>
      </c>
      <c r="I225" s="38">
        <v>1.467195</v>
      </c>
      <c r="J225" s="38">
        <v>3.3000000000000003E-5</v>
      </c>
      <c r="K225" s="40">
        <v>9.82</v>
      </c>
    </row>
    <row r="226" spans="1:11" x14ac:dyDescent="0.25">
      <c r="A226" s="56"/>
      <c r="B226" s="56"/>
      <c r="C226" s="111">
        <f>AVERAGE(C218:C225)</f>
        <v>0.28247937499999998</v>
      </c>
      <c r="D226" s="110">
        <f>2*STDEV(D218:D225)</f>
        <v>4.590362575159894E-6</v>
      </c>
      <c r="E226" s="39"/>
      <c r="F226" s="39"/>
      <c r="G226" s="34"/>
      <c r="H226" s="34"/>
      <c r="I226" s="38"/>
      <c r="J226" s="38"/>
      <c r="K226" s="40"/>
    </row>
    <row r="227" spans="1:11" x14ac:dyDescent="0.25">
      <c r="A227" s="56" t="s">
        <v>2551</v>
      </c>
      <c r="I227" s="104"/>
      <c r="J227" s="104"/>
    </row>
    <row r="228" spans="1:11" x14ac:dyDescent="0.25">
      <c r="A228" s="56" t="s">
        <v>2562</v>
      </c>
      <c r="B228" s="56" t="s">
        <v>2692</v>
      </c>
      <c r="C228" s="38">
        <v>0.282468</v>
      </c>
      <c r="D228" s="38">
        <v>1.8E-5</v>
      </c>
      <c r="E228" s="39">
        <v>1.0356E-4</v>
      </c>
      <c r="F228" s="39">
        <v>5.7999999999999995E-7</v>
      </c>
      <c r="G228" s="34">
        <v>4.4460000000000003E-3</v>
      </c>
      <c r="H228" s="34">
        <v>1.2999999999999999E-5</v>
      </c>
      <c r="I228" s="38">
        <v>1.467171</v>
      </c>
      <c r="J228" s="38">
        <v>3.0000000000000001E-5</v>
      </c>
      <c r="K228" s="40">
        <v>8.74</v>
      </c>
    </row>
    <row r="229" spans="1:11" x14ac:dyDescent="0.25">
      <c r="A229" s="56" t="s">
        <v>2564</v>
      </c>
      <c r="B229" s="56" t="s">
        <v>2693</v>
      </c>
      <c r="C229" s="38">
        <v>0.28246700000000002</v>
      </c>
      <c r="D229" s="38">
        <v>2.0000000000000002E-5</v>
      </c>
      <c r="E229" s="39">
        <v>1.0266E-4</v>
      </c>
      <c r="F229" s="39">
        <v>2.8000000000000002E-7</v>
      </c>
      <c r="G229" s="34">
        <v>4.4019999999999997E-3</v>
      </c>
      <c r="H229" s="34">
        <v>2.0999999999999999E-5</v>
      </c>
      <c r="I229" s="38">
        <v>1.46715</v>
      </c>
      <c r="J229" s="38">
        <v>3.0000000000000001E-5</v>
      </c>
      <c r="K229" s="40">
        <v>8.9</v>
      </c>
    </row>
    <row r="230" spans="1:11" x14ac:dyDescent="0.25">
      <c r="A230" s="56" t="s">
        <v>2566</v>
      </c>
      <c r="B230" s="56" t="s">
        <v>2694</v>
      </c>
      <c r="C230" s="38">
        <v>0.28249299999999999</v>
      </c>
      <c r="D230" s="38">
        <v>2.0999999999999999E-5</v>
      </c>
      <c r="E230" s="39">
        <v>1.1535999999999999E-4</v>
      </c>
      <c r="F230" s="39">
        <v>4.4000000000000002E-7</v>
      </c>
      <c r="G230" s="34">
        <v>4.8240000000000002E-3</v>
      </c>
      <c r="H230" s="34">
        <v>3.1000000000000001E-5</v>
      </c>
      <c r="I230" s="38">
        <v>1.4672160000000001</v>
      </c>
      <c r="J230" s="38">
        <v>3.1000000000000001E-5</v>
      </c>
      <c r="K230" s="40">
        <v>8.27</v>
      </c>
    </row>
    <row r="231" spans="1:11" x14ac:dyDescent="0.25">
      <c r="A231" s="56" t="s">
        <v>2568</v>
      </c>
      <c r="B231" s="56" t="s">
        <v>2694</v>
      </c>
      <c r="C231" s="38">
        <v>0.282472</v>
      </c>
      <c r="D231" s="38">
        <v>2.0000000000000002E-5</v>
      </c>
      <c r="E231" s="39">
        <v>1.3208999999999999E-4</v>
      </c>
      <c r="F231" s="39">
        <v>7.7000000000000004E-7</v>
      </c>
      <c r="G231" s="34">
        <v>5.5909999999999996E-3</v>
      </c>
      <c r="H231" s="34">
        <v>2.4000000000000001E-5</v>
      </c>
      <c r="I231" s="38">
        <v>1.4672000000000001</v>
      </c>
      <c r="J231" s="38">
        <v>3.6999999999999998E-5</v>
      </c>
      <c r="K231" s="40">
        <v>8.6999999999999993</v>
      </c>
    </row>
    <row r="232" spans="1:11" x14ac:dyDescent="0.25">
      <c r="A232" s="56" t="s">
        <v>2569</v>
      </c>
      <c r="B232" s="56" t="s">
        <v>2695</v>
      </c>
      <c r="C232" s="38">
        <v>0.28248400000000001</v>
      </c>
      <c r="D232" s="38">
        <v>1.8E-5</v>
      </c>
      <c r="E232" s="39">
        <v>1.4310000000000001E-4</v>
      </c>
      <c r="F232" s="39">
        <v>1.7999999999999999E-6</v>
      </c>
      <c r="G232" s="34">
        <v>6.0359999999999997E-3</v>
      </c>
      <c r="H232" s="34">
        <v>3.6999999999999998E-5</v>
      </c>
      <c r="I232" s="38">
        <v>1.467171</v>
      </c>
      <c r="J232" s="38">
        <v>3.8999999999999999E-5</v>
      </c>
      <c r="K232" s="40">
        <v>8.15</v>
      </c>
    </row>
    <row r="233" spans="1:11" x14ac:dyDescent="0.25">
      <c r="A233" s="56" t="s">
        <v>2571</v>
      </c>
      <c r="B233" s="56" t="s">
        <v>2695</v>
      </c>
      <c r="C233" s="38">
        <v>0.28248699999999999</v>
      </c>
      <c r="D233" s="38">
        <v>2.8E-5</v>
      </c>
      <c r="E233" s="39">
        <v>1.1778E-4</v>
      </c>
      <c r="F233" s="39">
        <v>9.7999999999999993E-7</v>
      </c>
      <c r="G233" s="34">
        <v>5.0629999999999998E-3</v>
      </c>
      <c r="H233" s="34">
        <v>4.3000000000000002E-5</v>
      </c>
      <c r="I233" s="38">
        <v>1.46719</v>
      </c>
      <c r="J233" s="38">
        <v>4.3999999999999999E-5</v>
      </c>
      <c r="K233" s="40">
        <v>8.7100000000000009</v>
      </c>
    </row>
    <row r="234" spans="1:11" x14ac:dyDescent="0.25">
      <c r="A234" s="56" t="s">
        <v>2572</v>
      </c>
      <c r="B234" s="56" t="s">
        <v>2696</v>
      </c>
      <c r="C234" s="38">
        <v>0.28247499999999998</v>
      </c>
      <c r="D234" s="38">
        <v>2.4000000000000001E-5</v>
      </c>
      <c r="E234" s="39">
        <v>1.3119999999999999E-4</v>
      </c>
      <c r="F234" s="39">
        <v>2.2000000000000001E-6</v>
      </c>
      <c r="G234" s="34">
        <v>5.6160000000000003E-3</v>
      </c>
      <c r="H234" s="34">
        <v>5.8999999999999998E-5</v>
      </c>
      <c r="I234" s="38">
        <v>1.4671620000000001</v>
      </c>
      <c r="J234" s="38">
        <v>2.6999999999999999E-5</v>
      </c>
      <c r="K234" s="40">
        <v>8.33</v>
      </c>
    </row>
    <row r="235" spans="1:11" x14ac:dyDescent="0.25">
      <c r="A235" s="56" t="s">
        <v>2574</v>
      </c>
      <c r="B235" s="56" t="s">
        <v>2696</v>
      </c>
      <c r="C235" s="38">
        <v>0.28246399999999999</v>
      </c>
      <c r="D235" s="38">
        <v>2.0999999999999999E-5</v>
      </c>
      <c r="E235" s="39">
        <v>1.2320000000000001E-4</v>
      </c>
      <c r="F235" s="39">
        <v>1.3E-6</v>
      </c>
      <c r="G235" s="34">
        <v>5.2820000000000002E-3</v>
      </c>
      <c r="H235" s="34">
        <v>4.1E-5</v>
      </c>
      <c r="I235" s="38">
        <v>1.4671860000000001</v>
      </c>
      <c r="J235" s="38">
        <v>3.1999999999999999E-5</v>
      </c>
      <c r="K235" s="40">
        <v>8.3000000000000007</v>
      </c>
    </row>
    <row r="236" spans="1:11" x14ac:dyDescent="0.25">
      <c r="A236" s="56" t="s">
        <v>2575</v>
      </c>
      <c r="B236" s="56" t="s">
        <v>2697</v>
      </c>
      <c r="C236" s="38">
        <v>0.28248600000000001</v>
      </c>
      <c r="D236" s="38">
        <v>2.0000000000000002E-5</v>
      </c>
      <c r="E236" s="39">
        <v>1.0213999999999999E-4</v>
      </c>
      <c r="F236" s="39">
        <v>5.5000000000000003E-7</v>
      </c>
      <c r="G236" s="34">
        <v>4.4070000000000003E-3</v>
      </c>
      <c r="H236" s="34">
        <v>1.5E-5</v>
      </c>
      <c r="I236" s="38">
        <v>1.4671940000000001</v>
      </c>
      <c r="J236" s="38">
        <v>3.4999999999999997E-5</v>
      </c>
      <c r="K236" s="40">
        <v>8.66</v>
      </c>
    </row>
    <row r="237" spans="1:11" x14ac:dyDescent="0.25">
      <c r="A237" s="56" t="s">
        <v>2577</v>
      </c>
      <c r="B237" s="56" t="s">
        <v>2697</v>
      </c>
      <c r="C237" s="38">
        <v>0.28246500000000002</v>
      </c>
      <c r="D237" s="38">
        <v>2.0000000000000002E-5</v>
      </c>
      <c r="E237" s="39">
        <v>9.4969999999999994E-5</v>
      </c>
      <c r="F237" s="39">
        <v>1.3E-7</v>
      </c>
      <c r="G237" s="34">
        <v>4.1399999999999996E-3</v>
      </c>
      <c r="H237" s="34">
        <v>2.6999999999999999E-5</v>
      </c>
      <c r="I237" s="38">
        <v>1.467176</v>
      </c>
      <c r="J237" s="38">
        <v>2.6999999999999999E-5</v>
      </c>
      <c r="K237" s="40">
        <v>8.5</v>
      </c>
    </row>
    <row r="238" spans="1:11" x14ac:dyDescent="0.25">
      <c r="A238" s="56" t="s">
        <v>2578</v>
      </c>
      <c r="B238" s="56" t="s">
        <v>2698</v>
      </c>
      <c r="C238" s="38">
        <v>0.28247699999999998</v>
      </c>
      <c r="D238" s="38">
        <v>2.0999999999999999E-5</v>
      </c>
      <c r="E238" s="39">
        <v>9.8090000000000004E-5</v>
      </c>
      <c r="F238" s="39">
        <v>1.9000000000000001E-7</v>
      </c>
      <c r="G238" s="34">
        <v>4.228E-3</v>
      </c>
      <c r="H238" s="34">
        <v>3.6999999999999998E-5</v>
      </c>
      <c r="I238" s="38">
        <v>1.467166</v>
      </c>
      <c r="J238" s="38">
        <v>3.4999999999999997E-5</v>
      </c>
      <c r="K238" s="40">
        <v>8.7899999999999991</v>
      </c>
    </row>
    <row r="239" spans="1:11" x14ac:dyDescent="0.25">
      <c r="A239" s="56" t="s">
        <v>2580</v>
      </c>
      <c r="B239" s="56" t="s">
        <v>2698</v>
      </c>
      <c r="C239" s="38">
        <v>0.28248600000000001</v>
      </c>
      <c r="D239" s="38">
        <v>1.9000000000000001E-5</v>
      </c>
      <c r="E239" s="39">
        <v>1.014E-4</v>
      </c>
      <c r="F239" s="39">
        <v>2.1E-7</v>
      </c>
      <c r="G239" s="34">
        <v>4.3639999999999998E-3</v>
      </c>
      <c r="H239" s="34">
        <v>2.6999999999999999E-5</v>
      </c>
      <c r="I239" s="38">
        <v>1.4671689999999999</v>
      </c>
      <c r="J239" s="38">
        <v>3.3000000000000003E-5</v>
      </c>
      <c r="K239" s="40">
        <v>8.73</v>
      </c>
    </row>
    <row r="240" spans="1:11" x14ac:dyDescent="0.25">
      <c r="A240" s="56" t="s">
        <v>2581</v>
      </c>
      <c r="B240" s="56" t="s">
        <v>2699</v>
      </c>
      <c r="C240" s="38">
        <v>0.28248600000000001</v>
      </c>
      <c r="D240" s="38">
        <v>2.3E-5</v>
      </c>
      <c r="E240" s="39">
        <v>1.3970000000000001E-4</v>
      </c>
      <c r="F240" s="39">
        <v>1.3E-6</v>
      </c>
      <c r="G240" s="34">
        <v>5.96E-3</v>
      </c>
      <c r="H240" s="34">
        <v>1E-4</v>
      </c>
      <c r="I240" s="38">
        <v>1.4671860000000001</v>
      </c>
      <c r="J240" s="38">
        <v>3.1999999999999999E-5</v>
      </c>
      <c r="K240" s="40">
        <v>8.44</v>
      </c>
    </row>
    <row r="241" spans="1:11" x14ac:dyDescent="0.25">
      <c r="A241" s="56" t="s">
        <v>2582</v>
      </c>
      <c r="B241" s="56" t="s">
        <v>2699</v>
      </c>
      <c r="C241" s="38">
        <v>0.28248899999999999</v>
      </c>
      <c r="D241" s="38">
        <v>1.5999999999999999E-5</v>
      </c>
      <c r="E241" s="39">
        <v>1.238E-4</v>
      </c>
      <c r="F241" s="39">
        <v>1.7999999999999999E-6</v>
      </c>
      <c r="G241" s="34">
        <v>5.3499999999999997E-3</v>
      </c>
      <c r="H241" s="34">
        <v>1.2E-4</v>
      </c>
      <c r="I241" s="38">
        <v>1.4671970000000001</v>
      </c>
      <c r="J241" s="38">
        <v>2.9E-5</v>
      </c>
      <c r="K241" s="40">
        <v>8.6</v>
      </c>
    </row>
    <row r="242" spans="1:11" x14ac:dyDescent="0.25">
      <c r="A242" s="56" t="s">
        <v>2584</v>
      </c>
      <c r="B242" s="56" t="s">
        <v>2699</v>
      </c>
      <c r="C242" s="38">
        <v>0.28248200000000001</v>
      </c>
      <c r="D242" s="38">
        <v>1.7E-5</v>
      </c>
      <c r="E242" s="39">
        <v>1.0119999999999999E-4</v>
      </c>
      <c r="F242" s="39">
        <v>1.3E-6</v>
      </c>
      <c r="G242" s="34">
        <v>4.3709999999999999E-3</v>
      </c>
      <c r="H242" s="34">
        <v>3.6999999999999998E-5</v>
      </c>
      <c r="I242" s="38">
        <v>1.4671829999999999</v>
      </c>
      <c r="J242" s="38">
        <v>2.5999999999999998E-5</v>
      </c>
      <c r="K242" s="40">
        <v>8.3699999999999992</v>
      </c>
    </row>
    <row r="243" spans="1:11" x14ac:dyDescent="0.25">
      <c r="A243" s="56" t="s">
        <v>2585</v>
      </c>
      <c r="B243" s="56" t="s">
        <v>2699</v>
      </c>
      <c r="C243" s="38">
        <v>0.28248099999999998</v>
      </c>
      <c r="D243" s="38">
        <v>1.9000000000000001E-5</v>
      </c>
      <c r="E243" s="39">
        <v>1.175E-4</v>
      </c>
      <c r="F243" s="39">
        <v>1.3E-6</v>
      </c>
      <c r="G243" s="34">
        <v>5.0939999999999996E-3</v>
      </c>
      <c r="H243" s="34">
        <v>6.8999999999999997E-5</v>
      </c>
      <c r="I243" s="38">
        <v>1.4672019999999999</v>
      </c>
      <c r="J243" s="38">
        <v>3.4E-5</v>
      </c>
      <c r="K243" s="40">
        <v>8.67</v>
      </c>
    </row>
    <row r="244" spans="1:11" x14ac:dyDescent="0.25">
      <c r="A244" s="56" t="s">
        <v>2586</v>
      </c>
      <c r="B244" s="56" t="s">
        <v>2700</v>
      </c>
      <c r="C244" s="38">
        <v>0.282476</v>
      </c>
      <c r="D244" s="38">
        <v>2.0000000000000002E-5</v>
      </c>
      <c r="E244" s="39">
        <v>1.3781000000000001E-4</v>
      </c>
      <c r="F244" s="39">
        <v>2.8000000000000002E-7</v>
      </c>
      <c r="G244" s="34">
        <v>6.1180000000000002E-3</v>
      </c>
      <c r="H244" s="34">
        <v>4.5000000000000003E-5</v>
      </c>
      <c r="I244" s="38">
        <v>1.4671689999999999</v>
      </c>
      <c r="J244" s="38">
        <v>3.3000000000000003E-5</v>
      </c>
      <c r="K244" s="40">
        <v>7.79</v>
      </c>
    </row>
    <row r="245" spans="1:11" x14ac:dyDescent="0.25">
      <c r="A245" s="56" t="s">
        <v>2588</v>
      </c>
      <c r="B245" s="56" t="s">
        <v>2700</v>
      </c>
      <c r="C245" s="38">
        <v>0.28245599999999998</v>
      </c>
      <c r="D245" s="38">
        <v>2.5000000000000001E-5</v>
      </c>
      <c r="E245" s="39">
        <v>1.3751E-4</v>
      </c>
      <c r="F245" s="39">
        <v>1.9999999999999999E-7</v>
      </c>
      <c r="G245" s="34">
        <v>6.0800000000000003E-3</v>
      </c>
      <c r="H245" s="34">
        <v>4.1E-5</v>
      </c>
      <c r="I245" s="38">
        <v>1.467147</v>
      </c>
      <c r="J245" s="38">
        <v>3.4999999999999997E-5</v>
      </c>
      <c r="K245" s="40">
        <v>8.1199999999999992</v>
      </c>
    </row>
    <row r="246" spans="1:11" x14ac:dyDescent="0.25">
      <c r="A246" s="56" t="s">
        <v>2589</v>
      </c>
      <c r="B246" s="56" t="s">
        <v>2701</v>
      </c>
      <c r="C246" s="38">
        <v>0.28248699999999999</v>
      </c>
      <c r="D246" s="38">
        <v>1.7E-5</v>
      </c>
      <c r="E246" s="39">
        <v>1.5374E-4</v>
      </c>
      <c r="F246" s="39">
        <v>3.3000000000000002E-7</v>
      </c>
      <c r="G246" s="34">
        <v>6.9059999999999998E-3</v>
      </c>
      <c r="H246" s="34">
        <v>4.3000000000000002E-5</v>
      </c>
      <c r="I246" s="38">
        <v>1.4671650000000001</v>
      </c>
      <c r="J246" s="38">
        <v>3.6000000000000001E-5</v>
      </c>
      <c r="K246" s="40">
        <v>8.0299999999999994</v>
      </c>
    </row>
    <row r="247" spans="1:11" x14ac:dyDescent="0.25">
      <c r="A247" s="56" t="s">
        <v>2591</v>
      </c>
      <c r="B247" s="56" t="s">
        <v>2701</v>
      </c>
      <c r="C247" s="38">
        <v>0.28248000000000001</v>
      </c>
      <c r="D247" s="38">
        <v>1.7E-5</v>
      </c>
      <c r="E247" s="39">
        <v>1.3663E-4</v>
      </c>
      <c r="F247" s="39">
        <v>2.3999999999999998E-7</v>
      </c>
      <c r="G247" s="34">
        <v>6.0759999999999998E-3</v>
      </c>
      <c r="H247" s="34">
        <v>3.1000000000000001E-5</v>
      </c>
      <c r="I247" s="38">
        <v>1.4671909999999999</v>
      </c>
      <c r="J247" s="38">
        <v>4.0000000000000003E-5</v>
      </c>
      <c r="K247" s="40">
        <v>8.1</v>
      </c>
    </row>
    <row r="248" spans="1:11" x14ac:dyDescent="0.25">
      <c r="A248" s="56"/>
      <c r="B248" s="56"/>
      <c r="C248" s="110">
        <f>AVERAGE(C228:C247)</f>
        <v>0.28247804999999998</v>
      </c>
      <c r="D248" s="110">
        <f>2*STDEV(D228:D247)</f>
        <v>5.9683375098580805E-6</v>
      </c>
      <c r="E248" s="39"/>
      <c r="F248" s="39"/>
      <c r="G248" s="34"/>
      <c r="H248" s="34"/>
      <c r="I248" s="38"/>
      <c r="J248" s="38"/>
      <c r="K248" s="40"/>
    </row>
    <row r="249" spans="1:11" x14ac:dyDescent="0.25">
      <c r="A249" s="56" t="s">
        <v>2552</v>
      </c>
    </row>
    <row r="250" spans="1:11" x14ac:dyDescent="0.25">
      <c r="A250" s="56" t="s">
        <v>2562</v>
      </c>
      <c r="B250" s="56" t="s">
        <v>2702</v>
      </c>
      <c r="C250" s="38">
        <v>0.28248299999999998</v>
      </c>
      <c r="D250" s="38">
        <v>2.0000000000000002E-5</v>
      </c>
      <c r="E250" s="39">
        <v>1.359E-4</v>
      </c>
      <c r="F250" s="39">
        <v>2.0999999999999998E-6</v>
      </c>
      <c r="G250" s="34">
        <v>5.9300000000000004E-3</v>
      </c>
      <c r="H250" s="34">
        <v>6.6000000000000005E-5</v>
      </c>
      <c r="I250" s="38">
        <v>1.467179</v>
      </c>
      <c r="J250" s="38">
        <v>3.4E-5</v>
      </c>
      <c r="K250" s="40">
        <v>8.1999999999999993</v>
      </c>
    </row>
    <row r="251" spans="1:11" x14ac:dyDescent="0.25">
      <c r="A251" s="56" t="s">
        <v>2564</v>
      </c>
      <c r="B251" s="56" t="s">
        <v>2702</v>
      </c>
      <c r="C251" s="38">
        <v>0.28248099999999998</v>
      </c>
      <c r="D251" s="38">
        <v>2.4000000000000001E-5</v>
      </c>
      <c r="E251" s="39">
        <v>1.4478000000000001E-4</v>
      </c>
      <c r="F251" s="39">
        <v>6.3E-7</v>
      </c>
      <c r="G251" s="34">
        <v>6.5550000000000001E-3</v>
      </c>
      <c r="H251" s="34">
        <v>2.4000000000000001E-5</v>
      </c>
      <c r="I251" s="38">
        <v>1.467176</v>
      </c>
      <c r="J251" s="38">
        <v>4.0000000000000003E-5</v>
      </c>
      <c r="K251" s="40">
        <v>8.1300000000000008</v>
      </c>
    </row>
    <row r="252" spans="1:11" x14ac:dyDescent="0.25">
      <c r="A252" s="56" t="s">
        <v>2566</v>
      </c>
      <c r="B252" s="56" t="s">
        <v>2703</v>
      </c>
      <c r="C252" s="38">
        <v>0.28247100000000003</v>
      </c>
      <c r="D252" s="38">
        <v>1.9000000000000001E-5</v>
      </c>
      <c r="E252" s="39">
        <v>1.2462000000000001E-4</v>
      </c>
      <c r="F252" s="39">
        <v>4.3000000000000001E-7</v>
      </c>
      <c r="G252" s="34">
        <v>5.594E-3</v>
      </c>
      <c r="H252" s="34">
        <v>2.5000000000000001E-5</v>
      </c>
      <c r="I252" s="38">
        <v>1.4671970000000001</v>
      </c>
      <c r="J252" s="38">
        <v>3.1999999999999999E-5</v>
      </c>
      <c r="K252" s="40">
        <v>8.49</v>
      </c>
    </row>
    <row r="253" spans="1:11" x14ac:dyDescent="0.25">
      <c r="A253" s="56" t="s">
        <v>2568</v>
      </c>
      <c r="B253" s="56" t="s">
        <v>2703</v>
      </c>
      <c r="C253" s="38">
        <v>0.28248099999999998</v>
      </c>
      <c r="D253" s="38">
        <v>1.9000000000000001E-5</v>
      </c>
      <c r="E253" s="39">
        <v>1.3051E-4</v>
      </c>
      <c r="F253" s="39">
        <v>4.2E-7</v>
      </c>
      <c r="G253" s="34">
        <v>5.8780000000000004E-3</v>
      </c>
      <c r="H253" s="34">
        <v>2.4000000000000001E-5</v>
      </c>
      <c r="I253" s="38">
        <v>1.467182</v>
      </c>
      <c r="J253" s="38">
        <v>3.6000000000000001E-5</v>
      </c>
      <c r="K253" s="40">
        <v>8.31</v>
      </c>
    </row>
    <row r="254" spans="1:11" x14ac:dyDescent="0.25">
      <c r="A254" s="56"/>
      <c r="B254" s="56"/>
      <c r="C254" s="110">
        <f>AVERAGE(C250:C253)</f>
        <v>0.28247900000000004</v>
      </c>
      <c r="D254" s="110">
        <f>2*STDEV(D250:D253)</f>
        <v>4.7609522856952331E-6</v>
      </c>
      <c r="E254" s="39"/>
      <c r="F254" s="39"/>
      <c r="G254" s="34"/>
      <c r="H254" s="34"/>
      <c r="I254" s="38"/>
      <c r="J254" s="38"/>
      <c r="K254" s="40"/>
    </row>
    <row r="255" spans="1:11" x14ac:dyDescent="0.25">
      <c r="A255" s="56" t="s">
        <v>2553</v>
      </c>
    </row>
    <row r="256" spans="1:11" x14ac:dyDescent="0.25">
      <c r="A256" s="56" t="s">
        <v>2562</v>
      </c>
      <c r="B256" s="56" t="s">
        <v>2704</v>
      </c>
      <c r="C256" s="38">
        <v>0.282468</v>
      </c>
      <c r="D256" s="38">
        <v>2.1999999999999999E-5</v>
      </c>
      <c r="E256" s="39">
        <v>1.2276999999999999E-4</v>
      </c>
      <c r="F256" s="39">
        <v>1.6999999999999999E-7</v>
      </c>
      <c r="G256" s="34">
        <v>4.5830000000000003E-3</v>
      </c>
      <c r="H256" s="34">
        <v>2.0999999999999999E-5</v>
      </c>
      <c r="I256" s="38">
        <v>1.467168</v>
      </c>
      <c r="J256" s="38">
        <v>2.9E-5</v>
      </c>
      <c r="K256" s="40">
        <v>8.89</v>
      </c>
    </row>
    <row r="257" spans="1:11" x14ac:dyDescent="0.25">
      <c r="A257" s="56" t="s">
        <v>2564</v>
      </c>
      <c r="B257" s="56" t="s">
        <v>2705</v>
      </c>
      <c r="C257" s="38">
        <v>0.282495</v>
      </c>
      <c r="D257" s="38">
        <v>2.0999999999999999E-5</v>
      </c>
      <c r="E257" s="39">
        <v>1.4425000000000001E-4</v>
      </c>
      <c r="F257" s="39">
        <v>5.2E-7</v>
      </c>
      <c r="G257" s="34">
        <v>5.4229999999999999E-3</v>
      </c>
      <c r="H257" s="34">
        <v>1.5E-5</v>
      </c>
      <c r="I257" s="38">
        <v>1.4672130000000001</v>
      </c>
      <c r="J257" s="38">
        <v>3.0000000000000001E-5</v>
      </c>
      <c r="K257" s="40">
        <v>8.89</v>
      </c>
    </row>
    <row r="258" spans="1:11" x14ac:dyDescent="0.25">
      <c r="A258" s="56" t="s">
        <v>2566</v>
      </c>
      <c r="B258" s="56" t="s">
        <v>2706</v>
      </c>
      <c r="C258" s="38">
        <v>0.28250500000000001</v>
      </c>
      <c r="D258" s="38">
        <v>2.0999999999999999E-5</v>
      </c>
      <c r="E258" s="39">
        <v>1.1012E-4</v>
      </c>
      <c r="F258" s="39">
        <v>1.8E-7</v>
      </c>
      <c r="G258" s="34">
        <v>4.1180000000000001E-3</v>
      </c>
      <c r="H258" s="34">
        <v>1.7E-5</v>
      </c>
      <c r="I258" s="38">
        <v>1.4672080000000001</v>
      </c>
      <c r="J258" s="38">
        <v>3.0000000000000001E-5</v>
      </c>
      <c r="K258" s="40">
        <v>9.1999999999999993</v>
      </c>
    </row>
    <row r="259" spans="1:11" x14ac:dyDescent="0.25">
      <c r="A259" s="56" t="s">
        <v>2568</v>
      </c>
      <c r="B259" s="56" t="s">
        <v>2706</v>
      </c>
      <c r="C259" s="38">
        <v>0.282468</v>
      </c>
      <c r="D259" s="38">
        <v>2.5000000000000001E-5</v>
      </c>
      <c r="E259" s="39">
        <v>1.2642E-4</v>
      </c>
      <c r="F259" s="39">
        <v>2.2000000000000001E-7</v>
      </c>
      <c r="G259" s="34">
        <v>4.777E-3</v>
      </c>
      <c r="H259" s="34">
        <v>2.3E-5</v>
      </c>
      <c r="I259" s="38">
        <v>1.4672069999999999</v>
      </c>
      <c r="J259" s="38">
        <v>3.0000000000000001E-5</v>
      </c>
      <c r="K259" s="40">
        <v>9.33</v>
      </c>
    </row>
    <row r="260" spans="1:11" x14ac:dyDescent="0.25">
      <c r="A260" s="56" t="s">
        <v>2569</v>
      </c>
      <c r="B260" s="56" t="s">
        <v>2707</v>
      </c>
      <c r="C260" s="38">
        <v>0.28247299999999997</v>
      </c>
      <c r="D260" s="38">
        <v>1.9000000000000001E-5</v>
      </c>
      <c r="E260" s="39">
        <v>1.055E-4</v>
      </c>
      <c r="F260" s="39">
        <v>4.0999999999999999E-7</v>
      </c>
      <c r="G260" s="34">
        <v>3.9740000000000001E-3</v>
      </c>
      <c r="H260" s="34">
        <v>3.6000000000000001E-5</v>
      </c>
      <c r="I260" s="38">
        <v>1.467152</v>
      </c>
      <c r="J260" s="38">
        <v>2.9E-5</v>
      </c>
      <c r="K260" s="40">
        <v>9.39</v>
      </c>
    </row>
    <row r="261" spans="1:11" x14ac:dyDescent="0.25">
      <c r="A261" s="56" t="s">
        <v>2571</v>
      </c>
      <c r="B261" s="56" t="s">
        <v>2707</v>
      </c>
      <c r="C261" s="38">
        <v>0.28245900000000002</v>
      </c>
      <c r="D261" s="38">
        <v>2.4000000000000001E-5</v>
      </c>
      <c r="E261" s="39">
        <v>1.1090999999999999E-4</v>
      </c>
      <c r="F261" s="39">
        <v>1.6E-7</v>
      </c>
      <c r="G261" s="34">
        <v>4.1799999999999997E-3</v>
      </c>
      <c r="H261" s="34">
        <v>1.9000000000000001E-5</v>
      </c>
      <c r="I261" s="38">
        <v>1.467187</v>
      </c>
      <c r="J261" s="38">
        <v>2.5000000000000001E-5</v>
      </c>
      <c r="K261" s="40">
        <v>9.0399999999999991</v>
      </c>
    </row>
    <row r="262" spans="1:11" x14ac:dyDescent="0.25">
      <c r="A262" s="56" t="s">
        <v>2572</v>
      </c>
      <c r="B262" s="56" t="s">
        <v>2708</v>
      </c>
      <c r="C262" s="38">
        <v>0.28249800000000003</v>
      </c>
      <c r="D262" s="38">
        <v>2.0000000000000002E-5</v>
      </c>
      <c r="E262" s="39">
        <v>1.2024E-4</v>
      </c>
      <c r="F262" s="39">
        <v>1.9000000000000001E-7</v>
      </c>
      <c r="G262" s="34">
        <v>4.548E-3</v>
      </c>
      <c r="H262" s="34">
        <v>3.4999999999999997E-5</v>
      </c>
      <c r="I262" s="38">
        <v>1.4671829999999999</v>
      </c>
      <c r="J262" s="38">
        <v>3.1999999999999999E-5</v>
      </c>
      <c r="K262" s="40">
        <v>9.34</v>
      </c>
    </row>
    <row r="263" spans="1:11" x14ac:dyDescent="0.25">
      <c r="A263" s="56" t="s">
        <v>2574</v>
      </c>
      <c r="B263" s="56" t="s">
        <v>2708</v>
      </c>
      <c r="C263" s="38">
        <v>0.28247499999999998</v>
      </c>
      <c r="D263" s="38">
        <v>2.0999999999999999E-5</v>
      </c>
      <c r="E263" s="39">
        <v>1.1641000000000001E-4</v>
      </c>
      <c r="F263" s="39">
        <v>3.3999999999999997E-7</v>
      </c>
      <c r="G263" s="34">
        <v>4.3899999999999998E-3</v>
      </c>
      <c r="H263" s="34">
        <v>2.5000000000000001E-5</v>
      </c>
      <c r="I263" s="38">
        <v>1.467155</v>
      </c>
      <c r="J263" s="38">
        <v>2.9E-5</v>
      </c>
      <c r="K263" s="40">
        <v>9.42</v>
      </c>
    </row>
    <row r="264" spans="1:11" x14ac:dyDescent="0.25">
      <c r="A264" s="56" t="s">
        <v>2575</v>
      </c>
      <c r="B264" s="56" t="s">
        <v>2709</v>
      </c>
      <c r="C264" s="38">
        <v>0.28247800000000001</v>
      </c>
      <c r="D264" s="38">
        <v>1.8E-5</v>
      </c>
      <c r="E264" s="39">
        <v>1.1946E-4</v>
      </c>
      <c r="F264" s="39">
        <v>1.4000000000000001E-7</v>
      </c>
      <c r="G264" s="34">
        <v>4.5180000000000003E-3</v>
      </c>
      <c r="H264" s="34">
        <v>2.3E-5</v>
      </c>
      <c r="I264" s="38">
        <v>1.4671540000000001</v>
      </c>
      <c r="J264" s="38">
        <v>3.3000000000000003E-5</v>
      </c>
      <c r="K264" s="40">
        <v>8.99</v>
      </c>
    </row>
    <row r="265" spans="1:11" x14ac:dyDescent="0.25">
      <c r="A265" s="56" t="s">
        <v>2577</v>
      </c>
      <c r="B265" s="56" t="s">
        <v>2709</v>
      </c>
      <c r="C265" s="38">
        <v>0.28247299999999997</v>
      </c>
      <c r="D265" s="38">
        <v>2.0999999999999999E-5</v>
      </c>
      <c r="E265" s="39">
        <v>1.1258E-4</v>
      </c>
      <c r="F265" s="39">
        <v>1.6999999999999999E-7</v>
      </c>
      <c r="G265" s="34">
        <v>4.2570000000000004E-3</v>
      </c>
      <c r="H265" s="34">
        <v>2.0000000000000002E-5</v>
      </c>
      <c r="I265" s="38">
        <v>1.4671829999999999</v>
      </c>
      <c r="J265" s="38">
        <v>2.4000000000000001E-5</v>
      </c>
      <c r="K265" s="40">
        <v>9.27</v>
      </c>
    </row>
    <row r="266" spans="1:11" x14ac:dyDescent="0.25">
      <c r="A266" s="56" t="s">
        <v>2578</v>
      </c>
      <c r="B266" s="56" t="s">
        <v>2709</v>
      </c>
      <c r="C266" s="38">
        <v>0.28248000000000001</v>
      </c>
      <c r="D266" s="38">
        <v>2.0000000000000002E-5</v>
      </c>
      <c r="E266" s="39">
        <v>1.2079E-4</v>
      </c>
      <c r="F266" s="39">
        <v>1.6999999999999999E-7</v>
      </c>
      <c r="G266" s="34">
        <v>4.561E-3</v>
      </c>
      <c r="H266" s="34">
        <v>2.0999999999999999E-5</v>
      </c>
      <c r="I266" s="38">
        <v>1.467182</v>
      </c>
      <c r="J266" s="38">
        <v>3.4E-5</v>
      </c>
      <c r="K266" s="40">
        <v>9.39</v>
      </c>
    </row>
    <row r="267" spans="1:11" x14ac:dyDescent="0.25">
      <c r="A267" s="56" t="s">
        <v>2580</v>
      </c>
      <c r="B267" s="56" t="s">
        <v>2709</v>
      </c>
      <c r="C267" s="38">
        <v>0.28247899999999998</v>
      </c>
      <c r="D267" s="38">
        <v>2.1999999999999999E-5</v>
      </c>
      <c r="E267" s="39">
        <v>1.2812000000000001E-4</v>
      </c>
      <c r="F267" s="39">
        <v>2.2999999999999999E-7</v>
      </c>
      <c r="G267" s="34">
        <v>4.8450000000000003E-3</v>
      </c>
      <c r="H267" s="34">
        <v>1.8E-5</v>
      </c>
      <c r="I267" s="38">
        <v>1.4671430000000001</v>
      </c>
      <c r="J267" s="38">
        <v>3.1000000000000001E-5</v>
      </c>
      <c r="K267" s="40">
        <v>9.19</v>
      </c>
    </row>
    <row r="268" spans="1:11" x14ac:dyDescent="0.25">
      <c r="C268" s="110">
        <f>AVERAGE(C256:C267)</f>
        <v>0.28247925000000002</v>
      </c>
      <c r="D268" s="110">
        <f>2*STDEV(D256:D267)</f>
        <v>3.8924947208076145E-6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5606D-F533-8C4F-8377-A961AD3D7B0E}">
  <dimension ref="A2:AK129"/>
  <sheetViews>
    <sheetView workbookViewId="0"/>
  </sheetViews>
  <sheetFormatPr defaultColWidth="11" defaultRowHeight="15.75" x14ac:dyDescent="0.25"/>
  <cols>
    <col min="2" max="2" width="18.375" customWidth="1"/>
    <col min="11" max="11" width="10.875" style="63"/>
    <col min="23" max="23" width="18.5" bestFit="1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272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272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2</v>
      </c>
      <c r="B8" s="32" t="s">
        <v>33</v>
      </c>
      <c r="C8" s="34">
        <v>5.0299999999999997E-2</v>
      </c>
      <c r="D8" s="34">
        <v>2.0999999999999999E-3</v>
      </c>
      <c r="E8" s="34">
        <v>30.978929999999998</v>
      </c>
      <c r="F8" s="34">
        <v>1.247603</v>
      </c>
      <c r="G8" s="34">
        <v>0.22500000000000001</v>
      </c>
      <c r="H8" s="34">
        <v>9.2999999999999992E-3</v>
      </c>
      <c r="I8" s="34">
        <v>3.2280000000000003E-2</v>
      </c>
      <c r="J8" s="34">
        <v>6.9999999999999999E-4</v>
      </c>
      <c r="K8" s="35">
        <v>0.24299000000000001</v>
      </c>
      <c r="L8" s="36">
        <v>208.8800955767756</v>
      </c>
      <c r="M8" s="36">
        <v>96.795854694882294</v>
      </c>
      <c r="N8" s="36">
        <v>205.7</v>
      </c>
      <c r="O8" s="36">
        <v>7.6</v>
      </c>
      <c r="P8" s="36">
        <v>204.8</v>
      </c>
      <c r="Q8" s="36">
        <v>4.3</v>
      </c>
      <c r="R8" s="32" t="s">
        <v>1426</v>
      </c>
      <c r="S8" s="36">
        <v>204.8</v>
      </c>
      <c r="T8" s="36">
        <v>4.3</v>
      </c>
      <c r="V8" s="36">
        <v>2</v>
      </c>
      <c r="W8" s="32" t="s">
        <v>154</v>
      </c>
      <c r="X8" s="38">
        <v>0.28257500000000002</v>
      </c>
      <c r="Y8" s="38">
        <v>2.5999999999999998E-5</v>
      </c>
      <c r="Z8" s="39">
        <v>9.6299999999999999E-4</v>
      </c>
      <c r="AA8" s="39">
        <v>5.1999999999999997E-5</v>
      </c>
      <c r="AB8" s="34">
        <v>2.4299999999999999E-2</v>
      </c>
      <c r="AC8" s="34">
        <v>1.1999999999999999E-3</v>
      </c>
      <c r="AD8" s="38">
        <v>1.4671780000000001</v>
      </c>
      <c r="AE8" s="38">
        <v>3.1000000000000001E-5</v>
      </c>
      <c r="AF8" s="40">
        <v>14.4</v>
      </c>
      <c r="AG8" s="36">
        <v>204.8</v>
      </c>
      <c r="AH8" s="38">
        <v>0.28257131080926234</v>
      </c>
      <c r="AI8" s="40">
        <v>-7.4261364640977403</v>
      </c>
      <c r="AJ8" s="40">
        <v>0.92010970538795001</v>
      </c>
      <c r="AK8" s="40">
        <v>-3.0061162256046168</v>
      </c>
    </row>
    <row r="9" spans="1:37" x14ac:dyDescent="0.25">
      <c r="A9" s="32">
        <v>3</v>
      </c>
      <c r="B9" s="32" t="s">
        <v>34</v>
      </c>
      <c r="C9" s="34">
        <v>5.11E-2</v>
      </c>
      <c r="D9" s="34">
        <v>1.8E-3</v>
      </c>
      <c r="E9" s="34">
        <v>31.515920000000001</v>
      </c>
      <c r="F9" s="34">
        <v>1.1919040000000001</v>
      </c>
      <c r="G9" s="34">
        <v>0.2235</v>
      </c>
      <c r="H9" s="34">
        <v>8.2000000000000007E-3</v>
      </c>
      <c r="I9" s="34">
        <v>3.1730000000000001E-2</v>
      </c>
      <c r="J9" s="34">
        <v>5.5000000000000003E-4</v>
      </c>
      <c r="K9" s="35">
        <v>0.31825999999999999</v>
      </c>
      <c r="L9" s="36">
        <v>245.34334856799543</v>
      </c>
      <c r="M9" s="36">
        <v>81.1297351771873</v>
      </c>
      <c r="N9" s="36">
        <v>204.3</v>
      </c>
      <c r="O9" s="36">
        <v>6.8</v>
      </c>
      <c r="P9" s="36">
        <v>201.3</v>
      </c>
      <c r="Q9" s="36">
        <v>3.4</v>
      </c>
      <c r="R9" s="32" t="s">
        <v>1426</v>
      </c>
      <c r="S9" s="36">
        <v>201.3</v>
      </c>
      <c r="T9" s="36">
        <v>3.4</v>
      </c>
      <c r="V9" s="36">
        <v>3</v>
      </c>
      <c r="W9" s="32" t="s">
        <v>155</v>
      </c>
      <c r="X9" s="38">
        <v>0.28261900000000001</v>
      </c>
      <c r="Y9" s="38">
        <v>2.5999999999999998E-5</v>
      </c>
      <c r="Z9" s="39">
        <v>1.0920000000000001E-3</v>
      </c>
      <c r="AA9" s="39">
        <v>6.3999999999999997E-5</v>
      </c>
      <c r="AB9" s="34">
        <v>2.7400000000000001E-2</v>
      </c>
      <c r="AC9" s="34">
        <v>1.6999999999999999E-3</v>
      </c>
      <c r="AD9" s="38">
        <v>1.4671190000000001</v>
      </c>
      <c r="AE9" s="38">
        <v>4.3000000000000002E-5</v>
      </c>
      <c r="AF9" s="40">
        <v>11.5</v>
      </c>
      <c r="AG9" s="36">
        <v>201.3</v>
      </c>
      <c r="AH9" s="38">
        <v>0.28261488824636555</v>
      </c>
      <c r="AI9" s="40">
        <v>-5.8701840620966275</v>
      </c>
      <c r="AJ9" s="40">
        <v>0.91996645660765897</v>
      </c>
      <c r="AK9" s="40">
        <v>-1.5423650652261485</v>
      </c>
    </row>
    <row r="10" spans="1:37" x14ac:dyDescent="0.25">
      <c r="A10" s="32">
        <v>4</v>
      </c>
      <c r="B10" s="32" t="s">
        <v>35</v>
      </c>
      <c r="C10" s="34">
        <v>5.1799999999999999E-2</v>
      </c>
      <c r="D10" s="34">
        <v>2.0999999999999999E-3</v>
      </c>
      <c r="E10" s="34">
        <v>31.13325</v>
      </c>
      <c r="F10" s="34">
        <v>1.163135</v>
      </c>
      <c r="G10" s="34">
        <v>0.22839999999999999</v>
      </c>
      <c r="H10" s="34">
        <v>9.4000000000000004E-3</v>
      </c>
      <c r="I10" s="34">
        <v>3.2120000000000003E-2</v>
      </c>
      <c r="J10" s="34">
        <v>5.5000000000000003E-4</v>
      </c>
      <c r="K10" s="35">
        <v>0.34338999999999997</v>
      </c>
      <c r="L10" s="36">
        <v>276.59131133570077</v>
      </c>
      <c r="M10" s="36">
        <v>92.847359849454946</v>
      </c>
      <c r="N10" s="36">
        <v>208.2</v>
      </c>
      <c r="O10" s="36">
        <v>7.7</v>
      </c>
      <c r="P10" s="36">
        <v>203.8</v>
      </c>
      <c r="Q10" s="36">
        <v>3.4</v>
      </c>
      <c r="R10" s="32" t="s">
        <v>1426</v>
      </c>
      <c r="S10" s="36">
        <v>203.8</v>
      </c>
      <c r="T10" s="36">
        <v>3.4</v>
      </c>
      <c r="V10" s="36">
        <v>4</v>
      </c>
      <c r="W10" s="32" t="s">
        <v>156</v>
      </c>
      <c r="X10" s="38">
        <v>0.28274300000000002</v>
      </c>
      <c r="Y10" s="38">
        <v>2.5999999999999998E-5</v>
      </c>
      <c r="Z10" s="39">
        <v>1.2951E-3</v>
      </c>
      <c r="AA10" s="39">
        <v>7.9999999999999996E-6</v>
      </c>
      <c r="AB10" s="34">
        <v>3.2649999999999998E-2</v>
      </c>
      <c r="AC10" s="34">
        <v>1.7000000000000001E-4</v>
      </c>
      <c r="AD10" s="38">
        <v>1.4671590000000001</v>
      </c>
      <c r="AE10" s="38">
        <v>3.6000000000000001E-5</v>
      </c>
      <c r="AF10" s="40">
        <v>11.2</v>
      </c>
      <c r="AG10" s="36">
        <v>203.8</v>
      </c>
      <c r="AH10" s="38">
        <v>0.2827380628275547</v>
      </c>
      <c r="AI10" s="40">
        <v>-1.4852272928191557</v>
      </c>
      <c r="AJ10" s="40">
        <v>0.9195629953703538</v>
      </c>
      <c r="AK10" s="40">
        <v>2.8710618031007469</v>
      </c>
    </row>
    <row r="11" spans="1:37" x14ac:dyDescent="0.25">
      <c r="A11" s="32">
        <v>5</v>
      </c>
      <c r="B11" s="32" t="s">
        <v>36</v>
      </c>
      <c r="C11" s="34">
        <v>5.0200000000000002E-2</v>
      </c>
      <c r="D11" s="34">
        <v>1.1999999999999999E-3</v>
      </c>
      <c r="E11" s="34">
        <v>30.684259999999998</v>
      </c>
      <c r="F11" s="34">
        <v>1.1298280000000001</v>
      </c>
      <c r="G11" s="34">
        <v>0.22620000000000001</v>
      </c>
      <c r="H11" s="34">
        <v>5.3E-3</v>
      </c>
      <c r="I11" s="34">
        <v>3.2590000000000001E-2</v>
      </c>
      <c r="J11" s="34">
        <v>4.4999999999999999E-4</v>
      </c>
      <c r="K11" s="35">
        <v>0.42119000000000001</v>
      </c>
      <c r="L11" s="36">
        <v>204.26423856677283</v>
      </c>
      <c r="M11" s="36">
        <v>55.468791180932172</v>
      </c>
      <c r="N11" s="36">
        <v>206.8</v>
      </c>
      <c r="O11" s="36">
        <v>4.4000000000000004</v>
      </c>
      <c r="P11" s="36">
        <v>206.7</v>
      </c>
      <c r="Q11" s="36">
        <v>2.8</v>
      </c>
      <c r="R11" s="32" t="s">
        <v>1426</v>
      </c>
      <c r="S11" s="36">
        <v>206.7</v>
      </c>
      <c r="T11" s="36">
        <v>2.8</v>
      </c>
      <c r="V11" s="36">
        <v>5</v>
      </c>
      <c r="W11" s="32" t="s">
        <v>157</v>
      </c>
      <c r="X11" s="38">
        <v>0.28271600000000002</v>
      </c>
      <c r="Y11" s="38">
        <v>2.5999999999999998E-5</v>
      </c>
      <c r="Z11" s="39">
        <v>1.439E-3</v>
      </c>
      <c r="AA11" s="39">
        <v>8.7999999999999998E-5</v>
      </c>
      <c r="AB11" s="34">
        <v>3.1800000000000002E-2</v>
      </c>
      <c r="AC11" s="34">
        <v>2E-3</v>
      </c>
      <c r="AD11" s="38">
        <v>1.4671430000000001</v>
      </c>
      <c r="AE11" s="38">
        <v>3.4E-5</v>
      </c>
      <c r="AF11" s="40">
        <v>12.3</v>
      </c>
      <c r="AG11" s="36">
        <v>206.7</v>
      </c>
      <c r="AH11" s="38">
        <v>0.28271043604192947</v>
      </c>
      <c r="AI11" s="40">
        <v>-2.4400162667746077</v>
      </c>
      <c r="AJ11" s="40">
        <v>0.919650815659531</v>
      </c>
      <c r="AK11" s="40">
        <v>1.9582860078605675</v>
      </c>
    </row>
    <row r="12" spans="1:37" x14ac:dyDescent="0.25">
      <c r="A12" s="32">
        <v>6</v>
      </c>
      <c r="B12" s="32" t="s">
        <v>37</v>
      </c>
      <c r="C12" s="34">
        <v>5.0299999999999997E-2</v>
      </c>
      <c r="D12" s="34">
        <v>1E-3</v>
      </c>
      <c r="E12" s="34">
        <v>31.142949999999999</v>
      </c>
      <c r="F12" s="34">
        <v>1.1638599999999999</v>
      </c>
      <c r="G12" s="34">
        <v>0.2243</v>
      </c>
      <c r="H12" s="34">
        <v>4.5999999999999999E-3</v>
      </c>
      <c r="I12" s="34">
        <v>3.211E-2</v>
      </c>
      <c r="J12" s="34">
        <v>3.5E-4</v>
      </c>
      <c r="K12" s="35">
        <v>0.26114999999999999</v>
      </c>
      <c r="L12" s="36">
        <v>208.8800955767756</v>
      </c>
      <c r="M12" s="36">
        <v>46.093264140420146</v>
      </c>
      <c r="N12" s="36">
        <v>205.1</v>
      </c>
      <c r="O12" s="36">
        <v>3.9</v>
      </c>
      <c r="P12" s="36">
        <v>203.8</v>
      </c>
      <c r="Q12" s="36">
        <v>2.2000000000000002</v>
      </c>
      <c r="R12" s="32" t="s">
        <v>1426</v>
      </c>
      <c r="S12" s="36">
        <v>203.8</v>
      </c>
      <c r="T12" s="36">
        <v>2.2000000000000002</v>
      </c>
      <c r="V12" s="36">
        <v>6</v>
      </c>
      <c r="W12" s="32" t="s">
        <v>158</v>
      </c>
      <c r="X12" s="38">
        <v>0.28267999999999999</v>
      </c>
      <c r="Y12" s="38">
        <v>2.1999999999999999E-5</v>
      </c>
      <c r="Z12" s="39">
        <v>1.1609999999999999E-3</v>
      </c>
      <c r="AA12" s="39">
        <v>6.6000000000000005E-5</v>
      </c>
      <c r="AB12" s="34">
        <v>2.4299999999999999E-2</v>
      </c>
      <c r="AC12" s="34">
        <v>1.4E-3</v>
      </c>
      <c r="AD12" s="38">
        <v>1.4671700000000001</v>
      </c>
      <c r="AE12" s="38">
        <v>3.3000000000000003E-5</v>
      </c>
      <c r="AF12" s="40">
        <v>13.48</v>
      </c>
      <c r="AG12" s="36">
        <v>203.8</v>
      </c>
      <c r="AH12" s="38">
        <v>0.28267557404276961</v>
      </c>
      <c r="AI12" s="40">
        <v>-3.713068232049852</v>
      </c>
      <c r="AJ12" s="40">
        <v>0.77826517617093527</v>
      </c>
      <c r="AK12" s="40">
        <v>0.66029735644989329</v>
      </c>
    </row>
    <row r="13" spans="1:37" x14ac:dyDescent="0.25">
      <c r="A13" s="32">
        <v>7</v>
      </c>
      <c r="B13" s="32" t="s">
        <v>38</v>
      </c>
      <c r="C13" s="34">
        <v>5.0599999999999999E-2</v>
      </c>
      <c r="D13" s="34">
        <v>1.5E-3</v>
      </c>
      <c r="E13" s="34">
        <v>31.172070000000001</v>
      </c>
      <c r="F13" s="34">
        <v>1.1660379999999999</v>
      </c>
      <c r="G13" s="34">
        <v>0.22339999999999999</v>
      </c>
      <c r="H13" s="34">
        <v>6.7999999999999996E-3</v>
      </c>
      <c r="I13" s="34">
        <v>3.2079999999999997E-2</v>
      </c>
      <c r="J13" s="34">
        <v>5.5000000000000003E-4</v>
      </c>
      <c r="K13" s="35">
        <v>0.44636999999999999</v>
      </c>
      <c r="L13" s="36">
        <v>222.64971593315207</v>
      </c>
      <c r="M13" s="36">
        <v>68.557857056717197</v>
      </c>
      <c r="N13" s="36">
        <v>204.4</v>
      </c>
      <c r="O13" s="36">
        <v>5.7</v>
      </c>
      <c r="P13" s="36">
        <v>203.5</v>
      </c>
      <c r="Q13" s="36">
        <v>3.4</v>
      </c>
      <c r="R13" s="32" t="s">
        <v>1426</v>
      </c>
      <c r="S13" s="36">
        <v>203.5</v>
      </c>
      <c r="T13" s="36">
        <v>3.4</v>
      </c>
      <c r="V13" s="36">
        <v>7</v>
      </c>
      <c r="W13" s="32" t="s">
        <v>159</v>
      </c>
      <c r="X13" s="38">
        <v>0.28271400000000002</v>
      </c>
      <c r="Y13" s="38">
        <v>2.0000000000000002E-5</v>
      </c>
      <c r="Z13" s="39">
        <v>1.078E-3</v>
      </c>
      <c r="AA13" s="39">
        <v>6.0999999999999999E-5</v>
      </c>
      <c r="AB13" s="34">
        <v>2.3300000000000001E-2</v>
      </c>
      <c r="AC13" s="34">
        <v>1.4E-3</v>
      </c>
      <c r="AD13" s="38">
        <v>1.467176</v>
      </c>
      <c r="AE13" s="38">
        <v>2.5000000000000001E-5</v>
      </c>
      <c r="AF13" s="40">
        <v>13.48</v>
      </c>
      <c r="AG13" s="36">
        <v>203.5</v>
      </c>
      <c r="AH13" s="38">
        <v>0.28270989651575001</v>
      </c>
      <c r="AI13" s="40">
        <v>-2.5107413759565653</v>
      </c>
      <c r="AJ13" s="40">
        <v>0.70742870887186349</v>
      </c>
      <c r="AK13" s="40">
        <v>1.8678930652710173</v>
      </c>
    </row>
    <row r="14" spans="1:37" x14ac:dyDescent="0.25">
      <c r="A14" s="32">
        <v>8</v>
      </c>
      <c r="B14" s="32" t="s">
        <v>39</v>
      </c>
      <c r="C14" s="34">
        <v>5.0700000000000002E-2</v>
      </c>
      <c r="D14" s="34">
        <v>2E-3</v>
      </c>
      <c r="E14" s="34">
        <v>30.53435</v>
      </c>
      <c r="F14" s="34">
        <v>1.305285</v>
      </c>
      <c r="G14" s="34">
        <v>0.22800000000000001</v>
      </c>
      <c r="H14" s="34">
        <v>1.2E-2</v>
      </c>
      <c r="I14" s="34">
        <v>3.2750000000000001E-2</v>
      </c>
      <c r="J14" s="34">
        <v>8.7000000000000001E-4</v>
      </c>
      <c r="K14" s="35">
        <v>0.41620000000000001</v>
      </c>
      <c r="L14" s="36">
        <v>227.21383541674103</v>
      </c>
      <c r="M14" s="36">
        <v>91.154529322214458</v>
      </c>
      <c r="N14" s="36">
        <v>207.9</v>
      </c>
      <c r="O14" s="36">
        <v>9.6999999999999993</v>
      </c>
      <c r="P14" s="36">
        <v>207.7</v>
      </c>
      <c r="Q14" s="36">
        <v>5.4</v>
      </c>
      <c r="R14" s="32" t="s">
        <v>1426</v>
      </c>
      <c r="S14" s="36">
        <v>207.7</v>
      </c>
      <c r="T14" s="36">
        <v>5.4</v>
      </c>
      <c r="V14" s="36">
        <v>8</v>
      </c>
      <c r="W14" s="32" t="s">
        <v>160</v>
      </c>
      <c r="X14" s="38">
        <v>0.282746</v>
      </c>
      <c r="Y14" s="38">
        <v>2.6999999999999999E-5</v>
      </c>
      <c r="Z14" s="39">
        <v>1.4859999999999999E-3</v>
      </c>
      <c r="AA14" s="39">
        <v>9.8999999999999994E-5</v>
      </c>
      <c r="AB14" s="34">
        <v>3.9100000000000003E-2</v>
      </c>
      <c r="AC14" s="34">
        <v>2.5999999999999999E-3</v>
      </c>
      <c r="AD14" s="38">
        <v>1.4671510000000001</v>
      </c>
      <c r="AE14" s="38">
        <v>3.1999999999999999E-5</v>
      </c>
      <c r="AF14" s="40">
        <v>11.87</v>
      </c>
      <c r="AG14" s="36">
        <v>207.7</v>
      </c>
      <c r="AH14" s="38">
        <v>0.28274022646316854</v>
      </c>
      <c r="AI14" s="40">
        <v>-1.3791396290472</v>
      </c>
      <c r="AJ14" s="40">
        <v>0.95492067084945487</v>
      </c>
      <c r="AK14" s="40">
        <v>3.0345219383913582</v>
      </c>
    </row>
    <row r="15" spans="1:37" x14ac:dyDescent="0.25">
      <c r="A15" s="32">
        <v>9</v>
      </c>
      <c r="B15" s="32" t="s">
        <v>40</v>
      </c>
      <c r="C15" s="34">
        <v>5.0599999999999999E-2</v>
      </c>
      <c r="D15" s="34">
        <v>2.7000000000000001E-3</v>
      </c>
      <c r="E15" s="34">
        <v>30.395140000000001</v>
      </c>
      <c r="F15" s="34">
        <v>1.2010240000000001</v>
      </c>
      <c r="G15" s="34">
        <v>0.22900000000000001</v>
      </c>
      <c r="H15" s="34">
        <v>1.0999999999999999E-2</v>
      </c>
      <c r="I15" s="34">
        <v>3.2899999999999999E-2</v>
      </c>
      <c r="J15" s="34">
        <v>6.7000000000000002E-4</v>
      </c>
      <c r="K15" s="35">
        <v>0.28999999999999998</v>
      </c>
      <c r="L15" s="36">
        <v>222.64971593315207</v>
      </c>
      <c r="M15" s="36">
        <v>123.40414270209097</v>
      </c>
      <c r="N15" s="36">
        <v>208.9</v>
      </c>
      <c r="O15" s="36">
        <v>9</v>
      </c>
      <c r="P15" s="36">
        <v>208.6</v>
      </c>
      <c r="Q15" s="36">
        <v>4.2</v>
      </c>
      <c r="R15" s="32" t="s">
        <v>1426</v>
      </c>
      <c r="S15" s="36">
        <v>208.6</v>
      </c>
      <c r="T15" s="36">
        <v>4.2</v>
      </c>
      <c r="V15" s="36">
        <v>9</v>
      </c>
      <c r="W15" s="32" t="s">
        <v>161</v>
      </c>
      <c r="X15" s="38">
        <v>0.28255599999999997</v>
      </c>
      <c r="Y15" s="38">
        <v>2.6999999999999999E-5</v>
      </c>
      <c r="Z15" s="39">
        <v>8.0500000000000005E-4</v>
      </c>
      <c r="AA15" s="39">
        <v>2.5000000000000001E-5</v>
      </c>
      <c r="AB15" s="34">
        <v>1.915E-2</v>
      </c>
      <c r="AC15" s="34">
        <v>5.1999999999999995E-4</v>
      </c>
      <c r="AD15" s="38">
        <v>1.467177</v>
      </c>
      <c r="AE15" s="38">
        <v>4.0000000000000003E-5</v>
      </c>
      <c r="AF15" s="40">
        <v>12.69</v>
      </c>
      <c r="AG15" s="36">
        <v>208.6</v>
      </c>
      <c r="AH15" s="38">
        <v>0.28255285876469255</v>
      </c>
      <c r="AI15" s="40">
        <v>-8.0980250013273238</v>
      </c>
      <c r="AJ15" s="40">
        <v>0.95556279109273923</v>
      </c>
      <c r="AK15" s="40">
        <v>-3.574293845865347</v>
      </c>
    </row>
    <row r="16" spans="1:37" x14ac:dyDescent="0.25">
      <c r="A16" s="32">
        <v>10</v>
      </c>
      <c r="B16" s="32" t="s">
        <v>41</v>
      </c>
      <c r="C16" s="34">
        <v>5.0500000000000003E-2</v>
      </c>
      <c r="D16" s="34">
        <v>2.8999999999999998E-3</v>
      </c>
      <c r="E16" s="34">
        <v>32.030749999999998</v>
      </c>
      <c r="F16" s="34">
        <v>1.231163</v>
      </c>
      <c r="G16" s="34">
        <v>0.218</v>
      </c>
      <c r="H16" s="34">
        <v>1.2E-2</v>
      </c>
      <c r="I16" s="34">
        <v>3.1220000000000001E-2</v>
      </c>
      <c r="J16" s="34">
        <v>6.4000000000000005E-4</v>
      </c>
      <c r="K16" s="35">
        <v>0.22281000000000001</v>
      </c>
      <c r="L16" s="36">
        <v>218.07276511615112</v>
      </c>
      <c r="M16" s="36">
        <v>132.9182873992871</v>
      </c>
      <c r="N16" s="36">
        <v>199</v>
      </c>
      <c r="O16" s="36">
        <v>10</v>
      </c>
      <c r="P16" s="36">
        <v>198.2</v>
      </c>
      <c r="Q16" s="36">
        <v>4</v>
      </c>
      <c r="R16" s="32" t="s">
        <v>1426</v>
      </c>
      <c r="S16" s="36">
        <v>198.2</v>
      </c>
      <c r="T16" s="36">
        <v>4</v>
      </c>
      <c r="V16" s="36">
        <v>10</v>
      </c>
      <c r="W16" s="32" t="s">
        <v>162</v>
      </c>
      <c r="X16" s="38">
        <v>0.28257300000000002</v>
      </c>
      <c r="Y16" s="38">
        <v>2.1999999999999999E-5</v>
      </c>
      <c r="Z16" s="39">
        <v>6.1300000000000005E-4</v>
      </c>
      <c r="AA16" s="39">
        <v>4.6999999999999997E-5</v>
      </c>
      <c r="AB16" s="34">
        <v>1.5100000000000001E-2</v>
      </c>
      <c r="AC16" s="34">
        <v>1.1999999999999999E-3</v>
      </c>
      <c r="AD16" s="38">
        <v>1.467174</v>
      </c>
      <c r="AE16" s="38">
        <v>3.1999999999999999E-5</v>
      </c>
      <c r="AF16" s="40">
        <v>12.01</v>
      </c>
      <c r="AG16" s="36">
        <v>198.2</v>
      </c>
      <c r="AH16" s="38">
        <v>0.28257072745641787</v>
      </c>
      <c r="AI16" s="40">
        <v>-7.4968615732796993</v>
      </c>
      <c r="AJ16" s="40">
        <v>0.77855987656287029</v>
      </c>
      <c r="AK16" s="40">
        <v>-3.1737367039501367</v>
      </c>
    </row>
    <row r="17" spans="1:37" x14ac:dyDescent="0.25">
      <c r="A17" s="32">
        <v>11</v>
      </c>
      <c r="B17" s="32" t="s">
        <v>42</v>
      </c>
      <c r="C17" s="34">
        <v>5.04E-2</v>
      </c>
      <c r="D17" s="34">
        <v>2E-3</v>
      </c>
      <c r="E17" s="34">
        <v>29.761900000000001</v>
      </c>
      <c r="F17" s="34">
        <v>1.151502</v>
      </c>
      <c r="G17" s="34">
        <v>0.23499999999999999</v>
      </c>
      <c r="H17" s="34">
        <v>0.01</v>
      </c>
      <c r="I17" s="34">
        <v>3.3599999999999998E-2</v>
      </c>
      <c r="J17" s="34">
        <v>5.9999999999999995E-4</v>
      </c>
      <c r="K17" s="35">
        <v>0.43336999999999998</v>
      </c>
      <c r="L17" s="36">
        <v>213.48291462241852</v>
      </c>
      <c r="M17" s="36">
        <v>91.92646491811189</v>
      </c>
      <c r="N17" s="36">
        <v>213.7</v>
      </c>
      <c r="O17" s="36">
        <v>8.3000000000000007</v>
      </c>
      <c r="P17" s="36">
        <v>213</v>
      </c>
      <c r="Q17" s="36">
        <v>3.7</v>
      </c>
      <c r="R17" s="32" t="s">
        <v>1426</v>
      </c>
      <c r="S17" s="36">
        <v>213</v>
      </c>
      <c r="T17" s="36">
        <v>3.7</v>
      </c>
      <c r="V17" s="36">
        <v>11</v>
      </c>
      <c r="W17" s="32" t="s">
        <v>163</v>
      </c>
      <c r="X17" s="38">
        <v>0.28270400000000001</v>
      </c>
      <c r="Y17" s="38">
        <v>2.4000000000000001E-5</v>
      </c>
      <c r="Z17" s="39">
        <v>9.5500000000000001E-4</v>
      </c>
      <c r="AA17" s="39">
        <v>8.2999999999999998E-5</v>
      </c>
      <c r="AB17" s="34">
        <v>2.1899999999999999E-2</v>
      </c>
      <c r="AC17" s="34">
        <v>2.0999999999999999E-3</v>
      </c>
      <c r="AD17" s="38">
        <v>1.467177</v>
      </c>
      <c r="AE17" s="38">
        <v>4.1E-5</v>
      </c>
      <c r="AF17" s="40">
        <v>11.29</v>
      </c>
      <c r="AG17" s="36">
        <v>213</v>
      </c>
      <c r="AH17" s="38">
        <v>0.28270019468063906</v>
      </c>
      <c r="AI17" s="40">
        <v>-2.8643669218663557</v>
      </c>
      <c r="AJ17" s="40">
        <v>0.84894447903107129</v>
      </c>
      <c r="AK17" s="40">
        <v>1.7363514677663656</v>
      </c>
    </row>
    <row r="18" spans="1:37" x14ac:dyDescent="0.25">
      <c r="A18" s="32">
        <v>12</v>
      </c>
      <c r="B18" s="32" t="s">
        <v>43</v>
      </c>
      <c r="C18" s="34">
        <v>5.0599999999999999E-2</v>
      </c>
      <c r="D18" s="34">
        <v>1.1000000000000001E-3</v>
      </c>
      <c r="E18" s="34">
        <v>31.735959999999999</v>
      </c>
      <c r="F18" s="34">
        <v>1.2086049999999999</v>
      </c>
      <c r="G18" s="34">
        <v>0.2205</v>
      </c>
      <c r="H18" s="34">
        <v>4.7999999999999996E-3</v>
      </c>
      <c r="I18" s="34">
        <v>3.1510000000000003E-2</v>
      </c>
      <c r="J18" s="34">
        <v>4.0000000000000002E-4</v>
      </c>
      <c r="K18" s="35">
        <v>0.25384000000000001</v>
      </c>
      <c r="L18" s="36">
        <v>222.64971593315207</v>
      </c>
      <c r="M18" s="36">
        <v>50.275761841592619</v>
      </c>
      <c r="N18" s="36">
        <v>202</v>
      </c>
      <c r="O18" s="36">
        <v>4</v>
      </c>
      <c r="P18" s="36">
        <v>200</v>
      </c>
      <c r="Q18" s="36">
        <v>2.5</v>
      </c>
      <c r="R18" s="32" t="s">
        <v>1426</v>
      </c>
      <c r="S18" s="36">
        <v>200</v>
      </c>
      <c r="T18" s="36">
        <v>2.5</v>
      </c>
      <c r="V18" s="36">
        <v>12</v>
      </c>
      <c r="W18" s="32" t="s">
        <v>164</v>
      </c>
      <c r="X18" s="38">
        <v>0.28270800000000001</v>
      </c>
      <c r="Y18" s="38">
        <v>2.4000000000000001E-5</v>
      </c>
      <c r="Z18" s="39">
        <v>1.2719999999999999E-3</v>
      </c>
      <c r="AA18" s="39">
        <v>4.6E-5</v>
      </c>
      <c r="AB18" s="34">
        <v>2.7699999999999999E-2</v>
      </c>
      <c r="AC18" s="34">
        <v>9.1E-4</v>
      </c>
      <c r="AD18" s="38">
        <v>1.4672369999999999</v>
      </c>
      <c r="AE18" s="38">
        <v>3.8999999999999999E-5</v>
      </c>
      <c r="AF18" s="40">
        <v>12.73</v>
      </c>
      <c r="AG18" s="36">
        <v>200</v>
      </c>
      <c r="AH18" s="38">
        <v>0.28270324147335968</v>
      </c>
      <c r="AI18" s="40">
        <v>-2.72291670350244</v>
      </c>
      <c r="AJ18" s="40">
        <v>0.84893246742221651</v>
      </c>
      <c r="AK18" s="40">
        <v>1.5544651459985288</v>
      </c>
    </row>
    <row r="19" spans="1:37" x14ac:dyDescent="0.25">
      <c r="A19" s="32">
        <v>14</v>
      </c>
      <c r="B19" s="32" t="s">
        <v>44</v>
      </c>
      <c r="C19" s="34">
        <v>5.0599999999999999E-2</v>
      </c>
      <c r="D19" s="34">
        <v>2.0999999999999999E-3</v>
      </c>
      <c r="E19" s="34">
        <v>32.082129999999999</v>
      </c>
      <c r="F19" s="34">
        <v>1.338042</v>
      </c>
      <c r="G19" s="34">
        <v>0.21579999999999999</v>
      </c>
      <c r="H19" s="34">
        <v>9.7999999999999997E-3</v>
      </c>
      <c r="I19" s="34">
        <v>3.117E-2</v>
      </c>
      <c r="J19" s="34">
        <v>6.4999999999999997E-4</v>
      </c>
      <c r="K19" s="35">
        <v>0.50719000000000003</v>
      </c>
      <c r="L19" s="36">
        <v>222.64971593315207</v>
      </c>
      <c r="M19" s="36">
        <v>95.980999879404067</v>
      </c>
      <c r="N19" s="36">
        <v>197.9</v>
      </c>
      <c r="O19" s="36">
        <v>8.1</v>
      </c>
      <c r="P19" s="36">
        <v>197.9</v>
      </c>
      <c r="Q19" s="36">
        <v>4.0999999999999996</v>
      </c>
      <c r="R19" s="32" t="s">
        <v>1426</v>
      </c>
      <c r="S19" s="36">
        <v>197.9</v>
      </c>
      <c r="T19" s="36">
        <v>4.0999999999999996</v>
      </c>
      <c r="V19" s="36">
        <v>14</v>
      </c>
      <c r="W19" s="32" t="s">
        <v>165</v>
      </c>
      <c r="X19" s="38">
        <v>0.28272000000000003</v>
      </c>
      <c r="Y19" s="38">
        <v>3.0000000000000001E-5</v>
      </c>
      <c r="Z19" s="39">
        <v>8.0199999999999998E-4</v>
      </c>
      <c r="AA19" s="39">
        <v>1.9000000000000001E-5</v>
      </c>
      <c r="AB19" s="34">
        <v>1.891E-2</v>
      </c>
      <c r="AC19" s="34">
        <v>4.6000000000000001E-4</v>
      </c>
      <c r="AD19" s="38">
        <v>1.4671799999999999</v>
      </c>
      <c r="AE19" s="38">
        <v>4.1E-5</v>
      </c>
      <c r="AF19" s="40">
        <v>13.6</v>
      </c>
      <c r="AG19" s="36">
        <v>197.9</v>
      </c>
      <c r="AH19" s="38">
        <v>0.28271703129501607</v>
      </c>
      <c r="AI19" s="40">
        <v>-2.2985660484106916</v>
      </c>
      <c r="AJ19" s="40">
        <v>1.0611205432937181</v>
      </c>
      <c r="AK19" s="40">
        <v>1.9955367888257485</v>
      </c>
    </row>
    <row r="20" spans="1:37" x14ac:dyDescent="0.25">
      <c r="A20" s="32">
        <v>15</v>
      </c>
      <c r="B20" s="32" t="s">
        <v>45</v>
      </c>
      <c r="C20" s="34">
        <v>4.9799999999999997E-2</v>
      </c>
      <c r="D20" s="34">
        <v>2.5000000000000001E-3</v>
      </c>
      <c r="E20" s="34">
        <v>33.046930000000003</v>
      </c>
      <c r="F20" s="34">
        <v>1.310519</v>
      </c>
      <c r="G20" s="34">
        <v>0.20899999999999999</v>
      </c>
      <c r="H20" s="34">
        <v>1.0999999999999999E-2</v>
      </c>
      <c r="I20" s="34">
        <v>3.0259999999999999E-2</v>
      </c>
      <c r="J20" s="34">
        <v>5.9999999999999995E-4</v>
      </c>
      <c r="K20" s="35">
        <v>0.36674000000000001</v>
      </c>
      <c r="L20" s="36">
        <v>185.66902352023379</v>
      </c>
      <c r="M20" s="36">
        <v>116.88496233541726</v>
      </c>
      <c r="N20" s="36">
        <v>192.5</v>
      </c>
      <c r="O20" s="36">
        <v>9.3000000000000007</v>
      </c>
      <c r="P20" s="36">
        <v>192.2</v>
      </c>
      <c r="Q20" s="36">
        <v>3.7</v>
      </c>
      <c r="R20" s="32" t="s">
        <v>1426</v>
      </c>
      <c r="S20" s="36">
        <v>192.2</v>
      </c>
      <c r="T20" s="36">
        <v>3.7</v>
      </c>
      <c r="V20" s="36">
        <v>15</v>
      </c>
      <c r="W20" s="32" t="s">
        <v>166</v>
      </c>
      <c r="X20" s="38">
        <v>0.28275800000000001</v>
      </c>
      <c r="Y20" s="38">
        <v>2.6999999999999999E-5</v>
      </c>
      <c r="Z20" s="39">
        <v>1.5349999999999999E-3</v>
      </c>
      <c r="AA20" s="39">
        <v>8.3999999999999995E-5</v>
      </c>
      <c r="AB20" s="34">
        <v>3.8600000000000002E-2</v>
      </c>
      <c r="AC20" s="34">
        <v>1.8E-3</v>
      </c>
      <c r="AD20" s="38">
        <v>1.4672019999999999</v>
      </c>
      <c r="AE20" s="38">
        <v>4.5000000000000003E-5</v>
      </c>
      <c r="AF20" s="40">
        <v>12.02</v>
      </c>
      <c r="AG20" s="36">
        <v>192.2</v>
      </c>
      <c r="AH20" s="38">
        <v>0.28275248195142005</v>
      </c>
      <c r="AI20" s="40">
        <v>-0.95478897395545181</v>
      </c>
      <c r="AJ20" s="40">
        <v>0.95488014485885453</v>
      </c>
      <c r="AK20" s="40">
        <v>3.1227122644104108</v>
      </c>
    </row>
    <row r="21" spans="1:37" x14ac:dyDescent="0.25">
      <c r="A21" s="32">
        <v>17</v>
      </c>
      <c r="B21" s="32" t="s">
        <v>46</v>
      </c>
      <c r="C21" s="34">
        <v>4.9500000000000002E-2</v>
      </c>
      <c r="D21" s="34">
        <v>2.7000000000000001E-3</v>
      </c>
      <c r="E21" s="34">
        <v>33.921300000000002</v>
      </c>
      <c r="F21" s="34">
        <v>1.6109169999999999</v>
      </c>
      <c r="G21" s="34">
        <v>0.20300000000000001</v>
      </c>
      <c r="H21" s="34">
        <v>1.4E-2</v>
      </c>
      <c r="I21" s="34">
        <v>2.9479999999999999E-2</v>
      </c>
      <c r="J21" s="34">
        <v>9.7000000000000005E-4</v>
      </c>
      <c r="K21" s="35">
        <v>0.63434999999999997</v>
      </c>
      <c r="L21" s="36">
        <v>171.58223045127633</v>
      </c>
      <c r="M21" s="36">
        <v>127.32948585809632</v>
      </c>
      <c r="N21" s="36">
        <v>187</v>
      </c>
      <c r="O21" s="36">
        <v>12</v>
      </c>
      <c r="P21" s="36">
        <v>187.3</v>
      </c>
      <c r="Q21" s="36">
        <v>6.1</v>
      </c>
      <c r="R21" s="32" t="s">
        <v>1426</v>
      </c>
      <c r="S21" s="36">
        <v>187.3</v>
      </c>
      <c r="T21" s="36">
        <v>6.1</v>
      </c>
      <c r="V21" s="36">
        <v>17</v>
      </c>
      <c r="W21" s="32" t="s">
        <v>167</v>
      </c>
      <c r="X21" s="38">
        <v>0.28280899999999998</v>
      </c>
      <c r="Y21" s="38">
        <v>2.9E-5</v>
      </c>
      <c r="Z21" s="39">
        <v>2.65E-3</v>
      </c>
      <c r="AA21" s="39">
        <v>1.4999999999999999E-4</v>
      </c>
      <c r="AB21" s="34">
        <v>6.7299999999999999E-2</v>
      </c>
      <c r="AC21" s="34">
        <v>4.4000000000000003E-3</v>
      </c>
      <c r="AD21" s="38">
        <v>1.467174</v>
      </c>
      <c r="AE21" s="38">
        <v>4.5000000000000003E-5</v>
      </c>
      <c r="AF21" s="40">
        <v>8.94</v>
      </c>
      <c r="AG21" s="36">
        <v>187.3</v>
      </c>
      <c r="AH21" s="38">
        <v>0.2827997170175206</v>
      </c>
      <c r="AI21" s="40">
        <v>0.84870131018153339</v>
      </c>
      <c r="AJ21" s="40">
        <v>1.0254270550088576</v>
      </c>
      <c r="AK21" s="40">
        <v>4.6845966937980617</v>
      </c>
    </row>
    <row r="22" spans="1:37" x14ac:dyDescent="0.25">
      <c r="A22" s="32">
        <v>18</v>
      </c>
      <c r="B22" s="32" t="s">
        <v>47</v>
      </c>
      <c r="C22" s="34">
        <v>5.0099999999999999E-2</v>
      </c>
      <c r="D22" s="34">
        <v>1.5E-3</v>
      </c>
      <c r="E22" s="34">
        <v>32.030749999999998</v>
      </c>
      <c r="F22" s="34">
        <v>1.231163</v>
      </c>
      <c r="G22" s="34">
        <v>0.2167</v>
      </c>
      <c r="H22" s="34">
        <v>7.0000000000000001E-3</v>
      </c>
      <c r="I22" s="34">
        <v>3.1220000000000001E-2</v>
      </c>
      <c r="J22" s="34">
        <v>5.8E-4</v>
      </c>
      <c r="K22" s="35">
        <v>0.43964999999999999</v>
      </c>
      <c r="L22" s="36">
        <v>199.63527363720848</v>
      </c>
      <c r="M22" s="36">
        <v>69.533135168230601</v>
      </c>
      <c r="N22" s="36">
        <v>198.8</v>
      </c>
      <c r="O22" s="36">
        <v>5.8</v>
      </c>
      <c r="P22" s="36">
        <v>198.1</v>
      </c>
      <c r="Q22" s="36">
        <v>3.6</v>
      </c>
      <c r="R22" s="32" t="s">
        <v>1426</v>
      </c>
      <c r="S22" s="36">
        <v>198.1</v>
      </c>
      <c r="T22" s="36">
        <v>3.6</v>
      </c>
      <c r="V22" s="36">
        <v>18</v>
      </c>
      <c r="W22" s="32" t="s">
        <v>168</v>
      </c>
      <c r="X22" s="38">
        <v>0.28266000000000002</v>
      </c>
      <c r="Y22" s="38">
        <v>1.9000000000000001E-5</v>
      </c>
      <c r="Z22" s="39">
        <v>1.2869999999999999E-3</v>
      </c>
      <c r="AA22" s="39">
        <v>2.6999999999999999E-5</v>
      </c>
      <c r="AB22" s="34">
        <v>2.717E-2</v>
      </c>
      <c r="AC22" s="34">
        <v>5.9000000000000003E-4</v>
      </c>
      <c r="AD22" s="38">
        <v>1.4671799999999999</v>
      </c>
      <c r="AE22" s="38">
        <v>3.1000000000000001E-5</v>
      </c>
      <c r="AF22" s="40">
        <v>13.1</v>
      </c>
      <c r="AG22" s="36">
        <v>198.1</v>
      </c>
      <c r="AH22" s="38">
        <v>0.28265523118238678</v>
      </c>
      <c r="AI22" s="40">
        <v>-4.420319323867469</v>
      </c>
      <c r="AJ22" s="40">
        <v>0.67218566475624419</v>
      </c>
      <c r="AK22" s="40">
        <v>-0.18637970041704108</v>
      </c>
    </row>
    <row r="23" spans="1:37" x14ac:dyDescent="0.25">
      <c r="A23" s="32">
        <v>19</v>
      </c>
      <c r="B23" s="32" t="s">
        <v>48</v>
      </c>
      <c r="C23" s="34">
        <v>5.0700000000000002E-2</v>
      </c>
      <c r="D23" s="34">
        <v>2.5999999999999999E-3</v>
      </c>
      <c r="E23" s="34">
        <v>31.897929999999999</v>
      </c>
      <c r="F23" s="34">
        <v>1.322721</v>
      </c>
      <c r="G23" s="34">
        <v>0.22</v>
      </c>
      <c r="H23" s="34">
        <v>1.0999999999999999E-2</v>
      </c>
      <c r="I23" s="34">
        <v>3.1350000000000003E-2</v>
      </c>
      <c r="J23" s="34">
        <v>7.3999999999999999E-4</v>
      </c>
      <c r="K23" s="35">
        <v>0.20391999999999999</v>
      </c>
      <c r="L23" s="36">
        <v>227.21383541674103</v>
      </c>
      <c r="M23" s="36">
        <v>118.50088811887878</v>
      </c>
      <c r="N23" s="36">
        <v>201.4</v>
      </c>
      <c r="O23" s="36">
        <v>9.5</v>
      </c>
      <c r="P23" s="36">
        <v>198.9</v>
      </c>
      <c r="Q23" s="36">
        <v>4.5999999999999996</v>
      </c>
      <c r="R23" s="32" t="s">
        <v>1426</v>
      </c>
      <c r="S23" s="36">
        <v>198.9</v>
      </c>
      <c r="T23" s="36">
        <v>4.5999999999999996</v>
      </c>
      <c r="V23" s="36">
        <v>19</v>
      </c>
      <c r="W23" s="32" t="s">
        <v>169</v>
      </c>
      <c r="X23" s="38">
        <v>0.282584</v>
      </c>
      <c r="Y23" s="38">
        <v>2.4000000000000001E-5</v>
      </c>
      <c r="Z23" s="39">
        <v>1.165E-3</v>
      </c>
      <c r="AA23" s="39">
        <v>5.8E-5</v>
      </c>
      <c r="AB23" s="34">
        <v>2.8500000000000001E-2</v>
      </c>
      <c r="AC23" s="34">
        <v>1.4E-3</v>
      </c>
      <c r="AD23" s="38">
        <v>1.4672179999999999</v>
      </c>
      <c r="AE23" s="38">
        <v>4.1E-5</v>
      </c>
      <c r="AF23" s="40">
        <v>16.5</v>
      </c>
      <c r="AG23" s="36">
        <v>198.9</v>
      </c>
      <c r="AH23" s="38">
        <v>0.28257966577309007</v>
      </c>
      <c r="AI23" s="40">
        <v>-7.1078734727799118</v>
      </c>
      <c r="AJ23" s="40">
        <v>0.84930498542026445</v>
      </c>
      <c r="AK23" s="40">
        <v>-2.8419272461418452</v>
      </c>
    </row>
    <row r="24" spans="1:37" x14ac:dyDescent="0.25">
      <c r="A24" s="32">
        <v>21</v>
      </c>
      <c r="B24" s="32" t="s">
        <v>49</v>
      </c>
      <c r="C24" s="34">
        <v>5.0900000000000001E-2</v>
      </c>
      <c r="D24" s="34">
        <v>1.5E-3</v>
      </c>
      <c r="E24" s="34">
        <v>34.258310000000002</v>
      </c>
      <c r="F24" s="34">
        <v>1.408358</v>
      </c>
      <c r="G24" s="34">
        <v>0.20449999999999999</v>
      </c>
      <c r="H24" s="34">
        <v>6.3E-3</v>
      </c>
      <c r="I24" s="34">
        <v>2.9190000000000001E-2</v>
      </c>
      <c r="J24" s="34">
        <v>6.0999999999999997E-4</v>
      </c>
      <c r="K24" s="35">
        <v>0.38743</v>
      </c>
      <c r="L24" s="36">
        <v>236.30385112996791</v>
      </c>
      <c r="M24" s="36">
        <v>67.985009076282083</v>
      </c>
      <c r="N24" s="36">
        <v>188.8</v>
      </c>
      <c r="O24" s="36">
        <v>5.3</v>
      </c>
      <c r="P24" s="36">
        <v>185.5</v>
      </c>
      <c r="Q24" s="36">
        <v>3.8</v>
      </c>
      <c r="R24" s="32" t="s">
        <v>1426</v>
      </c>
      <c r="S24" s="36">
        <v>185.5</v>
      </c>
      <c r="T24" s="36">
        <v>3.8</v>
      </c>
      <c r="V24" s="36">
        <v>21</v>
      </c>
      <c r="W24" s="32" t="s">
        <v>170</v>
      </c>
      <c r="X24" s="38">
        <v>0.28272799999999998</v>
      </c>
      <c r="Y24" s="38">
        <v>1.9000000000000001E-5</v>
      </c>
      <c r="Z24" s="39">
        <v>1.4300000000000001E-3</v>
      </c>
      <c r="AA24" s="39">
        <v>1.2999999999999999E-4</v>
      </c>
      <c r="AB24" s="34">
        <v>3.09E-2</v>
      </c>
      <c r="AC24" s="34">
        <v>2.7000000000000001E-3</v>
      </c>
      <c r="AD24" s="38">
        <v>1.4671780000000001</v>
      </c>
      <c r="AE24" s="38">
        <v>3.6000000000000001E-5</v>
      </c>
      <c r="AF24" s="40">
        <v>15.5</v>
      </c>
      <c r="AG24" s="36">
        <v>185.5</v>
      </c>
      <c r="AH24" s="38">
        <v>0.28272303891658584</v>
      </c>
      <c r="AI24" s="40">
        <v>-2.0156656116848222</v>
      </c>
      <c r="AJ24" s="40">
        <v>0.67202399479358266</v>
      </c>
      <c r="AK24" s="40">
        <v>1.9318404254872883</v>
      </c>
    </row>
    <row r="25" spans="1:37" x14ac:dyDescent="0.25">
      <c r="A25" s="32">
        <v>22</v>
      </c>
      <c r="B25" s="32" t="s">
        <v>50</v>
      </c>
      <c r="C25" s="34">
        <v>5.0500000000000003E-2</v>
      </c>
      <c r="D25" s="34">
        <v>1.5E-3</v>
      </c>
      <c r="E25" s="34">
        <v>32.09243</v>
      </c>
      <c r="F25" s="34">
        <v>1.2359089999999999</v>
      </c>
      <c r="G25" s="34">
        <v>0.21840000000000001</v>
      </c>
      <c r="H25" s="34">
        <v>7.1999999999999998E-3</v>
      </c>
      <c r="I25" s="34">
        <v>3.116E-2</v>
      </c>
      <c r="J25" s="34">
        <v>5.5999999999999995E-4</v>
      </c>
      <c r="K25" s="35">
        <v>0.47972999999999999</v>
      </c>
      <c r="L25" s="36">
        <v>218.07276511615112</v>
      </c>
      <c r="M25" s="36">
        <v>68.750838309976089</v>
      </c>
      <c r="N25" s="36">
        <v>200.2</v>
      </c>
      <c r="O25" s="36">
        <v>6</v>
      </c>
      <c r="P25" s="36">
        <v>197.8</v>
      </c>
      <c r="Q25" s="36">
        <v>3.5</v>
      </c>
      <c r="R25" s="32" t="s">
        <v>1426</v>
      </c>
      <c r="S25" s="36">
        <v>197.8</v>
      </c>
      <c r="T25" s="36">
        <v>3.5</v>
      </c>
      <c r="V25" s="36">
        <v>22</v>
      </c>
      <c r="W25" s="32" t="s">
        <v>171</v>
      </c>
      <c r="X25" s="38">
        <v>0.282586</v>
      </c>
      <c r="Y25" s="38">
        <v>2.3E-5</v>
      </c>
      <c r="Z25" s="39">
        <v>1.225E-3</v>
      </c>
      <c r="AA25" s="39">
        <v>5.7000000000000003E-5</v>
      </c>
      <c r="AB25" s="34">
        <v>0.03</v>
      </c>
      <c r="AC25" s="34">
        <v>1.6000000000000001E-3</v>
      </c>
      <c r="AD25" s="38">
        <v>1.467171</v>
      </c>
      <c r="AE25" s="38">
        <v>3.4E-5</v>
      </c>
      <c r="AF25" s="40">
        <v>14.7</v>
      </c>
      <c r="AG25" s="36">
        <v>197.8</v>
      </c>
      <c r="AH25" s="38">
        <v>0.28258146780226528</v>
      </c>
      <c r="AI25" s="40">
        <v>-7.0371483635979537</v>
      </c>
      <c r="AJ25" s="40">
        <v>0.81391151720184296</v>
      </c>
      <c r="AK25" s="40">
        <v>-2.8026708955966666</v>
      </c>
    </row>
    <row r="26" spans="1:37" x14ac:dyDescent="0.25">
      <c r="A26" s="32">
        <v>23</v>
      </c>
      <c r="B26" s="32" t="s">
        <v>51</v>
      </c>
      <c r="C26" s="34">
        <v>5.0200000000000002E-2</v>
      </c>
      <c r="D26" s="34">
        <v>1.5E-3</v>
      </c>
      <c r="E26" s="34">
        <v>34.223129999999998</v>
      </c>
      <c r="F26" s="34">
        <v>1.2883450000000001</v>
      </c>
      <c r="G26" s="34">
        <v>0.20330000000000001</v>
      </c>
      <c r="H26" s="34">
        <v>6.3E-3</v>
      </c>
      <c r="I26" s="34">
        <v>2.9219999999999999E-2</v>
      </c>
      <c r="J26" s="34">
        <v>4.2000000000000002E-4</v>
      </c>
      <c r="K26" s="35">
        <v>0.32084000000000001</v>
      </c>
      <c r="L26" s="36">
        <v>204.26423856677283</v>
      </c>
      <c r="M26" s="36">
        <v>69.335988976165225</v>
      </c>
      <c r="N26" s="36">
        <v>187.5</v>
      </c>
      <c r="O26" s="36">
        <v>5.3</v>
      </c>
      <c r="P26" s="36">
        <v>185.7</v>
      </c>
      <c r="Q26" s="36">
        <v>2.6</v>
      </c>
      <c r="R26" s="32" t="s">
        <v>1426</v>
      </c>
      <c r="S26" s="36">
        <v>185.7</v>
      </c>
      <c r="T26" s="36">
        <v>2.6</v>
      </c>
      <c r="V26" s="36">
        <v>23</v>
      </c>
      <c r="W26" s="32" t="s">
        <v>172</v>
      </c>
      <c r="X26" s="38">
        <v>0.28256100000000001</v>
      </c>
      <c r="Y26" s="38">
        <v>2.0999999999999999E-5</v>
      </c>
      <c r="Z26" s="39">
        <v>1.072E-3</v>
      </c>
      <c r="AA26" s="39">
        <v>2.4000000000000001E-5</v>
      </c>
      <c r="AB26" s="34">
        <v>2.5600000000000001E-2</v>
      </c>
      <c r="AC26" s="34">
        <v>6.8000000000000005E-4</v>
      </c>
      <c r="AD26" s="38">
        <v>1.467193</v>
      </c>
      <c r="AE26" s="38">
        <v>2.9E-5</v>
      </c>
      <c r="AF26" s="40">
        <v>12.66</v>
      </c>
      <c r="AG26" s="36">
        <v>185.7</v>
      </c>
      <c r="AH26" s="38">
        <v>0.28255727690534144</v>
      </c>
      <c r="AI26" s="40">
        <v>-7.9212122283714468</v>
      </c>
      <c r="AJ26" s="40">
        <v>0.7432023527663052</v>
      </c>
      <c r="AK26" s="40">
        <v>-3.9278928913921938</v>
      </c>
    </row>
    <row r="27" spans="1:37" x14ac:dyDescent="0.25">
      <c r="A27" s="32">
        <v>24</v>
      </c>
      <c r="B27" s="32" t="s">
        <v>52</v>
      </c>
      <c r="C27" s="34">
        <v>5.0299999999999997E-2</v>
      </c>
      <c r="D27" s="34">
        <v>1.1999999999999999E-3</v>
      </c>
      <c r="E27" s="34">
        <v>33.27787</v>
      </c>
      <c r="F27" s="34">
        <v>1.2181580000000001</v>
      </c>
      <c r="G27" s="34">
        <v>0.20880000000000001</v>
      </c>
      <c r="H27" s="34">
        <v>5.5999999999999999E-3</v>
      </c>
      <c r="I27" s="34">
        <v>3.005E-2</v>
      </c>
      <c r="J27" s="34">
        <v>4.0999999999999999E-4</v>
      </c>
      <c r="K27" s="35">
        <v>0.40550000000000003</v>
      </c>
      <c r="L27" s="36">
        <v>208.8800955767756</v>
      </c>
      <c r="M27" s="36">
        <v>55.311916968504171</v>
      </c>
      <c r="N27" s="36">
        <v>192.1</v>
      </c>
      <c r="O27" s="36">
        <v>4.7</v>
      </c>
      <c r="P27" s="36">
        <v>190.9</v>
      </c>
      <c r="Q27" s="36">
        <v>2.6</v>
      </c>
      <c r="R27" s="32" t="s">
        <v>1426</v>
      </c>
      <c r="S27" s="36">
        <v>190.9</v>
      </c>
      <c r="T27" s="36">
        <v>2.6</v>
      </c>
      <c r="V27" s="36">
        <v>24</v>
      </c>
      <c r="W27" s="32" t="s">
        <v>173</v>
      </c>
      <c r="X27" s="38">
        <v>0.28255400000000003</v>
      </c>
      <c r="Y27" s="38">
        <v>1.8E-5</v>
      </c>
      <c r="Z27" s="39">
        <v>9.2100000000000005E-4</v>
      </c>
      <c r="AA27" s="39">
        <v>6.4999999999999994E-5</v>
      </c>
      <c r="AB27" s="34">
        <v>2.1999999999999999E-2</v>
      </c>
      <c r="AC27" s="34">
        <v>1.5E-3</v>
      </c>
      <c r="AD27" s="38">
        <v>1.467171</v>
      </c>
      <c r="AE27" s="38">
        <v>3.6000000000000001E-5</v>
      </c>
      <c r="AF27" s="40">
        <v>12.12</v>
      </c>
      <c r="AG27" s="36">
        <v>190.9</v>
      </c>
      <c r="AH27" s="38">
        <v>0.28255071160452794</v>
      </c>
      <c r="AI27" s="40">
        <v>-8.1687501105073181</v>
      </c>
      <c r="AJ27" s="40">
        <v>0.63704636989743546</v>
      </c>
      <c r="AK27" s="40">
        <v>-4.0443939018936792</v>
      </c>
    </row>
    <row r="28" spans="1:37" x14ac:dyDescent="0.25">
      <c r="A28" s="32">
        <v>25</v>
      </c>
      <c r="B28" s="32" t="s">
        <v>53</v>
      </c>
      <c r="C28" s="34">
        <v>5.0500000000000003E-2</v>
      </c>
      <c r="D28" s="34">
        <v>1.4E-3</v>
      </c>
      <c r="E28" s="34">
        <v>31.695720000000001</v>
      </c>
      <c r="F28" s="34">
        <v>1.2055419999999999</v>
      </c>
      <c r="G28" s="34">
        <v>0.22140000000000001</v>
      </c>
      <c r="H28" s="34">
        <v>6.6E-3</v>
      </c>
      <c r="I28" s="34">
        <v>3.1550000000000002E-2</v>
      </c>
      <c r="J28" s="34">
        <v>5.0000000000000001E-4</v>
      </c>
      <c r="K28" s="35">
        <v>0.33084999999999998</v>
      </c>
      <c r="L28" s="36">
        <v>218.07276511615112</v>
      </c>
      <c r="M28" s="36">
        <v>64.16744908931102</v>
      </c>
      <c r="N28" s="36">
        <v>202.6</v>
      </c>
      <c r="O28" s="36">
        <v>5.5</v>
      </c>
      <c r="P28" s="36">
        <v>200.2</v>
      </c>
      <c r="Q28" s="36">
        <v>3.1</v>
      </c>
      <c r="R28" s="32" t="s">
        <v>1426</v>
      </c>
      <c r="S28" s="36">
        <v>200.2</v>
      </c>
      <c r="T28" s="36">
        <v>3.1</v>
      </c>
      <c r="V28" s="36">
        <v>25</v>
      </c>
      <c r="W28" s="32" t="s">
        <v>174</v>
      </c>
      <c r="X28" s="38">
        <v>0.28272599999999998</v>
      </c>
      <c r="Y28" s="38">
        <v>2.0000000000000002E-5</v>
      </c>
      <c r="Z28" s="39">
        <v>1.1609999999999999E-3</v>
      </c>
      <c r="AA28" s="39">
        <v>3.3000000000000003E-5</v>
      </c>
      <c r="AB28" s="34">
        <v>2.3369999999999998E-2</v>
      </c>
      <c r="AC28" s="34">
        <v>8.3000000000000001E-4</v>
      </c>
      <c r="AD28" s="38">
        <v>1.467177</v>
      </c>
      <c r="AE28" s="38">
        <v>4.0000000000000003E-5</v>
      </c>
      <c r="AF28" s="40">
        <v>13.4</v>
      </c>
      <c r="AG28" s="36">
        <v>200.2</v>
      </c>
      <c r="AH28" s="38">
        <v>0.28272165237074676</v>
      </c>
      <c r="AI28" s="40">
        <v>-2.0863907208667802</v>
      </c>
      <c r="AJ28" s="40">
        <v>0.7073986828236527</v>
      </c>
      <c r="AK28" s="40">
        <v>2.2102672727121631</v>
      </c>
    </row>
    <row r="29" spans="1:37" x14ac:dyDescent="0.25">
      <c r="A29" s="32">
        <v>26</v>
      </c>
      <c r="B29" s="32" t="s">
        <v>54</v>
      </c>
      <c r="C29" s="34">
        <v>5.0599999999999999E-2</v>
      </c>
      <c r="D29" s="34">
        <v>1.6000000000000001E-3</v>
      </c>
      <c r="E29" s="34">
        <v>30.835650000000001</v>
      </c>
      <c r="F29" s="34">
        <v>1.1410039999999999</v>
      </c>
      <c r="G29" s="34">
        <v>0.22650000000000001</v>
      </c>
      <c r="H29" s="34">
        <v>7.1000000000000004E-3</v>
      </c>
      <c r="I29" s="34">
        <v>3.243E-2</v>
      </c>
      <c r="J29" s="34">
        <v>5.1000000000000004E-4</v>
      </c>
      <c r="K29" s="35">
        <v>0.23995</v>
      </c>
      <c r="L29" s="36">
        <v>222.64971593315207</v>
      </c>
      <c r="M29" s="36">
        <v>73.128380860498353</v>
      </c>
      <c r="N29" s="36">
        <v>206.9</v>
      </c>
      <c r="O29" s="36">
        <v>5.8</v>
      </c>
      <c r="P29" s="36">
        <v>205.7</v>
      </c>
      <c r="Q29" s="36">
        <v>3.2</v>
      </c>
      <c r="R29" s="32" t="s">
        <v>1426</v>
      </c>
      <c r="S29" s="36">
        <v>205.7</v>
      </c>
      <c r="T29" s="36">
        <v>3.2</v>
      </c>
      <c r="V29" s="36">
        <v>26</v>
      </c>
      <c r="W29" s="32" t="s">
        <v>175</v>
      </c>
      <c r="X29" s="38">
        <v>0.28269300000000003</v>
      </c>
      <c r="Y29" s="38">
        <v>2.6999999999999999E-5</v>
      </c>
      <c r="Z29" s="39">
        <v>1.0579999999999999E-3</v>
      </c>
      <c r="AA29" s="39">
        <v>2.9E-5</v>
      </c>
      <c r="AB29" s="34">
        <v>2.3560000000000001E-2</v>
      </c>
      <c r="AC29" s="34">
        <v>5.2999999999999998E-4</v>
      </c>
      <c r="AD29" s="38">
        <v>1.467184</v>
      </c>
      <c r="AE29" s="38">
        <v>3.1000000000000001E-5</v>
      </c>
      <c r="AF29" s="40">
        <v>11.78</v>
      </c>
      <c r="AG29" s="36">
        <v>205.7</v>
      </c>
      <c r="AH29" s="38">
        <v>0.28268892902457587</v>
      </c>
      <c r="AI29" s="40">
        <v>-3.2533550223661432</v>
      </c>
      <c r="AJ29" s="40">
        <v>0.95509970179664849</v>
      </c>
      <c r="AK29" s="40">
        <v>1.1751115931276699</v>
      </c>
    </row>
    <row r="30" spans="1:37" x14ac:dyDescent="0.25">
      <c r="A30" s="32">
        <v>27</v>
      </c>
      <c r="B30" s="32" t="s">
        <v>55</v>
      </c>
      <c r="C30" s="34">
        <v>5.04E-2</v>
      </c>
      <c r="D30" s="34">
        <v>1.1999999999999999E-3</v>
      </c>
      <c r="E30" s="34">
        <v>32.56268</v>
      </c>
      <c r="F30" s="34">
        <v>1.166361</v>
      </c>
      <c r="G30" s="34">
        <v>0.21510000000000001</v>
      </c>
      <c r="H30" s="34">
        <v>5.3E-3</v>
      </c>
      <c r="I30" s="34">
        <v>3.0710000000000001E-2</v>
      </c>
      <c r="J30" s="34">
        <v>3.6000000000000002E-4</v>
      </c>
      <c r="K30" s="35">
        <v>0.29519000000000001</v>
      </c>
      <c r="L30" s="36">
        <v>213.48291462241852</v>
      </c>
      <c r="M30" s="36">
        <v>55.155878950867127</v>
      </c>
      <c r="N30" s="36">
        <v>197.4</v>
      </c>
      <c r="O30" s="36">
        <v>4.5</v>
      </c>
      <c r="P30" s="36">
        <v>195</v>
      </c>
      <c r="Q30" s="36">
        <v>2.2999999999999998</v>
      </c>
      <c r="R30" s="32" t="s">
        <v>1426</v>
      </c>
      <c r="S30" s="36">
        <v>195</v>
      </c>
      <c r="T30" s="36">
        <v>2.2999999999999998</v>
      </c>
      <c r="V30" s="36">
        <v>27</v>
      </c>
      <c r="W30" s="32" t="s">
        <v>176</v>
      </c>
      <c r="X30" s="38">
        <v>0.28257500000000002</v>
      </c>
      <c r="Y30" s="38">
        <v>2.0999999999999999E-5</v>
      </c>
      <c r="Z30" s="39">
        <v>9.990000000000001E-4</v>
      </c>
      <c r="AA30" s="39">
        <v>1.2999999999999999E-5</v>
      </c>
      <c r="AB30" s="34">
        <v>2.3859999999999999E-2</v>
      </c>
      <c r="AC30" s="34">
        <v>2.9999999999999997E-4</v>
      </c>
      <c r="AD30" s="38">
        <v>1.4671959999999999</v>
      </c>
      <c r="AE30" s="38">
        <v>2.6999999999999999E-5</v>
      </c>
      <c r="AF30" s="40">
        <v>12.54</v>
      </c>
      <c r="AG30" s="36">
        <v>195</v>
      </c>
      <c r="AH30" s="38">
        <v>0.28257135636206931</v>
      </c>
      <c r="AI30" s="40">
        <v>-7.4261364640977403</v>
      </c>
      <c r="AJ30" s="40">
        <v>0.74316553127488272</v>
      </c>
      <c r="AK30" s="40">
        <v>-3.2227433917438701</v>
      </c>
    </row>
    <row r="31" spans="1:37" x14ac:dyDescent="0.25">
      <c r="A31" s="32">
        <v>28</v>
      </c>
      <c r="B31" s="32" t="s">
        <v>56</v>
      </c>
      <c r="C31" s="34">
        <v>5.0799999999999998E-2</v>
      </c>
      <c r="D31" s="34">
        <v>2E-3</v>
      </c>
      <c r="E31" s="34">
        <v>30.826139999999999</v>
      </c>
      <c r="F31" s="34">
        <v>1.2353259999999999</v>
      </c>
      <c r="G31" s="34">
        <v>0.22539999999999999</v>
      </c>
      <c r="H31" s="34">
        <v>7.4999999999999997E-3</v>
      </c>
      <c r="I31" s="34">
        <v>3.2439999999999997E-2</v>
      </c>
      <c r="J31" s="34">
        <v>7.1000000000000002E-4</v>
      </c>
      <c r="K31" s="35">
        <v>0.27117000000000002</v>
      </c>
      <c r="L31" s="36">
        <v>231.7651913837777</v>
      </c>
      <c r="M31" s="36">
        <v>90.899933676808587</v>
      </c>
      <c r="N31" s="36">
        <v>207.6</v>
      </c>
      <c r="O31" s="36">
        <v>6.8</v>
      </c>
      <c r="P31" s="36">
        <v>205.8</v>
      </c>
      <c r="Q31" s="36">
        <v>4.4000000000000004</v>
      </c>
      <c r="R31" s="32" t="s">
        <v>1426</v>
      </c>
      <c r="S31" s="36">
        <v>205.8</v>
      </c>
      <c r="T31" s="36">
        <v>4.4000000000000004</v>
      </c>
      <c r="V31" s="36">
        <v>28</v>
      </c>
      <c r="W31" s="32" t="s">
        <v>177</v>
      </c>
      <c r="X31" s="38">
        <v>0.28270200000000001</v>
      </c>
      <c r="Y31" s="38">
        <v>1.9000000000000001E-5</v>
      </c>
      <c r="Z31" s="39">
        <v>9.19E-4</v>
      </c>
      <c r="AA31" s="39">
        <v>4.6E-5</v>
      </c>
      <c r="AB31" s="34">
        <v>2.0299999999999999E-2</v>
      </c>
      <c r="AC31" s="34">
        <v>1E-3</v>
      </c>
      <c r="AD31" s="38">
        <v>1.467204</v>
      </c>
      <c r="AE31" s="38">
        <v>3.3000000000000003E-5</v>
      </c>
      <c r="AF31" s="40">
        <v>11.06</v>
      </c>
      <c r="AG31" s="36">
        <v>205.8</v>
      </c>
      <c r="AH31" s="38">
        <v>0.28269846214679656</v>
      </c>
      <c r="AI31" s="40">
        <v>-2.9350920310483137</v>
      </c>
      <c r="AJ31" s="40">
        <v>0.67208580059568024</v>
      </c>
      <c r="AK31" s="40">
        <v>1.5146095733688207</v>
      </c>
    </row>
    <row r="32" spans="1:37" x14ac:dyDescent="0.25">
      <c r="A32" s="32">
        <v>29</v>
      </c>
      <c r="B32" s="32" t="s">
        <v>57</v>
      </c>
      <c r="C32" s="34">
        <v>5.1499999999999997E-2</v>
      </c>
      <c r="D32" s="34">
        <v>4.7999999999999996E-3</v>
      </c>
      <c r="E32" s="34">
        <v>28.985510000000001</v>
      </c>
      <c r="F32" s="34">
        <v>1.5122869999999999</v>
      </c>
      <c r="G32" s="34">
        <v>0.24399999999999999</v>
      </c>
      <c r="H32" s="34">
        <v>2.3E-2</v>
      </c>
      <c r="I32" s="34">
        <v>3.4500000000000003E-2</v>
      </c>
      <c r="J32" s="34">
        <v>1.2999999999999999E-3</v>
      </c>
      <c r="K32" s="35">
        <v>0.13572000000000001</v>
      </c>
      <c r="L32" s="36">
        <v>263.27289316412651</v>
      </c>
      <c r="M32" s="36">
        <v>213.97136869456111</v>
      </c>
      <c r="N32" s="36">
        <v>220</v>
      </c>
      <c r="O32" s="36">
        <v>19</v>
      </c>
      <c r="P32" s="36">
        <v>218.6</v>
      </c>
      <c r="Q32" s="36">
        <v>8.4</v>
      </c>
      <c r="R32" s="32" t="s">
        <v>1426</v>
      </c>
      <c r="S32" s="36">
        <v>218.6</v>
      </c>
      <c r="T32" s="36">
        <v>8.4</v>
      </c>
      <c r="V32" s="36">
        <v>29</v>
      </c>
      <c r="W32" s="32" t="s">
        <v>178</v>
      </c>
      <c r="X32" s="38">
        <v>0.282914</v>
      </c>
      <c r="Y32" s="38">
        <v>2.3E-5</v>
      </c>
      <c r="Z32" s="39">
        <v>3.5799999999999997E-4</v>
      </c>
      <c r="AA32" s="39">
        <v>3.3000000000000003E-5</v>
      </c>
      <c r="AB32" s="34">
        <v>9.1199999999999996E-3</v>
      </c>
      <c r="AC32" s="34">
        <v>8.0999999999999996E-4</v>
      </c>
      <c r="AD32" s="38">
        <v>1.467177</v>
      </c>
      <c r="AE32" s="38">
        <v>3.0000000000000001E-5</v>
      </c>
      <c r="AF32" s="40">
        <v>13.4</v>
      </c>
      <c r="AG32" s="36">
        <v>218.6</v>
      </c>
      <c r="AH32" s="38">
        <v>0.28291253592259447</v>
      </c>
      <c r="AI32" s="40">
        <v>4.5617695422313851</v>
      </c>
      <c r="AJ32" s="40">
        <v>0.81296789837194339</v>
      </c>
      <c r="AK32" s="40">
        <v>9.3737413435293675</v>
      </c>
    </row>
    <row r="33" spans="1:37" x14ac:dyDescent="0.25">
      <c r="A33" s="32">
        <v>30</v>
      </c>
      <c r="B33" s="32" t="s">
        <v>58</v>
      </c>
      <c r="C33" s="34">
        <v>5.04E-2</v>
      </c>
      <c r="D33" s="34">
        <v>1.8E-3</v>
      </c>
      <c r="E33" s="34">
        <v>32.144010000000002</v>
      </c>
      <c r="F33" s="34">
        <v>1.239884</v>
      </c>
      <c r="G33" s="34">
        <v>0.218</v>
      </c>
      <c r="H33" s="34">
        <v>7.7999999999999996E-3</v>
      </c>
      <c r="I33" s="34">
        <v>3.1109999999999999E-2</v>
      </c>
      <c r="J33" s="34">
        <v>5.1999999999999995E-4</v>
      </c>
      <c r="K33" s="35">
        <v>0.1188</v>
      </c>
      <c r="L33" s="36">
        <v>213.48291462241852</v>
      </c>
      <c r="M33" s="36">
        <v>82.733818426300701</v>
      </c>
      <c r="N33" s="36">
        <v>199.8</v>
      </c>
      <c r="O33" s="36">
        <v>6.5</v>
      </c>
      <c r="P33" s="36">
        <v>197.5</v>
      </c>
      <c r="Q33" s="36">
        <v>3.2</v>
      </c>
      <c r="R33" s="32" t="s">
        <v>1426</v>
      </c>
      <c r="S33" s="36">
        <v>197.5</v>
      </c>
      <c r="T33" s="36">
        <v>3.2</v>
      </c>
      <c r="V33" s="70">
        <v>30</v>
      </c>
      <c r="W33" s="71" t="s">
        <v>2127</v>
      </c>
      <c r="X33" s="72">
        <v>0.28254600000000002</v>
      </c>
      <c r="Y33" s="72">
        <v>3.4E-5</v>
      </c>
      <c r="Z33" s="73">
        <v>9.8900000000000008E-4</v>
      </c>
      <c r="AA33" s="73">
        <v>2.0999999999999999E-5</v>
      </c>
      <c r="AB33" s="74">
        <v>2.4910000000000002E-2</v>
      </c>
      <c r="AC33" s="74">
        <v>5.5000000000000003E-4</v>
      </c>
      <c r="AD33" s="72">
        <v>1.467163</v>
      </c>
      <c r="AE33" s="72">
        <v>4.8999999999999998E-5</v>
      </c>
      <c r="AF33" s="75">
        <v>14.68</v>
      </c>
      <c r="AG33" s="70">
        <v>197.5</v>
      </c>
      <c r="AH33" s="72">
        <v>0.28254234650390081</v>
      </c>
      <c r="AI33" s="75">
        <v>-8.4516505472351504</v>
      </c>
      <c r="AJ33" s="75">
        <v>1.2033438802885192</v>
      </c>
      <c r="AK33" s="75">
        <v>-4.1933881097414512</v>
      </c>
    </row>
    <row r="34" spans="1:37" x14ac:dyDescent="0.25">
      <c r="A34" s="32">
        <v>31</v>
      </c>
      <c r="B34" s="32" t="s">
        <v>59</v>
      </c>
      <c r="C34" s="34">
        <v>5.1999999999999998E-2</v>
      </c>
      <c r="D34" s="34">
        <v>5.4000000000000003E-3</v>
      </c>
      <c r="E34" s="34">
        <v>31.746030000000001</v>
      </c>
      <c r="F34" s="34">
        <v>1.7132780000000001</v>
      </c>
      <c r="G34" s="34">
        <v>0.22600000000000001</v>
      </c>
      <c r="H34" s="34">
        <v>2.4E-2</v>
      </c>
      <c r="I34" s="34">
        <v>3.15E-2</v>
      </c>
      <c r="J34" s="34">
        <v>1.2999999999999999E-3</v>
      </c>
      <c r="K34" s="35">
        <v>0.24812999999999999</v>
      </c>
      <c r="L34" s="36">
        <v>285.4098980202682</v>
      </c>
      <c r="M34" s="36">
        <v>237.45554691000248</v>
      </c>
      <c r="N34" s="36">
        <v>206</v>
      </c>
      <c r="O34" s="36">
        <v>20</v>
      </c>
      <c r="P34" s="36">
        <v>200</v>
      </c>
      <c r="Q34" s="36">
        <v>8.3000000000000007</v>
      </c>
      <c r="R34" s="32" t="s">
        <v>1426</v>
      </c>
      <c r="S34" s="36">
        <v>200</v>
      </c>
      <c r="T34" s="36">
        <v>8.3000000000000007</v>
      </c>
      <c r="V34" s="36">
        <v>31</v>
      </c>
      <c r="W34" s="32" t="s">
        <v>180</v>
      </c>
      <c r="X34" s="38">
        <v>0.28279199999999999</v>
      </c>
      <c r="Y34" s="38">
        <v>1.7E-5</v>
      </c>
      <c r="Z34" s="39">
        <v>6.3100000000000005E-4</v>
      </c>
      <c r="AA34" s="39">
        <v>1.2999999999999999E-5</v>
      </c>
      <c r="AB34" s="34">
        <v>1.6289999999999999E-2</v>
      </c>
      <c r="AC34" s="34">
        <v>4.0999999999999999E-4</v>
      </c>
      <c r="AD34" s="38">
        <v>1.4671860000000001</v>
      </c>
      <c r="AE34" s="38">
        <v>3.8999999999999999E-5</v>
      </c>
      <c r="AF34" s="40">
        <v>10.86</v>
      </c>
      <c r="AG34" s="36">
        <v>200</v>
      </c>
      <c r="AH34" s="38">
        <v>0.28278963944158014</v>
      </c>
      <c r="AI34" s="40">
        <v>0.24753788213587158</v>
      </c>
      <c r="AJ34" s="40">
        <v>0.60114854734221623</v>
      </c>
      <c r="AK34" s="40">
        <v>4.6110766667276035</v>
      </c>
    </row>
    <row r="35" spans="1:37" x14ac:dyDescent="0.25">
      <c r="A35" s="32">
        <v>32</v>
      </c>
      <c r="B35" s="32" t="s">
        <v>60</v>
      </c>
      <c r="C35" s="34">
        <v>5.0700000000000002E-2</v>
      </c>
      <c r="D35" s="34">
        <v>2.2000000000000001E-3</v>
      </c>
      <c r="E35" s="34">
        <v>30.873729999999998</v>
      </c>
      <c r="F35" s="34">
        <v>1.2391430000000001</v>
      </c>
      <c r="G35" s="34">
        <v>0.22500000000000001</v>
      </c>
      <c r="H35" s="34">
        <v>9.7999999999999997E-3</v>
      </c>
      <c r="I35" s="34">
        <v>3.2390000000000002E-2</v>
      </c>
      <c r="J35" s="34">
        <v>7.3999999999999999E-4</v>
      </c>
      <c r="K35" s="35">
        <v>0.25978000000000001</v>
      </c>
      <c r="L35" s="36">
        <v>227.21383541674103</v>
      </c>
      <c r="M35" s="36">
        <v>100.2699822544359</v>
      </c>
      <c r="N35" s="36">
        <v>205.7</v>
      </c>
      <c r="O35" s="36">
        <v>8.1</v>
      </c>
      <c r="P35" s="36">
        <v>205.5</v>
      </c>
      <c r="Q35" s="36">
        <v>4.5999999999999996</v>
      </c>
      <c r="R35" s="32" t="s">
        <v>1426</v>
      </c>
      <c r="S35" s="36">
        <v>205.5</v>
      </c>
      <c r="T35" s="36">
        <v>4.5999999999999996</v>
      </c>
      <c r="V35" s="32">
        <v>32</v>
      </c>
      <c r="W35" s="32" t="s">
        <v>181</v>
      </c>
      <c r="X35" s="38">
        <v>0.28269</v>
      </c>
      <c r="Y35" s="38">
        <v>1.9000000000000001E-5</v>
      </c>
      <c r="Z35" s="39">
        <v>9.0200000000000002E-4</v>
      </c>
      <c r="AA35" s="39">
        <v>4.1999999999999998E-5</v>
      </c>
      <c r="AB35" s="34">
        <v>1.9369999999999998E-2</v>
      </c>
      <c r="AC35" s="34">
        <v>8.5999999999999998E-4</v>
      </c>
      <c r="AD35" s="38">
        <v>1.467193</v>
      </c>
      <c r="AE35" s="38">
        <v>3.4E-5</v>
      </c>
      <c r="AF35" s="40">
        <v>12.37</v>
      </c>
      <c r="AG35" s="36">
        <v>205.5</v>
      </c>
      <c r="AH35" s="38">
        <v>0.2826865326628431</v>
      </c>
      <c r="AI35" s="40">
        <v>-3.3594426861400617</v>
      </c>
      <c r="AJ35" s="40">
        <v>0.67211433018500832</v>
      </c>
      <c r="AK35" s="40">
        <v>1.0858751048879656</v>
      </c>
    </row>
    <row r="36" spans="1:37" x14ac:dyDescent="0.25">
      <c r="A36" s="32">
        <v>33</v>
      </c>
      <c r="B36" s="32" t="s">
        <v>61</v>
      </c>
      <c r="C36" s="34">
        <v>5.0200000000000002E-2</v>
      </c>
      <c r="D36" s="34">
        <v>1.4E-3</v>
      </c>
      <c r="E36" s="34">
        <v>33.156500000000001</v>
      </c>
      <c r="F36" s="34">
        <v>1.2092890000000001</v>
      </c>
      <c r="G36" s="34">
        <v>0.2094</v>
      </c>
      <c r="H36" s="34">
        <v>5.8999999999999999E-3</v>
      </c>
      <c r="I36" s="34">
        <v>3.0159999999999999E-2</v>
      </c>
      <c r="J36" s="34">
        <v>4.4000000000000002E-4</v>
      </c>
      <c r="K36" s="35">
        <v>0.30076000000000003</v>
      </c>
      <c r="L36" s="36">
        <v>204.26423856677283</v>
      </c>
      <c r="M36" s="36">
        <v>64.713589711087536</v>
      </c>
      <c r="N36" s="36">
        <v>192.7</v>
      </c>
      <c r="O36" s="36">
        <v>4.9000000000000004</v>
      </c>
      <c r="P36" s="36">
        <v>191.5</v>
      </c>
      <c r="Q36" s="36">
        <v>2.7</v>
      </c>
      <c r="R36" s="32" t="s">
        <v>1426</v>
      </c>
      <c r="S36" s="36">
        <v>191.5</v>
      </c>
      <c r="T36" s="36">
        <v>2.7</v>
      </c>
      <c r="V36" s="32">
        <v>33</v>
      </c>
      <c r="W36" s="32" t="s">
        <v>182</v>
      </c>
      <c r="X36" s="38">
        <v>0.28257700000000002</v>
      </c>
      <c r="Y36" s="38">
        <v>2.4000000000000001E-5</v>
      </c>
      <c r="Z36" s="39">
        <v>1.0629999999999999E-3</v>
      </c>
      <c r="AA36" s="39">
        <v>1.2999999999999999E-5</v>
      </c>
      <c r="AB36" s="34">
        <v>2.5309999999999999E-2</v>
      </c>
      <c r="AC36" s="34">
        <v>3.5E-4</v>
      </c>
      <c r="AD36" s="38">
        <v>1.4671670000000001</v>
      </c>
      <c r="AE36" s="38">
        <v>4.0000000000000003E-5</v>
      </c>
      <c r="AF36" s="40">
        <v>12.72</v>
      </c>
      <c r="AG36" s="36">
        <v>191.5</v>
      </c>
      <c r="AH36" s="38">
        <v>0.28257319264861952</v>
      </c>
      <c r="AI36" s="40">
        <v>-7.3554113549157831</v>
      </c>
      <c r="AJ36" s="40">
        <v>0.84932602441104543</v>
      </c>
      <c r="AK36" s="40">
        <v>-3.2357103919627055</v>
      </c>
    </row>
    <row r="37" spans="1:37" x14ac:dyDescent="0.25">
      <c r="A37" s="32">
        <v>34</v>
      </c>
      <c r="B37" s="32" t="s">
        <v>62</v>
      </c>
      <c r="C37" s="34">
        <v>4.9700000000000001E-2</v>
      </c>
      <c r="D37" s="34">
        <v>1.5E-3</v>
      </c>
      <c r="E37" s="34">
        <v>32.278889999999997</v>
      </c>
      <c r="F37" s="34">
        <v>1.1461190000000001</v>
      </c>
      <c r="G37" s="34">
        <v>0.214</v>
      </c>
      <c r="H37" s="34">
        <v>6.6E-3</v>
      </c>
      <c r="I37" s="34">
        <v>3.0980000000000001E-2</v>
      </c>
      <c r="J37" s="34">
        <v>4.2999999999999999E-4</v>
      </c>
      <c r="K37" s="35">
        <v>0.1928</v>
      </c>
      <c r="L37" s="36">
        <v>180.98691630873051</v>
      </c>
      <c r="M37" s="36">
        <v>70.33242082700788</v>
      </c>
      <c r="N37" s="36">
        <v>196.5</v>
      </c>
      <c r="O37" s="36">
        <v>5.5</v>
      </c>
      <c r="P37" s="36">
        <v>196.7</v>
      </c>
      <c r="Q37" s="36">
        <v>2.7</v>
      </c>
      <c r="R37" s="32" t="s">
        <v>1426</v>
      </c>
      <c r="S37" s="36">
        <v>196.7</v>
      </c>
      <c r="T37" s="36">
        <v>2.7</v>
      </c>
      <c r="V37" s="32">
        <v>34</v>
      </c>
      <c r="W37" s="32" t="s">
        <v>183</v>
      </c>
      <c r="X37" s="38">
        <v>0.28267500000000001</v>
      </c>
      <c r="Y37" s="38">
        <v>2.1999999999999999E-5</v>
      </c>
      <c r="Z37" s="39">
        <v>1.2179999999999999E-3</v>
      </c>
      <c r="AA37" s="39">
        <v>2.8E-5</v>
      </c>
      <c r="AB37" s="34">
        <v>2.622E-2</v>
      </c>
      <c r="AC37" s="34">
        <v>6.8000000000000005E-4</v>
      </c>
      <c r="AD37" s="38">
        <v>1.4672339999999999</v>
      </c>
      <c r="AE37" s="38">
        <v>3.8999999999999999E-5</v>
      </c>
      <c r="AF37" s="40">
        <v>12.13</v>
      </c>
      <c r="AG37" s="36">
        <v>196.7</v>
      </c>
      <c r="AH37" s="38">
        <v>0.28267051880689215</v>
      </c>
      <c r="AI37" s="40">
        <v>-3.8898810050037658</v>
      </c>
      <c r="AJ37" s="40">
        <v>0.77827894224816474</v>
      </c>
      <c r="AK37" s="40">
        <v>0.32328176847333362</v>
      </c>
    </row>
    <row r="38" spans="1:37" x14ac:dyDescent="0.25">
      <c r="A38" s="32">
        <v>35</v>
      </c>
      <c r="B38" s="32" t="s">
        <v>63</v>
      </c>
      <c r="C38" s="34">
        <v>5.0599999999999999E-2</v>
      </c>
      <c r="D38" s="34">
        <v>2.0999999999999999E-3</v>
      </c>
      <c r="E38" s="34">
        <v>33.545789999999997</v>
      </c>
      <c r="F38" s="34">
        <v>1.237852</v>
      </c>
      <c r="G38" s="34">
        <v>0.20810000000000001</v>
      </c>
      <c r="H38" s="34">
        <v>7.7999999999999996E-3</v>
      </c>
      <c r="I38" s="34">
        <v>2.981E-2</v>
      </c>
      <c r="J38" s="34">
        <v>5.1000000000000004E-4</v>
      </c>
      <c r="K38" s="35">
        <v>5.8975E-2</v>
      </c>
      <c r="L38" s="36">
        <v>222.64971593315207</v>
      </c>
      <c r="M38" s="36">
        <v>95.980999879404067</v>
      </c>
      <c r="N38" s="36">
        <v>191.4</v>
      </c>
      <c r="O38" s="36">
        <v>6.6</v>
      </c>
      <c r="P38" s="36">
        <v>189.3</v>
      </c>
      <c r="Q38" s="36">
        <v>3.2</v>
      </c>
      <c r="R38" s="32" t="s">
        <v>1426</v>
      </c>
      <c r="S38" s="36">
        <v>189.3</v>
      </c>
      <c r="T38" s="36">
        <v>3.2</v>
      </c>
      <c r="V38" s="32">
        <v>35</v>
      </c>
      <c r="W38" s="32" t="s">
        <v>184</v>
      </c>
      <c r="X38" s="38">
        <v>0.28258299999999997</v>
      </c>
      <c r="Y38" s="38">
        <v>2.6999999999999999E-5</v>
      </c>
      <c r="Z38" s="39">
        <v>7.36E-4</v>
      </c>
      <c r="AA38" s="39">
        <v>1.4E-5</v>
      </c>
      <c r="AB38" s="34">
        <v>1.6760000000000001E-2</v>
      </c>
      <c r="AC38" s="34">
        <v>2.9999999999999997E-4</v>
      </c>
      <c r="AD38" s="38">
        <v>1.4671730000000001</v>
      </c>
      <c r="AE38" s="38">
        <v>3.4E-5</v>
      </c>
      <c r="AF38" s="40">
        <v>13.13</v>
      </c>
      <c r="AG38" s="36">
        <v>189.3</v>
      </c>
      <c r="AH38" s="38">
        <v>0.28258039420395376</v>
      </c>
      <c r="AI38" s="40">
        <v>-7.1432360273718718</v>
      </c>
      <c r="AJ38" s="40">
        <v>0.9554714897923795</v>
      </c>
      <c r="AK38" s="40">
        <v>-3.0299197540549336</v>
      </c>
    </row>
    <row r="39" spans="1:37" x14ac:dyDescent="0.25">
      <c r="A39" s="32">
        <v>36</v>
      </c>
      <c r="B39" s="32" t="s">
        <v>64</v>
      </c>
      <c r="C39" s="34">
        <v>5.0799999999999998E-2</v>
      </c>
      <c r="D39" s="34">
        <v>2.5999999999999999E-3</v>
      </c>
      <c r="E39" s="34">
        <v>32.647730000000003</v>
      </c>
      <c r="F39" s="34">
        <v>1.2790490000000001</v>
      </c>
      <c r="G39" s="34">
        <v>0.215</v>
      </c>
      <c r="H39" s="34">
        <v>1.0999999999999999E-2</v>
      </c>
      <c r="I39" s="34">
        <v>3.0630000000000001E-2</v>
      </c>
      <c r="J39" s="34">
        <v>6.4999999999999997E-4</v>
      </c>
      <c r="K39" s="35">
        <v>0.27057999999999999</v>
      </c>
      <c r="L39" s="36">
        <v>231.7651913837777</v>
      </c>
      <c r="M39" s="36">
        <v>118.16991377985116</v>
      </c>
      <c r="N39" s="36">
        <v>197.4</v>
      </c>
      <c r="O39" s="36">
        <v>9.3000000000000007</v>
      </c>
      <c r="P39" s="36">
        <v>194.5</v>
      </c>
      <c r="Q39" s="36">
        <v>4.0999999999999996</v>
      </c>
      <c r="R39" s="32" t="s">
        <v>1426</v>
      </c>
      <c r="S39" s="36">
        <v>194.5</v>
      </c>
      <c r="T39" s="36">
        <v>4.0999999999999996</v>
      </c>
      <c r="V39" s="32">
        <v>36</v>
      </c>
      <c r="W39" s="32" t="s">
        <v>185</v>
      </c>
      <c r="X39" s="38">
        <v>0.282696</v>
      </c>
      <c r="Y39" s="38">
        <v>2.4000000000000001E-5</v>
      </c>
      <c r="Z39" s="39">
        <v>1.1770000000000001E-3</v>
      </c>
      <c r="AA39" s="39">
        <v>8.1000000000000004E-5</v>
      </c>
      <c r="AB39" s="34">
        <v>2.75E-2</v>
      </c>
      <c r="AC39" s="34">
        <v>2E-3</v>
      </c>
      <c r="AD39" s="38">
        <v>1.46716</v>
      </c>
      <c r="AE39" s="38">
        <v>3.4E-5</v>
      </c>
      <c r="AF39" s="40">
        <v>11.7</v>
      </c>
      <c r="AG39" s="36">
        <v>194.5</v>
      </c>
      <c r="AH39" s="38">
        <v>0.28269171817261818</v>
      </c>
      <c r="AI39" s="40">
        <v>-3.1472673585941879</v>
      </c>
      <c r="AJ39" s="40">
        <v>0.84896850326852868</v>
      </c>
      <c r="AK39" s="40">
        <v>1.0242649839642848</v>
      </c>
    </row>
    <row r="40" spans="1:37" x14ac:dyDescent="0.25">
      <c r="A40" s="32">
        <v>37</v>
      </c>
      <c r="B40" s="32" t="s">
        <v>65</v>
      </c>
      <c r="C40" s="34">
        <v>5.0900000000000001E-2</v>
      </c>
      <c r="D40" s="34">
        <v>1.8E-3</v>
      </c>
      <c r="E40" s="34">
        <v>31.446539999999999</v>
      </c>
      <c r="F40" s="34">
        <v>1.4833270000000001</v>
      </c>
      <c r="G40" s="34">
        <v>0.22120000000000001</v>
      </c>
      <c r="H40" s="34">
        <v>9.7999999999999997E-3</v>
      </c>
      <c r="I40" s="34">
        <v>3.1800000000000002E-2</v>
      </c>
      <c r="J40" s="34">
        <v>1E-3</v>
      </c>
      <c r="K40" s="35">
        <v>0.58877999999999997</v>
      </c>
      <c r="L40" s="36">
        <v>236.30385112996791</v>
      </c>
      <c r="M40" s="36">
        <v>81.582010891538488</v>
      </c>
      <c r="N40" s="36">
        <v>202.7</v>
      </c>
      <c r="O40" s="36">
        <v>8.1999999999999993</v>
      </c>
      <c r="P40" s="36">
        <v>202.1</v>
      </c>
      <c r="Q40" s="36">
        <v>6.4</v>
      </c>
      <c r="R40" s="32" t="s">
        <v>1426</v>
      </c>
      <c r="S40" s="36">
        <v>202.1</v>
      </c>
      <c r="T40" s="36">
        <v>6.4</v>
      </c>
      <c r="V40" s="32">
        <v>37</v>
      </c>
      <c r="W40" s="32" t="s">
        <v>186</v>
      </c>
      <c r="X40" s="38">
        <v>0.28271000000000002</v>
      </c>
      <c r="Y40" s="38">
        <v>2.6999999999999999E-5</v>
      </c>
      <c r="Z40" s="39">
        <v>1.5790000000000001E-3</v>
      </c>
      <c r="AA40" s="39">
        <v>9.3999999999999994E-5</v>
      </c>
      <c r="AB40" s="34">
        <v>3.5000000000000003E-2</v>
      </c>
      <c r="AC40" s="34">
        <v>2.2000000000000001E-3</v>
      </c>
      <c r="AD40" s="38">
        <v>1.4672430000000001</v>
      </c>
      <c r="AE40" s="38">
        <v>4.6999999999999997E-5</v>
      </c>
      <c r="AF40" s="40">
        <v>14.1</v>
      </c>
      <c r="AG40" s="36">
        <v>202.1</v>
      </c>
      <c r="AH40" s="38">
        <v>0.28270403085181312</v>
      </c>
      <c r="AI40" s="40">
        <v>-2.6521915943204815</v>
      </c>
      <c r="AJ40" s="40">
        <v>0.95504226946340753</v>
      </c>
      <c r="AK40" s="40">
        <v>1.6291806490736611</v>
      </c>
    </row>
    <row r="41" spans="1:37" x14ac:dyDescent="0.25">
      <c r="A41" s="32">
        <v>38</v>
      </c>
      <c r="B41" s="32" t="s">
        <v>66</v>
      </c>
      <c r="C41" s="34">
        <v>5.11E-2</v>
      </c>
      <c r="D41" s="34">
        <v>5.0000000000000001E-3</v>
      </c>
      <c r="E41" s="34">
        <v>34.246580000000002</v>
      </c>
      <c r="F41" s="34">
        <v>1.759242</v>
      </c>
      <c r="G41" s="34">
        <v>0.20399999999999999</v>
      </c>
      <c r="H41" s="34">
        <v>1.7999999999999999E-2</v>
      </c>
      <c r="I41" s="34">
        <v>2.92E-2</v>
      </c>
      <c r="J41" s="34">
        <v>1.1000000000000001E-3</v>
      </c>
      <c r="K41" s="35">
        <v>0.19494</v>
      </c>
      <c r="L41" s="36">
        <v>245.34334856799543</v>
      </c>
      <c r="M41" s="36">
        <v>225.36037549218696</v>
      </c>
      <c r="N41" s="36">
        <v>188</v>
      </c>
      <c r="O41" s="36">
        <v>15</v>
      </c>
      <c r="P41" s="36">
        <v>185.4</v>
      </c>
      <c r="Q41" s="36">
        <v>7.2</v>
      </c>
      <c r="R41" s="32" t="s">
        <v>1426</v>
      </c>
      <c r="S41" s="36">
        <v>185.4</v>
      </c>
      <c r="T41" s="36">
        <v>7.2</v>
      </c>
      <c r="V41" s="32">
        <v>38</v>
      </c>
      <c r="W41" s="32" t="s">
        <v>187</v>
      </c>
      <c r="X41" s="38">
        <v>0.28256900000000001</v>
      </c>
      <c r="Y41" s="38">
        <v>2.6999999999999999E-5</v>
      </c>
      <c r="Z41" s="39">
        <v>1.1869999999999999E-3</v>
      </c>
      <c r="AA41" s="39">
        <v>8.2000000000000001E-5</v>
      </c>
      <c r="AB41" s="34">
        <v>2.9100000000000001E-2</v>
      </c>
      <c r="AC41" s="34">
        <v>2.3999999999999998E-3</v>
      </c>
      <c r="AD41" s="38">
        <v>1.4672080000000001</v>
      </c>
      <c r="AE41" s="38">
        <v>3.6999999999999998E-5</v>
      </c>
      <c r="AF41" s="40">
        <v>12.5</v>
      </c>
      <c r="AG41" s="36">
        <v>185.4</v>
      </c>
      <c r="AH41" s="38">
        <v>0.28256488417765269</v>
      </c>
      <c r="AI41" s="40">
        <v>-7.6383117916436145</v>
      </c>
      <c r="AJ41" s="40">
        <v>0.95551882902936969</v>
      </c>
      <c r="AK41" s="40">
        <v>-3.6654476613982032</v>
      </c>
    </row>
    <row r="42" spans="1:37" x14ac:dyDescent="0.25">
      <c r="A42" s="32">
        <v>39</v>
      </c>
      <c r="B42" s="32" t="s">
        <v>67</v>
      </c>
      <c r="C42" s="34">
        <v>5.0700000000000002E-2</v>
      </c>
      <c r="D42" s="34">
        <v>2.0999999999999999E-3</v>
      </c>
      <c r="E42" s="34">
        <v>31.308700000000002</v>
      </c>
      <c r="F42" s="34">
        <v>1.176282</v>
      </c>
      <c r="G42" s="34">
        <v>0.22459999999999999</v>
      </c>
      <c r="H42" s="34">
        <v>9.5999999999999992E-3</v>
      </c>
      <c r="I42" s="34">
        <v>3.1940000000000003E-2</v>
      </c>
      <c r="J42" s="34">
        <v>5.2999999999999998E-4</v>
      </c>
      <c r="K42" s="35">
        <v>0.27343000000000001</v>
      </c>
      <c r="L42" s="36">
        <v>227.21383541674103</v>
      </c>
      <c r="M42" s="36">
        <v>95.712255788325166</v>
      </c>
      <c r="N42" s="36">
        <v>204.9</v>
      </c>
      <c r="O42" s="36">
        <v>7.9</v>
      </c>
      <c r="P42" s="36">
        <v>202.6</v>
      </c>
      <c r="Q42" s="36">
        <v>3.3</v>
      </c>
      <c r="R42" s="32" t="s">
        <v>1426</v>
      </c>
      <c r="S42" s="36">
        <v>202.6</v>
      </c>
      <c r="T42" s="36">
        <v>3.3</v>
      </c>
      <c r="V42" s="32">
        <v>39</v>
      </c>
      <c r="W42" s="32" t="s">
        <v>188</v>
      </c>
      <c r="X42" s="38">
        <v>0.28283900000000001</v>
      </c>
      <c r="Y42" s="38">
        <v>2.5000000000000001E-5</v>
      </c>
      <c r="Z42" s="39">
        <v>9.1100000000000003E-4</v>
      </c>
      <c r="AA42" s="39">
        <v>4.8000000000000001E-5</v>
      </c>
      <c r="AB42" s="34">
        <v>2.3099999999999999E-2</v>
      </c>
      <c r="AC42" s="34">
        <v>1.4E-3</v>
      </c>
      <c r="AD42" s="38">
        <v>1.467133</v>
      </c>
      <c r="AE42" s="38">
        <v>3.4E-5</v>
      </c>
      <c r="AF42" s="40">
        <v>11.27</v>
      </c>
      <c r="AG42" s="36">
        <v>202.6</v>
      </c>
      <c r="AH42" s="38">
        <v>0.2828355475788904</v>
      </c>
      <c r="AI42" s="40">
        <v>1.9095779479109036</v>
      </c>
      <c r="AJ42" s="40">
        <v>0.88389507811864698</v>
      </c>
      <c r="AK42" s="40">
        <v>6.293183698033892</v>
      </c>
    </row>
    <row r="43" spans="1:37" x14ac:dyDescent="0.25">
      <c r="A43" s="32">
        <v>40</v>
      </c>
      <c r="B43" s="32" t="s">
        <v>68</v>
      </c>
      <c r="C43" s="34">
        <v>5.1400000000000001E-2</v>
      </c>
      <c r="D43" s="34">
        <v>2.7000000000000001E-3</v>
      </c>
      <c r="E43" s="34">
        <v>34.34066</v>
      </c>
      <c r="F43" s="34">
        <v>1.4151370000000001</v>
      </c>
      <c r="G43" s="34">
        <v>0.20399999999999999</v>
      </c>
      <c r="H43" s="34">
        <v>1.0999999999999999E-2</v>
      </c>
      <c r="I43" s="34">
        <v>2.912E-2</v>
      </c>
      <c r="J43" s="34">
        <v>7.2999999999999996E-4</v>
      </c>
      <c r="K43" s="35">
        <v>0.48141</v>
      </c>
      <c r="L43" s="36">
        <v>258.80902606852715</v>
      </c>
      <c r="M43" s="36">
        <v>120.69021532641653</v>
      </c>
      <c r="N43" s="36">
        <v>187.8</v>
      </c>
      <c r="O43" s="36">
        <v>9.1</v>
      </c>
      <c r="P43" s="36">
        <v>185</v>
      </c>
      <c r="Q43" s="36">
        <v>4.5</v>
      </c>
      <c r="R43" s="32" t="s">
        <v>1426</v>
      </c>
      <c r="S43" s="36">
        <v>185</v>
      </c>
      <c r="T43" s="36">
        <v>4.5</v>
      </c>
      <c r="V43" s="32">
        <v>40</v>
      </c>
      <c r="W43" s="32" t="s">
        <v>189</v>
      </c>
      <c r="X43" s="38">
        <v>0.282636</v>
      </c>
      <c r="Y43" s="38">
        <v>2.6999999999999999E-5</v>
      </c>
      <c r="Z43" s="39">
        <v>1.1670000000000001E-3</v>
      </c>
      <c r="AA43" s="39">
        <v>4.6999999999999997E-5</v>
      </c>
      <c r="AB43" s="34">
        <v>2.87E-2</v>
      </c>
      <c r="AC43" s="34">
        <v>1.1999999999999999E-3</v>
      </c>
      <c r="AD43" s="38">
        <v>1.467225</v>
      </c>
      <c r="AE43" s="38">
        <v>4.5000000000000003E-5</v>
      </c>
      <c r="AF43" s="40">
        <v>15.2</v>
      </c>
      <c r="AG43" s="36">
        <v>185</v>
      </c>
      <c r="AH43" s="38">
        <v>0.2826319622713076</v>
      </c>
      <c r="AI43" s="40">
        <v>-5.2690206340509658</v>
      </c>
      <c r="AJ43" s="40">
        <v>0.95529231944975157</v>
      </c>
      <c r="AK43" s="40">
        <v>-1.3013238300497971</v>
      </c>
    </row>
    <row r="44" spans="1:37" x14ac:dyDescent="0.25">
      <c r="A44" s="32">
        <v>41</v>
      </c>
      <c r="B44" s="32" t="s">
        <v>69</v>
      </c>
      <c r="C44" s="34">
        <v>5.04E-2</v>
      </c>
      <c r="D44" s="34">
        <v>1.6999999999999999E-3</v>
      </c>
      <c r="E44" s="34">
        <v>31.71583</v>
      </c>
      <c r="F44" s="34">
        <v>1.3076620000000001</v>
      </c>
      <c r="G44" s="34">
        <v>0.22040000000000001</v>
      </c>
      <c r="H44" s="34">
        <v>7.7000000000000002E-3</v>
      </c>
      <c r="I44" s="34">
        <v>3.1530000000000002E-2</v>
      </c>
      <c r="J44" s="34">
        <v>6.6E-4</v>
      </c>
      <c r="K44" s="35">
        <v>0.34265000000000001</v>
      </c>
      <c r="L44" s="36">
        <v>213.48291462241852</v>
      </c>
      <c r="M44" s="36">
        <v>78.137495180395106</v>
      </c>
      <c r="N44" s="36">
        <v>201.9</v>
      </c>
      <c r="O44" s="36">
        <v>6.4</v>
      </c>
      <c r="P44" s="36">
        <v>200.1</v>
      </c>
      <c r="Q44" s="36">
        <v>4.0999999999999996</v>
      </c>
      <c r="R44" s="32" t="s">
        <v>1426</v>
      </c>
      <c r="S44" s="36">
        <v>200.1</v>
      </c>
      <c r="T44" s="36">
        <v>4.0999999999999996</v>
      </c>
      <c r="V44" s="32">
        <v>41</v>
      </c>
      <c r="W44" s="32" t="s">
        <v>190</v>
      </c>
      <c r="X44" s="38">
        <v>0.28278900000000001</v>
      </c>
      <c r="Y44" s="38">
        <v>3.1000000000000001E-5</v>
      </c>
      <c r="Z44" s="39">
        <v>8.9400000000000005E-4</v>
      </c>
      <c r="AA44" s="39">
        <v>7.8999999999999996E-5</v>
      </c>
      <c r="AB44" s="34">
        <v>1.83E-2</v>
      </c>
      <c r="AC44" s="34">
        <v>1.6000000000000001E-3</v>
      </c>
      <c r="AD44" s="38">
        <v>1.467176</v>
      </c>
      <c r="AE44" s="38">
        <v>3.3000000000000003E-5</v>
      </c>
      <c r="AF44" s="40">
        <v>14.8</v>
      </c>
      <c r="AG44" s="36">
        <v>200.1</v>
      </c>
      <c r="AH44" s="38">
        <v>0.28278565388847993</v>
      </c>
      <c r="AI44" s="40">
        <v>0.14145021836391605</v>
      </c>
      <c r="AJ44" s="40">
        <v>1.0962236862112742</v>
      </c>
      <c r="AK44" s="40">
        <v>4.4723032754974916</v>
      </c>
    </row>
    <row r="45" spans="1:37" x14ac:dyDescent="0.25">
      <c r="A45" s="32">
        <v>42</v>
      </c>
      <c r="B45" s="32" t="s">
        <v>70</v>
      </c>
      <c r="C45" s="34">
        <v>5.0500000000000003E-2</v>
      </c>
      <c r="D45" s="34">
        <v>1.5E-3</v>
      </c>
      <c r="E45" s="34">
        <v>32.404409999999999</v>
      </c>
      <c r="F45" s="34">
        <v>1.2600549999999999</v>
      </c>
      <c r="G45" s="34">
        <v>0.21529999999999999</v>
      </c>
      <c r="H45" s="34">
        <v>6.6E-3</v>
      </c>
      <c r="I45" s="34">
        <v>3.0859999999999999E-2</v>
      </c>
      <c r="J45" s="34">
        <v>5.1999999999999995E-4</v>
      </c>
      <c r="K45" s="35">
        <v>0.30397000000000002</v>
      </c>
      <c r="L45" s="36">
        <v>218.07276511615112</v>
      </c>
      <c r="M45" s="36">
        <v>68.750838309976089</v>
      </c>
      <c r="N45" s="36">
        <v>197.6</v>
      </c>
      <c r="O45" s="36">
        <v>5.5</v>
      </c>
      <c r="P45" s="36">
        <v>195.9</v>
      </c>
      <c r="Q45" s="36">
        <v>3.3</v>
      </c>
      <c r="R45" s="32" t="s">
        <v>1426</v>
      </c>
      <c r="S45" s="36">
        <v>195.9</v>
      </c>
      <c r="T45" s="36">
        <v>3.3</v>
      </c>
      <c r="V45" s="32">
        <v>42</v>
      </c>
      <c r="W45" s="32" t="s">
        <v>191</v>
      </c>
      <c r="X45" s="38">
        <v>0.28270099999999998</v>
      </c>
      <c r="Y45" s="38">
        <v>2.6999999999999999E-5</v>
      </c>
      <c r="Z45" s="39">
        <v>1.4679999999999999E-3</v>
      </c>
      <c r="AA45" s="39">
        <v>8.2999999999999998E-5</v>
      </c>
      <c r="AB45" s="34">
        <v>3.2000000000000001E-2</v>
      </c>
      <c r="AC45" s="34">
        <v>2.2000000000000001E-3</v>
      </c>
      <c r="AD45" s="38">
        <v>1.4671799999999999</v>
      </c>
      <c r="AE45" s="38">
        <v>3.6000000000000001E-5</v>
      </c>
      <c r="AF45" s="40">
        <v>13.12</v>
      </c>
      <c r="AG45" s="36">
        <v>195.9</v>
      </c>
      <c r="AH45" s="38">
        <v>0.28269562102832413</v>
      </c>
      <c r="AI45" s="40">
        <v>-2.9704545856402742</v>
      </c>
      <c r="AJ45" s="40">
        <v>0.9550726739558757</v>
      </c>
      <c r="AK45" s="40">
        <v>1.1935269015295271</v>
      </c>
    </row>
    <row r="46" spans="1:37" x14ac:dyDescent="0.25">
      <c r="A46" s="32">
        <v>43</v>
      </c>
      <c r="B46" s="32" t="s">
        <v>71</v>
      </c>
      <c r="C46" s="34">
        <v>5.0200000000000002E-2</v>
      </c>
      <c r="D46" s="34">
        <v>1E-3</v>
      </c>
      <c r="E46" s="34">
        <v>33.28895</v>
      </c>
      <c r="F46" s="34">
        <v>1.218969</v>
      </c>
      <c r="G46" s="34">
        <v>0.2079</v>
      </c>
      <c r="H46" s="34">
        <v>4.4999999999999997E-3</v>
      </c>
      <c r="I46" s="34">
        <v>3.0040000000000001E-2</v>
      </c>
      <c r="J46" s="34">
        <v>3.2000000000000003E-4</v>
      </c>
      <c r="K46" s="35">
        <v>0.45023000000000002</v>
      </c>
      <c r="L46" s="36">
        <v>204.26423856677283</v>
      </c>
      <c r="M46" s="36">
        <v>46.223992650776815</v>
      </c>
      <c r="N46" s="36">
        <v>191.8</v>
      </c>
      <c r="O46" s="36">
        <v>3.8</v>
      </c>
      <c r="P46" s="36">
        <v>190.8</v>
      </c>
      <c r="Q46" s="36">
        <v>2</v>
      </c>
      <c r="R46" s="32" t="s">
        <v>1426</v>
      </c>
      <c r="S46" s="36">
        <v>190.8</v>
      </c>
      <c r="T46" s="36">
        <v>2</v>
      </c>
      <c r="V46" s="32">
        <v>43</v>
      </c>
      <c r="W46" s="32" t="s">
        <v>192</v>
      </c>
      <c r="X46" s="38">
        <v>0.28254400000000002</v>
      </c>
      <c r="Y46" s="38">
        <v>2.1999999999999999E-5</v>
      </c>
      <c r="Z46" s="39">
        <v>9.6900000000000003E-4</v>
      </c>
      <c r="AA46" s="39">
        <v>2.0000000000000002E-5</v>
      </c>
      <c r="AB46" s="34">
        <v>2.2880000000000001E-2</v>
      </c>
      <c r="AC46" s="34">
        <v>5.0000000000000001E-4</v>
      </c>
      <c r="AD46" s="38">
        <v>1.4671590000000001</v>
      </c>
      <c r="AE46" s="38">
        <v>3.8000000000000002E-5</v>
      </c>
      <c r="AF46" s="40">
        <v>12.42</v>
      </c>
      <c r="AG46" s="36">
        <v>190.8</v>
      </c>
      <c r="AH46" s="38">
        <v>0.28254054203793422</v>
      </c>
      <c r="AI46" s="40">
        <v>-8.5223756564171094</v>
      </c>
      <c r="AJ46" s="40">
        <v>0.77863978707741088</v>
      </c>
      <c r="AK46" s="40">
        <v>-4.4063946023031741</v>
      </c>
    </row>
    <row r="47" spans="1:37" x14ac:dyDescent="0.25">
      <c r="A47" s="32">
        <v>44</v>
      </c>
      <c r="B47" s="32" t="s">
        <v>72</v>
      </c>
      <c r="C47" s="34">
        <v>4.9399999999999999E-2</v>
      </c>
      <c r="D47" s="34">
        <v>1.8E-3</v>
      </c>
      <c r="E47" s="34">
        <v>33.478409999999997</v>
      </c>
      <c r="F47" s="34">
        <v>1.344964</v>
      </c>
      <c r="G47" s="34">
        <v>0.20469999999999999</v>
      </c>
      <c r="H47" s="34">
        <v>7.7000000000000002E-3</v>
      </c>
      <c r="I47" s="34">
        <v>2.9870000000000001E-2</v>
      </c>
      <c r="J47" s="34">
        <v>5.6999999999999998E-4</v>
      </c>
      <c r="K47" s="35">
        <v>0.26185000000000003</v>
      </c>
      <c r="L47" s="36">
        <v>166.85950455958979</v>
      </c>
      <c r="M47" s="36">
        <v>85.132031705140037</v>
      </c>
      <c r="N47" s="36">
        <v>188.8</v>
      </c>
      <c r="O47" s="36">
        <v>6.4</v>
      </c>
      <c r="P47" s="36">
        <v>189.7</v>
      </c>
      <c r="Q47" s="36">
        <v>3.5</v>
      </c>
      <c r="R47" s="32" t="s">
        <v>1426</v>
      </c>
      <c r="S47" s="36">
        <v>189.7</v>
      </c>
      <c r="T47" s="36">
        <v>3.5</v>
      </c>
      <c r="V47" s="32">
        <v>44</v>
      </c>
      <c r="W47" s="32" t="s">
        <v>193</v>
      </c>
      <c r="X47" s="38">
        <v>0.28254400000000002</v>
      </c>
      <c r="Y47" s="38">
        <v>2.1999999999999999E-5</v>
      </c>
      <c r="Z47" s="39">
        <v>8.9999999999999998E-4</v>
      </c>
      <c r="AA47" s="39">
        <v>2.5999999999999998E-5</v>
      </c>
      <c r="AB47" s="34">
        <v>2.137E-2</v>
      </c>
      <c r="AC47" s="34">
        <v>4.6000000000000001E-4</v>
      </c>
      <c r="AD47" s="38">
        <v>1.4672069999999999</v>
      </c>
      <c r="AE47" s="38">
        <v>3.6000000000000001E-5</v>
      </c>
      <c r="AF47" s="40">
        <v>12.4</v>
      </c>
      <c r="AG47" s="36">
        <v>189.7</v>
      </c>
      <c r="AH47" s="38">
        <v>0.28254080681959592</v>
      </c>
      <c r="AI47" s="40">
        <v>-8.5223756564171094</v>
      </c>
      <c r="AJ47" s="40">
        <v>0.77863978707741088</v>
      </c>
      <c r="AK47" s="40">
        <v>-4.4215153485519245</v>
      </c>
    </row>
    <row r="48" spans="1:37" x14ac:dyDescent="0.25">
      <c r="A48" s="32">
        <v>45</v>
      </c>
      <c r="B48" s="32" t="s">
        <v>73</v>
      </c>
      <c r="C48" s="34">
        <v>5.1499999999999997E-2</v>
      </c>
      <c r="D48" s="34">
        <v>3.0000000000000001E-3</v>
      </c>
      <c r="E48" s="34">
        <v>34.083159999999999</v>
      </c>
      <c r="F48" s="34">
        <v>1.5101610000000001</v>
      </c>
      <c r="G48" s="34">
        <v>0.20899999999999999</v>
      </c>
      <c r="H48" s="34">
        <v>1.2999999999999999E-2</v>
      </c>
      <c r="I48" s="34">
        <v>2.9340000000000001E-2</v>
      </c>
      <c r="J48" s="34">
        <v>8.0999999999999996E-4</v>
      </c>
      <c r="K48" s="35">
        <v>0.31894</v>
      </c>
      <c r="L48" s="36">
        <v>263.27289316412651</v>
      </c>
      <c r="M48" s="36">
        <v>133.7321054341007</v>
      </c>
      <c r="N48" s="36">
        <v>193</v>
      </c>
      <c r="O48" s="36">
        <v>11</v>
      </c>
      <c r="P48" s="36">
        <v>186.4</v>
      </c>
      <c r="Q48" s="36">
        <v>5.0999999999999996</v>
      </c>
      <c r="R48" s="32" t="s">
        <v>1426</v>
      </c>
      <c r="S48" s="36">
        <v>186.4</v>
      </c>
      <c r="T48" s="36">
        <v>5.0999999999999996</v>
      </c>
      <c r="V48" s="32">
        <v>45</v>
      </c>
      <c r="W48" s="32" t="s">
        <v>194</v>
      </c>
      <c r="X48" s="38">
        <v>0.28256500000000001</v>
      </c>
      <c r="Y48" s="38">
        <v>2.0999999999999999E-5</v>
      </c>
      <c r="Z48" s="39">
        <v>1.013E-3</v>
      </c>
      <c r="AA48" s="39">
        <v>5.1E-5</v>
      </c>
      <c r="AB48" s="34">
        <v>2.4199999999999999E-2</v>
      </c>
      <c r="AC48" s="34">
        <v>1E-3</v>
      </c>
      <c r="AD48" s="38">
        <v>1.4671780000000001</v>
      </c>
      <c r="AE48" s="38">
        <v>3.1999999999999999E-5</v>
      </c>
      <c r="AF48" s="40">
        <v>14.6</v>
      </c>
      <c r="AG48" s="36">
        <v>186.4</v>
      </c>
      <c r="AH48" s="38">
        <v>0.28256146852950609</v>
      </c>
      <c r="AI48" s="40">
        <v>-7.7797620100075315</v>
      </c>
      <c r="AJ48" s="40">
        <v>0.74319183196786565</v>
      </c>
      <c r="AK48" s="40">
        <v>-3.7640222147135707</v>
      </c>
    </row>
    <row r="49" spans="1:37" x14ac:dyDescent="0.25">
      <c r="A49" s="32">
        <v>46</v>
      </c>
      <c r="B49" s="32" t="s">
        <v>74</v>
      </c>
      <c r="C49" s="34">
        <v>5.0700000000000002E-2</v>
      </c>
      <c r="D49" s="34">
        <v>1.8E-3</v>
      </c>
      <c r="E49" s="34">
        <v>32.970660000000002</v>
      </c>
      <c r="F49" s="34">
        <v>1.1957709999999999</v>
      </c>
      <c r="G49" s="34">
        <v>0.21390000000000001</v>
      </c>
      <c r="H49" s="34">
        <v>8.0999999999999996E-3</v>
      </c>
      <c r="I49" s="34">
        <v>3.0329999999999999E-2</v>
      </c>
      <c r="J49" s="34">
        <v>4.2000000000000002E-4</v>
      </c>
      <c r="K49" s="35">
        <v>0.36976999999999999</v>
      </c>
      <c r="L49" s="36">
        <v>227.21383541674103</v>
      </c>
      <c r="M49" s="36">
        <v>82.039076389992999</v>
      </c>
      <c r="N49" s="36">
        <v>196.2</v>
      </c>
      <c r="O49" s="36">
        <v>6.8</v>
      </c>
      <c r="P49" s="36">
        <v>192.6</v>
      </c>
      <c r="Q49" s="36">
        <v>2.6</v>
      </c>
      <c r="R49" s="32" t="s">
        <v>1426</v>
      </c>
      <c r="S49" s="36">
        <v>192.6</v>
      </c>
      <c r="T49" s="36">
        <v>2.6</v>
      </c>
      <c r="V49" s="32">
        <v>46</v>
      </c>
      <c r="W49" s="32" t="s">
        <v>195</v>
      </c>
      <c r="X49" s="38">
        <v>0.28259200000000001</v>
      </c>
      <c r="Y49" s="38">
        <v>2.5000000000000001E-5</v>
      </c>
      <c r="Z49" s="39">
        <v>8.7200000000000005E-4</v>
      </c>
      <c r="AA49" s="39">
        <v>3.6000000000000001E-5</v>
      </c>
      <c r="AB49" s="34">
        <v>2.051E-2</v>
      </c>
      <c r="AC49" s="34">
        <v>9.5E-4</v>
      </c>
      <c r="AD49" s="38">
        <v>1.4671829999999999</v>
      </c>
      <c r="AE49" s="38">
        <v>4.0000000000000003E-5</v>
      </c>
      <c r="AF49" s="40">
        <v>12.7</v>
      </c>
      <c r="AG49" s="36">
        <v>192.6</v>
      </c>
      <c r="AH49" s="38">
        <v>0.28258885878149798</v>
      </c>
      <c r="AI49" s="40">
        <v>-6.8249730360520795</v>
      </c>
      <c r="AJ49" s="40">
        <v>0.8846676480579776</v>
      </c>
      <c r="AK49" s="40">
        <v>-2.6569867898645971</v>
      </c>
    </row>
    <row r="50" spans="1:37" x14ac:dyDescent="0.25">
      <c r="A50" s="32">
        <v>47</v>
      </c>
      <c r="B50" s="32" t="s">
        <v>75</v>
      </c>
      <c r="C50" s="34">
        <v>5.0700000000000002E-2</v>
      </c>
      <c r="D50" s="34">
        <v>2.7000000000000001E-3</v>
      </c>
      <c r="E50" s="34">
        <v>32.637079999999997</v>
      </c>
      <c r="F50" s="34">
        <v>1.278214</v>
      </c>
      <c r="G50" s="34">
        <v>0.215</v>
      </c>
      <c r="H50" s="34">
        <v>1.0999999999999999E-2</v>
      </c>
      <c r="I50" s="34">
        <v>3.0640000000000001E-2</v>
      </c>
      <c r="J50" s="34">
        <v>6.6E-4</v>
      </c>
      <c r="K50" s="35">
        <v>0.10292999999999999</v>
      </c>
      <c r="L50" s="36">
        <v>227.21383541674103</v>
      </c>
      <c r="M50" s="36">
        <v>123.05861458498951</v>
      </c>
      <c r="N50" s="36">
        <v>197</v>
      </c>
      <c r="O50" s="36">
        <v>9.3000000000000007</v>
      </c>
      <c r="P50" s="36">
        <v>194.6</v>
      </c>
      <c r="Q50" s="36">
        <v>4.2</v>
      </c>
      <c r="R50" s="32" t="s">
        <v>1426</v>
      </c>
      <c r="S50" s="36">
        <v>194.6</v>
      </c>
      <c r="T50" s="36">
        <v>4.2</v>
      </c>
      <c r="V50" s="32">
        <v>47</v>
      </c>
      <c r="W50" s="32" t="s">
        <v>196</v>
      </c>
      <c r="X50" s="38">
        <v>0.28269100000000003</v>
      </c>
      <c r="Y50" s="38">
        <v>2.4000000000000001E-5</v>
      </c>
      <c r="Z50" s="39">
        <v>9.0300000000000005E-4</v>
      </c>
      <c r="AA50" s="39">
        <v>4.1999999999999998E-5</v>
      </c>
      <c r="AB50" s="34">
        <v>2.0129999999999999E-2</v>
      </c>
      <c r="AC50" s="34">
        <v>9.3999999999999997E-4</v>
      </c>
      <c r="AD50" s="38">
        <v>1.467185</v>
      </c>
      <c r="AE50" s="38">
        <v>3.6000000000000001E-5</v>
      </c>
      <c r="AF50" s="40">
        <v>12.33</v>
      </c>
      <c r="AG50" s="36">
        <v>194.6</v>
      </c>
      <c r="AH50" s="38">
        <v>0.28268771326962461</v>
      </c>
      <c r="AI50" s="40">
        <v>-3.3240801315481012</v>
      </c>
      <c r="AJ50" s="40">
        <v>0.84898351910743519</v>
      </c>
      <c r="AK50" s="40">
        <v>0.88480770740817716</v>
      </c>
    </row>
    <row r="51" spans="1:37" x14ac:dyDescent="0.25">
      <c r="A51" s="32">
        <v>48</v>
      </c>
      <c r="B51" s="32" t="s">
        <v>76</v>
      </c>
      <c r="C51" s="34">
        <v>5.04E-2</v>
      </c>
      <c r="D51" s="34">
        <v>1.5E-3</v>
      </c>
      <c r="E51" s="34">
        <v>32.57329</v>
      </c>
      <c r="F51" s="34">
        <v>1.273223</v>
      </c>
      <c r="G51" s="34">
        <v>0.2127</v>
      </c>
      <c r="H51" s="34">
        <v>6.1999999999999998E-3</v>
      </c>
      <c r="I51" s="34">
        <v>3.0700000000000002E-2</v>
      </c>
      <c r="J51" s="34">
        <v>5.9999999999999995E-4</v>
      </c>
      <c r="K51" s="35">
        <v>0.13075000000000001</v>
      </c>
      <c r="L51" s="36">
        <v>213.48291462241852</v>
      </c>
      <c r="M51" s="36">
        <v>68.944848688583917</v>
      </c>
      <c r="N51" s="36">
        <v>195.6</v>
      </c>
      <c r="O51" s="36">
        <v>5.2</v>
      </c>
      <c r="P51" s="36">
        <v>194.9</v>
      </c>
      <c r="Q51" s="36">
        <v>3.8</v>
      </c>
      <c r="R51" s="32" t="s">
        <v>1426</v>
      </c>
      <c r="S51" s="36">
        <v>194.9</v>
      </c>
      <c r="T51" s="36">
        <v>3.8</v>
      </c>
      <c r="V51" s="70">
        <v>48</v>
      </c>
      <c r="W51" s="71" t="s">
        <v>2128</v>
      </c>
      <c r="X51" s="72">
        <v>0.28267399999999998</v>
      </c>
      <c r="Y51" s="72">
        <v>4.1E-5</v>
      </c>
      <c r="Z51" s="73">
        <v>1.5100000000000001E-3</v>
      </c>
      <c r="AA51" s="73">
        <v>1.6000000000000001E-4</v>
      </c>
      <c r="AB51" s="74">
        <v>3.3300000000000003E-2</v>
      </c>
      <c r="AC51" s="74">
        <v>3.7000000000000002E-3</v>
      </c>
      <c r="AD51" s="72">
        <v>1.4671719999999999</v>
      </c>
      <c r="AE51" s="72">
        <v>5.1999999999999997E-5</v>
      </c>
      <c r="AF51" s="75">
        <v>17</v>
      </c>
      <c r="AG51" s="70">
        <v>194.9</v>
      </c>
      <c r="AH51" s="72">
        <v>0.28266849542877359</v>
      </c>
      <c r="AI51" s="75">
        <v>-3.9252435595957262</v>
      </c>
      <c r="AJ51" s="75">
        <v>1.4504340689274571</v>
      </c>
      <c r="AK51" s="75">
        <v>0.21160400793125311</v>
      </c>
    </row>
    <row r="52" spans="1:37" x14ac:dyDescent="0.25">
      <c r="A52" s="32">
        <v>49</v>
      </c>
      <c r="B52" s="32" t="s">
        <v>77</v>
      </c>
      <c r="C52" s="34">
        <v>5.0700000000000002E-2</v>
      </c>
      <c r="D52" s="34">
        <v>1.2999999999999999E-3</v>
      </c>
      <c r="E52" s="34">
        <v>32.082129999999999</v>
      </c>
      <c r="F52" s="34">
        <v>1.1321889999999999</v>
      </c>
      <c r="G52" s="34">
        <v>0.21859999999999999</v>
      </c>
      <c r="H52" s="34">
        <v>5.7000000000000002E-3</v>
      </c>
      <c r="I52" s="34">
        <v>3.117E-2</v>
      </c>
      <c r="J52" s="34">
        <v>3.3E-4</v>
      </c>
      <c r="K52" s="35">
        <v>0.24959999999999999</v>
      </c>
      <c r="L52" s="36">
        <v>227.21383541674103</v>
      </c>
      <c r="M52" s="36">
        <v>59.250444059439388</v>
      </c>
      <c r="N52" s="36">
        <v>200.2</v>
      </c>
      <c r="O52" s="36">
        <v>4.8</v>
      </c>
      <c r="P52" s="36">
        <v>197.8</v>
      </c>
      <c r="Q52" s="36">
        <v>2.1</v>
      </c>
      <c r="R52" s="32" t="s">
        <v>1426</v>
      </c>
      <c r="S52" s="36">
        <v>197.8</v>
      </c>
      <c r="T52" s="36">
        <v>2.1</v>
      </c>
      <c r="V52" s="36">
        <v>49</v>
      </c>
      <c r="W52" s="32" t="s">
        <v>197</v>
      </c>
      <c r="X52" s="38">
        <v>0.28268399999999999</v>
      </c>
      <c r="Y52" s="38">
        <v>2.9E-5</v>
      </c>
      <c r="Z52" s="39">
        <v>1.026E-3</v>
      </c>
      <c r="AA52" s="39">
        <v>3.8999999999999999E-5</v>
      </c>
      <c r="AB52" s="34">
        <v>2.18E-2</v>
      </c>
      <c r="AC52" s="34">
        <v>1.1999999999999999E-3</v>
      </c>
      <c r="AD52" s="38">
        <v>1.4672210000000001</v>
      </c>
      <c r="AE52" s="38">
        <v>3.3000000000000003E-5</v>
      </c>
      <c r="AF52" s="40">
        <v>12.5</v>
      </c>
      <c r="AG52" s="36">
        <v>197.8</v>
      </c>
      <c r="AH52" s="38">
        <v>0.28268020405316263</v>
      </c>
      <c r="AI52" s="40">
        <v>-3.5716180136859359</v>
      </c>
      <c r="AJ52" s="40">
        <v>1.0258804884606132</v>
      </c>
      <c r="AK52" s="40">
        <v>0.69043072721549648</v>
      </c>
    </row>
    <row r="53" spans="1:37" x14ac:dyDescent="0.25">
      <c r="A53" s="32">
        <v>50</v>
      </c>
      <c r="B53" s="32" t="s">
        <v>78</v>
      </c>
      <c r="C53" s="34">
        <v>5.0500000000000003E-2</v>
      </c>
      <c r="D53" s="34">
        <v>1.5E-3</v>
      </c>
      <c r="E53" s="34">
        <v>34.352460000000001</v>
      </c>
      <c r="F53" s="34">
        <v>1.2981</v>
      </c>
      <c r="G53" s="34">
        <v>0.2026</v>
      </c>
      <c r="H53" s="34">
        <v>5.8999999999999999E-3</v>
      </c>
      <c r="I53" s="34">
        <v>2.911E-2</v>
      </c>
      <c r="J53" s="34">
        <v>3.8000000000000002E-4</v>
      </c>
      <c r="K53" s="35">
        <v>0.24157000000000001</v>
      </c>
      <c r="L53" s="36">
        <v>218.07276511615112</v>
      </c>
      <c r="M53" s="36">
        <v>68.750838309976089</v>
      </c>
      <c r="N53" s="36">
        <v>186.9</v>
      </c>
      <c r="O53" s="36">
        <v>5</v>
      </c>
      <c r="P53" s="36">
        <v>185</v>
      </c>
      <c r="Q53" s="36">
        <v>2.4</v>
      </c>
      <c r="R53" s="32" t="s">
        <v>1426</v>
      </c>
      <c r="S53" s="36">
        <v>185</v>
      </c>
      <c r="T53" s="36">
        <v>2.4</v>
      </c>
      <c r="V53" s="36">
        <v>50</v>
      </c>
      <c r="W53" s="32" t="s">
        <v>198</v>
      </c>
      <c r="X53" s="38">
        <v>0.28258100000000003</v>
      </c>
      <c r="Y53" s="38">
        <v>2.4000000000000001E-5</v>
      </c>
      <c r="Z53" s="39">
        <v>1.271E-3</v>
      </c>
      <c r="AA53" s="39">
        <v>1.4E-5</v>
      </c>
      <c r="AB53" s="34">
        <v>2.98E-2</v>
      </c>
      <c r="AC53" s="34">
        <v>4.8999999999999998E-4</v>
      </c>
      <c r="AD53" s="38">
        <v>1.4672000000000001</v>
      </c>
      <c r="AE53" s="38">
        <v>3.8000000000000002E-5</v>
      </c>
      <c r="AF53" s="40">
        <v>12.2</v>
      </c>
      <c r="AG53" s="36">
        <v>185</v>
      </c>
      <c r="AH53" s="38">
        <v>0.28257660243944471</v>
      </c>
      <c r="AI53" s="40">
        <v>-7.213961136551867</v>
      </c>
      <c r="AJ53" s="40">
        <v>0.84931400200296547</v>
      </c>
      <c r="AK53" s="40">
        <v>-3.2597940367177571</v>
      </c>
    </row>
    <row r="54" spans="1:37" x14ac:dyDescent="0.25">
      <c r="A54" s="32">
        <v>51</v>
      </c>
      <c r="B54" s="32" t="s">
        <v>79</v>
      </c>
      <c r="C54" s="34">
        <v>5.04E-2</v>
      </c>
      <c r="D54" s="34">
        <v>2.7000000000000001E-3</v>
      </c>
      <c r="E54" s="34">
        <v>32.28931</v>
      </c>
      <c r="F54" s="34">
        <v>1.35538</v>
      </c>
      <c r="G54" s="34">
        <v>0.216</v>
      </c>
      <c r="H54" s="34">
        <v>1.0999999999999999E-2</v>
      </c>
      <c r="I54" s="34">
        <v>3.0970000000000001E-2</v>
      </c>
      <c r="J54" s="34">
        <v>6.8999999999999997E-4</v>
      </c>
      <c r="K54" s="35">
        <v>0.12570000000000001</v>
      </c>
      <c r="L54" s="36">
        <v>213.48291462241852</v>
      </c>
      <c r="M54" s="36">
        <v>124.10072763945105</v>
      </c>
      <c r="N54" s="36">
        <v>198.2</v>
      </c>
      <c r="O54" s="36">
        <v>8.9</v>
      </c>
      <c r="P54" s="36">
        <v>196.6</v>
      </c>
      <c r="Q54" s="36">
        <v>4.3</v>
      </c>
      <c r="R54" s="32" t="s">
        <v>1426</v>
      </c>
      <c r="S54" s="36">
        <v>196.6</v>
      </c>
      <c r="T54" s="36">
        <v>4.3</v>
      </c>
      <c r="V54" s="36">
        <v>51</v>
      </c>
      <c r="W54" s="32" t="s">
        <v>199</v>
      </c>
      <c r="X54" s="38">
        <v>0.28269</v>
      </c>
      <c r="Y54" s="38">
        <v>2.0000000000000002E-5</v>
      </c>
      <c r="Z54" s="39">
        <v>8.0400000000000003E-4</v>
      </c>
      <c r="AA54" s="39">
        <v>3.8000000000000002E-5</v>
      </c>
      <c r="AB54" s="34">
        <v>1.8509999999999999E-2</v>
      </c>
      <c r="AC54" s="34">
        <v>7.3999999999999999E-4</v>
      </c>
      <c r="AD54" s="38">
        <v>1.4671730000000001</v>
      </c>
      <c r="AE54" s="38">
        <v>3.4E-5</v>
      </c>
      <c r="AF54" s="40">
        <v>12.37</v>
      </c>
      <c r="AG54" s="36">
        <v>196.6</v>
      </c>
      <c r="AH54" s="38">
        <v>0.28268704347764118</v>
      </c>
      <c r="AI54" s="40">
        <v>-3.3594426861400617</v>
      </c>
      <c r="AJ54" s="40">
        <v>0.70748876861579824</v>
      </c>
      <c r="AK54" s="40">
        <v>0.90566423110023875</v>
      </c>
    </row>
    <row r="55" spans="1:37" x14ac:dyDescent="0.25">
      <c r="A55" s="32">
        <v>52</v>
      </c>
      <c r="B55" s="32" t="s">
        <v>80</v>
      </c>
      <c r="C55" s="34">
        <v>5.0700000000000002E-2</v>
      </c>
      <c r="D55" s="34">
        <v>2.3999999999999998E-3</v>
      </c>
      <c r="E55" s="34">
        <v>32.948929999999997</v>
      </c>
      <c r="F55" s="34">
        <v>1.1941949999999999</v>
      </c>
      <c r="G55" s="34">
        <v>0.2132</v>
      </c>
      <c r="H55" s="34">
        <v>9.2999999999999992E-3</v>
      </c>
      <c r="I55" s="34">
        <v>3.0349999999999999E-2</v>
      </c>
      <c r="J55" s="34">
        <v>4.8999999999999998E-4</v>
      </c>
      <c r="K55" s="35">
        <v>0.28999999999999998</v>
      </c>
      <c r="L55" s="36">
        <v>227.21383541674103</v>
      </c>
      <c r="M55" s="36">
        <v>109.38543518665733</v>
      </c>
      <c r="N55" s="36">
        <v>195.8</v>
      </c>
      <c r="O55" s="36">
        <v>7.7</v>
      </c>
      <c r="P55" s="36">
        <v>193.4</v>
      </c>
      <c r="Q55" s="36">
        <v>3.3</v>
      </c>
      <c r="R55" s="32" t="s">
        <v>1426</v>
      </c>
      <c r="S55" s="36">
        <v>193.4</v>
      </c>
      <c r="T55" s="36">
        <v>3.3</v>
      </c>
      <c r="V55" s="36">
        <v>52</v>
      </c>
      <c r="W55" s="32" t="s">
        <v>200</v>
      </c>
      <c r="X55" s="38">
        <v>0.28256100000000001</v>
      </c>
      <c r="Y55" s="38">
        <v>2.0000000000000002E-5</v>
      </c>
      <c r="Z55" s="39">
        <v>9.990000000000001E-4</v>
      </c>
      <c r="AA55" s="39">
        <v>3.4E-5</v>
      </c>
      <c r="AB55" s="34">
        <v>2.332E-2</v>
      </c>
      <c r="AC55" s="34">
        <v>8.4000000000000003E-4</v>
      </c>
      <c r="AD55" s="38">
        <v>1.467184</v>
      </c>
      <c r="AE55" s="38">
        <v>2.3E-5</v>
      </c>
      <c r="AF55" s="40">
        <v>13.17</v>
      </c>
      <c r="AG55" s="36">
        <v>193.4</v>
      </c>
      <c r="AH55" s="38">
        <v>0.2825573863125927</v>
      </c>
      <c r="AI55" s="40">
        <v>-7.9212122283714468</v>
      </c>
      <c r="AJ55" s="40">
        <v>0.70781176453933836</v>
      </c>
      <c r="AK55" s="40">
        <v>-3.7525985715706898</v>
      </c>
    </row>
    <row r="56" spans="1:37" x14ac:dyDescent="0.25">
      <c r="A56" s="32">
        <v>54</v>
      </c>
      <c r="B56" s="32" t="s">
        <v>81</v>
      </c>
      <c r="C56" s="34">
        <v>5.04E-2</v>
      </c>
      <c r="D56" s="34">
        <v>2.3999999999999998E-3</v>
      </c>
      <c r="E56" s="34">
        <v>31.04626</v>
      </c>
      <c r="F56" s="34">
        <v>1.349418</v>
      </c>
      <c r="G56" s="34">
        <v>0.224</v>
      </c>
      <c r="H56" s="34">
        <v>0.01</v>
      </c>
      <c r="I56" s="34">
        <v>3.2210000000000003E-2</v>
      </c>
      <c r="J56" s="34">
        <v>8.8999999999999995E-4</v>
      </c>
      <c r="K56" s="35">
        <v>0.16506000000000001</v>
      </c>
      <c r="L56" s="36">
        <v>213.48291462241852</v>
      </c>
      <c r="M56" s="36">
        <v>110.31175790173425</v>
      </c>
      <c r="N56" s="36">
        <v>205.2</v>
      </c>
      <c r="O56" s="36">
        <v>8.6</v>
      </c>
      <c r="P56" s="36">
        <v>204.4</v>
      </c>
      <c r="Q56" s="36">
        <v>5.6</v>
      </c>
      <c r="R56" s="32" t="s">
        <v>1426</v>
      </c>
      <c r="S56" s="36">
        <v>204.4</v>
      </c>
      <c r="T56" s="36">
        <v>5.6</v>
      </c>
      <c r="V56" s="36">
        <v>54</v>
      </c>
      <c r="W56" s="32" t="s">
        <v>201</v>
      </c>
      <c r="X56" s="38">
        <v>0.28270000000000001</v>
      </c>
      <c r="Y56" s="38">
        <v>2.8E-5</v>
      </c>
      <c r="Z56" s="39">
        <v>1.054E-3</v>
      </c>
      <c r="AA56" s="39">
        <v>3.8000000000000002E-5</v>
      </c>
      <c r="AB56" s="34">
        <v>2.4729999999999999E-2</v>
      </c>
      <c r="AC56" s="34">
        <v>8.4000000000000003E-4</v>
      </c>
      <c r="AD56" s="38">
        <v>1.467198</v>
      </c>
      <c r="AE56" s="38">
        <v>3.0000000000000001E-5</v>
      </c>
      <c r="AF56" s="40">
        <v>12.76</v>
      </c>
      <c r="AG56" s="36">
        <v>204.4</v>
      </c>
      <c r="AH56" s="38">
        <v>0.2826959700955427</v>
      </c>
      <c r="AI56" s="40">
        <v>-3.0058171402302718</v>
      </c>
      <c r="AJ56" s="40">
        <v>0.99044923947647678</v>
      </c>
      <c r="AK56" s="40">
        <v>1.3952494807589833</v>
      </c>
    </row>
    <row r="57" spans="1:37" x14ac:dyDescent="0.25">
      <c r="A57" s="32">
        <v>55</v>
      </c>
      <c r="B57" s="32" t="s">
        <v>82</v>
      </c>
      <c r="C57" s="34">
        <v>5.04E-2</v>
      </c>
      <c r="D57" s="34">
        <v>2.3999999999999998E-3</v>
      </c>
      <c r="E57" s="34">
        <v>31.181789999999999</v>
      </c>
      <c r="F57" s="34">
        <v>1.263995</v>
      </c>
      <c r="G57" s="34">
        <v>0.2228</v>
      </c>
      <c r="H57" s="34">
        <v>9.9000000000000008E-3</v>
      </c>
      <c r="I57" s="34">
        <v>3.2070000000000001E-2</v>
      </c>
      <c r="J57" s="34">
        <v>6.9999999999999999E-4</v>
      </c>
      <c r="K57" s="35">
        <v>0.14282</v>
      </c>
      <c r="L57" s="36">
        <v>213.48291462241852</v>
      </c>
      <c r="M57" s="36">
        <v>110.31175790173425</v>
      </c>
      <c r="N57" s="36">
        <v>203.8</v>
      </c>
      <c r="O57" s="36">
        <v>8.1999999999999993</v>
      </c>
      <c r="P57" s="36">
        <v>203.5</v>
      </c>
      <c r="Q57" s="36">
        <v>4.4000000000000004</v>
      </c>
      <c r="R57" s="32" t="s">
        <v>1426</v>
      </c>
      <c r="S57" s="36">
        <v>203.5</v>
      </c>
      <c r="T57" s="36">
        <v>4.4000000000000004</v>
      </c>
      <c r="V57" s="36">
        <v>55</v>
      </c>
      <c r="W57" s="32" t="s">
        <v>202</v>
      </c>
      <c r="X57" s="38">
        <v>0.282613</v>
      </c>
      <c r="Y57" s="38">
        <v>2.6999999999999999E-5</v>
      </c>
      <c r="Z57" s="39">
        <v>9.8999999999999999E-4</v>
      </c>
      <c r="AA57" s="39">
        <v>3.6000000000000001E-5</v>
      </c>
      <c r="AB57" s="34">
        <v>2.342E-2</v>
      </c>
      <c r="AC57" s="34">
        <v>8.7000000000000001E-4</v>
      </c>
      <c r="AD57" s="38">
        <v>1.467136</v>
      </c>
      <c r="AE57" s="38">
        <v>4.0000000000000003E-5</v>
      </c>
      <c r="AF57" s="40">
        <v>12.53</v>
      </c>
      <c r="AG57" s="36">
        <v>203.5</v>
      </c>
      <c r="AH57" s="38">
        <v>0.28260923149405609</v>
      </c>
      <c r="AI57" s="40">
        <v>-6.0823593896425017</v>
      </c>
      <c r="AJ57" s="40">
        <v>0.95537006436363492</v>
      </c>
      <c r="AK57" s="40">
        <v>-1.693490037492376</v>
      </c>
    </row>
    <row r="58" spans="1:37" x14ac:dyDescent="0.25">
      <c r="A58" s="32">
        <v>56</v>
      </c>
      <c r="B58" s="32" t="s">
        <v>83</v>
      </c>
      <c r="C58" s="34">
        <v>5.0599999999999999E-2</v>
      </c>
      <c r="D58" s="34">
        <v>1.1999999999999999E-3</v>
      </c>
      <c r="E58" s="34">
        <v>32.082129999999999</v>
      </c>
      <c r="F58" s="34">
        <v>1.1321889999999999</v>
      </c>
      <c r="G58" s="34">
        <v>0.21709999999999999</v>
      </c>
      <c r="H58" s="34">
        <v>5.1000000000000004E-3</v>
      </c>
      <c r="I58" s="34">
        <v>3.117E-2</v>
      </c>
      <c r="J58" s="34">
        <v>4.2000000000000002E-4</v>
      </c>
      <c r="K58" s="35">
        <v>0.28460000000000002</v>
      </c>
      <c r="L58" s="36">
        <v>222.64971593315207</v>
      </c>
      <c r="M58" s="36">
        <v>54.846285645373754</v>
      </c>
      <c r="N58" s="36">
        <v>199.1</v>
      </c>
      <c r="O58" s="36">
        <v>4.3</v>
      </c>
      <c r="P58" s="36">
        <v>197.9</v>
      </c>
      <c r="Q58" s="36">
        <v>2.7</v>
      </c>
      <c r="R58" s="32" t="s">
        <v>1426</v>
      </c>
      <c r="S58" s="36">
        <v>197.9</v>
      </c>
      <c r="T58" s="36">
        <v>2.7</v>
      </c>
      <c r="V58" s="36">
        <v>56</v>
      </c>
      <c r="W58" s="32" t="s">
        <v>203</v>
      </c>
      <c r="X58" s="38">
        <v>0.28271299999999999</v>
      </c>
      <c r="Y58" s="38">
        <v>1.9000000000000001E-5</v>
      </c>
      <c r="Z58" s="39">
        <v>8.2100000000000001E-4</v>
      </c>
      <c r="AA58" s="39">
        <v>6.0999999999999999E-5</v>
      </c>
      <c r="AB58" s="34">
        <v>1.66E-2</v>
      </c>
      <c r="AC58" s="34">
        <v>1.2999999999999999E-3</v>
      </c>
      <c r="AD58" s="38">
        <v>1.467157</v>
      </c>
      <c r="AE58" s="38">
        <v>3.0000000000000001E-5</v>
      </c>
      <c r="AF58" s="40">
        <v>13.94</v>
      </c>
      <c r="AG58" s="36">
        <v>197.9</v>
      </c>
      <c r="AH58" s="38">
        <v>0.2827099609641</v>
      </c>
      <c r="AI58" s="40">
        <v>-2.5461039305485262</v>
      </c>
      <c r="AJ58" s="40">
        <v>0.67205965059972483</v>
      </c>
      <c r="AK58" s="40">
        <v>1.7454018113105074</v>
      </c>
    </row>
    <row r="59" spans="1:37" x14ac:dyDescent="0.25">
      <c r="A59" s="32">
        <v>57</v>
      </c>
      <c r="B59" s="32" t="s">
        <v>84</v>
      </c>
      <c r="C59" s="34">
        <v>5.0599999999999999E-2</v>
      </c>
      <c r="D59" s="34">
        <v>1.6000000000000001E-3</v>
      </c>
      <c r="E59" s="34">
        <v>33.255740000000003</v>
      </c>
      <c r="F59" s="34">
        <v>1.2165379999999999</v>
      </c>
      <c r="G59" s="34">
        <v>0.21210000000000001</v>
      </c>
      <c r="H59" s="34">
        <v>7.1999999999999998E-3</v>
      </c>
      <c r="I59" s="34">
        <v>3.007E-2</v>
      </c>
      <c r="J59" s="34">
        <v>5.0000000000000001E-4</v>
      </c>
      <c r="K59" s="35">
        <v>0.22187000000000001</v>
      </c>
      <c r="L59" s="36">
        <v>222.64971593315207</v>
      </c>
      <c r="M59" s="36">
        <v>73.128380860498353</v>
      </c>
      <c r="N59" s="36">
        <v>195</v>
      </c>
      <c r="O59" s="36">
        <v>6</v>
      </c>
      <c r="P59" s="36">
        <v>191</v>
      </c>
      <c r="Q59" s="36">
        <v>3.2</v>
      </c>
      <c r="R59" s="32" t="s">
        <v>1426</v>
      </c>
      <c r="S59" s="36">
        <v>191</v>
      </c>
      <c r="T59" s="36">
        <v>3.2</v>
      </c>
      <c r="V59" s="36">
        <v>57</v>
      </c>
      <c r="W59" s="32" t="s">
        <v>204</v>
      </c>
      <c r="X59" s="38">
        <v>0.28257599999999999</v>
      </c>
      <c r="Y59" s="38">
        <v>2.0999999999999999E-5</v>
      </c>
      <c r="Z59" s="39">
        <v>7.7399999999999995E-4</v>
      </c>
      <c r="AA59" s="39">
        <v>3.1999999999999999E-5</v>
      </c>
      <c r="AB59" s="34">
        <v>1.797E-2</v>
      </c>
      <c r="AC59" s="34">
        <v>7.6000000000000004E-4</v>
      </c>
      <c r="AD59" s="38">
        <v>1.4671909999999999</v>
      </c>
      <c r="AE59" s="38">
        <v>3.6000000000000001E-5</v>
      </c>
      <c r="AF59" s="40">
        <v>12.87</v>
      </c>
      <c r="AG59" s="36">
        <v>191</v>
      </c>
      <c r="AH59" s="38">
        <v>0.28257323501221826</v>
      </c>
      <c r="AI59" s="40">
        <v>-7.3907739095077432</v>
      </c>
      <c r="AJ59" s="40">
        <v>0.74316290130796658</v>
      </c>
      <c r="AK59" s="40">
        <v>-3.245344146806572</v>
      </c>
    </row>
    <row r="60" spans="1:37" x14ac:dyDescent="0.25">
      <c r="A60" s="32">
        <v>58</v>
      </c>
      <c r="B60" s="32" t="s">
        <v>85</v>
      </c>
      <c r="C60" s="34">
        <v>5.04E-2</v>
      </c>
      <c r="D60" s="34">
        <v>1.9E-3</v>
      </c>
      <c r="E60" s="34">
        <v>32.851509999999998</v>
      </c>
      <c r="F60" s="34">
        <v>1.2950660000000001</v>
      </c>
      <c r="G60" s="34">
        <v>0.21060000000000001</v>
      </c>
      <c r="H60" s="34">
        <v>7.4999999999999997E-3</v>
      </c>
      <c r="I60" s="34">
        <v>3.0439999999999998E-2</v>
      </c>
      <c r="J60" s="34">
        <v>5.5999999999999995E-4</v>
      </c>
      <c r="K60" s="35">
        <v>0.18831999999999999</v>
      </c>
      <c r="L60" s="36">
        <v>213.48291462241852</v>
      </c>
      <c r="M60" s="36">
        <v>87.330141672206295</v>
      </c>
      <c r="N60" s="36">
        <v>193.6</v>
      </c>
      <c r="O60" s="36">
        <v>6.3</v>
      </c>
      <c r="P60" s="36">
        <v>193.3</v>
      </c>
      <c r="Q60" s="36">
        <v>3.5</v>
      </c>
      <c r="R60" s="32" t="s">
        <v>1426</v>
      </c>
      <c r="S60" s="36">
        <v>193.3</v>
      </c>
      <c r="T60" s="36">
        <v>3.5</v>
      </c>
      <c r="V60" s="36">
        <v>58</v>
      </c>
      <c r="W60" s="32" t="s">
        <v>205</v>
      </c>
      <c r="X60" s="38">
        <v>0.28261599999999998</v>
      </c>
      <c r="Y60" s="38">
        <v>2.9E-5</v>
      </c>
      <c r="Z60" s="39">
        <v>1.2830000000000001E-3</v>
      </c>
      <c r="AA60" s="39">
        <v>4.3000000000000002E-5</v>
      </c>
      <c r="AB60" s="34">
        <v>3.0200000000000001E-2</v>
      </c>
      <c r="AC60" s="34">
        <v>1.1000000000000001E-3</v>
      </c>
      <c r="AD60" s="38">
        <v>1.467206</v>
      </c>
      <c r="AE60" s="38">
        <v>4.8000000000000001E-5</v>
      </c>
      <c r="AF60" s="40">
        <v>10.1</v>
      </c>
      <c r="AG60" s="36">
        <v>193.3</v>
      </c>
      <c r="AH60" s="38">
        <v>0.28261136140207799</v>
      </c>
      <c r="AI60" s="40">
        <v>-5.9762717258705456</v>
      </c>
      <c r="AJ60" s="40">
        <v>1.026127324709146</v>
      </c>
      <c r="AK60" s="40">
        <v>-1.8453077134519227</v>
      </c>
    </row>
    <row r="61" spans="1:37" x14ac:dyDescent="0.25">
      <c r="A61" s="32">
        <v>59</v>
      </c>
      <c r="B61" s="32" t="s">
        <v>86</v>
      </c>
      <c r="C61" s="34">
        <v>5.1499999999999997E-2</v>
      </c>
      <c r="D61" s="34">
        <v>2.8E-3</v>
      </c>
      <c r="E61" s="34">
        <v>33.557049999999997</v>
      </c>
      <c r="F61" s="34">
        <v>1.3512900000000001</v>
      </c>
      <c r="G61" s="34">
        <v>0.21199999999999999</v>
      </c>
      <c r="H61" s="34">
        <v>1.0999999999999999E-2</v>
      </c>
      <c r="I61" s="34">
        <v>2.98E-2</v>
      </c>
      <c r="J61" s="34">
        <v>6.4000000000000005E-4</v>
      </c>
      <c r="K61" s="35">
        <v>7.8950000000000006E-2</v>
      </c>
      <c r="L61" s="36">
        <v>263.27289316412651</v>
      </c>
      <c r="M61" s="36">
        <v>124.816631738494</v>
      </c>
      <c r="N61" s="36">
        <v>195</v>
      </c>
      <c r="O61" s="36">
        <v>9.6</v>
      </c>
      <c r="P61" s="36">
        <v>189.3</v>
      </c>
      <c r="Q61" s="36">
        <v>4</v>
      </c>
      <c r="R61" s="32" t="s">
        <v>1426</v>
      </c>
      <c r="S61" s="36">
        <v>189.3</v>
      </c>
      <c r="T61" s="36">
        <v>4</v>
      </c>
      <c r="V61" s="36">
        <v>59</v>
      </c>
      <c r="W61" s="32" t="s">
        <v>206</v>
      </c>
      <c r="X61" s="38">
        <v>0.28253699999999998</v>
      </c>
      <c r="Y61" s="38">
        <v>2.4000000000000001E-5</v>
      </c>
      <c r="Z61" s="39">
        <v>1.2279999999999999E-3</v>
      </c>
      <c r="AA61" s="39">
        <v>3.3000000000000003E-5</v>
      </c>
      <c r="AB61" s="34">
        <v>2.9530000000000001E-2</v>
      </c>
      <c r="AC61" s="34">
        <v>8.8000000000000003E-4</v>
      </c>
      <c r="AD61" s="38">
        <v>1.467147</v>
      </c>
      <c r="AE61" s="38">
        <v>4.3000000000000002E-5</v>
      </c>
      <c r="AF61" s="40">
        <v>13.7</v>
      </c>
      <c r="AG61" s="36">
        <v>189.3</v>
      </c>
      <c r="AH61" s="38">
        <v>0.2825326522859446</v>
      </c>
      <c r="AI61" s="40">
        <v>-8.7699135385549436</v>
      </c>
      <c r="AJ61" s="40">
        <v>0.84944626721455951</v>
      </c>
      <c r="AK61" s="40">
        <v>-4.7189064484631791</v>
      </c>
    </row>
    <row r="62" spans="1:37" x14ac:dyDescent="0.25">
      <c r="A62" s="32">
        <v>60</v>
      </c>
      <c r="B62" s="32" t="s">
        <v>87</v>
      </c>
      <c r="C62" s="34">
        <v>5.0900000000000001E-2</v>
      </c>
      <c r="D62" s="34">
        <v>3.0999999999999999E-3</v>
      </c>
      <c r="E62" s="34">
        <v>34.399720000000002</v>
      </c>
      <c r="F62" s="34">
        <v>1.4200090000000001</v>
      </c>
      <c r="G62" s="34">
        <v>0.20399999999999999</v>
      </c>
      <c r="H62" s="34">
        <v>1.2E-2</v>
      </c>
      <c r="I62" s="34">
        <v>2.9069999999999999E-2</v>
      </c>
      <c r="J62" s="34">
        <v>5.9999999999999995E-4</v>
      </c>
      <c r="K62" s="35">
        <v>0.12432</v>
      </c>
      <c r="L62" s="36">
        <v>236.30385112996791</v>
      </c>
      <c r="M62" s="36">
        <v>140.50235209098295</v>
      </c>
      <c r="N62" s="36">
        <v>188</v>
      </c>
      <c r="O62" s="36">
        <v>10</v>
      </c>
      <c r="P62" s="36">
        <v>184.7</v>
      </c>
      <c r="Q62" s="36">
        <v>3.7</v>
      </c>
      <c r="R62" s="32" t="s">
        <v>1426</v>
      </c>
      <c r="S62" s="36">
        <v>184.7</v>
      </c>
      <c r="T62" s="36">
        <v>3.7</v>
      </c>
      <c r="V62" s="36">
        <v>60</v>
      </c>
      <c r="W62" s="32" t="s">
        <v>207</v>
      </c>
      <c r="X62" s="38">
        <v>0.28264699999999998</v>
      </c>
      <c r="Y62" s="38">
        <v>2.6999999999999999E-5</v>
      </c>
      <c r="Z62" s="39">
        <v>8.6399999999999997E-4</v>
      </c>
      <c r="AA62" s="39">
        <v>2.0000000000000002E-5</v>
      </c>
      <c r="AB62" s="34">
        <v>1.9980000000000001E-2</v>
      </c>
      <c r="AC62" s="34">
        <v>4.0999999999999999E-4</v>
      </c>
      <c r="AD62" s="38">
        <v>1.4671970000000001</v>
      </c>
      <c r="AE62" s="38">
        <v>3.0000000000000001E-5</v>
      </c>
      <c r="AF62" s="40">
        <v>12.3</v>
      </c>
      <c r="AG62" s="36">
        <v>184.7</v>
      </c>
      <c r="AH62" s="38">
        <v>0.28264401548359436</v>
      </c>
      <c r="AI62" s="40">
        <v>-4.8800325335511783</v>
      </c>
      <c r="AJ62" s="40">
        <v>0.95525514157234992</v>
      </c>
      <c r="AK62" s="40">
        <v>-0.88159632672963995</v>
      </c>
    </row>
    <row r="63" spans="1:37" x14ac:dyDescent="0.25">
      <c r="A63" s="32">
        <v>61</v>
      </c>
      <c r="B63" s="32" t="s">
        <v>88</v>
      </c>
      <c r="C63" s="34">
        <v>5.0299999999999997E-2</v>
      </c>
      <c r="D63" s="34">
        <v>2.3E-3</v>
      </c>
      <c r="E63" s="34">
        <v>33.090670000000003</v>
      </c>
      <c r="F63" s="34">
        <v>1.3139909999999999</v>
      </c>
      <c r="G63" s="34">
        <v>0.2099</v>
      </c>
      <c r="H63" s="34">
        <v>9.7000000000000003E-3</v>
      </c>
      <c r="I63" s="34">
        <v>3.022E-2</v>
      </c>
      <c r="J63" s="34">
        <v>6.8000000000000005E-4</v>
      </c>
      <c r="K63" s="35">
        <v>0.21826000000000001</v>
      </c>
      <c r="L63" s="36">
        <v>208.8800955767756</v>
      </c>
      <c r="M63" s="36">
        <v>106.01450752296634</v>
      </c>
      <c r="N63" s="36">
        <v>193</v>
      </c>
      <c r="O63" s="36">
        <v>8.1</v>
      </c>
      <c r="P63" s="36">
        <v>191.9</v>
      </c>
      <c r="Q63" s="36">
        <v>4.2</v>
      </c>
      <c r="R63" s="32" t="s">
        <v>1426</v>
      </c>
      <c r="S63" s="36">
        <v>191.9</v>
      </c>
      <c r="T63" s="36">
        <v>4.2</v>
      </c>
      <c r="V63" s="36">
        <v>61</v>
      </c>
      <c r="W63" s="32" t="s">
        <v>208</v>
      </c>
      <c r="X63" s="38">
        <v>0.28256599999999998</v>
      </c>
      <c r="Y63" s="38">
        <v>2.1999999999999999E-5</v>
      </c>
      <c r="Z63" s="39">
        <v>9.41E-4</v>
      </c>
      <c r="AA63" s="39">
        <v>3.6000000000000001E-5</v>
      </c>
      <c r="AB63" s="34">
        <v>2.273E-2</v>
      </c>
      <c r="AC63" s="34">
        <v>7.7999999999999999E-4</v>
      </c>
      <c r="AD63" s="38">
        <v>1.4671700000000001</v>
      </c>
      <c r="AE63" s="38">
        <v>3.6000000000000001E-5</v>
      </c>
      <c r="AF63" s="40">
        <v>13.2</v>
      </c>
      <c r="AG63" s="36">
        <v>191.9</v>
      </c>
      <c r="AH63" s="38">
        <v>0.28256262256392639</v>
      </c>
      <c r="AI63" s="40">
        <v>-7.7443994554175335</v>
      </c>
      <c r="AJ63" s="40">
        <v>0.77857916380597803</v>
      </c>
      <c r="AK63" s="40">
        <v>-3.6007489886511874</v>
      </c>
    </row>
    <row r="64" spans="1:37" x14ac:dyDescent="0.25">
      <c r="A64" s="32">
        <v>62</v>
      </c>
      <c r="B64" s="32" t="s">
        <v>89</v>
      </c>
      <c r="C64" s="34">
        <v>5.1299999999999998E-2</v>
      </c>
      <c r="D64" s="34">
        <v>3.0000000000000001E-3</v>
      </c>
      <c r="E64" s="34">
        <v>32.669060000000002</v>
      </c>
      <c r="F64" s="34">
        <v>1.280721</v>
      </c>
      <c r="G64" s="34">
        <v>0.217</v>
      </c>
      <c r="H64" s="34">
        <v>1.2E-2</v>
      </c>
      <c r="I64" s="34">
        <v>3.0609999999999998E-2</v>
      </c>
      <c r="J64" s="34">
        <v>6.0999999999999997E-4</v>
      </c>
      <c r="K64" s="35">
        <v>8.5932999999999995E-2</v>
      </c>
      <c r="L64" s="36">
        <v>254.33285586992096</v>
      </c>
      <c r="M64" s="36">
        <v>134.47029404370753</v>
      </c>
      <c r="N64" s="36">
        <v>199</v>
      </c>
      <c r="O64" s="36">
        <v>10</v>
      </c>
      <c r="P64" s="36">
        <v>194.4</v>
      </c>
      <c r="Q64" s="36">
        <v>3.8</v>
      </c>
      <c r="R64" s="32" t="s">
        <v>1426</v>
      </c>
      <c r="S64" s="36">
        <v>194.4</v>
      </c>
      <c r="T64" s="36">
        <v>3.8</v>
      </c>
      <c r="V64" s="36">
        <v>62</v>
      </c>
      <c r="W64" s="32" t="s">
        <v>209</v>
      </c>
      <c r="X64" s="38">
        <v>0.28273599999999999</v>
      </c>
      <c r="Y64" s="38">
        <v>2.5000000000000001E-5</v>
      </c>
      <c r="Z64" s="39">
        <v>1.268E-3</v>
      </c>
      <c r="AA64" s="39">
        <v>4.0000000000000003E-5</v>
      </c>
      <c r="AB64" s="34">
        <v>3.1800000000000002E-2</v>
      </c>
      <c r="AC64" s="34">
        <v>1.1000000000000001E-3</v>
      </c>
      <c r="AD64" s="38">
        <v>1.4671609999999999</v>
      </c>
      <c r="AE64" s="38">
        <v>3.8999999999999999E-5</v>
      </c>
      <c r="AF64" s="40">
        <v>11.36</v>
      </c>
      <c r="AG64" s="36">
        <v>194.4</v>
      </c>
      <c r="AH64" s="38">
        <v>0.28273138949820886</v>
      </c>
      <c r="AI64" s="40">
        <v>-1.7327651749569903</v>
      </c>
      <c r="AJ64" s="40">
        <v>0.88421707882972111</v>
      </c>
      <c r="AK64" s="40">
        <v>2.4255231519942129</v>
      </c>
    </row>
    <row r="65" spans="1:37" x14ac:dyDescent="0.25">
      <c r="A65" s="32">
        <v>63</v>
      </c>
      <c r="B65" s="32" t="s">
        <v>90</v>
      </c>
      <c r="C65" s="34">
        <v>4.9500000000000002E-2</v>
      </c>
      <c r="D65" s="34">
        <v>2.0999999999999999E-3</v>
      </c>
      <c r="E65" s="34">
        <v>32.81917</v>
      </c>
      <c r="F65" s="34">
        <v>1.2925169999999999</v>
      </c>
      <c r="G65" s="34">
        <v>0.21099999999999999</v>
      </c>
      <c r="H65" s="34">
        <v>0.01</v>
      </c>
      <c r="I65" s="34">
        <v>3.0470000000000001E-2</v>
      </c>
      <c r="J65" s="34">
        <v>5.2999999999999998E-4</v>
      </c>
      <c r="K65" s="35">
        <v>0.25974999999999998</v>
      </c>
      <c r="L65" s="36">
        <v>171.58223045127633</v>
      </c>
      <c r="M65" s="36">
        <v>99.034044556297133</v>
      </c>
      <c r="N65" s="36">
        <v>193.8</v>
      </c>
      <c r="O65" s="36">
        <v>8.5</v>
      </c>
      <c r="P65" s="36">
        <v>193.5</v>
      </c>
      <c r="Q65" s="36">
        <v>3.3</v>
      </c>
      <c r="R65" s="32" t="s">
        <v>1426</v>
      </c>
      <c r="S65" s="36">
        <v>193.5</v>
      </c>
      <c r="T65" s="36">
        <v>3.3</v>
      </c>
      <c r="V65" s="36">
        <v>63</v>
      </c>
      <c r="W65" s="32" t="s">
        <v>210</v>
      </c>
      <c r="X65" s="38">
        <v>0.28257199999999999</v>
      </c>
      <c r="Y65" s="38">
        <v>3.6999999999999998E-5</v>
      </c>
      <c r="Z65" s="39">
        <v>1.5169999999999999E-3</v>
      </c>
      <c r="AA65" s="39">
        <v>9.5000000000000005E-5</v>
      </c>
      <c r="AB65" s="34">
        <v>3.8300000000000001E-2</v>
      </c>
      <c r="AC65" s="34">
        <v>2.8999999999999998E-3</v>
      </c>
      <c r="AD65" s="38">
        <v>1.4671890000000001</v>
      </c>
      <c r="AE65" s="38">
        <v>4.6E-5</v>
      </c>
      <c r="AF65" s="40">
        <v>14.4</v>
      </c>
      <c r="AG65" s="36">
        <v>193.5</v>
      </c>
      <c r="AH65" s="38">
        <v>0.28256650970626512</v>
      </c>
      <c r="AI65" s="40">
        <v>-7.5322241278716602</v>
      </c>
      <c r="AJ65" s="40">
        <v>1.3094007898871791</v>
      </c>
      <c r="AK65" s="40">
        <v>-3.4276067839444684</v>
      </c>
    </row>
    <row r="66" spans="1:37" x14ac:dyDescent="0.25">
      <c r="A66" s="32">
        <v>64</v>
      </c>
      <c r="B66" s="32" t="s">
        <v>91</v>
      </c>
      <c r="C66" s="34">
        <v>5.0599999999999999E-2</v>
      </c>
      <c r="D66" s="34">
        <v>1.6999999999999999E-3</v>
      </c>
      <c r="E66" s="34">
        <v>34.036760000000001</v>
      </c>
      <c r="F66" s="34">
        <v>1.274351</v>
      </c>
      <c r="G66" s="34">
        <v>0.20549999999999999</v>
      </c>
      <c r="H66" s="34">
        <v>6.6E-3</v>
      </c>
      <c r="I66" s="34">
        <v>2.938E-2</v>
      </c>
      <c r="J66" s="34">
        <v>3.6999999999999999E-4</v>
      </c>
      <c r="K66" s="35">
        <v>0.13200000000000001</v>
      </c>
      <c r="L66" s="36">
        <v>222.64971593315207</v>
      </c>
      <c r="M66" s="36">
        <v>77.698904664279482</v>
      </c>
      <c r="N66" s="36">
        <v>190</v>
      </c>
      <c r="O66" s="36">
        <v>5.8</v>
      </c>
      <c r="P66" s="36">
        <v>186.6</v>
      </c>
      <c r="Q66" s="36">
        <v>2.2999999999999998</v>
      </c>
      <c r="R66" s="32" t="s">
        <v>1426</v>
      </c>
      <c r="S66" s="36">
        <v>186.6</v>
      </c>
      <c r="T66" s="36">
        <v>2.2999999999999998</v>
      </c>
      <c r="V66" s="36">
        <v>64</v>
      </c>
      <c r="W66" s="32" t="s">
        <v>211</v>
      </c>
      <c r="X66" s="38">
        <v>0.28254299999999999</v>
      </c>
      <c r="Y66" s="38">
        <v>2.4000000000000001E-5</v>
      </c>
      <c r="Z66" s="39">
        <v>9.3800000000000003E-4</v>
      </c>
      <c r="AA66" s="39">
        <v>2.3E-5</v>
      </c>
      <c r="AB66" s="34">
        <v>2.1930000000000002E-2</v>
      </c>
      <c r="AC66" s="34">
        <v>5.5999999999999995E-4</v>
      </c>
      <c r="AD66" s="38">
        <v>1.4671719999999999</v>
      </c>
      <c r="AE66" s="38">
        <v>3.1999999999999999E-5</v>
      </c>
      <c r="AF66" s="40">
        <v>11.84</v>
      </c>
      <c r="AG66" s="36">
        <v>186.6</v>
      </c>
      <c r="AH66" s="38">
        <v>0.2825397264760876</v>
      </c>
      <c r="AI66" s="40">
        <v>-8.5577382110090703</v>
      </c>
      <c r="AJ66" s="40">
        <v>0.84942822862360767</v>
      </c>
      <c r="AK66" s="40">
        <v>-4.5287433970562017</v>
      </c>
    </row>
    <row r="67" spans="1:37" x14ac:dyDescent="0.25">
      <c r="A67" s="32">
        <v>66</v>
      </c>
      <c r="B67" s="32" t="s">
        <v>92</v>
      </c>
      <c r="C67" s="34">
        <v>5.4300000000000001E-2</v>
      </c>
      <c r="D67" s="34">
        <v>3.3E-3</v>
      </c>
      <c r="E67" s="34">
        <v>17.730499999999999</v>
      </c>
      <c r="F67" s="34">
        <v>0.84880040000000001</v>
      </c>
      <c r="G67" s="34">
        <v>0.42199999999999999</v>
      </c>
      <c r="H67" s="34">
        <v>2.9000000000000001E-2</v>
      </c>
      <c r="I67" s="34">
        <v>5.6399999999999999E-2</v>
      </c>
      <c r="J67" s="34">
        <v>1.9E-3</v>
      </c>
      <c r="K67" s="35">
        <v>0.31174000000000002</v>
      </c>
      <c r="L67" s="36">
        <v>383.51255940249922</v>
      </c>
      <c r="M67" s="36">
        <v>136.56398054932401</v>
      </c>
      <c r="N67" s="36">
        <v>356</v>
      </c>
      <c r="O67" s="36">
        <v>20</v>
      </c>
      <c r="P67" s="36">
        <v>353</v>
      </c>
      <c r="Q67" s="36">
        <v>11</v>
      </c>
      <c r="R67" s="32" t="s">
        <v>1426</v>
      </c>
      <c r="S67" s="36">
        <v>353</v>
      </c>
      <c r="T67" s="36">
        <v>11</v>
      </c>
      <c r="V67" s="36">
        <v>66</v>
      </c>
      <c r="W67" s="32" t="s">
        <v>212</v>
      </c>
      <c r="X67" s="38">
        <v>0.28268700000000002</v>
      </c>
      <c r="Y67" s="38">
        <v>3.1999999999999999E-5</v>
      </c>
      <c r="Z67" s="39">
        <v>1.2099999999999999E-3</v>
      </c>
      <c r="AA67" s="39">
        <v>1.3999999999999999E-4</v>
      </c>
      <c r="AB67" s="34">
        <v>2.7099999999999999E-2</v>
      </c>
      <c r="AC67" s="34">
        <v>3.3E-3</v>
      </c>
      <c r="AD67" s="38">
        <v>1.467157</v>
      </c>
      <c r="AE67" s="38">
        <v>4.6999999999999997E-5</v>
      </c>
      <c r="AF67" s="40">
        <v>12.2</v>
      </c>
      <c r="AG67" s="36">
        <v>353</v>
      </c>
      <c r="AH67" s="38">
        <v>0.28267899914700884</v>
      </c>
      <c r="AI67" s="40">
        <v>-3.4655303499120178</v>
      </c>
      <c r="AJ67" s="40">
        <v>1.1319940428813491</v>
      </c>
      <c r="AK67" s="40">
        <v>4.1113544450550688</v>
      </c>
    </row>
    <row r="68" spans="1:37" x14ac:dyDescent="0.25">
      <c r="A68" s="32">
        <v>69</v>
      </c>
      <c r="B68" s="32" t="s">
        <v>93</v>
      </c>
      <c r="C68" s="34">
        <v>5.0299999999999997E-2</v>
      </c>
      <c r="D68" s="34">
        <v>2.3999999999999998E-3</v>
      </c>
      <c r="E68" s="34">
        <v>33.333329999999997</v>
      </c>
      <c r="F68" s="34">
        <v>1.5555559999999999</v>
      </c>
      <c r="G68" s="34">
        <v>0.20799999999999999</v>
      </c>
      <c r="H68" s="34">
        <v>0.01</v>
      </c>
      <c r="I68" s="34">
        <v>0.03</v>
      </c>
      <c r="J68" s="34">
        <v>1E-3</v>
      </c>
      <c r="K68" s="35">
        <v>0.40156999999999998</v>
      </c>
      <c r="L68" s="36">
        <v>208.8800955767756</v>
      </c>
      <c r="M68" s="36">
        <v>110.62383393700834</v>
      </c>
      <c r="N68" s="36">
        <v>191.8</v>
      </c>
      <c r="O68" s="36">
        <v>8.4</v>
      </c>
      <c r="P68" s="36">
        <v>190.7</v>
      </c>
      <c r="Q68" s="36">
        <v>6.2</v>
      </c>
      <c r="R68" s="32" t="s">
        <v>1426</v>
      </c>
      <c r="S68" s="36">
        <v>190.7</v>
      </c>
      <c r="T68" s="36">
        <v>6.2</v>
      </c>
      <c r="V68" s="36">
        <v>69</v>
      </c>
      <c r="W68" s="32" t="s">
        <v>213</v>
      </c>
      <c r="X68" s="38">
        <v>0.28259099999999998</v>
      </c>
      <c r="Y68" s="38">
        <v>2.6999999999999999E-5</v>
      </c>
      <c r="Z68" s="39">
        <v>1.119E-3</v>
      </c>
      <c r="AA68" s="39">
        <v>2.6999999999999999E-5</v>
      </c>
      <c r="AB68" s="34">
        <v>2.6620000000000001E-2</v>
      </c>
      <c r="AC68" s="34">
        <v>7.7999999999999999E-4</v>
      </c>
      <c r="AD68" s="38">
        <v>1.467179</v>
      </c>
      <c r="AE68" s="38">
        <v>4.1999999999999998E-5</v>
      </c>
      <c r="AF68" s="40">
        <v>14.32</v>
      </c>
      <c r="AG68" s="36">
        <v>190.7</v>
      </c>
      <c r="AH68" s="38">
        <v>0.2825870088463151</v>
      </c>
      <c r="AI68" s="40">
        <v>-6.8603355906440395</v>
      </c>
      <c r="AJ68" s="40">
        <v>0.95544444090576131</v>
      </c>
      <c r="AK68" s="40">
        <v>-2.7647391049319374</v>
      </c>
    </row>
    <row r="69" spans="1:37" x14ac:dyDescent="0.25">
      <c r="A69" s="32">
        <v>70</v>
      </c>
      <c r="B69" s="32" t="s">
        <v>94</v>
      </c>
      <c r="C69" s="34">
        <v>5.1299999999999998E-2</v>
      </c>
      <c r="D69" s="34">
        <v>3.0999999999999999E-3</v>
      </c>
      <c r="E69" s="34">
        <v>32.905560000000001</v>
      </c>
      <c r="F69" s="34">
        <v>1.4076090000000001</v>
      </c>
      <c r="G69" s="34">
        <v>0.215</v>
      </c>
      <c r="H69" s="34">
        <v>1.2E-2</v>
      </c>
      <c r="I69" s="34">
        <v>3.039E-2</v>
      </c>
      <c r="J69" s="34">
        <v>7.2999999999999996E-4</v>
      </c>
      <c r="K69" s="35">
        <v>4.1217999999999998E-2</v>
      </c>
      <c r="L69" s="36">
        <v>254.33285586992096</v>
      </c>
      <c r="M69" s="36">
        <v>138.95263717849775</v>
      </c>
      <c r="N69" s="36">
        <v>197</v>
      </c>
      <c r="O69" s="36">
        <v>10</v>
      </c>
      <c r="P69" s="36">
        <v>193</v>
      </c>
      <c r="Q69" s="36">
        <v>4.5</v>
      </c>
      <c r="R69" s="32" t="s">
        <v>1426</v>
      </c>
      <c r="S69" s="36">
        <v>193</v>
      </c>
      <c r="T69" s="36">
        <v>4.5</v>
      </c>
      <c r="V69" s="36">
        <v>70</v>
      </c>
      <c r="W69" s="32" t="s">
        <v>214</v>
      </c>
      <c r="X69" s="38">
        <v>0.28259299999999998</v>
      </c>
      <c r="Y69" s="38">
        <v>2.0999999999999999E-5</v>
      </c>
      <c r="Z69" s="39">
        <v>1.14E-3</v>
      </c>
      <c r="AA69" s="39">
        <v>4.1999999999999998E-5</v>
      </c>
      <c r="AB69" s="34">
        <v>2.7099999999999999E-2</v>
      </c>
      <c r="AC69" s="34">
        <v>1.1000000000000001E-3</v>
      </c>
      <c r="AD69" s="38">
        <v>1.4671799999999999</v>
      </c>
      <c r="AE69" s="38">
        <v>3.0000000000000001E-5</v>
      </c>
      <c r="AF69" s="40">
        <v>12.01</v>
      </c>
      <c r="AG69" s="36">
        <v>193</v>
      </c>
      <c r="AH69" s="38">
        <v>0.28258888481691236</v>
      </c>
      <c r="AI69" s="40">
        <v>-6.7896104814620823</v>
      </c>
      <c r="AJ69" s="40">
        <v>0.74311819471819895</v>
      </c>
      <c r="AK69" s="40">
        <v>-2.6471589221961871</v>
      </c>
    </row>
    <row r="70" spans="1:37" x14ac:dyDescent="0.25">
      <c r="A70" s="32">
        <v>71</v>
      </c>
      <c r="B70" s="32" t="s">
        <v>95</v>
      </c>
      <c r="C70" s="34">
        <v>5.0200000000000002E-2</v>
      </c>
      <c r="D70" s="34">
        <v>1.6000000000000001E-3</v>
      </c>
      <c r="E70" s="34">
        <v>30.284680000000002</v>
      </c>
      <c r="F70" s="34">
        <v>1.2840259999999999</v>
      </c>
      <c r="G70" s="34">
        <v>0.22919999999999999</v>
      </c>
      <c r="H70" s="34">
        <v>7.4999999999999997E-3</v>
      </c>
      <c r="I70" s="34">
        <v>3.3020000000000001E-2</v>
      </c>
      <c r="J70" s="34">
        <v>8.0999999999999996E-4</v>
      </c>
      <c r="K70" s="35">
        <v>0.42637999999999998</v>
      </c>
      <c r="L70" s="36">
        <v>204.26423856677283</v>
      </c>
      <c r="M70" s="36">
        <v>73.958388241242901</v>
      </c>
      <c r="N70" s="36">
        <v>209.3</v>
      </c>
      <c r="O70" s="36">
        <v>6.2</v>
      </c>
      <c r="P70" s="36">
        <v>209.4</v>
      </c>
      <c r="Q70" s="36">
        <v>5.0999999999999996</v>
      </c>
      <c r="R70" s="32" t="s">
        <v>1426</v>
      </c>
      <c r="S70" s="36">
        <v>209.4</v>
      </c>
      <c r="T70" s="36">
        <v>5.0999999999999996</v>
      </c>
      <c r="V70" s="36">
        <v>71</v>
      </c>
      <c r="W70" s="32" t="s">
        <v>215</v>
      </c>
      <c r="X70" s="38">
        <v>0.28273399999999999</v>
      </c>
      <c r="Y70" s="38">
        <v>2.5000000000000001E-5</v>
      </c>
      <c r="Z70" s="39">
        <v>1.4189999999999999E-3</v>
      </c>
      <c r="AA70" s="39">
        <v>2.3E-5</v>
      </c>
      <c r="AB70" s="34">
        <v>2.9899999999999999E-2</v>
      </c>
      <c r="AC70" s="34">
        <v>7.6999999999999996E-4</v>
      </c>
      <c r="AD70" s="38">
        <v>1.467158</v>
      </c>
      <c r="AE70" s="38">
        <v>3.8999999999999999E-5</v>
      </c>
      <c r="AF70" s="40">
        <v>14.9</v>
      </c>
      <c r="AG70" s="36">
        <v>209.4</v>
      </c>
      <c r="AH70" s="38">
        <v>0.28272844156407057</v>
      </c>
      <c r="AI70" s="40">
        <v>-1.8034902841389484</v>
      </c>
      <c r="AJ70" s="40">
        <v>0.88422333359270555</v>
      </c>
      <c r="AK70" s="40">
        <v>2.6554716930229696</v>
      </c>
    </row>
    <row r="71" spans="1:37" x14ac:dyDescent="0.25">
      <c r="A71" s="32">
        <v>72</v>
      </c>
      <c r="B71" s="32" t="s">
        <v>96</v>
      </c>
      <c r="C71" s="34">
        <v>4.9799999999999997E-2</v>
      </c>
      <c r="D71" s="34">
        <v>1.8E-3</v>
      </c>
      <c r="E71" s="34">
        <v>34.21143</v>
      </c>
      <c r="F71" s="34">
        <v>1.404506</v>
      </c>
      <c r="G71" s="34">
        <v>0.20169999999999999</v>
      </c>
      <c r="H71" s="34">
        <v>7.1000000000000004E-3</v>
      </c>
      <c r="I71" s="34">
        <v>2.9229999999999999E-2</v>
      </c>
      <c r="J71" s="34">
        <v>5.9000000000000003E-4</v>
      </c>
      <c r="K71" s="35">
        <v>0.22117000000000001</v>
      </c>
      <c r="L71" s="36">
        <v>185.66902352023379</v>
      </c>
      <c r="M71" s="36">
        <v>84.157172881500415</v>
      </c>
      <c r="N71" s="36">
        <v>186.3</v>
      </c>
      <c r="O71" s="36">
        <v>6</v>
      </c>
      <c r="P71" s="36">
        <v>185.7</v>
      </c>
      <c r="Q71" s="36">
        <v>3.7</v>
      </c>
      <c r="R71" s="32" t="s">
        <v>1426</v>
      </c>
      <c r="S71" s="36">
        <v>185.7</v>
      </c>
      <c r="T71" s="36">
        <v>3.7</v>
      </c>
      <c r="V71" s="36">
        <v>72</v>
      </c>
      <c r="W71" s="32" t="s">
        <v>216</v>
      </c>
      <c r="X71" s="38">
        <v>0.28258499999999998</v>
      </c>
      <c r="Y71" s="38">
        <v>1.5999999999999999E-5</v>
      </c>
      <c r="Z71" s="39">
        <v>8.9099999999999997E-4</v>
      </c>
      <c r="AA71" s="39">
        <v>3.4E-5</v>
      </c>
      <c r="AB71" s="34">
        <v>2.095E-2</v>
      </c>
      <c r="AC71" s="34">
        <v>8.4000000000000003E-4</v>
      </c>
      <c r="AD71" s="38">
        <v>1.4671829999999999</v>
      </c>
      <c r="AE71" s="38">
        <v>3.8000000000000002E-5</v>
      </c>
      <c r="AF71" s="40">
        <v>12.33</v>
      </c>
      <c r="AG71" s="36">
        <v>185.7</v>
      </c>
      <c r="AH71" s="38">
        <v>0.28258190552486862</v>
      </c>
      <c r="AI71" s="40">
        <v>-7.0725109181899146</v>
      </c>
      <c r="AJ71" s="40">
        <v>0.56620131995682721</v>
      </c>
      <c r="AK71" s="40">
        <v>-3.0566024422890461</v>
      </c>
    </row>
    <row r="72" spans="1:37" x14ac:dyDescent="0.25">
      <c r="A72" s="32">
        <v>74</v>
      </c>
      <c r="B72" s="32" t="s">
        <v>97</v>
      </c>
      <c r="C72" s="34">
        <v>5.0500000000000003E-2</v>
      </c>
      <c r="D72" s="34">
        <v>2.0999999999999999E-3</v>
      </c>
      <c r="E72" s="34">
        <v>32.488630000000001</v>
      </c>
      <c r="F72" s="34">
        <v>0.90773950000000003</v>
      </c>
      <c r="G72" s="34">
        <v>0.21299999999999999</v>
      </c>
      <c r="H72" s="34">
        <v>8.6E-3</v>
      </c>
      <c r="I72" s="34">
        <v>3.0779999999999998E-2</v>
      </c>
      <c r="J72" s="34">
        <v>6.9999999999999999E-4</v>
      </c>
      <c r="K72" s="35">
        <v>0.25198999999999999</v>
      </c>
      <c r="L72" s="36">
        <v>218.07276511615112</v>
      </c>
      <c r="M72" s="36">
        <v>96.25117363396653</v>
      </c>
      <c r="N72" s="36">
        <v>195.6</v>
      </c>
      <c r="O72" s="36">
        <v>7.2</v>
      </c>
      <c r="P72" s="36">
        <v>195.4</v>
      </c>
      <c r="Q72" s="36">
        <v>4.4000000000000004</v>
      </c>
      <c r="R72" s="32" t="s">
        <v>1426</v>
      </c>
      <c r="S72" s="36">
        <v>195.4</v>
      </c>
      <c r="T72" s="36">
        <v>4.4000000000000004</v>
      </c>
      <c r="V72" s="36">
        <v>74</v>
      </c>
      <c r="W72" s="32" t="s">
        <v>217</v>
      </c>
      <c r="X72" s="38">
        <v>0.28255200000000003</v>
      </c>
      <c r="Y72" s="38">
        <v>2.5000000000000001E-5</v>
      </c>
      <c r="Z72" s="39">
        <v>1.1310000000000001E-3</v>
      </c>
      <c r="AA72" s="39">
        <v>2.4000000000000001E-5</v>
      </c>
      <c r="AB72" s="34">
        <v>2.7609999999999999E-2</v>
      </c>
      <c r="AC72" s="34">
        <v>7.7999999999999999E-4</v>
      </c>
      <c r="AD72" s="38">
        <v>1.4671959999999999</v>
      </c>
      <c r="AE72" s="38">
        <v>2.5999999999999998E-5</v>
      </c>
      <c r="AF72" s="40">
        <v>13.3</v>
      </c>
      <c r="AG72" s="36">
        <v>195.4</v>
      </c>
      <c r="AH72" s="38">
        <v>0.28254786644327506</v>
      </c>
      <c r="AI72" s="40">
        <v>-8.2394752196892771</v>
      </c>
      <c r="AJ72" s="40">
        <v>0.88479288768085163</v>
      </c>
      <c r="AK72" s="40">
        <v>-4.0448610669326719</v>
      </c>
    </row>
    <row r="73" spans="1:37" x14ac:dyDescent="0.25">
      <c r="A73" s="32">
        <v>75</v>
      </c>
      <c r="B73" s="32" t="s">
        <v>98</v>
      </c>
      <c r="C73" s="34">
        <v>5.0099999999999999E-2</v>
      </c>
      <c r="D73" s="34">
        <v>1.6999999999999999E-3</v>
      </c>
      <c r="E73" s="34">
        <v>34.305320000000002</v>
      </c>
      <c r="F73" s="34">
        <v>0.92971530000000002</v>
      </c>
      <c r="G73" s="34">
        <v>0.20200000000000001</v>
      </c>
      <c r="H73" s="34">
        <v>8.0000000000000002E-3</v>
      </c>
      <c r="I73" s="34">
        <v>2.9149999999999999E-2</v>
      </c>
      <c r="J73" s="34">
        <v>6.3000000000000003E-4</v>
      </c>
      <c r="K73" s="35">
        <v>0.50739999999999996</v>
      </c>
      <c r="L73" s="36">
        <v>199.63527363720848</v>
      </c>
      <c r="M73" s="36">
        <v>78.804219857328022</v>
      </c>
      <c r="N73" s="36">
        <v>186.5</v>
      </c>
      <c r="O73" s="36">
        <v>6.7</v>
      </c>
      <c r="P73" s="36">
        <v>185.2</v>
      </c>
      <c r="Q73" s="36">
        <v>4</v>
      </c>
      <c r="R73" s="32" t="s">
        <v>1426</v>
      </c>
      <c r="S73" s="36">
        <v>185.2</v>
      </c>
      <c r="T73" s="36">
        <v>4</v>
      </c>
      <c r="V73" s="36">
        <v>75</v>
      </c>
      <c r="W73" s="32" t="s">
        <v>218</v>
      </c>
      <c r="X73" s="38">
        <v>0.28259800000000002</v>
      </c>
      <c r="Y73" s="38">
        <v>2.9E-5</v>
      </c>
      <c r="Z73" s="39">
        <v>1.33E-3</v>
      </c>
      <c r="AA73" s="39">
        <v>5.8999999999999998E-5</v>
      </c>
      <c r="AB73" s="34">
        <v>3.2099999999999997E-2</v>
      </c>
      <c r="AC73" s="34">
        <v>1.4E-3</v>
      </c>
      <c r="AD73" s="38">
        <v>1.4671959999999999</v>
      </c>
      <c r="AE73" s="38">
        <v>4.1999999999999998E-5</v>
      </c>
      <c r="AF73" s="40">
        <v>11.82</v>
      </c>
      <c r="AG73" s="36">
        <v>185.2</v>
      </c>
      <c r="AH73" s="38">
        <v>0.28259339332064892</v>
      </c>
      <c r="AI73" s="40">
        <v>-6.6127977085062053</v>
      </c>
      <c r="AJ73" s="40">
        <v>1.0261926836000255</v>
      </c>
      <c r="AK73" s="40">
        <v>-2.6613287084543096</v>
      </c>
    </row>
    <row r="74" spans="1:37" x14ac:dyDescent="0.25">
      <c r="A74" s="32">
        <v>76</v>
      </c>
      <c r="B74" s="32" t="s">
        <v>99</v>
      </c>
      <c r="C74" s="34">
        <v>5.0299999999999997E-2</v>
      </c>
      <c r="D74" s="34">
        <v>2.5999999999999999E-3</v>
      </c>
      <c r="E74" s="34">
        <v>32.754669999999997</v>
      </c>
      <c r="F74" s="34">
        <v>0.78319380000000005</v>
      </c>
      <c r="G74" s="34">
        <v>0.2109</v>
      </c>
      <c r="H74" s="34">
        <v>9.7000000000000003E-3</v>
      </c>
      <c r="I74" s="34">
        <v>3.0530000000000002E-2</v>
      </c>
      <c r="J74" s="34">
        <v>5.5000000000000003E-4</v>
      </c>
      <c r="K74" s="35">
        <v>0.28999999999999998</v>
      </c>
      <c r="L74" s="36">
        <v>208.8800955767756</v>
      </c>
      <c r="M74" s="36">
        <v>119.84248676509237</v>
      </c>
      <c r="N74" s="36">
        <v>194</v>
      </c>
      <c r="O74" s="36">
        <v>8.1</v>
      </c>
      <c r="P74" s="36">
        <v>193.9</v>
      </c>
      <c r="Q74" s="36">
        <v>3.4</v>
      </c>
      <c r="R74" s="32" t="s">
        <v>1426</v>
      </c>
      <c r="S74" s="36">
        <v>193.9</v>
      </c>
      <c r="T74" s="36">
        <v>3.4</v>
      </c>
      <c r="V74" s="36">
        <v>76</v>
      </c>
      <c r="W74" s="32" t="s">
        <v>219</v>
      </c>
      <c r="X74" s="38">
        <v>0.28266599999999997</v>
      </c>
      <c r="Y74" s="38">
        <v>2.1999999999999999E-5</v>
      </c>
      <c r="Z74" s="39">
        <v>5.9500000000000004E-4</v>
      </c>
      <c r="AA74" s="39">
        <v>1.7E-5</v>
      </c>
      <c r="AB74" s="34">
        <v>1.3339999999999999E-2</v>
      </c>
      <c r="AC74" s="34">
        <v>3.5E-4</v>
      </c>
      <c r="AD74" s="38">
        <v>1.4671749999999999</v>
      </c>
      <c r="AE74" s="38">
        <v>4.1E-5</v>
      </c>
      <c r="AF74" s="40">
        <v>12.4</v>
      </c>
      <c r="AG74" s="36">
        <v>193.9</v>
      </c>
      <c r="AH74" s="38">
        <v>0.28266384212925361</v>
      </c>
      <c r="AI74" s="40">
        <v>-4.2081439963235585</v>
      </c>
      <c r="AJ74" s="40">
        <v>0.77830372241443968</v>
      </c>
      <c r="AK74" s="40">
        <v>2.4706427120511104E-2</v>
      </c>
    </row>
    <row r="75" spans="1:37" x14ac:dyDescent="0.25">
      <c r="A75" s="32">
        <v>77</v>
      </c>
      <c r="B75" s="32" t="s">
        <v>100</v>
      </c>
      <c r="C75" s="34">
        <v>5.0299999999999997E-2</v>
      </c>
      <c r="D75" s="34">
        <v>1.1999999999999999E-3</v>
      </c>
      <c r="E75" s="34">
        <v>32.905560000000001</v>
      </c>
      <c r="F75" s="34">
        <v>0.71463209999999999</v>
      </c>
      <c r="G75" s="34">
        <v>0.21049999999999999</v>
      </c>
      <c r="H75" s="34">
        <v>5.0000000000000001E-3</v>
      </c>
      <c r="I75" s="34">
        <v>3.039E-2</v>
      </c>
      <c r="J75" s="34">
        <v>4.4999999999999999E-4</v>
      </c>
      <c r="K75" s="35">
        <v>0.35704000000000002</v>
      </c>
      <c r="L75" s="36">
        <v>208.8800955767756</v>
      </c>
      <c r="M75" s="36">
        <v>55.311916968504171</v>
      </c>
      <c r="N75" s="36">
        <v>194.3</v>
      </c>
      <c r="O75" s="36">
        <v>4.0999999999999996</v>
      </c>
      <c r="P75" s="36">
        <v>193</v>
      </c>
      <c r="Q75" s="36">
        <v>2.8</v>
      </c>
      <c r="R75" s="32" t="s">
        <v>1426</v>
      </c>
      <c r="S75" s="36">
        <v>193</v>
      </c>
      <c r="T75" s="36">
        <v>2.8</v>
      </c>
      <c r="V75" s="36">
        <v>77</v>
      </c>
      <c r="W75" s="32" t="s">
        <v>220</v>
      </c>
      <c r="X75" s="38">
        <v>0.282773</v>
      </c>
      <c r="Y75" s="38">
        <v>2.4000000000000001E-5</v>
      </c>
      <c r="Z75" s="39">
        <v>1.2589999999999999E-3</v>
      </c>
      <c r="AA75" s="39">
        <v>5.1E-5</v>
      </c>
      <c r="AB75" s="34">
        <v>2.826E-2</v>
      </c>
      <c r="AC75" s="34">
        <v>6.7000000000000002E-4</v>
      </c>
      <c r="AD75" s="38">
        <v>1.467185</v>
      </c>
      <c r="AE75" s="38">
        <v>3.3000000000000003E-5</v>
      </c>
      <c r="AF75" s="40">
        <v>14.6</v>
      </c>
      <c r="AG75" s="36">
        <v>193</v>
      </c>
      <c r="AH75" s="38">
        <v>0.28276845524955502</v>
      </c>
      <c r="AI75" s="40">
        <v>-0.42435065509174813</v>
      </c>
      <c r="AJ75" s="40">
        <v>0.84873732640669375</v>
      </c>
      <c r="AK75" s="40">
        <v>3.7056350884981906</v>
      </c>
    </row>
    <row r="76" spans="1:37" x14ac:dyDescent="0.25">
      <c r="A76" s="32">
        <v>78</v>
      </c>
      <c r="B76" s="32" t="s">
        <v>101</v>
      </c>
      <c r="C76" s="34">
        <v>5.0099999999999999E-2</v>
      </c>
      <c r="D76" s="34">
        <v>1.6999999999999999E-3</v>
      </c>
      <c r="E76" s="34">
        <v>34.118049999999997</v>
      </c>
      <c r="F76" s="34">
        <v>0.83810969999999996</v>
      </c>
      <c r="G76" s="34">
        <v>0.2024</v>
      </c>
      <c r="H76" s="34">
        <v>7.3000000000000001E-3</v>
      </c>
      <c r="I76" s="34">
        <v>2.9309999999999999E-2</v>
      </c>
      <c r="J76" s="34">
        <v>5.5000000000000003E-4</v>
      </c>
      <c r="K76" s="35">
        <v>0.38761000000000001</v>
      </c>
      <c r="L76" s="36">
        <v>199.63527363720848</v>
      </c>
      <c r="M76" s="36">
        <v>78.804219857328022</v>
      </c>
      <c r="N76" s="36">
        <v>186.9</v>
      </c>
      <c r="O76" s="36">
        <v>6.1</v>
      </c>
      <c r="P76" s="36">
        <v>186.2</v>
      </c>
      <c r="Q76" s="36">
        <v>3.5</v>
      </c>
      <c r="R76" s="32" t="s">
        <v>1426</v>
      </c>
      <c r="S76" s="36">
        <v>186.2</v>
      </c>
      <c r="T76" s="36">
        <v>3.5</v>
      </c>
      <c r="V76" s="36">
        <v>78</v>
      </c>
      <c r="W76" s="32" t="s">
        <v>221</v>
      </c>
      <c r="X76" s="38">
        <v>0.28259800000000002</v>
      </c>
      <c r="Y76" s="38">
        <v>3.0000000000000001E-5</v>
      </c>
      <c r="Z76" s="39">
        <v>1.101E-3</v>
      </c>
      <c r="AA76" s="39">
        <v>5.5999999999999999E-5</v>
      </c>
      <c r="AB76" s="34">
        <v>2.7300000000000001E-2</v>
      </c>
      <c r="AC76" s="34">
        <v>1.6000000000000001E-3</v>
      </c>
      <c r="AD76" s="38">
        <v>1.467149</v>
      </c>
      <c r="AE76" s="38">
        <v>4.1999999999999998E-5</v>
      </c>
      <c r="AF76" s="40">
        <v>14.2</v>
      </c>
      <c r="AG76" s="36">
        <v>186.2</v>
      </c>
      <c r="AH76" s="38">
        <v>0.28259416587371722</v>
      </c>
      <c r="AI76" s="40">
        <v>-6.6127977085062053</v>
      </c>
      <c r="AJ76" s="40">
        <v>1.0615786382069228</v>
      </c>
      <c r="AK76" s="40">
        <v>-2.6117342633537999</v>
      </c>
    </row>
    <row r="77" spans="1:37" x14ac:dyDescent="0.25">
      <c r="A77" s="32">
        <v>79</v>
      </c>
      <c r="B77" s="32" t="s">
        <v>102</v>
      </c>
      <c r="C77" s="34">
        <v>5.0500000000000003E-2</v>
      </c>
      <c r="D77" s="34">
        <v>1.9E-3</v>
      </c>
      <c r="E77" s="34">
        <v>30.703099999999999</v>
      </c>
      <c r="F77" s="34">
        <v>0.77299790000000002</v>
      </c>
      <c r="G77" s="34">
        <v>0.22650000000000001</v>
      </c>
      <c r="H77" s="34">
        <v>7.7999999999999996E-3</v>
      </c>
      <c r="I77" s="34">
        <v>3.2570000000000002E-2</v>
      </c>
      <c r="J77" s="34">
        <v>6.3000000000000003E-4</v>
      </c>
      <c r="K77" s="35">
        <v>0.12512999999999999</v>
      </c>
      <c r="L77" s="36">
        <v>218.07276511615112</v>
      </c>
      <c r="M77" s="36">
        <v>87.084395192636379</v>
      </c>
      <c r="N77" s="36">
        <v>207</v>
      </c>
      <c r="O77" s="36">
        <v>6.4</v>
      </c>
      <c r="P77" s="36">
        <v>206.6</v>
      </c>
      <c r="Q77" s="36">
        <v>3.9</v>
      </c>
      <c r="R77" s="32" t="s">
        <v>1426</v>
      </c>
      <c r="S77" s="36">
        <v>206.6</v>
      </c>
      <c r="T77" s="36">
        <v>3.9</v>
      </c>
      <c r="V77" s="36">
        <v>79</v>
      </c>
      <c r="W77" s="32" t="s">
        <v>222</v>
      </c>
      <c r="X77" s="38">
        <v>0.28271499999999999</v>
      </c>
      <c r="Y77" s="38">
        <v>2.4000000000000001E-5</v>
      </c>
      <c r="Z77" s="39">
        <v>1.2800000000000001E-3</v>
      </c>
      <c r="AA77" s="39">
        <v>1.2E-4</v>
      </c>
      <c r="AB77" s="34">
        <v>3.1E-2</v>
      </c>
      <c r="AC77" s="34">
        <v>3.3E-3</v>
      </c>
      <c r="AD77" s="38">
        <v>1.4671670000000001</v>
      </c>
      <c r="AE77" s="38">
        <v>3.1000000000000001E-5</v>
      </c>
      <c r="AF77" s="40">
        <v>12.16</v>
      </c>
      <c r="AG77" s="36">
        <v>206.6</v>
      </c>
      <c r="AH77" s="38">
        <v>0.28271005322156195</v>
      </c>
      <c r="AI77" s="40">
        <v>-2.4753788213665677</v>
      </c>
      <c r="AJ77" s="40">
        <v>0.84891144792458828</v>
      </c>
      <c r="AK77" s="40">
        <v>1.9425139124857334</v>
      </c>
    </row>
    <row r="78" spans="1:37" x14ac:dyDescent="0.25">
      <c r="A78" s="32">
        <v>80</v>
      </c>
      <c r="B78" s="32" t="s">
        <v>103</v>
      </c>
      <c r="C78" s="34">
        <v>5.2999999999999999E-2</v>
      </c>
      <c r="D78" s="34">
        <v>2.3E-3</v>
      </c>
      <c r="E78" s="34">
        <v>18.382349999999999</v>
      </c>
      <c r="F78" s="34">
        <v>0.50686629999999999</v>
      </c>
      <c r="G78" s="34">
        <v>0.40100000000000002</v>
      </c>
      <c r="H78" s="34">
        <v>1.7000000000000001E-2</v>
      </c>
      <c r="I78" s="34">
        <v>5.4399999999999997E-2</v>
      </c>
      <c r="J78" s="34">
        <v>1.1999999999999999E-3</v>
      </c>
      <c r="K78" s="35">
        <v>0.12670000000000001</v>
      </c>
      <c r="L78" s="36">
        <v>328.79678831035142</v>
      </c>
      <c r="M78" s="36">
        <v>98.463829652549464</v>
      </c>
      <c r="N78" s="36">
        <v>341</v>
      </c>
      <c r="O78" s="36">
        <v>12</v>
      </c>
      <c r="P78" s="36">
        <v>341.5</v>
      </c>
      <c r="Q78" s="36">
        <v>7.2</v>
      </c>
      <c r="R78" s="32" t="s">
        <v>1426</v>
      </c>
      <c r="S78" s="36">
        <v>341.5</v>
      </c>
      <c r="T78" s="36">
        <v>7.2</v>
      </c>
      <c r="V78" s="36">
        <v>80</v>
      </c>
      <c r="W78" s="32" t="s">
        <v>223</v>
      </c>
      <c r="X78" s="38">
        <v>0.28246900000000003</v>
      </c>
      <c r="Y78" s="38">
        <v>2.6999999999999999E-5</v>
      </c>
      <c r="Z78" s="39">
        <v>8.4099999999999995E-4</v>
      </c>
      <c r="AA78" s="39">
        <v>4.3000000000000002E-5</v>
      </c>
      <c r="AB78" s="34">
        <v>2.2700000000000001E-2</v>
      </c>
      <c r="AC78" s="34">
        <v>1.1999999999999999E-3</v>
      </c>
      <c r="AD78" s="38">
        <v>1.4671460000000001</v>
      </c>
      <c r="AE78" s="38">
        <v>3.3000000000000003E-5</v>
      </c>
      <c r="AF78" s="40">
        <v>11.08</v>
      </c>
      <c r="AG78" s="36">
        <v>341.5</v>
      </c>
      <c r="AH78" s="38">
        <v>0.28246362081790938</v>
      </c>
      <c r="AI78" s="40">
        <v>-11.17456725073759</v>
      </c>
      <c r="AJ78" s="40">
        <v>0.95585710290332737</v>
      </c>
      <c r="AK78" s="40">
        <v>-3.7678349450786923</v>
      </c>
    </row>
    <row r="79" spans="1:37" x14ac:dyDescent="0.25">
      <c r="A79" s="32">
        <v>82</v>
      </c>
      <c r="B79" s="32" t="s">
        <v>104</v>
      </c>
      <c r="C79" s="34">
        <v>5.0900000000000001E-2</v>
      </c>
      <c r="D79" s="34">
        <v>2.0999999999999999E-3</v>
      </c>
      <c r="E79" s="34">
        <v>31.918289999999999</v>
      </c>
      <c r="F79" s="34">
        <v>0.74370729999999996</v>
      </c>
      <c r="G79" s="34">
        <v>0.221</v>
      </c>
      <c r="H79" s="34">
        <v>9.1999999999999998E-3</v>
      </c>
      <c r="I79" s="34">
        <v>3.1329999999999997E-2</v>
      </c>
      <c r="J79" s="34">
        <v>5.2999999999999998E-4</v>
      </c>
      <c r="K79" s="35">
        <v>0.25062000000000001</v>
      </c>
      <c r="L79" s="36">
        <v>236.30385112996791</v>
      </c>
      <c r="M79" s="36">
        <v>95.179012706794907</v>
      </c>
      <c r="N79" s="36">
        <v>202</v>
      </c>
      <c r="O79" s="36">
        <v>7.6</v>
      </c>
      <c r="P79" s="36">
        <v>198.9</v>
      </c>
      <c r="Q79" s="36">
        <v>3.3</v>
      </c>
      <c r="R79" s="32" t="s">
        <v>1426</v>
      </c>
      <c r="S79" s="36">
        <v>198.9</v>
      </c>
      <c r="T79" s="36">
        <v>3.3</v>
      </c>
      <c r="V79" s="36">
        <v>82</v>
      </c>
      <c r="W79" s="32" t="s">
        <v>224</v>
      </c>
      <c r="X79" s="38">
        <v>0.282746</v>
      </c>
      <c r="Y79" s="38">
        <v>2.3E-5</v>
      </c>
      <c r="Z79" s="39">
        <v>1.2019999999999999E-3</v>
      </c>
      <c r="AA79" s="39">
        <v>4.6999999999999997E-5</v>
      </c>
      <c r="AB79" s="34">
        <v>2.93E-2</v>
      </c>
      <c r="AC79" s="34">
        <v>1.1999999999999999E-3</v>
      </c>
      <c r="AD79" s="38">
        <v>1.46719</v>
      </c>
      <c r="AE79" s="38">
        <v>2.5999999999999998E-5</v>
      </c>
      <c r="AF79" s="40">
        <v>11.76</v>
      </c>
      <c r="AG79" s="36">
        <v>198.9</v>
      </c>
      <c r="AH79" s="38">
        <v>0.28274152811953152</v>
      </c>
      <c r="AI79" s="40">
        <v>-1.3791396290472</v>
      </c>
      <c r="AJ79" s="40">
        <v>0.81345094183472089</v>
      </c>
      <c r="AK79" s="40">
        <v>2.8844701539504078</v>
      </c>
    </row>
    <row r="80" spans="1:37" x14ac:dyDescent="0.25">
      <c r="A80" s="32">
        <v>83</v>
      </c>
      <c r="B80" s="32" t="s">
        <v>105</v>
      </c>
      <c r="C80" s="34">
        <v>5.04E-2</v>
      </c>
      <c r="D80" s="34">
        <v>1.2999999999999999E-3</v>
      </c>
      <c r="E80" s="34">
        <v>31.605560000000001</v>
      </c>
      <c r="F80" s="34">
        <v>0.65928160000000002</v>
      </c>
      <c r="G80" s="34">
        <v>0.22070000000000001</v>
      </c>
      <c r="H80" s="34">
        <v>5.5999999999999999E-3</v>
      </c>
      <c r="I80" s="34">
        <v>3.1640000000000001E-2</v>
      </c>
      <c r="J80" s="34">
        <v>4.2000000000000002E-4</v>
      </c>
      <c r="K80" s="35">
        <v>0.30108000000000001</v>
      </c>
      <c r="L80" s="36">
        <v>213.48291462241852</v>
      </c>
      <c r="M80" s="36">
        <v>59.752202196772721</v>
      </c>
      <c r="N80" s="36">
        <v>202.2</v>
      </c>
      <c r="O80" s="36">
        <v>4.7</v>
      </c>
      <c r="P80" s="36">
        <v>200.8</v>
      </c>
      <c r="Q80" s="36">
        <v>2.6</v>
      </c>
      <c r="R80" s="32" t="s">
        <v>1426</v>
      </c>
      <c r="S80" s="36">
        <v>200.8</v>
      </c>
      <c r="T80" s="36">
        <v>2.6</v>
      </c>
      <c r="V80" s="36">
        <v>83</v>
      </c>
      <c r="W80" s="32" t="s">
        <v>225</v>
      </c>
      <c r="X80" s="38">
        <v>0.28267300000000001</v>
      </c>
      <c r="Y80" s="38">
        <v>2.5000000000000001E-5</v>
      </c>
      <c r="Z80" s="39">
        <v>7.94E-4</v>
      </c>
      <c r="AA80" s="39">
        <v>3.8000000000000002E-5</v>
      </c>
      <c r="AB80" s="34">
        <v>1.8450000000000001E-2</v>
      </c>
      <c r="AC80" s="34">
        <v>8.4000000000000003E-4</v>
      </c>
      <c r="AD80" s="38">
        <v>1.467209</v>
      </c>
      <c r="AE80" s="38">
        <v>3.4999999999999997E-5</v>
      </c>
      <c r="AF80" s="40">
        <v>12.3</v>
      </c>
      <c r="AG80" s="36">
        <v>200.8</v>
      </c>
      <c r="AH80" s="38">
        <v>0.282670017758192</v>
      </c>
      <c r="AI80" s="40">
        <v>-3.9606061141857234</v>
      </c>
      <c r="AJ80" s="40">
        <v>0.88441414638115412</v>
      </c>
      <c r="AK80" s="40">
        <v>0.39688908009227292</v>
      </c>
    </row>
    <row r="81" spans="1:37" x14ac:dyDescent="0.25">
      <c r="A81" s="32">
        <v>84</v>
      </c>
      <c r="B81" s="32" t="s">
        <v>106</v>
      </c>
      <c r="C81" s="34">
        <v>4.99E-2</v>
      </c>
      <c r="D81" s="34">
        <v>1.8E-3</v>
      </c>
      <c r="E81" s="34">
        <v>34.188029999999998</v>
      </c>
      <c r="F81" s="34">
        <v>0.78311050000000004</v>
      </c>
      <c r="G81" s="34">
        <v>0.1993</v>
      </c>
      <c r="H81" s="34">
        <v>7.3000000000000001E-3</v>
      </c>
      <c r="I81" s="34">
        <v>2.9250000000000002E-2</v>
      </c>
      <c r="J81" s="34">
        <v>4.8000000000000001E-4</v>
      </c>
      <c r="K81" s="35">
        <v>0.34893999999999997</v>
      </c>
      <c r="L81" s="36">
        <v>190.3377374512859</v>
      </c>
      <c r="M81" s="36">
        <v>83.916745182550045</v>
      </c>
      <c r="N81" s="36">
        <v>184.2</v>
      </c>
      <c r="O81" s="36">
        <v>6.2</v>
      </c>
      <c r="P81" s="36">
        <v>185.9</v>
      </c>
      <c r="Q81" s="36">
        <v>3</v>
      </c>
      <c r="R81" s="32" t="s">
        <v>1426</v>
      </c>
      <c r="S81" s="36">
        <v>185.9</v>
      </c>
      <c r="T81" s="36">
        <v>3</v>
      </c>
      <c r="V81" s="36">
        <v>84</v>
      </c>
      <c r="W81" s="32" t="s">
        <v>226</v>
      </c>
      <c r="X81" s="38">
        <v>0.28262199999999998</v>
      </c>
      <c r="Y81" s="38">
        <v>2.1999999999999999E-5</v>
      </c>
      <c r="Z81" s="39">
        <v>1.17E-3</v>
      </c>
      <c r="AA81" s="39">
        <v>3.8999999999999999E-5</v>
      </c>
      <c r="AB81" s="34">
        <v>2.8400000000000002E-2</v>
      </c>
      <c r="AC81" s="34">
        <v>1E-3</v>
      </c>
      <c r="AD81" s="38">
        <v>1.467171</v>
      </c>
      <c r="AE81" s="38">
        <v>3.0000000000000001E-5</v>
      </c>
      <c r="AF81" s="40">
        <v>12.66</v>
      </c>
      <c r="AG81" s="36">
        <v>185.9</v>
      </c>
      <c r="AH81" s="38">
        <v>0.28261793216384617</v>
      </c>
      <c r="AI81" s="40">
        <v>-5.7640963983246722</v>
      </c>
      <c r="AJ81" s="40">
        <v>0.77842489261274783</v>
      </c>
      <c r="AK81" s="40">
        <v>-1.7776293773180825</v>
      </c>
    </row>
    <row r="82" spans="1:37" x14ac:dyDescent="0.25">
      <c r="A82" s="32">
        <v>85</v>
      </c>
      <c r="B82" s="32" t="s">
        <v>107</v>
      </c>
      <c r="C82" s="34">
        <v>5.0700000000000002E-2</v>
      </c>
      <c r="D82" s="34">
        <v>1.6999999999999999E-3</v>
      </c>
      <c r="E82" s="34">
        <v>31.685680000000001</v>
      </c>
      <c r="F82" s="34">
        <v>0.77306629999999998</v>
      </c>
      <c r="G82" s="34">
        <v>0.2198</v>
      </c>
      <c r="H82" s="34">
        <v>8.0000000000000002E-3</v>
      </c>
      <c r="I82" s="34">
        <v>3.1559999999999998E-2</v>
      </c>
      <c r="J82" s="34">
        <v>5.8E-4</v>
      </c>
      <c r="K82" s="35">
        <v>0.40450999999999998</v>
      </c>
      <c r="L82" s="36">
        <v>227.21383541674103</v>
      </c>
      <c r="M82" s="36">
        <v>77.481349923882277</v>
      </c>
      <c r="N82" s="36">
        <v>201.3</v>
      </c>
      <c r="O82" s="36">
        <v>6.6</v>
      </c>
      <c r="P82" s="36">
        <v>200.3</v>
      </c>
      <c r="Q82" s="36">
        <v>3.6</v>
      </c>
      <c r="R82" s="32" t="s">
        <v>1426</v>
      </c>
      <c r="S82" s="36">
        <v>200.3</v>
      </c>
      <c r="T82" s="36">
        <v>3.6</v>
      </c>
      <c r="V82" s="70">
        <v>85</v>
      </c>
      <c r="W82" s="71" t="s">
        <v>2129</v>
      </c>
      <c r="X82" s="72">
        <v>0.28273799999999999</v>
      </c>
      <c r="Y82" s="72">
        <v>2.4000000000000001E-5</v>
      </c>
      <c r="Z82" s="73">
        <v>1.4009999999999999E-3</v>
      </c>
      <c r="AA82" s="73">
        <v>5.7000000000000003E-5</v>
      </c>
      <c r="AB82" s="74">
        <v>3.5700000000000003E-2</v>
      </c>
      <c r="AC82" s="74">
        <v>1.2999999999999999E-3</v>
      </c>
      <c r="AD82" s="72">
        <v>1.467177</v>
      </c>
      <c r="AE82" s="72">
        <v>4.0000000000000003E-5</v>
      </c>
      <c r="AF82" s="75">
        <v>11.87</v>
      </c>
      <c r="AG82" s="70">
        <v>200.3</v>
      </c>
      <c r="AH82" s="72">
        <v>0.28273275101055301</v>
      </c>
      <c r="AI82" s="75">
        <v>-1.6620400657750323</v>
      </c>
      <c r="AJ82" s="75">
        <v>0.84884239118901594</v>
      </c>
      <c r="AK82" s="75">
        <v>2.6051464516914069</v>
      </c>
    </row>
    <row r="83" spans="1:37" x14ac:dyDescent="0.25">
      <c r="A83" s="32">
        <v>86</v>
      </c>
      <c r="B83" s="32" t="s">
        <v>108</v>
      </c>
      <c r="C83" s="34">
        <v>5.0299999999999997E-2</v>
      </c>
      <c r="D83" s="34">
        <v>2.2000000000000001E-3</v>
      </c>
      <c r="E83" s="34">
        <v>32.195749999999997</v>
      </c>
      <c r="F83" s="34">
        <v>0.79815610000000003</v>
      </c>
      <c r="G83" s="34">
        <v>0.21820000000000001</v>
      </c>
      <c r="H83" s="34">
        <v>9.1999999999999998E-3</v>
      </c>
      <c r="I83" s="34">
        <v>3.1060000000000001E-2</v>
      </c>
      <c r="J83" s="34">
        <v>5.9000000000000003E-4</v>
      </c>
      <c r="K83" s="35">
        <v>0.28999999999999998</v>
      </c>
      <c r="L83" s="36">
        <v>208.8800955767756</v>
      </c>
      <c r="M83" s="36">
        <v>101.40518110892432</v>
      </c>
      <c r="N83" s="36">
        <v>200</v>
      </c>
      <c r="O83" s="36">
        <v>7.6</v>
      </c>
      <c r="P83" s="36">
        <v>197.2</v>
      </c>
      <c r="Q83" s="36">
        <v>3.7</v>
      </c>
      <c r="R83" s="32" t="s">
        <v>1426</v>
      </c>
      <c r="S83" s="36">
        <v>197.2</v>
      </c>
      <c r="T83" s="36">
        <v>3.7</v>
      </c>
      <c r="V83" s="70">
        <v>86</v>
      </c>
      <c r="W83" s="71" t="s">
        <v>2130</v>
      </c>
      <c r="X83" s="72">
        <v>0.28272900000000001</v>
      </c>
      <c r="Y83" s="72">
        <v>2.4000000000000001E-5</v>
      </c>
      <c r="Z83" s="73">
        <v>1.0449999999999999E-3</v>
      </c>
      <c r="AA83" s="73">
        <v>5.3000000000000001E-5</v>
      </c>
      <c r="AB83" s="74">
        <v>2.6200000000000001E-2</v>
      </c>
      <c r="AC83" s="74">
        <v>1.2999999999999999E-3</v>
      </c>
      <c r="AD83" s="72">
        <v>1.4671920000000001</v>
      </c>
      <c r="AE83" s="72">
        <v>2.5999999999999998E-5</v>
      </c>
      <c r="AF83" s="75">
        <v>12.57</v>
      </c>
      <c r="AG83" s="70">
        <v>197.2</v>
      </c>
      <c r="AH83" s="72">
        <v>0.28272514550718464</v>
      </c>
      <c r="AI83" s="75">
        <v>-1.9803030570928617</v>
      </c>
      <c r="AJ83" s="75">
        <v>0.84886941205182342</v>
      </c>
      <c r="AK83" s="75">
        <v>2.2670061974451525</v>
      </c>
    </row>
    <row r="84" spans="1:37" x14ac:dyDescent="0.25">
      <c r="A84" s="32">
        <v>87</v>
      </c>
      <c r="B84" s="32" t="s">
        <v>109</v>
      </c>
      <c r="C84" s="34">
        <v>5.0500000000000003E-2</v>
      </c>
      <c r="D84" s="34">
        <v>1.6000000000000001E-3</v>
      </c>
      <c r="E84" s="34">
        <v>30.998139999999999</v>
      </c>
      <c r="F84" s="34">
        <v>0.6822281</v>
      </c>
      <c r="G84" s="34">
        <v>0.22389999999999999</v>
      </c>
      <c r="H84" s="34">
        <v>7.6E-3</v>
      </c>
      <c r="I84" s="34">
        <v>3.2259999999999997E-2</v>
      </c>
      <c r="J84" s="34">
        <v>4.8000000000000001E-4</v>
      </c>
      <c r="K84" s="35">
        <v>0.25213999999999998</v>
      </c>
      <c r="L84" s="36">
        <v>218.07276511615112</v>
      </c>
      <c r="M84" s="36">
        <v>73.334227530641172</v>
      </c>
      <c r="N84" s="36">
        <v>204.6</v>
      </c>
      <c r="O84" s="36">
        <v>6.3</v>
      </c>
      <c r="P84" s="36">
        <v>204.7</v>
      </c>
      <c r="Q84" s="36">
        <v>3</v>
      </c>
      <c r="R84" s="32" t="s">
        <v>1426</v>
      </c>
      <c r="S84" s="36">
        <v>204.7</v>
      </c>
      <c r="T84" s="36">
        <v>3</v>
      </c>
      <c r="V84" s="36">
        <v>87</v>
      </c>
      <c r="W84" s="32" t="s">
        <v>227</v>
      </c>
      <c r="X84" s="38">
        <v>0.28272900000000001</v>
      </c>
      <c r="Y84" s="38">
        <v>2.3E-5</v>
      </c>
      <c r="Z84" s="39">
        <v>8.1899999999999996E-4</v>
      </c>
      <c r="AA84" s="39">
        <v>2.5999999999999998E-5</v>
      </c>
      <c r="AB84" s="34">
        <v>2.026E-2</v>
      </c>
      <c r="AC84" s="34">
        <v>5.6999999999999998E-4</v>
      </c>
      <c r="AD84" s="38">
        <v>1.467149</v>
      </c>
      <c r="AE84" s="38">
        <v>3.1999999999999999E-5</v>
      </c>
      <c r="AF84" s="40">
        <v>13.5</v>
      </c>
      <c r="AG84" s="36">
        <v>204.7</v>
      </c>
      <c r="AH84" s="38">
        <v>0.28272586399888139</v>
      </c>
      <c r="AI84" s="40">
        <v>-1.9803030570928617</v>
      </c>
      <c r="AJ84" s="40">
        <v>0.81349985321633078</v>
      </c>
      <c r="AK84" s="40">
        <v>2.4595398835656184</v>
      </c>
    </row>
    <row r="85" spans="1:37" x14ac:dyDescent="0.25">
      <c r="A85" s="32">
        <v>89</v>
      </c>
      <c r="B85" s="32" t="s">
        <v>110</v>
      </c>
      <c r="C85" s="34">
        <v>5.0700000000000002E-2</v>
      </c>
      <c r="D85" s="34">
        <v>1.4E-3</v>
      </c>
      <c r="E85" s="34">
        <v>32.509749999999997</v>
      </c>
      <c r="F85" s="34">
        <v>0.70811230000000003</v>
      </c>
      <c r="G85" s="34">
        <v>0.21690000000000001</v>
      </c>
      <c r="H85" s="34">
        <v>6.7999999999999996E-3</v>
      </c>
      <c r="I85" s="34">
        <v>3.0759999999999999E-2</v>
      </c>
      <c r="J85" s="34">
        <v>4.4999999999999999E-4</v>
      </c>
      <c r="K85" s="35">
        <v>0.40256999999999998</v>
      </c>
      <c r="L85" s="36">
        <v>227.21383541674103</v>
      </c>
      <c r="M85" s="36">
        <v>63.808170525550118</v>
      </c>
      <c r="N85" s="36">
        <v>198.9</v>
      </c>
      <c r="O85" s="36">
        <v>5.7</v>
      </c>
      <c r="P85" s="36">
        <v>195.3</v>
      </c>
      <c r="Q85" s="36">
        <v>2.8</v>
      </c>
      <c r="R85" s="32" t="s">
        <v>1426</v>
      </c>
      <c r="S85" s="36">
        <v>195.3</v>
      </c>
      <c r="T85" s="36">
        <v>2.8</v>
      </c>
      <c r="V85" s="36">
        <v>89</v>
      </c>
      <c r="W85" s="32" t="s">
        <v>228</v>
      </c>
      <c r="X85" s="38">
        <v>0.28272599999999998</v>
      </c>
      <c r="Y85" s="38">
        <v>2.0999999999999999E-5</v>
      </c>
      <c r="Z85" s="39">
        <v>1.158E-3</v>
      </c>
      <c r="AA85" s="39">
        <v>3.4E-5</v>
      </c>
      <c r="AB85" s="34">
        <v>2.392E-2</v>
      </c>
      <c r="AC85" s="34">
        <v>6.3000000000000003E-4</v>
      </c>
      <c r="AD85" s="38">
        <v>1.467176</v>
      </c>
      <c r="AE85" s="38">
        <v>2.5999999999999998E-5</v>
      </c>
      <c r="AF85" s="40">
        <v>13.49</v>
      </c>
      <c r="AG85" s="36">
        <v>195.3</v>
      </c>
      <c r="AH85" s="38">
        <v>0.28272176993408754</v>
      </c>
      <c r="AI85" s="40">
        <v>-2.0863907208667802</v>
      </c>
      <c r="AJ85" s="40">
        <v>0.7427686169648352</v>
      </c>
      <c r="AK85" s="40">
        <v>2.1052544253969105</v>
      </c>
    </row>
    <row r="86" spans="1:37" x14ac:dyDescent="0.25">
      <c r="A86" s="32">
        <v>90</v>
      </c>
      <c r="B86" s="32" t="s">
        <v>111</v>
      </c>
      <c r="C86" s="34">
        <v>5.0599999999999999E-2</v>
      </c>
      <c r="D86" s="34">
        <v>2.0999999999999999E-3</v>
      </c>
      <c r="E86" s="34">
        <v>31.545739999999999</v>
      </c>
      <c r="F86" s="34">
        <v>0.79610700000000001</v>
      </c>
      <c r="G86" s="34">
        <v>0.2208</v>
      </c>
      <c r="H86" s="34">
        <v>9.4000000000000004E-3</v>
      </c>
      <c r="I86" s="34">
        <v>3.1699999999999999E-2</v>
      </c>
      <c r="J86" s="34">
        <v>6.2E-4</v>
      </c>
      <c r="K86" s="35">
        <v>0.25253999999999999</v>
      </c>
      <c r="L86" s="36">
        <v>222.64971593315207</v>
      </c>
      <c r="M86" s="36">
        <v>95.980999879404067</v>
      </c>
      <c r="N86" s="36">
        <v>202.2</v>
      </c>
      <c r="O86" s="36">
        <v>7.8</v>
      </c>
      <c r="P86" s="36">
        <v>201.2</v>
      </c>
      <c r="Q86" s="36">
        <v>3.8</v>
      </c>
      <c r="R86" s="32" t="s">
        <v>1426</v>
      </c>
      <c r="S86" s="36">
        <v>201.2</v>
      </c>
      <c r="T86" s="36">
        <v>3.8</v>
      </c>
      <c r="V86" s="36">
        <v>90</v>
      </c>
      <c r="W86" s="32" t="s">
        <v>229</v>
      </c>
      <c r="X86" s="38">
        <v>0.28268300000000002</v>
      </c>
      <c r="Y86" s="38">
        <v>2.3E-5</v>
      </c>
      <c r="Z86" s="39">
        <v>4.8099999999999998E-4</v>
      </c>
      <c r="AA86" s="39">
        <v>2.0999999999999999E-5</v>
      </c>
      <c r="AB86" s="34">
        <v>1.076E-2</v>
      </c>
      <c r="AC86" s="34">
        <v>5.0000000000000001E-4</v>
      </c>
      <c r="AD86" s="38">
        <v>1.4671719999999999</v>
      </c>
      <c r="AE86" s="38">
        <v>3.6000000000000001E-5</v>
      </c>
      <c r="AF86" s="40">
        <v>13.1</v>
      </c>
      <c r="AG86" s="36">
        <v>201.2</v>
      </c>
      <c r="AH86" s="38">
        <v>0.28268118977183049</v>
      </c>
      <c r="AI86" s="40">
        <v>-3.6069805682759335</v>
      </c>
      <c r="AJ86" s="40">
        <v>0.81363223115645433</v>
      </c>
      <c r="AK86" s="40">
        <v>0.80104780602098802</v>
      </c>
    </row>
    <row r="87" spans="1:37" x14ac:dyDescent="0.25">
      <c r="A87" s="32">
        <v>91</v>
      </c>
      <c r="B87" s="32" t="s">
        <v>112</v>
      </c>
      <c r="C87" s="34">
        <v>5.04E-2</v>
      </c>
      <c r="D87" s="34">
        <v>2.5999999999999999E-3</v>
      </c>
      <c r="E87" s="34">
        <v>33.795200000000001</v>
      </c>
      <c r="F87" s="34">
        <v>1.0735889999999999</v>
      </c>
      <c r="G87" s="34">
        <v>0.20499999999999999</v>
      </c>
      <c r="H87" s="34">
        <v>1.0999999999999999E-2</v>
      </c>
      <c r="I87" s="34">
        <v>2.9590000000000002E-2</v>
      </c>
      <c r="J87" s="34">
        <v>8.0999999999999996E-4</v>
      </c>
      <c r="K87" s="35">
        <v>0.32919999999999999</v>
      </c>
      <c r="L87" s="36">
        <v>213.48291462241852</v>
      </c>
      <c r="M87" s="36">
        <v>119.50440439354544</v>
      </c>
      <c r="N87" s="36">
        <v>188.6</v>
      </c>
      <c r="O87" s="36">
        <v>9</v>
      </c>
      <c r="P87" s="36">
        <v>188</v>
      </c>
      <c r="Q87" s="36">
        <v>5.0999999999999996</v>
      </c>
      <c r="R87" s="32" t="s">
        <v>1426</v>
      </c>
      <c r="S87" s="36">
        <v>188</v>
      </c>
      <c r="T87" s="36">
        <v>5.0999999999999996</v>
      </c>
      <c r="V87" s="36">
        <v>91</v>
      </c>
      <c r="W87" s="32" t="s">
        <v>230</v>
      </c>
      <c r="X87" s="38">
        <v>0.28270099999999998</v>
      </c>
      <c r="Y87" s="38">
        <v>2.3E-5</v>
      </c>
      <c r="Z87" s="39">
        <v>1.173E-3</v>
      </c>
      <c r="AA87" s="39">
        <v>3.6999999999999998E-5</v>
      </c>
      <c r="AB87" s="34">
        <v>2.7900000000000001E-2</v>
      </c>
      <c r="AC87" s="34">
        <v>1.1999999999999999E-3</v>
      </c>
      <c r="AD87" s="38">
        <v>1.4671879999999999</v>
      </c>
      <c r="AE87" s="38">
        <v>3.3000000000000003E-5</v>
      </c>
      <c r="AF87" s="40">
        <v>13.09</v>
      </c>
      <c r="AG87" s="36">
        <v>188</v>
      </c>
      <c r="AH87" s="38">
        <v>0.28269687558288475</v>
      </c>
      <c r="AI87" s="40">
        <v>-2.9704545856402742</v>
      </c>
      <c r="AJ87" s="40">
        <v>0.81358042596241265</v>
      </c>
      <c r="AK87" s="40">
        <v>1.0619375194646627</v>
      </c>
    </row>
    <row r="88" spans="1:37" x14ac:dyDescent="0.25">
      <c r="A88" s="32">
        <v>92</v>
      </c>
      <c r="B88" s="32" t="s">
        <v>113</v>
      </c>
      <c r="C88" s="34">
        <v>5.0700000000000002E-2</v>
      </c>
      <c r="D88" s="34">
        <v>2E-3</v>
      </c>
      <c r="E88" s="34">
        <v>32.7654</v>
      </c>
      <c r="F88" s="34">
        <v>1.0735710000000001</v>
      </c>
      <c r="G88" s="34">
        <v>0.21199999999999999</v>
      </c>
      <c r="H88" s="34">
        <v>0.01</v>
      </c>
      <c r="I88" s="34">
        <v>3.0519999999999999E-2</v>
      </c>
      <c r="J88" s="34">
        <v>8.9999999999999998E-4</v>
      </c>
      <c r="K88" s="35">
        <v>0.57152999999999998</v>
      </c>
      <c r="L88" s="36">
        <v>227.21383541674103</v>
      </c>
      <c r="M88" s="36">
        <v>91.154529322214458</v>
      </c>
      <c r="N88" s="36">
        <v>195.3</v>
      </c>
      <c r="O88" s="36">
        <v>8.6</v>
      </c>
      <c r="P88" s="36">
        <v>193.8</v>
      </c>
      <c r="Q88" s="36">
        <v>5.6</v>
      </c>
      <c r="R88" s="32" t="s">
        <v>1426</v>
      </c>
      <c r="S88" s="36">
        <v>193.8</v>
      </c>
      <c r="T88" s="36">
        <v>5.6</v>
      </c>
      <c r="V88" s="36">
        <v>92</v>
      </c>
      <c r="W88" s="32" t="s">
        <v>231</v>
      </c>
      <c r="X88" s="38">
        <v>0.28255200000000003</v>
      </c>
      <c r="Y88" s="38">
        <v>2.5999999999999998E-5</v>
      </c>
      <c r="Z88" s="39">
        <v>1.1069999999999999E-3</v>
      </c>
      <c r="AA88" s="39">
        <v>3.6000000000000001E-5</v>
      </c>
      <c r="AB88" s="34">
        <v>2.7119999999999998E-2</v>
      </c>
      <c r="AC88" s="34">
        <v>8.8999999999999995E-4</v>
      </c>
      <c r="AD88" s="38">
        <v>1.4671670000000001</v>
      </c>
      <c r="AE88" s="38">
        <v>3.6000000000000001E-5</v>
      </c>
      <c r="AF88" s="40">
        <v>14.27</v>
      </c>
      <c r="AG88" s="36">
        <v>193.8</v>
      </c>
      <c r="AH88" s="38">
        <v>0.2825479873466723</v>
      </c>
      <c r="AI88" s="40">
        <v>-8.2394752196892771</v>
      </c>
      <c r="AJ88" s="40">
        <v>0.92018460318808559</v>
      </c>
      <c r="AK88" s="40">
        <v>-4.0762072618367018</v>
      </c>
    </row>
    <row r="89" spans="1:37" x14ac:dyDescent="0.25">
      <c r="A89" s="32">
        <v>93</v>
      </c>
      <c r="B89" s="32" t="s">
        <v>114</v>
      </c>
      <c r="C89" s="34">
        <v>5.0599999999999999E-2</v>
      </c>
      <c r="D89" s="34">
        <v>1.9E-3</v>
      </c>
      <c r="E89" s="34">
        <v>34.423409999999997</v>
      </c>
      <c r="F89" s="34">
        <v>0.72283229999999998</v>
      </c>
      <c r="G89" s="34">
        <v>0.20130000000000001</v>
      </c>
      <c r="H89" s="34">
        <v>7.3000000000000001E-3</v>
      </c>
      <c r="I89" s="34">
        <v>2.9049999999999999E-2</v>
      </c>
      <c r="J89" s="34">
        <v>4.0000000000000002E-4</v>
      </c>
      <c r="K89" s="35">
        <v>0.19739999999999999</v>
      </c>
      <c r="L89" s="36">
        <v>222.64971593315207</v>
      </c>
      <c r="M89" s="36">
        <v>86.839952271841781</v>
      </c>
      <c r="N89" s="36">
        <v>185.6</v>
      </c>
      <c r="O89" s="36">
        <v>6.2</v>
      </c>
      <c r="P89" s="36">
        <v>184.6</v>
      </c>
      <c r="Q89" s="36">
        <v>2.5</v>
      </c>
      <c r="R89" s="32" t="s">
        <v>1426</v>
      </c>
      <c r="S89" s="36">
        <v>184.6</v>
      </c>
      <c r="T89" s="36">
        <v>2.5</v>
      </c>
      <c r="V89" s="36">
        <v>93</v>
      </c>
      <c r="W89" s="32" t="s">
        <v>232</v>
      </c>
      <c r="X89" s="38">
        <v>0.28276699999999999</v>
      </c>
      <c r="Y89" s="38">
        <v>4.0000000000000003E-5</v>
      </c>
      <c r="Z89" s="39">
        <v>1.1410000000000001E-3</v>
      </c>
      <c r="AA89" s="39">
        <v>8.3999999999999995E-5</v>
      </c>
      <c r="AB89" s="34">
        <v>2.8799999999999999E-2</v>
      </c>
      <c r="AC89" s="34">
        <v>2.3999999999999998E-3</v>
      </c>
      <c r="AD89" s="38">
        <v>1.4671799999999999</v>
      </c>
      <c r="AE89" s="38">
        <v>4.1E-5</v>
      </c>
      <c r="AF89" s="40">
        <v>13.25</v>
      </c>
      <c r="AG89" s="36">
        <v>184.6</v>
      </c>
      <c r="AH89" s="38">
        <v>0.28276306077971131</v>
      </c>
      <c r="AI89" s="40">
        <v>-0.63652598263762228</v>
      </c>
      <c r="AJ89" s="40">
        <v>1.4145922261084216</v>
      </c>
      <c r="AK89" s="40">
        <v>3.3276503362346523</v>
      </c>
    </row>
    <row r="90" spans="1:37" x14ac:dyDescent="0.25">
      <c r="A90" s="32">
        <v>94</v>
      </c>
      <c r="B90" s="32" t="s">
        <v>115</v>
      </c>
      <c r="C90" s="34">
        <v>5.0299999999999997E-2</v>
      </c>
      <c r="D90" s="34">
        <v>1.4E-3</v>
      </c>
      <c r="E90" s="34">
        <v>34.246580000000002</v>
      </c>
      <c r="F90" s="34">
        <v>0.71542499999999998</v>
      </c>
      <c r="G90" s="34">
        <v>0.2024</v>
      </c>
      <c r="H90" s="34">
        <v>6.1999999999999998E-3</v>
      </c>
      <c r="I90" s="34">
        <v>2.92E-2</v>
      </c>
      <c r="J90" s="34">
        <v>3.8999999999999999E-4</v>
      </c>
      <c r="K90" s="35">
        <v>0.36329</v>
      </c>
      <c r="L90" s="36">
        <v>208.8800955767756</v>
      </c>
      <c r="M90" s="36">
        <v>64.53056979658821</v>
      </c>
      <c r="N90" s="36">
        <v>188.2</v>
      </c>
      <c r="O90" s="36">
        <v>5.3</v>
      </c>
      <c r="P90" s="36">
        <v>185.6</v>
      </c>
      <c r="Q90" s="36">
        <v>2.5</v>
      </c>
      <c r="R90" s="32" t="s">
        <v>1426</v>
      </c>
      <c r="S90" s="36">
        <v>185.6</v>
      </c>
      <c r="T90" s="36">
        <v>2.5</v>
      </c>
      <c r="V90" s="36">
        <v>94</v>
      </c>
      <c r="W90" s="32" t="s">
        <v>233</v>
      </c>
      <c r="X90" s="38">
        <v>0.28263500000000003</v>
      </c>
      <c r="Y90" s="38">
        <v>2.0999999999999999E-5</v>
      </c>
      <c r="Z90" s="39">
        <v>7.5799999999999999E-4</v>
      </c>
      <c r="AA90" s="39">
        <v>2.3E-5</v>
      </c>
      <c r="AB90" s="34">
        <v>1.8450000000000001E-2</v>
      </c>
      <c r="AC90" s="34">
        <v>5.9999999999999995E-4</v>
      </c>
      <c r="AD90" s="38">
        <v>1.467201</v>
      </c>
      <c r="AE90" s="38">
        <v>3.1000000000000001E-5</v>
      </c>
      <c r="AF90" s="40">
        <v>13.34</v>
      </c>
      <c r="AG90" s="36">
        <v>185.6</v>
      </c>
      <c r="AH90" s="38">
        <v>0.28263236885876458</v>
      </c>
      <c r="AI90" s="40">
        <v>-5.3043831886409629</v>
      </c>
      <c r="AJ90" s="40">
        <v>0.74300776620022269</v>
      </c>
      <c r="AK90" s="40">
        <v>-1.2735800150714369</v>
      </c>
    </row>
    <row r="91" spans="1:37" x14ac:dyDescent="0.25">
      <c r="A91" s="32">
        <v>95</v>
      </c>
      <c r="B91" s="32" t="s">
        <v>116</v>
      </c>
      <c r="C91" s="34">
        <v>5.0500000000000003E-2</v>
      </c>
      <c r="D91" s="34">
        <v>1.6999999999999999E-3</v>
      </c>
      <c r="E91" s="34">
        <v>31.152650000000001</v>
      </c>
      <c r="F91" s="34">
        <v>0.89284850000000004</v>
      </c>
      <c r="G91" s="34">
        <v>0.22289999999999999</v>
      </c>
      <c r="H91" s="34">
        <v>8.8000000000000005E-3</v>
      </c>
      <c r="I91" s="34">
        <v>3.2099999999999997E-2</v>
      </c>
      <c r="J91" s="34">
        <v>7.6000000000000004E-4</v>
      </c>
      <c r="K91" s="35">
        <v>0.58796000000000004</v>
      </c>
      <c r="L91" s="36">
        <v>218.07276511615112</v>
      </c>
      <c r="M91" s="36">
        <v>77.917616751306241</v>
      </c>
      <c r="N91" s="36">
        <v>204</v>
      </c>
      <c r="O91" s="36">
        <v>7.3</v>
      </c>
      <c r="P91" s="36">
        <v>203.6</v>
      </c>
      <c r="Q91" s="36">
        <v>4.7</v>
      </c>
      <c r="R91" s="32" t="s">
        <v>1426</v>
      </c>
      <c r="S91" s="36">
        <v>203.6</v>
      </c>
      <c r="T91" s="36">
        <v>4.7</v>
      </c>
      <c r="V91" s="36">
        <v>95</v>
      </c>
      <c r="W91" s="32" t="s">
        <v>234</v>
      </c>
      <c r="X91" s="38">
        <v>0.28266400000000003</v>
      </c>
      <c r="Y91" s="38">
        <v>2.1999999999999999E-5</v>
      </c>
      <c r="Z91" s="39">
        <v>1.077E-3</v>
      </c>
      <c r="AA91" s="39">
        <v>3.1000000000000001E-5</v>
      </c>
      <c r="AB91" s="34">
        <v>2.452E-2</v>
      </c>
      <c r="AC91" s="34">
        <v>6.8999999999999997E-4</v>
      </c>
      <c r="AD91" s="38">
        <v>1.467177</v>
      </c>
      <c r="AE91" s="38">
        <v>4.1E-5</v>
      </c>
      <c r="AF91" s="40">
        <v>12.08</v>
      </c>
      <c r="AG91" s="36">
        <v>203.6</v>
      </c>
      <c r="AH91" s="38">
        <v>0.2826598983039067</v>
      </c>
      <c r="AI91" s="40">
        <v>-4.2788691055035528</v>
      </c>
      <c r="AJ91" s="40">
        <v>0.77830922933235203</v>
      </c>
      <c r="AK91" s="40">
        <v>0.10125634187743786</v>
      </c>
    </row>
    <row r="92" spans="1:37" x14ac:dyDescent="0.25">
      <c r="A92" s="32">
        <v>96</v>
      </c>
      <c r="B92" s="32" t="s">
        <v>117</v>
      </c>
      <c r="C92" s="34">
        <v>5.0900000000000001E-2</v>
      </c>
      <c r="D92" s="34">
        <v>2.5000000000000001E-3</v>
      </c>
      <c r="E92" s="34">
        <v>32.873109999999997</v>
      </c>
      <c r="F92" s="34">
        <v>0.83209379999999999</v>
      </c>
      <c r="G92" s="34">
        <v>0.215</v>
      </c>
      <c r="H92" s="34">
        <v>1.0999999999999999E-2</v>
      </c>
      <c r="I92" s="34">
        <v>3.0419999999999999E-2</v>
      </c>
      <c r="J92" s="34">
        <v>5.9999999999999995E-4</v>
      </c>
      <c r="K92" s="35">
        <v>0.22437000000000001</v>
      </c>
      <c r="L92" s="36">
        <v>236.30385112996791</v>
      </c>
      <c r="M92" s="36">
        <v>113.30834846047013</v>
      </c>
      <c r="N92" s="36">
        <v>196.9</v>
      </c>
      <c r="O92" s="36">
        <v>9</v>
      </c>
      <c r="P92" s="36">
        <v>193.1</v>
      </c>
      <c r="Q92" s="36">
        <v>3.7</v>
      </c>
      <c r="R92" s="32" t="s">
        <v>1426</v>
      </c>
      <c r="S92" s="36">
        <v>193.1</v>
      </c>
      <c r="T92" s="36">
        <v>3.7</v>
      </c>
      <c r="V92" s="36">
        <v>96</v>
      </c>
      <c r="W92" s="32" t="s">
        <v>235</v>
      </c>
      <c r="X92" s="38">
        <v>0.282717</v>
      </c>
      <c r="Y92" s="38">
        <v>2.0999999999999999E-5</v>
      </c>
      <c r="Z92" s="39">
        <v>8.8800000000000001E-4</v>
      </c>
      <c r="AA92" s="39">
        <v>2.0000000000000002E-5</v>
      </c>
      <c r="AB92" s="34">
        <v>2.188E-2</v>
      </c>
      <c r="AC92" s="34">
        <v>5.8E-4</v>
      </c>
      <c r="AD92" s="38">
        <v>1.46716</v>
      </c>
      <c r="AE92" s="38">
        <v>3.4E-5</v>
      </c>
      <c r="AF92" s="40">
        <v>15.8</v>
      </c>
      <c r="AG92" s="36">
        <v>193.1</v>
      </c>
      <c r="AH92" s="38">
        <v>0.28271379282508108</v>
      </c>
      <c r="AI92" s="40">
        <v>-2.4046537121846101</v>
      </c>
      <c r="AJ92" s="40">
        <v>0.7427922622268911</v>
      </c>
      <c r="AK92" s="40">
        <v>1.7740303726801747</v>
      </c>
    </row>
    <row r="93" spans="1:37" x14ac:dyDescent="0.25">
      <c r="A93" s="32">
        <v>97</v>
      </c>
      <c r="B93" s="32" t="s">
        <v>118</v>
      </c>
      <c r="C93" s="34">
        <v>5.0900000000000001E-2</v>
      </c>
      <c r="D93" s="34">
        <v>1.9E-3</v>
      </c>
      <c r="E93" s="34">
        <v>32.362459999999999</v>
      </c>
      <c r="F93" s="34">
        <v>0.84833630000000004</v>
      </c>
      <c r="G93" s="34">
        <v>0.21390000000000001</v>
      </c>
      <c r="H93" s="34">
        <v>8.8999999999999999E-3</v>
      </c>
      <c r="I93" s="34">
        <v>3.09E-2</v>
      </c>
      <c r="J93" s="34">
        <v>6.4000000000000005E-4</v>
      </c>
      <c r="K93" s="35">
        <v>0.51032</v>
      </c>
      <c r="L93" s="36">
        <v>236.30385112996791</v>
      </c>
      <c r="M93" s="36">
        <v>86.114344829957304</v>
      </c>
      <c r="N93" s="36">
        <v>196.5</v>
      </c>
      <c r="O93" s="36">
        <v>7.4</v>
      </c>
      <c r="P93" s="36">
        <v>196.1</v>
      </c>
      <c r="Q93" s="36">
        <v>4</v>
      </c>
      <c r="R93" s="32" t="s">
        <v>1426</v>
      </c>
      <c r="S93" s="36">
        <v>196.1</v>
      </c>
      <c r="T93" s="36">
        <v>4</v>
      </c>
      <c r="V93" s="36">
        <v>97</v>
      </c>
      <c r="W93" s="32" t="s">
        <v>236</v>
      </c>
      <c r="X93" s="38">
        <v>0.28257100000000002</v>
      </c>
      <c r="Y93" s="38">
        <v>2.3E-5</v>
      </c>
      <c r="Z93" s="39">
        <v>9.0899999999999998E-4</v>
      </c>
      <c r="AA93" s="39">
        <v>2.8E-5</v>
      </c>
      <c r="AB93" s="34">
        <v>2.2169999999999999E-2</v>
      </c>
      <c r="AC93" s="34">
        <v>6.7000000000000002E-4</v>
      </c>
      <c r="AD93" s="38">
        <v>1.4671639999999999</v>
      </c>
      <c r="AE93" s="38">
        <v>3.6999999999999998E-5</v>
      </c>
      <c r="AF93" s="40">
        <v>12.49</v>
      </c>
      <c r="AG93" s="36">
        <v>196.1</v>
      </c>
      <c r="AH93" s="38">
        <v>0.28256766588132531</v>
      </c>
      <c r="AI93" s="40">
        <v>-7.5675866824616573</v>
      </c>
      <c r="AJ93" s="40">
        <v>0.8139547228838061</v>
      </c>
      <c r="AK93" s="40">
        <v>-3.3288113953881115</v>
      </c>
    </row>
    <row r="94" spans="1:37" x14ac:dyDescent="0.25">
      <c r="A94" s="32">
        <v>98</v>
      </c>
      <c r="B94" s="32" t="s">
        <v>119</v>
      </c>
      <c r="C94" s="34">
        <v>5.0599999999999999E-2</v>
      </c>
      <c r="D94" s="34">
        <v>2.8E-3</v>
      </c>
      <c r="E94" s="34">
        <v>31.181789999999999</v>
      </c>
      <c r="F94" s="34">
        <v>0.88479669999999999</v>
      </c>
      <c r="G94" s="34">
        <v>0.224</v>
      </c>
      <c r="H94" s="34">
        <v>1.4E-2</v>
      </c>
      <c r="I94" s="34">
        <v>3.2070000000000001E-2</v>
      </c>
      <c r="J94" s="34">
        <v>7.5000000000000002E-4</v>
      </c>
      <c r="K94" s="35">
        <v>0.43071999999999999</v>
      </c>
      <c r="L94" s="36">
        <v>222.64971593315207</v>
      </c>
      <c r="M94" s="36">
        <v>127.97466650587211</v>
      </c>
      <c r="N94" s="36">
        <v>205</v>
      </c>
      <c r="O94" s="36">
        <v>11</v>
      </c>
      <c r="P94" s="36">
        <v>203.4</v>
      </c>
      <c r="Q94" s="36">
        <v>4.7</v>
      </c>
      <c r="R94" s="32" t="s">
        <v>1426</v>
      </c>
      <c r="S94" s="36">
        <v>203.4</v>
      </c>
      <c r="T94" s="36">
        <v>4.7</v>
      </c>
      <c r="V94" s="36">
        <v>98</v>
      </c>
      <c r="W94" s="32" t="s">
        <v>237</v>
      </c>
      <c r="X94" s="38">
        <v>0.28271400000000002</v>
      </c>
      <c r="Y94" s="38">
        <v>1.7E-5</v>
      </c>
      <c r="Z94" s="39">
        <v>9.7599999999999998E-4</v>
      </c>
      <c r="AA94" s="39">
        <v>6.7000000000000002E-5</v>
      </c>
      <c r="AB94" s="34">
        <v>1.9800000000000002E-2</v>
      </c>
      <c r="AC94" s="34">
        <v>1.4E-3</v>
      </c>
      <c r="AD94" s="38">
        <v>1.4671909999999999</v>
      </c>
      <c r="AE94" s="38">
        <v>2.5999999999999998E-5</v>
      </c>
      <c r="AF94" s="40">
        <v>14.18</v>
      </c>
      <c r="AG94" s="36">
        <v>203.4</v>
      </c>
      <c r="AH94" s="38">
        <v>0.28271028661518594</v>
      </c>
      <c r="AI94" s="40">
        <v>-2.5107413759565653</v>
      </c>
      <c r="AJ94" s="40">
        <v>0.60131440254108393</v>
      </c>
      <c r="AK94" s="40">
        <v>1.879466016025833</v>
      </c>
    </row>
    <row r="95" spans="1:37" x14ac:dyDescent="0.25">
      <c r="A95" s="32">
        <v>99</v>
      </c>
      <c r="B95" s="32" t="s">
        <v>120</v>
      </c>
      <c r="C95" s="34">
        <v>5.1400000000000001E-2</v>
      </c>
      <c r="D95" s="34">
        <v>3.0999999999999999E-3</v>
      </c>
      <c r="E95" s="34">
        <v>32.09243</v>
      </c>
      <c r="F95" s="34">
        <v>0.80334059999999996</v>
      </c>
      <c r="G95" s="34">
        <v>0.224</v>
      </c>
      <c r="H95" s="34">
        <v>1.4E-2</v>
      </c>
      <c r="I95" s="34">
        <v>3.116E-2</v>
      </c>
      <c r="J95" s="34">
        <v>5.9000000000000003E-4</v>
      </c>
      <c r="K95" s="35">
        <v>4.8591000000000002E-2</v>
      </c>
      <c r="L95" s="36">
        <v>258.80902606852715</v>
      </c>
      <c r="M95" s="36">
        <v>138.57024722662638</v>
      </c>
      <c r="N95" s="36">
        <v>203</v>
      </c>
      <c r="O95" s="36">
        <v>11</v>
      </c>
      <c r="P95" s="36">
        <v>197.8</v>
      </c>
      <c r="Q95" s="36">
        <v>3.7</v>
      </c>
      <c r="R95" s="32" t="s">
        <v>1426</v>
      </c>
      <c r="S95" s="36">
        <v>197.8</v>
      </c>
      <c r="T95" s="36">
        <v>3.7</v>
      </c>
      <c r="V95" s="36">
        <v>99</v>
      </c>
      <c r="W95" s="32" t="s">
        <v>238</v>
      </c>
      <c r="X95" s="38">
        <v>0.282696</v>
      </c>
      <c r="Y95" s="38">
        <v>2.3E-5</v>
      </c>
      <c r="Z95" s="39">
        <v>6.2830000000000004E-4</v>
      </c>
      <c r="AA95" s="39">
        <v>9.3999999999999998E-6</v>
      </c>
      <c r="AB95" s="34">
        <v>1.6039999999999999E-2</v>
      </c>
      <c r="AC95" s="34">
        <v>3.1E-4</v>
      </c>
      <c r="AD95" s="38">
        <v>1.4671890000000001</v>
      </c>
      <c r="AE95" s="38">
        <v>3.8999999999999999E-5</v>
      </c>
      <c r="AF95" s="40">
        <v>12</v>
      </c>
      <c r="AG95" s="36">
        <v>197.8</v>
      </c>
      <c r="AH95" s="38">
        <v>0.28269367544503127</v>
      </c>
      <c r="AI95" s="40">
        <v>-3.1472673585941879</v>
      </c>
      <c r="AJ95" s="40">
        <v>0.81359481563234004</v>
      </c>
      <c r="AK95" s="40">
        <v>1.1670230666065677</v>
      </c>
    </row>
    <row r="96" spans="1:37" x14ac:dyDescent="0.25">
      <c r="A96" s="32">
        <v>100</v>
      </c>
      <c r="B96" s="32" t="s">
        <v>121</v>
      </c>
      <c r="C96" s="34">
        <v>5.0599999999999999E-2</v>
      </c>
      <c r="D96" s="34">
        <v>2.3E-3</v>
      </c>
      <c r="E96" s="34">
        <v>33.557049999999997</v>
      </c>
      <c r="F96" s="34">
        <v>0.83329580000000003</v>
      </c>
      <c r="G96" s="34">
        <v>0.20930000000000001</v>
      </c>
      <c r="H96" s="34">
        <v>9.9000000000000008E-3</v>
      </c>
      <c r="I96" s="34">
        <v>2.98E-2</v>
      </c>
      <c r="J96" s="34">
        <v>5.5999999999999995E-4</v>
      </c>
      <c r="K96" s="35">
        <v>0.29315000000000002</v>
      </c>
      <c r="L96" s="36">
        <v>222.64971593315207</v>
      </c>
      <c r="M96" s="36">
        <v>105.12204748696637</v>
      </c>
      <c r="N96" s="36">
        <v>192.5</v>
      </c>
      <c r="O96" s="36">
        <v>8.3000000000000007</v>
      </c>
      <c r="P96" s="36">
        <v>189.3</v>
      </c>
      <c r="Q96" s="36">
        <v>3.5</v>
      </c>
      <c r="R96" s="32" t="s">
        <v>1426</v>
      </c>
      <c r="S96" s="36">
        <v>189.3</v>
      </c>
      <c r="T96" s="36">
        <v>3.5</v>
      </c>
      <c r="V96" s="36">
        <v>100</v>
      </c>
      <c r="W96" s="32" t="s">
        <v>239</v>
      </c>
      <c r="X96" s="38">
        <v>0.282553</v>
      </c>
      <c r="Y96" s="38">
        <v>2.5000000000000001E-5</v>
      </c>
      <c r="Z96" s="39">
        <v>8.4900000000000004E-4</v>
      </c>
      <c r="AA96" s="39">
        <v>2.0000000000000002E-5</v>
      </c>
      <c r="AB96" s="34">
        <v>1.992E-2</v>
      </c>
      <c r="AC96" s="34">
        <v>5.1999999999999995E-4</v>
      </c>
      <c r="AD96" s="38">
        <v>1.4671860000000001</v>
      </c>
      <c r="AE96" s="38">
        <v>2.6999999999999999E-5</v>
      </c>
      <c r="AF96" s="40">
        <v>13.4</v>
      </c>
      <c r="AG96" s="36">
        <v>189.3</v>
      </c>
      <c r="AH96" s="38">
        <v>0.28254999412928911</v>
      </c>
      <c r="AI96" s="40">
        <v>-8.2041126650992791</v>
      </c>
      <c r="AJ96" s="40">
        <v>0.88478975625811795</v>
      </c>
      <c r="AK96" s="40">
        <v>-4.105396478885301</v>
      </c>
    </row>
    <row r="97" spans="1:37" x14ac:dyDescent="0.25">
      <c r="A97" s="32">
        <v>102</v>
      </c>
      <c r="B97" s="32" t="s">
        <v>122</v>
      </c>
      <c r="C97" s="34">
        <v>5.04E-2</v>
      </c>
      <c r="D97" s="34">
        <v>1.6000000000000001E-3</v>
      </c>
      <c r="E97" s="34">
        <v>33.636060000000001</v>
      </c>
      <c r="F97" s="34">
        <v>0.7353999</v>
      </c>
      <c r="G97" s="34">
        <v>0.2069</v>
      </c>
      <c r="H97" s="34">
        <v>6.1999999999999998E-3</v>
      </c>
      <c r="I97" s="34">
        <v>2.9729999999999999E-2</v>
      </c>
      <c r="J97" s="34">
        <v>4.4999999999999999E-4</v>
      </c>
      <c r="K97" s="35">
        <v>0.24154999999999999</v>
      </c>
      <c r="L97" s="36">
        <v>213.48291462241852</v>
      </c>
      <c r="M97" s="36">
        <v>73.541171934489512</v>
      </c>
      <c r="N97" s="36">
        <v>190.5</v>
      </c>
      <c r="O97" s="36">
        <v>5.2</v>
      </c>
      <c r="P97" s="36">
        <v>188.8</v>
      </c>
      <c r="Q97" s="36">
        <v>2.8</v>
      </c>
      <c r="R97" s="32" t="s">
        <v>1426</v>
      </c>
      <c r="S97" s="36">
        <v>188.8</v>
      </c>
      <c r="T97" s="36">
        <v>2.8</v>
      </c>
      <c r="V97" s="36">
        <v>102</v>
      </c>
      <c r="W97" s="32" t="s">
        <v>240</v>
      </c>
      <c r="X97" s="38">
        <v>0.282578</v>
      </c>
      <c r="Y97" s="38">
        <v>2.8E-5</v>
      </c>
      <c r="Z97" s="39">
        <v>1.196E-3</v>
      </c>
      <c r="AA97" s="39">
        <v>2.9E-5</v>
      </c>
      <c r="AB97" s="34">
        <v>2.9010000000000001E-2</v>
      </c>
      <c r="AC97" s="34">
        <v>7.7999999999999999E-4</v>
      </c>
      <c r="AD97" s="38">
        <v>1.4672000000000001</v>
      </c>
      <c r="AE97" s="38">
        <v>2.6999999999999999E-5</v>
      </c>
      <c r="AF97" s="40">
        <v>12.3</v>
      </c>
      <c r="AG97" s="36">
        <v>188.8</v>
      </c>
      <c r="AH97" s="38">
        <v>0.28257377678556089</v>
      </c>
      <c r="AI97" s="40">
        <v>-7.320048800325786</v>
      </c>
      <c r="AJ97" s="40">
        <v>0.99087685523996905</v>
      </c>
      <c r="AK97" s="40">
        <v>-3.2751589887847574</v>
      </c>
    </row>
    <row r="98" spans="1:37" x14ac:dyDescent="0.25">
      <c r="A98" s="32">
        <v>103</v>
      </c>
      <c r="B98" s="32" t="s">
        <v>123</v>
      </c>
      <c r="C98" s="34">
        <v>4.9599999999999998E-2</v>
      </c>
      <c r="D98" s="34">
        <v>1E-3</v>
      </c>
      <c r="E98" s="34">
        <v>34.164670000000001</v>
      </c>
      <c r="F98" s="34">
        <v>0.65364599999999995</v>
      </c>
      <c r="G98" s="34">
        <v>0.20180000000000001</v>
      </c>
      <c r="H98" s="34">
        <v>4.7000000000000002E-3</v>
      </c>
      <c r="I98" s="34">
        <v>2.9270000000000001E-2</v>
      </c>
      <c r="J98" s="34">
        <v>2.9999999999999997E-4</v>
      </c>
      <c r="K98" s="35">
        <v>0.39451000000000003</v>
      </c>
      <c r="L98" s="36">
        <v>176.29134306282288</v>
      </c>
      <c r="M98" s="36">
        <v>47.023306584578108</v>
      </c>
      <c r="N98" s="36">
        <v>186.2</v>
      </c>
      <c r="O98" s="36">
        <v>4</v>
      </c>
      <c r="P98" s="36">
        <v>186</v>
      </c>
      <c r="Q98" s="36">
        <v>1.9</v>
      </c>
      <c r="R98" s="32" t="s">
        <v>1426</v>
      </c>
      <c r="S98" s="36">
        <v>186</v>
      </c>
      <c r="T98" s="36">
        <v>1.9</v>
      </c>
      <c r="V98" s="36">
        <v>103</v>
      </c>
      <c r="W98" s="32" t="s">
        <v>241</v>
      </c>
      <c r="X98" s="38">
        <v>0.28264699999999998</v>
      </c>
      <c r="Y98" s="38">
        <v>2.3E-5</v>
      </c>
      <c r="Z98" s="39">
        <v>1.0219999999999999E-3</v>
      </c>
      <c r="AA98" s="39">
        <v>4.8999999999999998E-5</v>
      </c>
      <c r="AB98" s="34">
        <v>2.3300000000000001E-2</v>
      </c>
      <c r="AC98" s="34">
        <v>1.1999999999999999E-3</v>
      </c>
      <c r="AD98" s="38">
        <v>1.46715</v>
      </c>
      <c r="AE98" s="38">
        <v>3.4999999999999997E-5</v>
      </c>
      <c r="AF98" s="40">
        <v>13.2</v>
      </c>
      <c r="AG98" s="36">
        <v>186</v>
      </c>
      <c r="AH98" s="38">
        <v>0.282643444813026</v>
      </c>
      <c r="AI98" s="40">
        <v>-4.8800325335511783</v>
      </c>
      <c r="AJ98" s="40">
        <v>0.81373586133940923</v>
      </c>
      <c r="AK98" s="40">
        <v>-0.87283729782987995</v>
      </c>
    </row>
    <row r="99" spans="1:37" x14ac:dyDescent="0.25">
      <c r="A99" s="32">
        <v>104</v>
      </c>
      <c r="B99" s="32" t="s">
        <v>124</v>
      </c>
      <c r="C99" s="34">
        <v>5.04E-2</v>
      </c>
      <c r="D99" s="34">
        <v>2.7000000000000001E-3</v>
      </c>
      <c r="E99" s="34">
        <v>33.145510000000002</v>
      </c>
      <c r="F99" s="34">
        <v>1.0436939999999999</v>
      </c>
      <c r="G99" s="34">
        <v>0.2097</v>
      </c>
      <c r="H99" s="34">
        <v>8.9999999999999993E-3</v>
      </c>
      <c r="I99" s="34">
        <v>3.0169999999999999E-2</v>
      </c>
      <c r="J99" s="34">
        <v>8.1999999999999998E-4</v>
      </c>
      <c r="K99" s="35">
        <v>0.28999999999999998</v>
      </c>
      <c r="L99" s="36">
        <v>213.48291462241852</v>
      </c>
      <c r="M99" s="36">
        <v>124.10072763945105</v>
      </c>
      <c r="N99" s="36">
        <v>193.1</v>
      </c>
      <c r="O99" s="36">
        <v>7.5</v>
      </c>
      <c r="P99" s="36">
        <v>191.6</v>
      </c>
      <c r="Q99" s="36">
        <v>5.0999999999999996</v>
      </c>
      <c r="R99" s="32" t="s">
        <v>1426</v>
      </c>
      <c r="S99" s="36">
        <v>191.6</v>
      </c>
      <c r="T99" s="36">
        <v>5.0999999999999996</v>
      </c>
      <c r="V99" s="36">
        <v>104</v>
      </c>
      <c r="W99" s="32" t="s">
        <v>242</v>
      </c>
      <c r="X99" s="38">
        <v>0.28257900000000002</v>
      </c>
      <c r="Y99" s="38">
        <v>2.4000000000000001E-5</v>
      </c>
      <c r="Z99" s="39">
        <v>8.8099999999999995E-4</v>
      </c>
      <c r="AA99" s="39">
        <v>2.5000000000000001E-5</v>
      </c>
      <c r="AB99" s="34">
        <v>2.068E-2</v>
      </c>
      <c r="AC99" s="34">
        <v>5.5999999999999995E-4</v>
      </c>
      <c r="AD99" s="38">
        <v>1.4671529999999999</v>
      </c>
      <c r="AE99" s="38">
        <v>3.4999999999999997E-5</v>
      </c>
      <c r="AF99" s="40">
        <v>12.32</v>
      </c>
      <c r="AG99" s="36">
        <v>191.6</v>
      </c>
      <c r="AH99" s="38">
        <v>0.28257584286803256</v>
      </c>
      <c r="AI99" s="40">
        <v>-7.2846862457338251</v>
      </c>
      <c r="AJ99" s="40">
        <v>0.84932001316446015</v>
      </c>
      <c r="AK99" s="40">
        <v>-3.1397254308292921</v>
      </c>
    </row>
    <row r="100" spans="1:37" x14ac:dyDescent="0.25">
      <c r="A100" s="32">
        <v>105</v>
      </c>
      <c r="B100" s="32" t="s">
        <v>125</v>
      </c>
      <c r="C100" s="34">
        <v>5.1400000000000001E-2</v>
      </c>
      <c r="D100" s="34">
        <v>3.3999999999999998E-3</v>
      </c>
      <c r="E100" s="34">
        <v>33.333329999999997</v>
      </c>
      <c r="F100" s="34">
        <v>1.2222219999999999</v>
      </c>
      <c r="G100" s="34">
        <v>0.21299999999999999</v>
      </c>
      <c r="H100" s="34">
        <v>1.2999999999999999E-2</v>
      </c>
      <c r="I100" s="34">
        <v>0.03</v>
      </c>
      <c r="J100" s="34">
        <v>1E-3</v>
      </c>
      <c r="K100" s="35">
        <v>0.12171</v>
      </c>
      <c r="L100" s="36">
        <v>258.80902606852715</v>
      </c>
      <c r="M100" s="36">
        <v>151.98027115178377</v>
      </c>
      <c r="N100" s="36">
        <v>196</v>
      </c>
      <c r="O100" s="36">
        <v>11</v>
      </c>
      <c r="P100" s="36">
        <v>190.7</v>
      </c>
      <c r="Q100" s="36">
        <v>6.3</v>
      </c>
      <c r="R100" s="32" t="s">
        <v>1426</v>
      </c>
      <c r="S100" s="36">
        <v>190.7</v>
      </c>
      <c r="T100" s="36">
        <v>6.3</v>
      </c>
      <c r="V100" s="36">
        <v>105</v>
      </c>
      <c r="W100" s="32" t="s">
        <v>243</v>
      </c>
      <c r="X100" s="38">
        <v>0.28272900000000001</v>
      </c>
      <c r="Y100" s="38">
        <v>2.6999999999999999E-5</v>
      </c>
      <c r="Z100" s="39">
        <v>1.4339999999999999E-3</v>
      </c>
      <c r="AA100" s="39">
        <v>6.9999999999999994E-5</v>
      </c>
      <c r="AB100" s="34">
        <v>2.9899999999999999E-2</v>
      </c>
      <c r="AC100" s="34">
        <v>1.8E-3</v>
      </c>
      <c r="AD100" s="38">
        <v>1.4671380000000001</v>
      </c>
      <c r="AE100" s="38">
        <v>2.8E-5</v>
      </c>
      <c r="AF100" s="40">
        <v>13.4</v>
      </c>
      <c r="AG100" s="36">
        <v>190.7</v>
      </c>
      <c r="AH100" s="38">
        <v>0.2827238853312028</v>
      </c>
      <c r="AI100" s="40">
        <v>-1.9803030570928617</v>
      </c>
      <c r="AJ100" s="40">
        <v>0.95497808855830135</v>
      </c>
      <c r="AK100" s="40">
        <v>2.077615208145553</v>
      </c>
    </row>
    <row r="101" spans="1:37" x14ac:dyDescent="0.25">
      <c r="A101" s="32">
        <v>106</v>
      </c>
      <c r="B101" s="32" t="s">
        <v>126</v>
      </c>
      <c r="C101" s="34">
        <v>5.0299999999999997E-2</v>
      </c>
      <c r="D101" s="34">
        <v>1.6999999999999999E-3</v>
      </c>
      <c r="E101" s="34">
        <v>34.176349999999999</v>
      </c>
      <c r="F101" s="34">
        <v>0.94609849999999995</v>
      </c>
      <c r="G101" s="34">
        <v>0.20030000000000001</v>
      </c>
      <c r="H101" s="34">
        <v>7.3000000000000001E-3</v>
      </c>
      <c r="I101" s="34">
        <v>2.9260000000000001E-2</v>
      </c>
      <c r="J101" s="34">
        <v>6.7000000000000002E-4</v>
      </c>
      <c r="K101" s="35">
        <v>0.45196999999999998</v>
      </c>
      <c r="L101" s="36">
        <v>208.8800955767756</v>
      </c>
      <c r="M101" s="36">
        <v>78.358549038714244</v>
      </c>
      <c r="N101" s="36">
        <v>186.4</v>
      </c>
      <c r="O101" s="36">
        <v>6.6</v>
      </c>
      <c r="P101" s="36">
        <v>185.9</v>
      </c>
      <c r="Q101" s="36">
        <v>4.2</v>
      </c>
      <c r="R101" s="32" t="s">
        <v>1426</v>
      </c>
      <c r="S101" s="36">
        <v>185.9</v>
      </c>
      <c r="T101" s="36">
        <v>4.2</v>
      </c>
      <c r="V101" s="36">
        <v>106</v>
      </c>
      <c r="W101" s="32" t="s">
        <v>244</v>
      </c>
      <c r="X101" s="38">
        <v>0.28259499999999999</v>
      </c>
      <c r="Y101" s="38">
        <v>2.3E-5</v>
      </c>
      <c r="Z101" s="39">
        <v>1.1509999999999999E-3</v>
      </c>
      <c r="AA101" s="39">
        <v>4.3000000000000002E-5</v>
      </c>
      <c r="AB101" s="34">
        <v>2.724E-2</v>
      </c>
      <c r="AC101" s="34">
        <v>9.2000000000000003E-4</v>
      </c>
      <c r="AD101" s="38">
        <v>1.4671810000000001</v>
      </c>
      <c r="AE101" s="38">
        <v>3.8999999999999999E-5</v>
      </c>
      <c r="AF101" s="40">
        <v>12.29</v>
      </c>
      <c r="AG101" s="36">
        <v>185.9</v>
      </c>
      <c r="AH101" s="38">
        <v>0.28259099822272388</v>
      </c>
      <c r="AI101" s="40">
        <v>-6.7188853722801234</v>
      </c>
      <c r="AJ101" s="40">
        <v>0.81388559599426746</v>
      </c>
      <c r="AK101" s="40">
        <v>-2.7304759663373295</v>
      </c>
    </row>
    <row r="102" spans="1:37" x14ac:dyDescent="0.25">
      <c r="A102" s="32">
        <v>107</v>
      </c>
      <c r="B102" s="32" t="s">
        <v>127</v>
      </c>
      <c r="C102" s="34">
        <v>5.0700000000000002E-2</v>
      </c>
      <c r="D102" s="34">
        <v>1.1999999999999999E-3</v>
      </c>
      <c r="E102" s="34">
        <v>31.635560000000002</v>
      </c>
      <c r="F102" s="34">
        <v>0.61049319999999996</v>
      </c>
      <c r="G102" s="34">
        <v>0.22159999999999999</v>
      </c>
      <c r="H102" s="34">
        <v>5.7000000000000002E-3</v>
      </c>
      <c r="I102" s="34">
        <v>3.1609999999999999E-2</v>
      </c>
      <c r="J102" s="34">
        <v>3.4000000000000002E-4</v>
      </c>
      <c r="K102" s="35">
        <v>0.30719999999999997</v>
      </c>
      <c r="L102" s="36">
        <v>227.21383541674103</v>
      </c>
      <c r="M102" s="36">
        <v>54.692717593328666</v>
      </c>
      <c r="N102" s="36">
        <v>202.6</v>
      </c>
      <c r="O102" s="36">
        <v>4.7</v>
      </c>
      <c r="P102" s="36">
        <v>200.6</v>
      </c>
      <c r="Q102" s="36">
        <v>2.1</v>
      </c>
      <c r="R102" s="32" t="s">
        <v>1426</v>
      </c>
      <c r="S102" s="36">
        <v>200.6</v>
      </c>
      <c r="T102" s="36">
        <v>2.1</v>
      </c>
      <c r="V102" s="36">
        <v>107</v>
      </c>
      <c r="W102" s="32" t="s">
        <v>245</v>
      </c>
      <c r="X102" s="38">
        <v>0.28265299999999999</v>
      </c>
      <c r="Y102" s="38">
        <v>2.0999999999999999E-5</v>
      </c>
      <c r="Z102" s="39">
        <v>7.3099999999999999E-4</v>
      </c>
      <c r="AA102" s="39">
        <v>3.4999999999999997E-5</v>
      </c>
      <c r="AB102" s="34">
        <v>1.6670000000000001E-2</v>
      </c>
      <c r="AC102" s="34">
        <v>6.7000000000000002E-4</v>
      </c>
      <c r="AD102" s="38">
        <v>1.4671719999999999</v>
      </c>
      <c r="AE102" s="38">
        <v>3.3000000000000003E-5</v>
      </c>
      <c r="AF102" s="40">
        <v>12.89</v>
      </c>
      <c r="AG102" s="36">
        <v>200.6</v>
      </c>
      <c r="AH102" s="38">
        <v>0.2826502571242322</v>
      </c>
      <c r="AI102" s="40">
        <v>-4.6678572060053032</v>
      </c>
      <c r="AJ102" s="40">
        <v>0.74296044973872555</v>
      </c>
      <c r="AK102" s="40">
        <v>-0.30666458752850906</v>
      </c>
    </row>
    <row r="103" spans="1:37" x14ac:dyDescent="0.25">
      <c r="A103" s="32">
        <v>110</v>
      </c>
      <c r="B103" s="32" t="s">
        <v>128</v>
      </c>
      <c r="C103" s="34">
        <v>5.04E-2</v>
      </c>
      <c r="D103" s="34">
        <v>1.9E-3</v>
      </c>
      <c r="E103" s="34">
        <v>33.955860000000001</v>
      </c>
      <c r="F103" s="34">
        <v>0.77251020000000004</v>
      </c>
      <c r="G103" s="34">
        <v>0.20749999999999999</v>
      </c>
      <c r="H103" s="34">
        <v>8.3999999999999995E-3</v>
      </c>
      <c r="I103" s="34">
        <v>2.945E-2</v>
      </c>
      <c r="J103" s="34">
        <v>4.6999999999999999E-4</v>
      </c>
      <c r="K103" s="35">
        <v>0.37808999999999998</v>
      </c>
      <c r="L103" s="36">
        <v>213.48291462241852</v>
      </c>
      <c r="M103" s="36">
        <v>87.330141672206295</v>
      </c>
      <c r="N103" s="36">
        <v>191</v>
      </c>
      <c r="O103" s="36">
        <v>7.1</v>
      </c>
      <c r="P103" s="36">
        <v>187.1</v>
      </c>
      <c r="Q103" s="36">
        <v>2.9</v>
      </c>
      <c r="R103" s="32" t="s">
        <v>1426</v>
      </c>
      <c r="S103" s="36">
        <v>187.1</v>
      </c>
      <c r="T103" s="36">
        <v>2.9</v>
      </c>
      <c r="V103" s="36">
        <v>110</v>
      </c>
      <c r="W103" s="32" t="s">
        <v>246</v>
      </c>
      <c r="X103" s="38">
        <v>0.282582</v>
      </c>
      <c r="Y103" s="38">
        <v>1.9000000000000001E-5</v>
      </c>
      <c r="Z103" s="39">
        <v>1.0660000000000001E-3</v>
      </c>
      <c r="AA103" s="39">
        <v>5.1999999999999997E-5</v>
      </c>
      <c r="AB103" s="34">
        <v>2.5600000000000001E-2</v>
      </c>
      <c r="AC103" s="34">
        <v>1.1000000000000001E-3</v>
      </c>
      <c r="AD103" s="38">
        <v>1.46716</v>
      </c>
      <c r="AE103" s="38">
        <v>2.5999999999999998E-5</v>
      </c>
      <c r="AF103" s="40">
        <v>13.28</v>
      </c>
      <c r="AG103" s="36">
        <v>187.1</v>
      </c>
      <c r="AH103" s="38">
        <v>0.28257826978331479</v>
      </c>
      <c r="AI103" s="40">
        <v>-7.178598581961869</v>
      </c>
      <c r="AJ103" s="40">
        <v>0.67237120552618357</v>
      </c>
      <c r="AK103" s="40">
        <v>-3.1540566313963434</v>
      </c>
    </row>
    <row r="104" spans="1:37" x14ac:dyDescent="0.25">
      <c r="A104" s="32">
        <v>111</v>
      </c>
      <c r="B104" s="32" t="s">
        <v>129</v>
      </c>
      <c r="C104" s="34">
        <v>5.0500000000000003E-2</v>
      </c>
      <c r="D104" s="34">
        <v>2.5999999999999999E-3</v>
      </c>
      <c r="E104" s="34">
        <v>31.152650000000001</v>
      </c>
      <c r="F104" s="34">
        <v>1.164585</v>
      </c>
      <c r="G104" s="34">
        <v>0.223</v>
      </c>
      <c r="H104" s="34">
        <v>1.2999999999999999E-2</v>
      </c>
      <c r="I104" s="34">
        <v>3.2099999999999997E-2</v>
      </c>
      <c r="J104" s="34">
        <v>1E-3</v>
      </c>
      <c r="K104" s="35">
        <v>0.47799999999999998</v>
      </c>
      <c r="L104" s="36">
        <v>218.07276511615112</v>
      </c>
      <c r="M104" s="36">
        <v>119.16811973729189</v>
      </c>
      <c r="N104" s="36">
        <v>204</v>
      </c>
      <c r="O104" s="36">
        <v>11</v>
      </c>
      <c r="P104" s="36">
        <v>203.9</v>
      </c>
      <c r="Q104" s="36">
        <v>6.5</v>
      </c>
      <c r="R104" s="32" t="s">
        <v>1426</v>
      </c>
      <c r="S104" s="36">
        <v>203.9</v>
      </c>
      <c r="T104" s="36">
        <v>6.5</v>
      </c>
      <c r="V104" s="36">
        <v>111</v>
      </c>
      <c r="W104" s="32" t="s">
        <v>247</v>
      </c>
      <c r="X104" s="38">
        <v>0.28270499999999998</v>
      </c>
      <c r="Y104" s="38">
        <v>3.1000000000000001E-5</v>
      </c>
      <c r="Z104" s="39">
        <v>2.379E-3</v>
      </c>
      <c r="AA104" s="39">
        <v>9.7999999999999997E-5</v>
      </c>
      <c r="AB104" s="34">
        <v>6.0100000000000001E-2</v>
      </c>
      <c r="AC104" s="34">
        <v>2.7000000000000001E-3</v>
      </c>
      <c r="AD104" s="38">
        <v>1.467222</v>
      </c>
      <c r="AE104" s="38">
        <v>3.4E-5</v>
      </c>
      <c r="AF104" s="40">
        <v>10.64</v>
      </c>
      <c r="AG104" s="36">
        <v>203.9</v>
      </c>
      <c r="AH104" s="38">
        <v>0.28269592633195206</v>
      </c>
      <c r="AI104" s="40">
        <v>-2.8290043672763581</v>
      </c>
      <c r="AJ104" s="40">
        <v>1.0965494066252808</v>
      </c>
      <c r="AK104" s="40">
        <v>1.3825605507383789</v>
      </c>
    </row>
    <row r="105" spans="1:37" x14ac:dyDescent="0.25">
      <c r="A105" s="32">
        <v>112</v>
      </c>
      <c r="B105" s="32" t="s">
        <v>130</v>
      </c>
      <c r="C105" s="34">
        <v>5.1200000000000002E-2</v>
      </c>
      <c r="D105" s="34">
        <v>1.5E-3</v>
      </c>
      <c r="E105" s="34">
        <v>31.367629999999998</v>
      </c>
      <c r="F105" s="34">
        <v>0.79698179999999996</v>
      </c>
      <c r="G105" s="34">
        <v>0.22420000000000001</v>
      </c>
      <c r="H105" s="34">
        <v>7.7999999999999996E-3</v>
      </c>
      <c r="I105" s="34">
        <v>3.1879999999999999E-2</v>
      </c>
      <c r="J105" s="34">
        <v>6.3000000000000003E-4</v>
      </c>
      <c r="K105" s="35">
        <v>0.51004000000000005</v>
      </c>
      <c r="L105" s="36">
        <v>249.844318292065</v>
      </c>
      <c r="M105" s="36">
        <v>67.421142229845429</v>
      </c>
      <c r="N105" s="36">
        <v>205</v>
      </c>
      <c r="O105" s="36">
        <v>6.4</v>
      </c>
      <c r="P105" s="36">
        <v>202.3</v>
      </c>
      <c r="Q105" s="36">
        <v>4</v>
      </c>
      <c r="R105" s="32" t="s">
        <v>1426</v>
      </c>
      <c r="S105" s="36">
        <v>202.3</v>
      </c>
      <c r="T105" s="36">
        <v>4</v>
      </c>
      <c r="V105" s="36">
        <v>112</v>
      </c>
      <c r="W105" s="32" t="s">
        <v>248</v>
      </c>
      <c r="X105" s="38">
        <v>0.28275600000000001</v>
      </c>
      <c r="Y105" s="38">
        <v>1.9000000000000001E-5</v>
      </c>
      <c r="Z105" s="39">
        <v>1.534E-3</v>
      </c>
      <c r="AA105" s="39">
        <v>2.1999999999999999E-5</v>
      </c>
      <c r="AB105" s="34">
        <v>3.2460000000000003E-2</v>
      </c>
      <c r="AC105" s="34">
        <v>5.0000000000000001E-4</v>
      </c>
      <c r="AD105" s="38">
        <v>1.4671590000000001</v>
      </c>
      <c r="AE105" s="38">
        <v>3.0000000000000001E-5</v>
      </c>
      <c r="AF105" s="40">
        <v>13.35</v>
      </c>
      <c r="AG105" s="36">
        <v>202.3</v>
      </c>
      <c r="AH105" s="38">
        <v>0.28275019521724559</v>
      </c>
      <c r="AI105" s="40">
        <v>-1.0255140831374099</v>
      </c>
      <c r="AJ105" s="40">
        <v>0.67195744741048824</v>
      </c>
      <c r="AK105" s="40">
        <v>3.266861049064838</v>
      </c>
    </row>
    <row r="106" spans="1:37" x14ac:dyDescent="0.25">
      <c r="A106" s="32">
        <v>113</v>
      </c>
      <c r="B106" s="32" t="s">
        <v>131</v>
      </c>
      <c r="C106" s="34">
        <v>5.0200000000000002E-2</v>
      </c>
      <c r="D106" s="34">
        <v>1.6000000000000001E-3</v>
      </c>
      <c r="E106" s="34">
        <v>34.305320000000002</v>
      </c>
      <c r="F106" s="34">
        <v>0.77672419999999998</v>
      </c>
      <c r="G106" s="34">
        <v>0.2044</v>
      </c>
      <c r="H106" s="34">
        <v>7.1000000000000004E-3</v>
      </c>
      <c r="I106" s="34">
        <v>2.9149999999999999E-2</v>
      </c>
      <c r="J106" s="34">
        <v>4.6000000000000001E-4</v>
      </c>
      <c r="K106" s="35">
        <v>0.35519000000000001</v>
      </c>
      <c r="L106" s="36">
        <v>204.26423856677283</v>
      </c>
      <c r="M106" s="36">
        <v>73.958388241242901</v>
      </c>
      <c r="N106" s="36">
        <v>188.4</v>
      </c>
      <c r="O106" s="36">
        <v>6</v>
      </c>
      <c r="P106" s="36">
        <v>185.2</v>
      </c>
      <c r="Q106" s="36">
        <v>2.9</v>
      </c>
      <c r="R106" s="32" t="s">
        <v>1426</v>
      </c>
      <c r="S106" s="36">
        <v>185.2</v>
      </c>
      <c r="T106" s="36">
        <v>2.9</v>
      </c>
      <c r="V106" s="36">
        <v>113</v>
      </c>
      <c r="W106" s="32" t="s">
        <v>249</v>
      </c>
      <c r="X106" s="38">
        <v>0.28258499999999998</v>
      </c>
      <c r="Y106" s="38">
        <v>2.4000000000000001E-5</v>
      </c>
      <c r="Z106" s="39">
        <v>9.4399999999999996E-4</v>
      </c>
      <c r="AA106" s="39">
        <v>5.7000000000000003E-5</v>
      </c>
      <c r="AB106" s="34">
        <v>2.24E-2</v>
      </c>
      <c r="AC106" s="34">
        <v>1.4E-3</v>
      </c>
      <c r="AD106" s="38">
        <v>1.4671719999999999</v>
      </c>
      <c r="AE106" s="38">
        <v>2.9E-5</v>
      </c>
      <c r="AF106" s="40">
        <v>12.7</v>
      </c>
      <c r="AG106" s="36">
        <v>185.2</v>
      </c>
      <c r="AH106" s="38">
        <v>0.28258173029676131</v>
      </c>
      <c r="AI106" s="40">
        <v>-7.0725109181899146</v>
      </c>
      <c r="AJ106" s="40">
        <v>0.84930197993524081</v>
      </c>
      <c r="AK106" s="40">
        <v>-3.0739328332913378</v>
      </c>
    </row>
    <row r="107" spans="1:37" x14ac:dyDescent="0.25">
      <c r="A107" s="32">
        <v>114</v>
      </c>
      <c r="B107" s="32" t="s">
        <v>132</v>
      </c>
      <c r="C107" s="34">
        <v>5.0599999999999999E-2</v>
      </c>
      <c r="D107" s="34">
        <v>1.8E-3</v>
      </c>
      <c r="E107" s="34">
        <v>33.749580000000002</v>
      </c>
      <c r="F107" s="34">
        <v>1.0023500000000001</v>
      </c>
      <c r="G107" s="34">
        <v>0.20499999999999999</v>
      </c>
      <c r="H107" s="34">
        <v>7.7999999999999996E-3</v>
      </c>
      <c r="I107" s="34">
        <v>2.963E-2</v>
      </c>
      <c r="J107" s="34">
        <v>7.3999999999999999E-4</v>
      </c>
      <c r="K107" s="35">
        <v>0.45595000000000002</v>
      </c>
      <c r="L107" s="36">
        <v>222.64971593315207</v>
      </c>
      <c r="M107" s="36">
        <v>82.269428468060639</v>
      </c>
      <c r="N107" s="36">
        <v>189</v>
      </c>
      <c r="O107" s="36">
        <v>6.5</v>
      </c>
      <c r="P107" s="36">
        <v>188.2</v>
      </c>
      <c r="Q107" s="36">
        <v>4.5999999999999996</v>
      </c>
      <c r="R107" s="32" t="s">
        <v>1426</v>
      </c>
      <c r="S107" s="36">
        <v>188.2</v>
      </c>
      <c r="T107" s="36">
        <v>4.5999999999999996</v>
      </c>
      <c r="V107" s="36">
        <v>114</v>
      </c>
      <c r="W107" s="32" t="s">
        <v>250</v>
      </c>
      <c r="X107" s="38">
        <v>0.28262599999999999</v>
      </c>
      <c r="Y107" s="38">
        <v>2.0999999999999999E-5</v>
      </c>
      <c r="Z107" s="39">
        <v>7.6400000000000003E-4</v>
      </c>
      <c r="AA107" s="39">
        <v>3.1000000000000001E-5</v>
      </c>
      <c r="AB107" s="34">
        <v>1.6920000000000001E-2</v>
      </c>
      <c r="AC107" s="34">
        <v>5.9000000000000003E-4</v>
      </c>
      <c r="AD107" s="38">
        <v>1.467198</v>
      </c>
      <c r="AE107" s="38">
        <v>3.6000000000000001E-5</v>
      </c>
      <c r="AF107" s="40">
        <v>12.7</v>
      </c>
      <c r="AG107" s="36">
        <v>188.2</v>
      </c>
      <c r="AH107" s="38">
        <v>0.28262331081606601</v>
      </c>
      <c r="AI107" s="40">
        <v>-5.6226461799607561</v>
      </c>
      <c r="AJ107" s="40">
        <v>0.74303142669110411</v>
      </c>
      <c r="AK107" s="40">
        <v>-1.5361343899431048</v>
      </c>
    </row>
    <row r="108" spans="1:37" x14ac:dyDescent="0.25">
      <c r="A108" s="32">
        <v>115</v>
      </c>
      <c r="B108" s="32" t="s">
        <v>133</v>
      </c>
      <c r="C108" s="34">
        <v>5.0200000000000002E-2</v>
      </c>
      <c r="D108" s="34">
        <v>2.7000000000000001E-3</v>
      </c>
      <c r="E108" s="34">
        <v>34.025179999999999</v>
      </c>
      <c r="F108" s="34">
        <v>0.94932450000000002</v>
      </c>
      <c r="G108" s="34">
        <v>0.20399999999999999</v>
      </c>
      <c r="H108" s="34">
        <v>1.2E-2</v>
      </c>
      <c r="I108" s="34">
        <v>2.9389999999999999E-2</v>
      </c>
      <c r="J108" s="34">
        <v>6.7000000000000002E-4</v>
      </c>
      <c r="K108" s="35">
        <v>0.50546000000000002</v>
      </c>
      <c r="L108" s="36">
        <v>204.26423856677283</v>
      </c>
      <c r="M108" s="36">
        <v>124.8047801570974</v>
      </c>
      <c r="N108" s="36">
        <v>188</v>
      </c>
      <c r="O108" s="36">
        <v>10</v>
      </c>
      <c r="P108" s="36">
        <v>186.7</v>
      </c>
      <c r="Q108" s="36">
        <v>4.2</v>
      </c>
      <c r="R108" s="32" t="s">
        <v>1426</v>
      </c>
      <c r="S108" s="36">
        <v>186.7</v>
      </c>
      <c r="T108" s="36">
        <v>4.2</v>
      </c>
      <c r="V108" s="36">
        <v>115</v>
      </c>
      <c r="W108" s="32" t="s">
        <v>251</v>
      </c>
      <c r="X108" s="38">
        <v>0.282557</v>
      </c>
      <c r="Y108" s="38">
        <v>2.1999999999999999E-5</v>
      </c>
      <c r="Z108" s="39">
        <v>8.8699999999999998E-4</v>
      </c>
      <c r="AA108" s="39">
        <v>3.8999999999999999E-5</v>
      </c>
      <c r="AB108" s="34">
        <v>2.0580000000000001E-2</v>
      </c>
      <c r="AC108" s="34">
        <v>7.9000000000000001E-4</v>
      </c>
      <c r="AD108" s="38">
        <v>1.4671780000000001</v>
      </c>
      <c r="AE108" s="38">
        <v>3.1999999999999999E-5</v>
      </c>
      <c r="AF108" s="40">
        <v>13.1</v>
      </c>
      <c r="AG108" s="36">
        <v>186.7</v>
      </c>
      <c r="AH108" s="38">
        <v>0.28255390279905329</v>
      </c>
      <c r="AI108" s="40">
        <v>-8.0626624467353629</v>
      </c>
      <c r="AJ108" s="40">
        <v>0.77860396309417212</v>
      </c>
      <c r="AK108" s="40">
        <v>-4.0249983343691138</v>
      </c>
    </row>
    <row r="109" spans="1:37" x14ac:dyDescent="0.25">
      <c r="A109" s="32">
        <v>117</v>
      </c>
      <c r="B109" s="32" t="s">
        <v>134</v>
      </c>
      <c r="C109" s="34">
        <v>5.0099999999999999E-2</v>
      </c>
      <c r="D109" s="34">
        <v>2E-3</v>
      </c>
      <c r="E109" s="34">
        <v>33.852400000000003</v>
      </c>
      <c r="F109" s="34">
        <v>0.89386849999999995</v>
      </c>
      <c r="G109" s="34">
        <v>0.2051</v>
      </c>
      <c r="H109" s="34">
        <v>8.6999999999999994E-3</v>
      </c>
      <c r="I109" s="34">
        <v>2.954E-2</v>
      </c>
      <c r="J109" s="34">
        <v>6.2E-4</v>
      </c>
      <c r="K109" s="35">
        <v>0.30163000000000001</v>
      </c>
      <c r="L109" s="36">
        <v>199.63527363720848</v>
      </c>
      <c r="M109" s="36">
        <v>92.710846890974139</v>
      </c>
      <c r="N109" s="36">
        <v>189</v>
      </c>
      <c r="O109" s="36">
        <v>7.3</v>
      </c>
      <c r="P109" s="36">
        <v>187.7</v>
      </c>
      <c r="Q109" s="36">
        <v>3.9</v>
      </c>
      <c r="R109" s="32" t="s">
        <v>1426</v>
      </c>
      <c r="S109" s="36">
        <v>187.7</v>
      </c>
      <c r="T109" s="36">
        <v>3.9</v>
      </c>
      <c r="V109" s="36">
        <v>117</v>
      </c>
      <c r="W109" s="32" t="s">
        <v>252</v>
      </c>
      <c r="X109" s="38">
        <v>0.28256999999999999</v>
      </c>
      <c r="Y109" s="38">
        <v>2.5000000000000001E-5</v>
      </c>
      <c r="Z109" s="39">
        <v>1.077E-3</v>
      </c>
      <c r="AA109" s="39">
        <v>8.3999999999999995E-5</v>
      </c>
      <c r="AB109" s="34">
        <v>2.5600000000000001E-2</v>
      </c>
      <c r="AC109" s="34">
        <v>2.2000000000000001E-3</v>
      </c>
      <c r="AD109" s="38">
        <v>1.46719</v>
      </c>
      <c r="AE109" s="38">
        <v>3.1999999999999999E-5</v>
      </c>
      <c r="AF109" s="40">
        <v>12.33</v>
      </c>
      <c r="AG109" s="36">
        <v>187.7</v>
      </c>
      <c r="AH109" s="38">
        <v>0.28256621918455888</v>
      </c>
      <c r="AI109" s="40">
        <v>-7.6029492370536174</v>
      </c>
      <c r="AJ109" s="40">
        <v>0.88473652546271719</v>
      </c>
      <c r="AK109" s="40">
        <v>-3.5670163880098276</v>
      </c>
    </row>
    <row r="110" spans="1:37" x14ac:dyDescent="0.25">
      <c r="A110" s="32">
        <v>118</v>
      </c>
      <c r="B110" s="32" t="s">
        <v>135</v>
      </c>
      <c r="C110" s="34">
        <v>5.0900000000000001E-2</v>
      </c>
      <c r="D110" s="34">
        <v>1.6999999999999999E-3</v>
      </c>
      <c r="E110" s="34">
        <v>31.635560000000002</v>
      </c>
      <c r="F110" s="34">
        <v>0.78063070000000001</v>
      </c>
      <c r="G110" s="34">
        <v>0.2205</v>
      </c>
      <c r="H110" s="34">
        <v>7.4000000000000003E-3</v>
      </c>
      <c r="I110" s="34">
        <v>3.1609999999999999E-2</v>
      </c>
      <c r="J110" s="34">
        <v>5.9999999999999995E-4</v>
      </c>
      <c r="K110" s="35">
        <v>0.28083000000000002</v>
      </c>
      <c r="L110" s="36">
        <v>236.30385112996791</v>
      </c>
      <c r="M110" s="36">
        <v>77.049676953119686</v>
      </c>
      <c r="N110" s="36">
        <v>202.1</v>
      </c>
      <c r="O110" s="36">
        <v>6.1</v>
      </c>
      <c r="P110" s="36">
        <v>200.6</v>
      </c>
      <c r="Q110" s="36">
        <v>3.7</v>
      </c>
      <c r="R110" s="32" t="s">
        <v>1426</v>
      </c>
      <c r="S110" s="36">
        <v>200.6</v>
      </c>
      <c r="T110" s="36">
        <v>3.7</v>
      </c>
      <c r="V110" s="36">
        <v>118</v>
      </c>
      <c r="W110" s="32" t="s">
        <v>253</v>
      </c>
      <c r="X110" s="38">
        <v>0.28270800000000001</v>
      </c>
      <c r="Y110" s="38">
        <v>2.5000000000000001E-5</v>
      </c>
      <c r="Z110" s="39">
        <v>1.181E-3</v>
      </c>
      <c r="AA110" s="39">
        <v>2.1999999999999999E-5</v>
      </c>
      <c r="AB110" s="34">
        <v>2.6800000000000001E-2</v>
      </c>
      <c r="AC110" s="34">
        <v>5.1999999999999995E-4</v>
      </c>
      <c r="AD110" s="38">
        <v>1.4671259999999999</v>
      </c>
      <c r="AE110" s="38">
        <v>3.1000000000000001E-5</v>
      </c>
      <c r="AF110" s="40">
        <v>12.1</v>
      </c>
      <c r="AG110" s="36">
        <v>200.6</v>
      </c>
      <c r="AH110" s="38">
        <v>0.28270356862341756</v>
      </c>
      <c r="AI110" s="40">
        <v>-2.72291670350244</v>
      </c>
      <c r="AJ110" s="40">
        <v>0.88430465356480881</v>
      </c>
      <c r="AK110" s="40">
        <v>1.5794070846808015</v>
      </c>
    </row>
    <row r="111" spans="1:37" x14ac:dyDescent="0.25">
      <c r="A111" s="32">
        <v>120</v>
      </c>
      <c r="B111" s="32" t="s">
        <v>136</v>
      </c>
      <c r="C111" s="34">
        <v>5.0500000000000003E-2</v>
      </c>
      <c r="D111" s="34">
        <v>1.4E-3</v>
      </c>
      <c r="E111" s="34">
        <v>32.637079999999997</v>
      </c>
      <c r="F111" s="34">
        <v>0.84149119999999999</v>
      </c>
      <c r="G111" s="34">
        <v>0.2127</v>
      </c>
      <c r="H111" s="34">
        <v>7.4999999999999997E-3</v>
      </c>
      <c r="I111" s="34">
        <v>3.0640000000000001E-2</v>
      </c>
      <c r="J111" s="34">
        <v>6.2E-4</v>
      </c>
      <c r="K111" s="35">
        <v>0.57069999999999999</v>
      </c>
      <c r="L111" s="36">
        <v>218.07276511615112</v>
      </c>
      <c r="M111" s="36">
        <v>64.16744908931102</v>
      </c>
      <c r="N111" s="36">
        <v>195.5</v>
      </c>
      <c r="O111" s="36">
        <v>6.2</v>
      </c>
      <c r="P111" s="36">
        <v>194.5</v>
      </c>
      <c r="Q111" s="36">
        <v>3.9</v>
      </c>
      <c r="R111" s="32" t="s">
        <v>1426</v>
      </c>
      <c r="S111" s="36">
        <v>194.5</v>
      </c>
      <c r="T111" s="36">
        <v>3.9</v>
      </c>
      <c r="V111" s="36">
        <v>120</v>
      </c>
      <c r="W111" s="32" t="s">
        <v>254</v>
      </c>
      <c r="X111" s="38">
        <v>0.28258800000000001</v>
      </c>
      <c r="Y111" s="38">
        <v>2.1999999999999999E-5</v>
      </c>
      <c r="Z111" s="39">
        <v>8.4400000000000002E-4</v>
      </c>
      <c r="AA111" s="39">
        <v>3.1999999999999999E-5</v>
      </c>
      <c r="AB111" s="34">
        <v>1.992E-2</v>
      </c>
      <c r="AC111" s="34">
        <v>6.8999999999999997E-4</v>
      </c>
      <c r="AD111" s="38">
        <v>1.467171</v>
      </c>
      <c r="AE111" s="38">
        <v>3.4999999999999997E-5</v>
      </c>
      <c r="AF111" s="40">
        <v>12.67</v>
      </c>
      <c r="AG111" s="36">
        <v>195</v>
      </c>
      <c r="AH111" s="38">
        <v>0.28258501025037952</v>
      </c>
      <c r="AI111" s="40">
        <v>-6.9664232544159947</v>
      </c>
      <c r="AJ111" s="40">
        <v>0.77851854997381342</v>
      </c>
      <c r="AK111" s="40">
        <v>-2.8643893721523805</v>
      </c>
    </row>
    <row r="112" spans="1:37" x14ac:dyDescent="0.25">
      <c r="A112" s="32"/>
      <c r="B112" s="32"/>
      <c r="C112" s="34"/>
      <c r="D112" s="34"/>
      <c r="E112" s="34"/>
      <c r="F112" s="34"/>
      <c r="G112" s="34"/>
      <c r="H112" s="34"/>
      <c r="I112" s="34"/>
      <c r="J112" s="34"/>
      <c r="K112" s="35"/>
      <c r="L112" s="36"/>
      <c r="M112" s="36"/>
      <c r="N112" s="36"/>
      <c r="O112" s="36"/>
      <c r="P112" s="36"/>
      <c r="Q112" s="36"/>
      <c r="S112" s="36"/>
      <c r="T112" s="36"/>
    </row>
    <row r="113" spans="1:37" x14ac:dyDescent="0.25">
      <c r="A113" s="33" t="s">
        <v>153</v>
      </c>
      <c r="B113" s="32"/>
      <c r="C113" s="34"/>
      <c r="D113" s="34"/>
      <c r="E113" s="34"/>
      <c r="F113" s="34"/>
      <c r="G113" s="34"/>
      <c r="H113" s="34"/>
      <c r="I113" s="34"/>
      <c r="J113" s="34"/>
      <c r="K113" s="35"/>
      <c r="L113" s="36"/>
      <c r="M113" s="36"/>
      <c r="N113" s="32"/>
      <c r="O113" s="32"/>
      <c r="P113" s="32"/>
      <c r="Q113" s="32"/>
      <c r="S113" s="32"/>
      <c r="T113" s="32"/>
      <c r="V113" s="33" t="s">
        <v>153</v>
      </c>
    </row>
    <row r="114" spans="1:37" x14ac:dyDescent="0.25">
      <c r="A114" s="32">
        <v>1</v>
      </c>
      <c r="B114" s="32" t="s">
        <v>137</v>
      </c>
      <c r="C114" s="34">
        <v>5.8400000000000001E-2</v>
      </c>
      <c r="D114" s="34">
        <v>1.6000000000000001E-3</v>
      </c>
      <c r="E114" s="34">
        <v>32.404409999999999</v>
      </c>
      <c r="F114" s="34">
        <v>1.1550499999999999</v>
      </c>
      <c r="G114" s="34">
        <v>0.24879999999999999</v>
      </c>
      <c r="H114" s="34">
        <v>7.0000000000000001E-3</v>
      </c>
      <c r="I114" s="34">
        <v>3.0859999999999999E-2</v>
      </c>
      <c r="J114" s="34">
        <v>4.2999999999999999E-4</v>
      </c>
      <c r="K114" s="35">
        <v>0.39645000000000002</v>
      </c>
      <c r="L114" s="36">
        <v>544.80066569742303</v>
      </c>
      <c r="M114" s="36">
        <v>59.872270498768742</v>
      </c>
      <c r="N114" s="36">
        <v>225.1</v>
      </c>
      <c r="O114" s="36">
        <v>5.7</v>
      </c>
      <c r="P114" s="36">
        <v>195.9</v>
      </c>
      <c r="Q114" s="36">
        <v>2.7</v>
      </c>
      <c r="R114" s="32" t="s">
        <v>1426</v>
      </c>
      <c r="S114" s="36">
        <v>195.9</v>
      </c>
      <c r="T114" s="36">
        <v>2.7</v>
      </c>
      <c r="V114" s="36">
        <v>1</v>
      </c>
      <c r="W114" s="32" t="s">
        <v>255</v>
      </c>
      <c r="X114" s="38">
        <v>0.282586</v>
      </c>
      <c r="Y114" s="38">
        <v>2.9E-5</v>
      </c>
      <c r="Z114" s="39">
        <v>1.0430000000000001E-3</v>
      </c>
      <c r="AA114" s="39">
        <v>3.0000000000000001E-5</v>
      </c>
      <c r="AB114" s="34">
        <v>2.6859999999999998E-2</v>
      </c>
      <c r="AC114" s="34">
        <v>7.9000000000000001E-4</v>
      </c>
      <c r="AD114" s="38">
        <v>1.4671639999999999</v>
      </c>
      <c r="AE114" s="38">
        <v>3.8999999999999999E-5</v>
      </c>
      <c r="AF114" s="40">
        <v>11.2</v>
      </c>
      <c r="AG114" s="36">
        <v>195.9</v>
      </c>
      <c r="AH114" s="38">
        <v>0.28258217829192239</v>
      </c>
      <c r="AI114" s="40">
        <v>-7.0371483635979537</v>
      </c>
      <c r="AJ114" s="40">
        <v>1.0262362608197151</v>
      </c>
      <c r="AK114" s="40">
        <v>-2.8198453496853886</v>
      </c>
    </row>
    <row r="115" spans="1:37" x14ac:dyDescent="0.25">
      <c r="A115" s="32">
        <v>13</v>
      </c>
      <c r="B115" s="32" t="s">
        <v>138</v>
      </c>
      <c r="C115" s="34">
        <v>6.2E-2</v>
      </c>
      <c r="D115" s="34">
        <v>2.7000000000000001E-3</v>
      </c>
      <c r="E115" s="34">
        <v>31.094529999999999</v>
      </c>
      <c r="F115" s="34">
        <v>1.3536170000000001</v>
      </c>
      <c r="G115" s="34">
        <v>0.27400000000000002</v>
      </c>
      <c r="H115" s="34">
        <v>1.2999999999999999E-2</v>
      </c>
      <c r="I115" s="34">
        <v>3.2160000000000001E-2</v>
      </c>
      <c r="J115" s="34">
        <v>9.3000000000000005E-4</v>
      </c>
      <c r="K115" s="35">
        <v>0.33221000000000001</v>
      </c>
      <c r="L115" s="36">
        <v>674.10867823409296</v>
      </c>
      <c r="M115" s="36">
        <v>93.131442433378268</v>
      </c>
      <c r="N115" s="36">
        <v>246</v>
      </c>
      <c r="O115" s="36">
        <v>10</v>
      </c>
      <c r="P115" s="36">
        <v>204</v>
      </c>
      <c r="Q115" s="36">
        <v>5.8</v>
      </c>
      <c r="R115" s="32" t="s">
        <v>1426</v>
      </c>
      <c r="S115" s="36">
        <v>204</v>
      </c>
      <c r="T115" s="36">
        <v>5.8</v>
      </c>
      <c r="V115" s="36">
        <v>13</v>
      </c>
      <c r="W115" s="32" t="s">
        <v>256</v>
      </c>
      <c r="X115" s="38">
        <v>0.282752</v>
      </c>
      <c r="Y115" s="38">
        <v>2.8E-5</v>
      </c>
      <c r="Z115" s="39">
        <v>1.1479999999999999E-3</v>
      </c>
      <c r="AA115" s="39">
        <v>6.3999999999999997E-5</v>
      </c>
      <c r="AB115" s="34">
        <v>2.8299999999999999E-2</v>
      </c>
      <c r="AC115" s="34">
        <v>1.6999999999999999E-3</v>
      </c>
      <c r="AD115" s="38">
        <v>1.4672259999999999</v>
      </c>
      <c r="AE115" s="38">
        <v>4.1E-5</v>
      </c>
      <c r="AF115" s="40">
        <v>11.2</v>
      </c>
      <c r="AG115" s="36">
        <v>204</v>
      </c>
      <c r="AH115" s="38">
        <v>0.2827476192983101</v>
      </c>
      <c r="AI115" s="40">
        <v>-1.1669643015013258</v>
      </c>
      <c r="AJ115" s="40">
        <v>0.99026708918062456</v>
      </c>
      <c r="AK115" s="40">
        <v>3.2136132072191694</v>
      </c>
    </row>
    <row r="116" spans="1:37" x14ac:dyDescent="0.25">
      <c r="A116" s="32">
        <v>16</v>
      </c>
      <c r="B116" s="32" t="s">
        <v>139</v>
      </c>
      <c r="C116" s="34">
        <v>5.4199999999999998E-2</v>
      </c>
      <c r="D116" s="34">
        <v>1.9E-3</v>
      </c>
      <c r="E116" s="34">
        <v>30.450669999999999</v>
      </c>
      <c r="F116" s="34">
        <v>1.205416</v>
      </c>
      <c r="G116" s="34">
        <v>0.24610000000000001</v>
      </c>
      <c r="H116" s="34">
        <v>8.8000000000000005E-3</v>
      </c>
      <c r="I116" s="34">
        <v>3.2840000000000001E-2</v>
      </c>
      <c r="J116" s="34">
        <v>6.8999999999999997E-4</v>
      </c>
      <c r="K116" s="35">
        <v>0.29787999999999998</v>
      </c>
      <c r="L116" s="36">
        <v>379.36893210520662</v>
      </c>
      <c r="M116" s="36">
        <v>78.83025539134313</v>
      </c>
      <c r="N116" s="36">
        <v>223.1</v>
      </c>
      <c r="O116" s="36">
        <v>7.1</v>
      </c>
      <c r="P116" s="36">
        <v>208.3</v>
      </c>
      <c r="Q116" s="36">
        <v>4.3</v>
      </c>
      <c r="R116" s="32" t="s">
        <v>1426</v>
      </c>
      <c r="S116" s="36">
        <v>208.3</v>
      </c>
      <c r="T116" s="36">
        <v>4.3</v>
      </c>
      <c r="V116" s="36">
        <v>16</v>
      </c>
      <c r="W116" s="32" t="s">
        <v>257</v>
      </c>
      <c r="X116" s="38">
        <v>0.28275400000000001</v>
      </c>
      <c r="Y116" s="38">
        <v>2.5999999999999998E-5</v>
      </c>
      <c r="Z116" s="39">
        <v>1.292E-3</v>
      </c>
      <c r="AA116" s="39">
        <v>3.4999999999999997E-5</v>
      </c>
      <c r="AB116" s="34">
        <v>2.6499999999999999E-2</v>
      </c>
      <c r="AC116" s="34">
        <v>1.1999999999999999E-3</v>
      </c>
      <c r="AD116" s="38">
        <v>1.4671879999999999</v>
      </c>
      <c r="AE116" s="38">
        <v>4.1999999999999998E-5</v>
      </c>
      <c r="AF116" s="40">
        <v>15.9</v>
      </c>
      <c r="AG116" s="36">
        <v>208.3</v>
      </c>
      <c r="AH116" s="38">
        <v>0.28274896567959507</v>
      </c>
      <c r="AI116" s="40">
        <v>-1.0962391923193679</v>
      </c>
      <c r="AJ116" s="40">
        <v>0.91952722154240074</v>
      </c>
      <c r="AK116" s="40">
        <v>3.357078148729705</v>
      </c>
    </row>
    <row r="117" spans="1:37" x14ac:dyDescent="0.25">
      <c r="A117" s="32">
        <v>20</v>
      </c>
      <c r="B117" s="32" t="s">
        <v>140</v>
      </c>
      <c r="C117" s="34">
        <v>5.7599999999999998E-2</v>
      </c>
      <c r="D117" s="34">
        <v>3.0000000000000001E-3</v>
      </c>
      <c r="E117" s="34">
        <v>30.562349999999999</v>
      </c>
      <c r="F117" s="34">
        <v>1.2142740000000001</v>
      </c>
      <c r="G117" s="34">
        <v>0.25900000000000001</v>
      </c>
      <c r="H117" s="34">
        <v>1.4E-2</v>
      </c>
      <c r="I117" s="34">
        <v>3.2719999999999999E-2</v>
      </c>
      <c r="J117" s="34">
        <v>6.8999999999999997E-4</v>
      </c>
      <c r="K117" s="35">
        <v>0.28854999999999997</v>
      </c>
      <c r="L117" s="36">
        <v>514.58004409857756</v>
      </c>
      <c r="M117" s="36">
        <v>114.40701946479115</v>
      </c>
      <c r="N117" s="36">
        <v>235</v>
      </c>
      <c r="O117" s="36">
        <v>12</v>
      </c>
      <c r="P117" s="36">
        <v>207.5</v>
      </c>
      <c r="Q117" s="36">
        <v>4.3</v>
      </c>
      <c r="R117" s="32" t="s">
        <v>1426</v>
      </c>
      <c r="S117" s="36">
        <v>207.5</v>
      </c>
      <c r="T117" s="36">
        <v>4.3</v>
      </c>
      <c r="V117" s="36">
        <v>20</v>
      </c>
      <c r="W117" s="32" t="s">
        <v>258</v>
      </c>
      <c r="X117" s="38">
        <v>0.28274300000000002</v>
      </c>
      <c r="Y117" s="38">
        <v>3.1999999999999999E-5</v>
      </c>
      <c r="Z117" s="39">
        <v>1.0250000000000001E-3</v>
      </c>
      <c r="AA117" s="39">
        <v>4.8999999999999998E-5</v>
      </c>
      <c r="AB117" s="34">
        <v>2.5100000000000001E-2</v>
      </c>
      <c r="AC117" s="34">
        <v>1.1999999999999999E-3</v>
      </c>
      <c r="AD117" s="38">
        <v>1.467176</v>
      </c>
      <c r="AE117" s="38">
        <v>3.6000000000000001E-5</v>
      </c>
      <c r="AF117" s="40">
        <v>9.5</v>
      </c>
      <c r="AG117" s="36">
        <v>207.5</v>
      </c>
      <c r="AH117" s="38">
        <v>0.28273902142279717</v>
      </c>
      <c r="AI117" s="40">
        <v>-1.4852272928191557</v>
      </c>
      <c r="AJ117" s="40">
        <v>1.1317698404558201</v>
      </c>
      <c r="AK117" s="40">
        <v>2.9874316626207271</v>
      </c>
    </row>
    <row r="118" spans="1:37" x14ac:dyDescent="0.25">
      <c r="A118" s="32">
        <v>53</v>
      </c>
      <c r="B118" s="32" t="s">
        <v>141</v>
      </c>
      <c r="C118" s="34">
        <v>6.7699999999999996E-2</v>
      </c>
      <c r="D118" s="34">
        <v>5.4000000000000003E-3</v>
      </c>
      <c r="E118" s="34">
        <v>28.176950000000001</v>
      </c>
      <c r="F118" s="34">
        <v>1.1909110000000001</v>
      </c>
      <c r="G118" s="34">
        <v>0.33400000000000002</v>
      </c>
      <c r="H118" s="34">
        <v>2.8000000000000001E-2</v>
      </c>
      <c r="I118" s="34">
        <v>3.5490000000000001E-2</v>
      </c>
      <c r="J118" s="34">
        <v>8.0000000000000004E-4</v>
      </c>
      <c r="K118" s="35">
        <v>0.26423000000000002</v>
      </c>
      <c r="L118" s="36">
        <v>859.38341986755836</v>
      </c>
      <c r="M118" s="36">
        <v>165.55826409368262</v>
      </c>
      <c r="N118" s="36">
        <v>290</v>
      </c>
      <c r="O118" s="36">
        <v>21</v>
      </c>
      <c r="P118" s="36">
        <v>224.8</v>
      </c>
      <c r="Q118" s="36">
        <v>5</v>
      </c>
      <c r="R118" s="32" t="s">
        <v>1426</v>
      </c>
      <c r="S118" s="36">
        <v>224.8</v>
      </c>
      <c r="T118" s="36">
        <v>5</v>
      </c>
      <c r="V118" s="36">
        <v>53</v>
      </c>
      <c r="W118" s="32" t="s">
        <v>259</v>
      </c>
      <c r="X118" s="38">
        <v>0.28272000000000003</v>
      </c>
      <c r="Y118" s="38">
        <v>2.6999999999999999E-5</v>
      </c>
      <c r="Z118" s="39">
        <v>7.6300000000000001E-4</v>
      </c>
      <c r="AA118" s="39">
        <v>2.8E-5</v>
      </c>
      <c r="AB118" s="34">
        <v>1.8270000000000002E-2</v>
      </c>
      <c r="AC118" s="34">
        <v>6.3000000000000003E-4</v>
      </c>
      <c r="AD118" s="38">
        <v>1.467203</v>
      </c>
      <c r="AE118" s="38">
        <v>4.0000000000000003E-5</v>
      </c>
      <c r="AF118" s="40">
        <v>12.43</v>
      </c>
      <c r="AG118" s="36">
        <v>224.8</v>
      </c>
      <c r="AH118" s="38">
        <v>0.28271679094727981</v>
      </c>
      <c r="AI118" s="40">
        <v>-2.2985660484106916</v>
      </c>
      <c r="AJ118" s="40">
        <v>0.9550084889643462</v>
      </c>
      <c r="AK118" s="40">
        <v>2.5865439254838849</v>
      </c>
    </row>
    <row r="119" spans="1:37" x14ac:dyDescent="0.25">
      <c r="A119" s="32">
        <v>65</v>
      </c>
      <c r="B119" s="32" t="s">
        <v>142</v>
      </c>
      <c r="C119" s="34">
        <v>7.7399999999999997E-2</v>
      </c>
      <c r="D119" s="34">
        <v>2.3E-3</v>
      </c>
      <c r="E119" s="34">
        <v>35.5366</v>
      </c>
      <c r="F119" s="34">
        <v>1.389135</v>
      </c>
      <c r="G119" s="34">
        <v>0.30499999999999999</v>
      </c>
      <c r="H119" s="34">
        <v>1.0999999999999999E-2</v>
      </c>
      <c r="I119" s="34">
        <v>2.8139999999999998E-2</v>
      </c>
      <c r="J119" s="34">
        <v>4.2999999999999999E-4</v>
      </c>
      <c r="K119" s="35">
        <v>0.47382999999999997</v>
      </c>
      <c r="L119" s="36">
        <v>1131.5145788783093</v>
      </c>
      <c r="M119" s="36">
        <v>59.169586413464621</v>
      </c>
      <c r="N119" s="36">
        <v>269</v>
      </c>
      <c r="O119" s="36">
        <v>8.1999999999999993</v>
      </c>
      <c r="P119" s="36">
        <v>178.9</v>
      </c>
      <c r="Q119" s="36">
        <v>2.7</v>
      </c>
      <c r="R119" s="32" t="s">
        <v>1426</v>
      </c>
      <c r="S119" s="36">
        <v>178.9</v>
      </c>
      <c r="T119" s="36">
        <v>2.7</v>
      </c>
      <c r="V119" s="36">
        <v>65</v>
      </c>
      <c r="W119" s="32" t="s">
        <v>260</v>
      </c>
      <c r="X119" s="38">
        <v>0.282723</v>
      </c>
      <c r="Y119" s="38">
        <v>2.5000000000000001E-5</v>
      </c>
      <c r="Z119" s="39">
        <v>1.5430000000000001E-3</v>
      </c>
      <c r="AA119" s="39">
        <v>4.1999999999999998E-5</v>
      </c>
      <c r="AB119" s="34">
        <v>3.6799999999999999E-2</v>
      </c>
      <c r="AC119" s="34">
        <v>1.1999999999999999E-3</v>
      </c>
      <c r="AD119" s="38">
        <v>1.4671829999999999</v>
      </c>
      <c r="AE119" s="38">
        <v>3.1999999999999999E-5</v>
      </c>
      <c r="AF119" s="40">
        <v>12.98</v>
      </c>
      <c r="AG119" s="36">
        <v>178.9</v>
      </c>
      <c r="AH119" s="38">
        <v>0.28271783766633041</v>
      </c>
      <c r="AI119" s="40">
        <v>-2.1924783846387359</v>
      </c>
      <c r="AJ119" s="40">
        <v>0.88425773637093552</v>
      </c>
      <c r="AK119" s="40">
        <v>1.6008419394630109</v>
      </c>
    </row>
    <row r="120" spans="1:37" x14ac:dyDescent="0.25">
      <c r="A120" s="32">
        <v>67</v>
      </c>
      <c r="B120" s="32" t="s">
        <v>143</v>
      </c>
      <c r="C120" s="34">
        <v>5.6300000000000003E-2</v>
      </c>
      <c r="D120" s="34">
        <v>2.5000000000000001E-3</v>
      </c>
      <c r="E120" s="34">
        <v>32.414909999999999</v>
      </c>
      <c r="F120" s="34">
        <v>1.260872</v>
      </c>
      <c r="G120" s="34">
        <v>0.23899999999999999</v>
      </c>
      <c r="H120" s="34">
        <v>0.01</v>
      </c>
      <c r="I120" s="34">
        <v>3.0849999999999999E-2</v>
      </c>
      <c r="J120" s="34">
        <v>5.8E-4</v>
      </c>
      <c r="K120" s="35">
        <v>0.28065000000000001</v>
      </c>
      <c r="L120" s="36">
        <v>464.21876415604424</v>
      </c>
      <c r="M120" s="36">
        <v>98.388405317594092</v>
      </c>
      <c r="N120" s="36">
        <v>217.1</v>
      </c>
      <c r="O120" s="36">
        <v>8.5</v>
      </c>
      <c r="P120" s="36">
        <v>195.8</v>
      </c>
      <c r="Q120" s="36">
        <v>3.6</v>
      </c>
      <c r="R120" s="32" t="s">
        <v>1426</v>
      </c>
      <c r="S120" s="36">
        <v>195.8</v>
      </c>
      <c r="T120" s="36">
        <v>3.6</v>
      </c>
      <c r="V120" s="36">
        <v>67</v>
      </c>
      <c r="W120" s="32" t="s">
        <v>261</v>
      </c>
      <c r="X120" s="38">
        <v>0.28261599999999998</v>
      </c>
      <c r="Y120" s="38">
        <v>2.9E-5</v>
      </c>
      <c r="Z120" s="39">
        <v>1.6789999999999999E-3</v>
      </c>
      <c r="AA120" s="39">
        <v>8.3999999999999995E-5</v>
      </c>
      <c r="AB120" s="34">
        <v>4.1700000000000001E-2</v>
      </c>
      <c r="AC120" s="34">
        <v>2E-3</v>
      </c>
      <c r="AD120" s="38">
        <v>1.4671609999999999</v>
      </c>
      <c r="AE120" s="38">
        <v>4.3999999999999999E-5</v>
      </c>
      <c r="AF120" s="40">
        <v>12.8</v>
      </c>
      <c r="AG120" s="36">
        <v>195.8</v>
      </c>
      <c r="AH120" s="38">
        <v>0.2826098510389255</v>
      </c>
      <c r="AI120" s="40">
        <v>-5.9762717258705456</v>
      </c>
      <c r="AJ120" s="40">
        <v>1.026127324709146</v>
      </c>
      <c r="AK120" s="40">
        <v>-1.8430671168756556</v>
      </c>
    </row>
    <row r="121" spans="1:37" x14ac:dyDescent="0.25">
      <c r="A121" s="32">
        <v>68</v>
      </c>
      <c r="B121" s="32" t="s">
        <v>144</v>
      </c>
      <c r="C121" s="34">
        <v>6.0999999999999999E-2</v>
      </c>
      <c r="D121" s="34">
        <v>2.3E-3</v>
      </c>
      <c r="E121" s="34">
        <v>31.95909</v>
      </c>
      <c r="F121" s="34">
        <v>1.429937</v>
      </c>
      <c r="G121" s="34">
        <v>0.26</v>
      </c>
      <c r="H121" s="34">
        <v>1.0999999999999999E-2</v>
      </c>
      <c r="I121" s="34">
        <v>3.1289999999999998E-2</v>
      </c>
      <c r="J121" s="34">
        <v>9.3999999999999997E-4</v>
      </c>
      <c r="K121" s="35">
        <v>0.42754999999999999</v>
      </c>
      <c r="L121" s="36">
        <v>639.23404336988369</v>
      </c>
      <c r="M121" s="36">
        <v>81.101471607898006</v>
      </c>
      <c r="N121" s="36">
        <v>234.3</v>
      </c>
      <c r="O121" s="36">
        <v>8.8000000000000007</v>
      </c>
      <c r="P121" s="36">
        <v>198.6</v>
      </c>
      <c r="Q121" s="36">
        <v>5.9</v>
      </c>
      <c r="R121" s="32" t="s">
        <v>1426</v>
      </c>
      <c r="S121" s="36">
        <v>198.6</v>
      </c>
      <c r="T121" s="36">
        <v>5.9</v>
      </c>
      <c r="V121" s="36">
        <v>68</v>
      </c>
      <c r="W121" s="32" t="s">
        <v>262</v>
      </c>
      <c r="X121" s="38">
        <v>0.28276400000000002</v>
      </c>
      <c r="Y121" s="38">
        <v>2.5000000000000001E-5</v>
      </c>
      <c r="Z121" s="39">
        <v>1.4499999999999999E-3</v>
      </c>
      <c r="AA121" s="39">
        <v>1.2E-4</v>
      </c>
      <c r="AB121" s="34">
        <v>2.7300000000000001E-2</v>
      </c>
      <c r="AC121" s="34">
        <v>1.6999999999999999E-3</v>
      </c>
      <c r="AD121" s="38">
        <v>1.4672149999999999</v>
      </c>
      <c r="AE121" s="38">
        <v>4.8999999999999998E-5</v>
      </c>
      <c r="AF121" s="40">
        <v>15.7</v>
      </c>
      <c r="AG121" s="36">
        <v>198.6</v>
      </c>
      <c r="AH121" s="38">
        <v>0.28275861362029481</v>
      </c>
      <c r="AI121" s="40">
        <v>-0.74261364640957783</v>
      </c>
      <c r="AJ121" s="40">
        <v>0.88412952143837265</v>
      </c>
      <c r="AK121" s="40">
        <v>3.4822392767046009</v>
      </c>
    </row>
    <row r="122" spans="1:37" x14ac:dyDescent="0.25">
      <c r="A122" s="32">
        <v>73</v>
      </c>
      <c r="B122" s="32" t="s">
        <v>145</v>
      </c>
      <c r="C122" s="34">
        <v>5.4699999999999999E-2</v>
      </c>
      <c r="D122" s="34">
        <v>2.5000000000000001E-3</v>
      </c>
      <c r="E122" s="34">
        <v>33.322229999999998</v>
      </c>
      <c r="F122" s="34">
        <v>0.81057060000000003</v>
      </c>
      <c r="G122" s="34">
        <v>0.22800000000000001</v>
      </c>
      <c r="H122" s="34">
        <v>0.01</v>
      </c>
      <c r="I122" s="34">
        <v>3.0009999999999998E-2</v>
      </c>
      <c r="J122" s="34">
        <v>5.5000000000000003E-4</v>
      </c>
      <c r="K122" s="35">
        <v>0.17311000000000001</v>
      </c>
      <c r="L122" s="36">
        <v>399.98125786918473</v>
      </c>
      <c r="M122" s="36">
        <v>102.40457159562742</v>
      </c>
      <c r="N122" s="36">
        <v>207.6</v>
      </c>
      <c r="O122" s="36">
        <v>8.5</v>
      </c>
      <c r="P122" s="36">
        <v>190.6</v>
      </c>
      <c r="Q122" s="36">
        <v>3.5</v>
      </c>
      <c r="R122" s="32" t="s">
        <v>1426</v>
      </c>
      <c r="S122" s="36">
        <v>190.6</v>
      </c>
      <c r="T122" s="36">
        <v>3.5</v>
      </c>
      <c r="V122" s="36">
        <v>73</v>
      </c>
      <c r="W122" s="42" t="s">
        <v>263</v>
      </c>
      <c r="X122" s="38">
        <v>0.28253499999999998</v>
      </c>
      <c r="Y122" s="38">
        <v>1.8E-5</v>
      </c>
      <c r="Z122" s="39">
        <v>1.0499999999999999E-3</v>
      </c>
      <c r="AA122" s="39">
        <v>1.2999999999999999E-4</v>
      </c>
      <c r="AB122" s="34">
        <v>2.6800000000000001E-2</v>
      </c>
      <c r="AC122" s="34">
        <v>3.5000000000000001E-3</v>
      </c>
      <c r="AD122" s="38">
        <v>1.4671510000000001</v>
      </c>
      <c r="AE122" s="38">
        <v>4.0000000000000003E-5</v>
      </c>
      <c r="AF122" s="40">
        <v>17</v>
      </c>
      <c r="AG122" s="36">
        <v>190.6</v>
      </c>
      <c r="AH122" s="38">
        <v>0.28253125691696562</v>
      </c>
      <c r="AI122" s="40">
        <v>-8.8406386477369026</v>
      </c>
      <c r="AJ122" s="40">
        <v>0.63708921018634856</v>
      </c>
      <c r="AK122" s="40">
        <v>-4.7393317543019027</v>
      </c>
    </row>
    <row r="123" spans="1:37" x14ac:dyDescent="0.25">
      <c r="A123" s="32">
        <v>81</v>
      </c>
      <c r="B123" s="32" t="s">
        <v>146</v>
      </c>
      <c r="C123" s="34">
        <v>5.0299999999999997E-2</v>
      </c>
      <c r="D123" s="34">
        <v>1.6999999999999999E-3</v>
      </c>
      <c r="E123" s="34">
        <v>32.499189999999999</v>
      </c>
      <c r="F123" s="34">
        <v>0.96113939999999998</v>
      </c>
      <c r="G123" s="34">
        <v>0.21260000000000001</v>
      </c>
      <c r="H123" s="34">
        <v>7.7999999999999996E-3</v>
      </c>
      <c r="I123" s="34">
        <v>3.0769999999999999E-2</v>
      </c>
      <c r="J123" s="34">
        <v>7.6000000000000004E-4</v>
      </c>
      <c r="K123" s="35">
        <v>0.36627999999999999</v>
      </c>
      <c r="L123" s="36">
        <v>208.8800955767756</v>
      </c>
      <c r="M123" s="36">
        <v>78.358549038714244</v>
      </c>
      <c r="N123" s="36">
        <v>195.3</v>
      </c>
      <c r="O123" s="36">
        <v>6.5</v>
      </c>
      <c r="P123" s="36">
        <v>195.4</v>
      </c>
      <c r="Q123" s="36">
        <v>4.8</v>
      </c>
      <c r="R123" s="32" t="s">
        <v>1426</v>
      </c>
      <c r="S123" s="36">
        <v>195.4</v>
      </c>
      <c r="T123" s="36">
        <v>4.8</v>
      </c>
      <c r="V123" s="36">
        <v>81</v>
      </c>
      <c r="W123" s="32" t="s">
        <v>264</v>
      </c>
      <c r="X123" s="38">
        <v>0.28271299999999999</v>
      </c>
      <c r="Y123" s="38">
        <v>2.4000000000000001E-5</v>
      </c>
      <c r="Z123" s="39">
        <v>5.8100000000000003E-4</v>
      </c>
      <c r="AA123" s="39">
        <v>6.2000000000000003E-5</v>
      </c>
      <c r="AB123" s="34">
        <v>1.21E-2</v>
      </c>
      <c r="AC123" s="34">
        <v>1.1999999999999999E-3</v>
      </c>
      <c r="AD123" s="38">
        <v>1.4671810000000001</v>
      </c>
      <c r="AE123" s="38">
        <v>3.6999999999999998E-5</v>
      </c>
      <c r="AF123" s="40">
        <v>14.6</v>
      </c>
      <c r="AG123" s="36">
        <v>195.4</v>
      </c>
      <c r="AH123" s="38">
        <v>0.28271087657254002</v>
      </c>
      <c r="AI123" s="40">
        <v>-2.5461039305485262</v>
      </c>
      <c r="AJ123" s="40">
        <v>0.84891745338912605</v>
      </c>
      <c r="AK123" s="40">
        <v>1.7220978552337483</v>
      </c>
    </row>
    <row r="124" spans="1:37" x14ac:dyDescent="0.25">
      <c r="A124" s="32">
        <v>88</v>
      </c>
      <c r="B124" s="32" t="s">
        <v>147</v>
      </c>
      <c r="C124" s="34">
        <v>5.9200000000000003E-2</v>
      </c>
      <c r="D124" s="34">
        <v>1.6000000000000001E-3</v>
      </c>
      <c r="E124" s="34">
        <v>32.5839</v>
      </c>
      <c r="F124" s="34">
        <v>0.79628310000000002</v>
      </c>
      <c r="G124" s="34">
        <v>0.25159999999999999</v>
      </c>
      <c r="H124" s="34">
        <v>6.7000000000000002E-3</v>
      </c>
      <c r="I124" s="34">
        <v>3.0689999999999999E-2</v>
      </c>
      <c r="J124" s="34">
        <v>5.5999999999999995E-4</v>
      </c>
      <c r="K124" s="35">
        <v>0.31091999999999997</v>
      </c>
      <c r="L124" s="36">
        <v>574.45899914544827</v>
      </c>
      <c r="M124" s="36">
        <v>58.767576000584725</v>
      </c>
      <c r="N124" s="36">
        <v>227.7</v>
      </c>
      <c r="O124" s="36">
        <v>5.4</v>
      </c>
      <c r="P124" s="36">
        <v>194.9</v>
      </c>
      <c r="Q124" s="36">
        <v>3.5</v>
      </c>
      <c r="R124" s="32" t="s">
        <v>1426</v>
      </c>
      <c r="S124" s="36">
        <v>194.9</v>
      </c>
      <c r="T124" s="36">
        <v>3.5</v>
      </c>
      <c r="V124" s="36">
        <v>88</v>
      </c>
      <c r="W124" s="32" t="s">
        <v>265</v>
      </c>
      <c r="X124" s="38">
        <v>0.28275899999999998</v>
      </c>
      <c r="Y124" s="38">
        <v>2.5000000000000001E-5</v>
      </c>
      <c r="Z124" s="39">
        <v>1.109E-3</v>
      </c>
      <c r="AA124" s="39">
        <v>6.9999999999999994E-5</v>
      </c>
      <c r="AB124" s="34">
        <v>2.2800000000000001E-2</v>
      </c>
      <c r="AC124" s="34">
        <v>1.5E-3</v>
      </c>
      <c r="AD124" s="38">
        <v>1.4671879999999999</v>
      </c>
      <c r="AE124" s="38">
        <v>3.4E-5</v>
      </c>
      <c r="AF124" s="40">
        <v>13.13</v>
      </c>
      <c r="AG124" s="36">
        <v>194.9</v>
      </c>
      <c r="AH124" s="38">
        <v>0.28275495723874827</v>
      </c>
      <c r="AI124" s="40">
        <v>-0.91942641936545433</v>
      </c>
      <c r="AJ124" s="40">
        <v>0.88414515541503547</v>
      </c>
      <c r="AK124" s="40">
        <v>3.2704393907027978</v>
      </c>
    </row>
    <row r="125" spans="1:37" x14ac:dyDescent="0.25">
      <c r="A125" s="32">
        <v>101</v>
      </c>
      <c r="B125" s="32" t="s">
        <v>148</v>
      </c>
      <c r="C125" s="34">
        <v>5.62E-2</v>
      </c>
      <c r="D125" s="34">
        <v>2.2000000000000001E-3</v>
      </c>
      <c r="E125" s="34">
        <v>30.66544</v>
      </c>
      <c r="F125" s="34">
        <v>0.79931379999999996</v>
      </c>
      <c r="G125" s="34">
        <v>0.25380000000000003</v>
      </c>
      <c r="H125" s="34">
        <v>9.7000000000000003E-3</v>
      </c>
      <c r="I125" s="34">
        <v>3.261E-2</v>
      </c>
      <c r="J125" s="34">
        <v>6.7000000000000002E-4</v>
      </c>
      <c r="K125" s="35">
        <v>0.10097</v>
      </c>
      <c r="L125" s="36">
        <v>460.27838713971238</v>
      </c>
      <c r="M125" s="36">
        <v>86.794957734840622</v>
      </c>
      <c r="N125" s="36">
        <v>229.2</v>
      </c>
      <c r="O125" s="36">
        <v>7.8</v>
      </c>
      <c r="P125" s="36">
        <v>206.9</v>
      </c>
      <c r="Q125" s="36">
        <v>4.2</v>
      </c>
      <c r="R125" s="32" t="s">
        <v>1426</v>
      </c>
      <c r="S125" s="36">
        <v>206.9</v>
      </c>
      <c r="T125" s="36">
        <v>4.2</v>
      </c>
      <c r="V125" s="36">
        <v>101</v>
      </c>
      <c r="W125" s="32" t="s">
        <v>266</v>
      </c>
      <c r="X125" s="38">
        <v>0.28269</v>
      </c>
      <c r="Y125" s="38">
        <v>2.9E-5</v>
      </c>
      <c r="Z125" s="39">
        <v>1.2830000000000001E-3</v>
      </c>
      <c r="AA125" s="39">
        <v>6.2000000000000003E-5</v>
      </c>
      <c r="AB125" s="34">
        <v>2.86E-2</v>
      </c>
      <c r="AC125" s="34">
        <v>1.4E-3</v>
      </c>
      <c r="AD125" s="38">
        <v>1.4672320000000001</v>
      </c>
      <c r="AE125" s="38">
        <v>3.6999999999999998E-5</v>
      </c>
      <c r="AF125" s="40">
        <v>12.73</v>
      </c>
      <c r="AG125" s="36">
        <v>206.9</v>
      </c>
      <c r="AH125" s="38">
        <v>0.28268503441367493</v>
      </c>
      <c r="AI125" s="40">
        <v>-3.3594426861400617</v>
      </c>
      <c r="AJ125" s="40">
        <v>1.0258587144929074</v>
      </c>
      <c r="AK125" s="40">
        <v>1.0640630295989453</v>
      </c>
    </row>
    <row r="126" spans="1:37" x14ac:dyDescent="0.25">
      <c r="A126" s="32">
        <v>108</v>
      </c>
      <c r="B126" s="32" t="s">
        <v>149</v>
      </c>
      <c r="C126" s="34">
        <v>8.2400000000000001E-2</v>
      </c>
      <c r="D126" s="34">
        <v>2.5000000000000001E-3</v>
      </c>
      <c r="E126" s="34">
        <v>33.411290000000001</v>
      </c>
      <c r="F126" s="34">
        <v>0.85956220000000005</v>
      </c>
      <c r="G126" s="34">
        <v>0.3382</v>
      </c>
      <c r="H126" s="34">
        <v>9.4000000000000004E-3</v>
      </c>
      <c r="I126" s="34">
        <v>2.9929999999999998E-2</v>
      </c>
      <c r="J126" s="34">
        <v>5.9999999999999995E-4</v>
      </c>
      <c r="K126" s="35">
        <v>0.31353999999999999</v>
      </c>
      <c r="L126" s="36">
        <v>1255.0404158289373</v>
      </c>
      <c r="M126" s="36">
        <v>59.338956000431324</v>
      </c>
      <c r="N126" s="36">
        <v>295.5</v>
      </c>
      <c r="O126" s="36">
        <v>7.1</v>
      </c>
      <c r="P126" s="36">
        <v>190.1</v>
      </c>
      <c r="Q126" s="36">
        <v>3.8</v>
      </c>
      <c r="R126" s="32" t="s">
        <v>1426</v>
      </c>
      <c r="S126" s="36">
        <v>190.1</v>
      </c>
      <c r="T126" s="36">
        <v>3.8</v>
      </c>
      <c r="V126" s="36">
        <v>108</v>
      </c>
      <c r="W126" s="32" t="s">
        <v>267</v>
      </c>
      <c r="X126" s="38">
        <v>0.28276099999999998</v>
      </c>
      <c r="Y126" s="38">
        <v>2.5000000000000001E-5</v>
      </c>
      <c r="Z126" s="39">
        <v>1.1720000000000001E-3</v>
      </c>
      <c r="AA126" s="39">
        <v>3.3000000000000003E-5</v>
      </c>
      <c r="AB126" s="34">
        <v>2.529E-2</v>
      </c>
      <c r="AC126" s="34">
        <v>8.4000000000000003E-4</v>
      </c>
      <c r="AD126" s="38">
        <v>1.467174</v>
      </c>
      <c r="AE126" s="38">
        <v>3.6000000000000001E-5</v>
      </c>
      <c r="AF126" s="40">
        <v>16.600000000000001</v>
      </c>
      <c r="AG126" s="36">
        <v>190.1</v>
      </c>
      <c r="AH126" s="38">
        <v>0.28275683298593574</v>
      </c>
      <c r="AI126" s="40">
        <v>-0.84870131018349626</v>
      </c>
      <c r="AJ126" s="40">
        <v>0.8841389017580219</v>
      </c>
      <c r="AK126" s="40">
        <v>3.2298550302759108</v>
      </c>
    </row>
    <row r="127" spans="1:37" x14ac:dyDescent="0.25">
      <c r="A127" s="32">
        <v>109</v>
      </c>
      <c r="B127" s="32" t="s">
        <v>150</v>
      </c>
      <c r="C127" s="34">
        <v>7.9699999999999993E-2</v>
      </c>
      <c r="D127" s="34">
        <v>2.0999999999999999E-3</v>
      </c>
      <c r="E127" s="34">
        <v>28.810140000000001</v>
      </c>
      <c r="F127" s="34">
        <v>0.79682330000000001</v>
      </c>
      <c r="G127" s="34">
        <v>0.38300000000000001</v>
      </c>
      <c r="H127" s="34">
        <v>1.2E-2</v>
      </c>
      <c r="I127" s="34">
        <v>3.4709999999999998E-2</v>
      </c>
      <c r="J127" s="34">
        <v>7.7999999999999999E-4</v>
      </c>
      <c r="K127" s="35">
        <v>0.62438000000000005</v>
      </c>
      <c r="L127" s="36">
        <v>1189.5741015855249</v>
      </c>
      <c r="M127" s="36">
        <v>52.021478427364613</v>
      </c>
      <c r="N127" s="36">
        <v>328.6</v>
      </c>
      <c r="O127" s="36">
        <v>9.1</v>
      </c>
      <c r="P127" s="36">
        <v>219.9</v>
      </c>
      <c r="Q127" s="36">
        <v>4.9000000000000004</v>
      </c>
      <c r="R127" s="32" t="s">
        <v>1426</v>
      </c>
      <c r="S127" s="36">
        <v>219.9</v>
      </c>
      <c r="T127" s="36">
        <v>4.9000000000000004</v>
      </c>
      <c r="V127" s="36">
        <v>109</v>
      </c>
      <c r="W127" s="42" t="s">
        <v>268</v>
      </c>
      <c r="X127" s="38">
        <v>0.28270800000000001</v>
      </c>
      <c r="Y127" s="38">
        <v>5.1999999999999997E-5</v>
      </c>
      <c r="Z127" s="39">
        <v>1.243E-3</v>
      </c>
      <c r="AA127" s="39">
        <v>8.5000000000000006E-5</v>
      </c>
      <c r="AB127" s="34">
        <v>2.6599999999999999E-2</v>
      </c>
      <c r="AC127" s="34">
        <v>2.5999999999999999E-3</v>
      </c>
      <c r="AD127" s="38">
        <v>1.4671590000000001</v>
      </c>
      <c r="AE127" s="38">
        <v>4.8999999999999998E-5</v>
      </c>
      <c r="AF127" s="40">
        <v>19.100000000000001</v>
      </c>
      <c r="AG127" s="36">
        <v>219.9</v>
      </c>
      <c r="AH127" s="38">
        <v>0.2827028863324984</v>
      </c>
      <c r="AI127" s="40">
        <v>-2.72291670350244</v>
      </c>
      <c r="AJ127" s="40">
        <v>1.8393536794148022</v>
      </c>
      <c r="AK127" s="40">
        <v>1.9853685168025632</v>
      </c>
    </row>
    <row r="128" spans="1:37" x14ac:dyDescent="0.25">
      <c r="A128" s="32">
        <v>116</v>
      </c>
      <c r="B128" s="32" t="s">
        <v>151</v>
      </c>
      <c r="C128" s="34">
        <v>5.1299999999999998E-2</v>
      </c>
      <c r="D128" s="34">
        <v>3.5000000000000001E-3</v>
      </c>
      <c r="E128" s="34">
        <v>32.808399999999999</v>
      </c>
      <c r="F128" s="34">
        <v>1.1840299999999999</v>
      </c>
      <c r="G128" s="34">
        <v>0.214</v>
      </c>
      <c r="H128" s="34">
        <v>1.4E-2</v>
      </c>
      <c r="I128" s="34">
        <v>3.048E-2</v>
      </c>
      <c r="J128" s="34">
        <v>9.8999999999999999E-4</v>
      </c>
      <c r="K128" s="35">
        <v>0.18303</v>
      </c>
      <c r="L128" s="36">
        <v>254.33285586992096</v>
      </c>
      <c r="M128" s="36">
        <v>156.88200971765878</v>
      </c>
      <c r="N128" s="36">
        <v>196</v>
      </c>
      <c r="O128" s="36">
        <v>12</v>
      </c>
      <c r="P128" s="36">
        <v>193.5</v>
      </c>
      <c r="Q128" s="36">
        <v>6.2</v>
      </c>
      <c r="R128" s="32" t="s">
        <v>1426</v>
      </c>
      <c r="S128" s="36">
        <v>193.5</v>
      </c>
      <c r="T128" s="36">
        <v>6.2</v>
      </c>
      <c r="V128" s="36">
        <v>116</v>
      </c>
      <c r="W128" s="32" t="s">
        <v>269</v>
      </c>
      <c r="X128" s="38">
        <v>0.28278900000000001</v>
      </c>
      <c r="Y128" s="38">
        <v>2.5000000000000001E-5</v>
      </c>
      <c r="Z128" s="39">
        <v>9.9200000000000004E-4</v>
      </c>
      <c r="AA128" s="39">
        <v>9.0000000000000006E-5</v>
      </c>
      <c r="AB128" s="34">
        <v>2.35E-2</v>
      </c>
      <c r="AC128" s="34">
        <v>2.2000000000000001E-3</v>
      </c>
      <c r="AD128" s="38">
        <v>1.4671730000000001</v>
      </c>
      <c r="AE128" s="38">
        <v>3.3000000000000003E-5</v>
      </c>
      <c r="AF128" s="40">
        <v>11.2</v>
      </c>
      <c r="AG128" s="36">
        <v>193.5</v>
      </c>
      <c r="AH128" s="38">
        <v>0.28278540977496047</v>
      </c>
      <c r="AI128" s="40">
        <v>0.14145021836391605</v>
      </c>
      <c r="AJ128" s="40">
        <v>0.8840513598478017</v>
      </c>
      <c r="AK128" s="40">
        <v>4.3165890369536442</v>
      </c>
    </row>
    <row r="129" spans="1:37" x14ac:dyDescent="0.25">
      <c r="A129" s="32">
        <v>119</v>
      </c>
      <c r="B129" s="32" t="s">
        <v>152</v>
      </c>
      <c r="C129" s="34">
        <v>6.2399999999999997E-2</v>
      </c>
      <c r="D129" s="34">
        <v>2.3999999999999998E-3</v>
      </c>
      <c r="E129" s="34">
        <v>33.53454</v>
      </c>
      <c r="F129" s="34">
        <v>0.84342410000000001</v>
      </c>
      <c r="G129" s="34">
        <v>0.25800000000000001</v>
      </c>
      <c r="H129" s="34">
        <v>1.0999999999999999E-2</v>
      </c>
      <c r="I129" s="34">
        <v>2.9819999999999999E-2</v>
      </c>
      <c r="J129" s="34">
        <v>5.8E-4</v>
      </c>
      <c r="K129" s="35">
        <v>0.27807999999999999</v>
      </c>
      <c r="L129" s="36">
        <v>687.84606435505157</v>
      </c>
      <c r="M129" s="36">
        <v>82.067103616793048</v>
      </c>
      <c r="N129" s="36">
        <v>232.9</v>
      </c>
      <c r="O129" s="36">
        <v>8.9</v>
      </c>
      <c r="P129" s="36">
        <v>189.4</v>
      </c>
      <c r="Q129" s="36">
        <v>3.6</v>
      </c>
      <c r="R129" s="32" t="s">
        <v>1426</v>
      </c>
      <c r="S129" s="36">
        <v>189.4</v>
      </c>
      <c r="T129" s="36">
        <v>3.6</v>
      </c>
      <c r="V129" s="36">
        <v>119</v>
      </c>
      <c r="W129" s="32" t="s">
        <v>270</v>
      </c>
      <c r="X129" s="38">
        <v>0.28278399999999998</v>
      </c>
      <c r="Y129" s="38">
        <v>2.5000000000000001E-5</v>
      </c>
      <c r="Z129" s="39">
        <v>1.358E-3</v>
      </c>
      <c r="AA129" s="39">
        <v>2.8E-5</v>
      </c>
      <c r="AB129" s="34">
        <v>2.7660000000000001E-2</v>
      </c>
      <c r="AC129" s="34">
        <v>5.6999999999999998E-4</v>
      </c>
      <c r="AD129" s="38">
        <v>1.4671909999999999</v>
      </c>
      <c r="AE129" s="38">
        <v>4.5000000000000003E-5</v>
      </c>
      <c r="AF129" s="40">
        <v>15</v>
      </c>
      <c r="AG129" s="36">
        <v>189</v>
      </c>
      <c r="AH129" s="38">
        <v>0.28277905970978373</v>
      </c>
      <c r="AI129" s="40">
        <v>-3.5362554591960527E-2</v>
      </c>
      <c r="AJ129" s="40">
        <v>0.88406699106031461</v>
      </c>
      <c r="AK129" s="40">
        <v>4.1142204951487686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5BC52-2421-2645-B87F-CF27A76E82C9}">
  <dimension ref="A2:AK129"/>
  <sheetViews>
    <sheetView workbookViewId="0"/>
  </sheetViews>
  <sheetFormatPr defaultColWidth="11" defaultRowHeight="15.75" x14ac:dyDescent="0.25"/>
  <cols>
    <col min="2" max="2" width="18.875" customWidth="1"/>
    <col min="11" max="11" width="10.875" style="63"/>
    <col min="23" max="23" width="19.5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623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623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2</v>
      </c>
      <c r="B8" s="32" t="s">
        <v>503</v>
      </c>
      <c r="C8" s="34">
        <v>5.1700000000000003E-2</v>
      </c>
      <c r="D8" s="34">
        <v>3.5000000000000001E-3</v>
      </c>
      <c r="E8" s="34">
        <v>31.055900000000001</v>
      </c>
      <c r="F8" s="34">
        <v>0.96446900000000002</v>
      </c>
      <c r="G8" s="34">
        <v>0.22700000000000001</v>
      </c>
      <c r="H8" s="34">
        <v>1.6E-2</v>
      </c>
      <c r="I8" s="34">
        <v>3.2199999999999999E-2</v>
      </c>
      <c r="J8" s="34">
        <v>8.0999999999999996E-4</v>
      </c>
      <c r="K8" s="35">
        <v>0.26900000000000002</v>
      </c>
      <c r="L8" s="36">
        <v>272.16397272663431</v>
      </c>
      <c r="M8" s="36">
        <v>155.16846665670548</v>
      </c>
      <c r="N8" s="36">
        <v>207</v>
      </c>
      <c r="O8" s="36">
        <v>13</v>
      </c>
      <c r="P8" s="36">
        <v>204.3</v>
      </c>
      <c r="Q8" s="36">
        <v>5.0999999999999996</v>
      </c>
      <c r="R8" s="32" t="s">
        <v>1426</v>
      </c>
      <c r="S8" s="36">
        <v>204.3</v>
      </c>
      <c r="T8" s="36">
        <v>5.0999999999999996</v>
      </c>
      <c r="U8" s="64"/>
      <c r="V8" s="36">
        <v>2</v>
      </c>
      <c r="W8" s="32" t="s">
        <v>1427</v>
      </c>
      <c r="X8" s="38">
        <v>0.28295700000000001</v>
      </c>
      <c r="Y8" s="38">
        <v>2.9E-5</v>
      </c>
      <c r="Z8" s="39">
        <v>1.302E-3</v>
      </c>
      <c r="AA8" s="39">
        <v>4.1E-5</v>
      </c>
      <c r="AB8" s="34">
        <v>3.1800000000000002E-2</v>
      </c>
      <c r="AC8" s="34">
        <v>1.1000000000000001E-3</v>
      </c>
      <c r="AD8" s="38">
        <v>1.467152</v>
      </c>
      <c r="AE8" s="38">
        <v>2.5999999999999998E-5</v>
      </c>
      <c r="AF8" s="40">
        <v>9.94</v>
      </c>
      <c r="AG8" s="36">
        <v>204.3</v>
      </c>
      <c r="AH8" s="38">
        <v>0.2829520243228551</v>
      </c>
      <c r="AI8" s="40">
        <v>6.0823593896425017</v>
      </c>
      <c r="AJ8" s="40">
        <v>1.0248907077753862</v>
      </c>
      <c r="AK8" s="40">
        <v>10.451866296941564</v>
      </c>
    </row>
    <row r="9" spans="1:37" x14ac:dyDescent="0.25">
      <c r="A9" s="32">
        <v>3</v>
      </c>
      <c r="B9" s="32" t="s">
        <v>504</v>
      </c>
      <c r="C9" s="34">
        <v>5.0599999999999999E-2</v>
      </c>
      <c r="D9" s="34">
        <v>3.3999999999999998E-3</v>
      </c>
      <c r="E9" s="34">
        <v>33.112580000000001</v>
      </c>
      <c r="F9" s="34">
        <v>1.425376</v>
      </c>
      <c r="G9" s="34">
        <v>0.20599999999999999</v>
      </c>
      <c r="H9" s="34">
        <v>1.2999999999999999E-2</v>
      </c>
      <c r="I9" s="34">
        <v>3.0200000000000001E-2</v>
      </c>
      <c r="J9" s="34">
        <v>1.1999999999999999E-3</v>
      </c>
      <c r="K9" s="35">
        <v>0.13877999999999999</v>
      </c>
      <c r="L9" s="36">
        <v>222.64971593315207</v>
      </c>
      <c r="M9" s="36">
        <v>155.39780932855896</v>
      </c>
      <c r="N9" s="36">
        <v>190</v>
      </c>
      <c r="O9" s="36">
        <v>11</v>
      </c>
      <c r="P9" s="36">
        <v>191.7</v>
      </c>
      <c r="Q9" s="36">
        <v>7.4</v>
      </c>
      <c r="R9" s="32" t="s">
        <v>1426</v>
      </c>
      <c r="S9" s="36">
        <v>191.7</v>
      </c>
      <c r="T9" s="36">
        <v>7.4</v>
      </c>
      <c r="U9" s="64"/>
      <c r="V9" s="36">
        <v>3</v>
      </c>
      <c r="W9" s="32" t="s">
        <v>1428</v>
      </c>
      <c r="X9" s="38">
        <v>0.28282400000000002</v>
      </c>
      <c r="Y9" s="38">
        <v>3.4E-5</v>
      </c>
      <c r="Z9" s="39">
        <v>1.436E-3</v>
      </c>
      <c r="AA9" s="39">
        <v>2.5000000000000001E-5</v>
      </c>
      <c r="AB9" s="34">
        <v>3.1040000000000002E-2</v>
      </c>
      <c r="AC9" s="34">
        <v>5.5000000000000003E-4</v>
      </c>
      <c r="AD9" s="38">
        <v>1.4671479999999999</v>
      </c>
      <c r="AE9" s="38">
        <v>3.4999999999999997E-5</v>
      </c>
      <c r="AF9" s="40">
        <v>12.4</v>
      </c>
      <c r="AG9" s="36">
        <v>191.7</v>
      </c>
      <c r="AH9" s="38">
        <v>0.28281885129177831</v>
      </c>
      <c r="AI9" s="40">
        <v>1.3791396290472</v>
      </c>
      <c r="AJ9" s="40">
        <v>1.2021610612960709</v>
      </c>
      <c r="AK9" s="40">
        <v>5.459562249304974</v>
      </c>
    </row>
    <row r="10" spans="1:37" x14ac:dyDescent="0.25">
      <c r="A10" s="32">
        <v>4</v>
      </c>
      <c r="B10" s="32" t="s">
        <v>505</v>
      </c>
      <c r="C10" s="34">
        <v>5.0900000000000001E-2</v>
      </c>
      <c r="D10" s="34">
        <v>2.8E-3</v>
      </c>
      <c r="E10" s="34">
        <v>30.084240000000001</v>
      </c>
      <c r="F10" s="34">
        <v>0.8507576</v>
      </c>
      <c r="G10" s="34">
        <v>0.23</v>
      </c>
      <c r="H10" s="34">
        <v>1.4E-2</v>
      </c>
      <c r="I10" s="34">
        <v>3.3239999999999999E-2</v>
      </c>
      <c r="J10" s="34">
        <v>6.9999999999999999E-4</v>
      </c>
      <c r="K10" s="35">
        <v>0.41363</v>
      </c>
      <c r="L10" s="36">
        <v>236.30385112996791</v>
      </c>
      <c r="M10" s="36">
        <v>126.90535027572655</v>
      </c>
      <c r="N10" s="36">
        <v>209</v>
      </c>
      <c r="O10" s="36">
        <v>12</v>
      </c>
      <c r="P10" s="36">
        <v>210.8</v>
      </c>
      <c r="Q10" s="36">
        <v>4.4000000000000004</v>
      </c>
      <c r="R10" s="32" t="s">
        <v>1426</v>
      </c>
      <c r="S10" s="36">
        <v>210.8</v>
      </c>
      <c r="T10" s="36">
        <v>4.4000000000000004</v>
      </c>
      <c r="U10" s="64"/>
      <c r="V10" s="36">
        <v>4</v>
      </c>
      <c r="W10" s="32" t="s">
        <v>1429</v>
      </c>
      <c r="X10" s="38">
        <v>0.28297299999999997</v>
      </c>
      <c r="Y10" s="38">
        <v>1.8E-5</v>
      </c>
      <c r="Z10" s="39">
        <v>8.8000000000000003E-4</v>
      </c>
      <c r="AA10" s="39">
        <v>1.3999999999999999E-4</v>
      </c>
      <c r="AB10" s="34">
        <v>2.2499999999999999E-2</v>
      </c>
      <c r="AC10" s="34">
        <v>3.5999999999999999E-3</v>
      </c>
      <c r="AD10" s="38">
        <v>1.4671879999999999</v>
      </c>
      <c r="AE10" s="38">
        <v>4.3000000000000002E-5</v>
      </c>
      <c r="AF10" s="40">
        <v>12.11</v>
      </c>
      <c r="AG10" s="36">
        <v>210.8</v>
      </c>
      <c r="AH10" s="38">
        <v>0.28296952981610884</v>
      </c>
      <c r="AI10" s="40">
        <v>6.6481602630962024</v>
      </c>
      <c r="AJ10" s="40">
        <v>0.6361030911076323</v>
      </c>
      <c r="AK10" s="40">
        <v>11.216166288134353</v>
      </c>
    </row>
    <row r="11" spans="1:37" x14ac:dyDescent="0.25">
      <c r="A11" s="32">
        <v>5</v>
      </c>
      <c r="B11" s="32" t="s">
        <v>506</v>
      </c>
      <c r="C11" s="34">
        <v>5.3800000000000001E-2</v>
      </c>
      <c r="D11" s="34">
        <v>1.2999999999999999E-3</v>
      </c>
      <c r="E11" s="34">
        <v>19.872810000000001</v>
      </c>
      <c r="F11" s="34">
        <v>0.47391450000000002</v>
      </c>
      <c r="G11" s="34">
        <v>0.36759999999999998</v>
      </c>
      <c r="H11" s="34">
        <v>9.1000000000000004E-3</v>
      </c>
      <c r="I11" s="34">
        <v>5.0319999999999997E-2</v>
      </c>
      <c r="J11" s="34">
        <v>7.9000000000000001E-4</v>
      </c>
      <c r="K11" s="35">
        <v>5.0768000000000001E-2</v>
      </c>
      <c r="L11" s="36">
        <v>362.68705394146576</v>
      </c>
      <c r="M11" s="36">
        <v>54.497550496011719</v>
      </c>
      <c r="N11" s="36">
        <v>317.5</v>
      </c>
      <c r="O11" s="36">
        <v>6.8</v>
      </c>
      <c r="P11" s="36">
        <v>317.3</v>
      </c>
      <c r="Q11" s="36">
        <v>5.0999999999999996</v>
      </c>
      <c r="R11" s="32" t="s">
        <v>1426</v>
      </c>
      <c r="S11" s="36">
        <v>317.3</v>
      </c>
      <c r="T11" s="36">
        <v>5.0999999999999996</v>
      </c>
      <c r="U11" s="64"/>
      <c r="V11" s="36">
        <v>5</v>
      </c>
      <c r="W11" s="32" t="s">
        <v>1430</v>
      </c>
      <c r="X11" s="38">
        <v>0.28291100000000002</v>
      </c>
      <c r="Y11" s="38">
        <v>2.4000000000000001E-5</v>
      </c>
      <c r="Z11" s="39">
        <v>1.5200000000000001E-3</v>
      </c>
      <c r="AA11" s="39">
        <v>1.8000000000000001E-4</v>
      </c>
      <c r="AB11" s="34">
        <v>3.2300000000000002E-2</v>
      </c>
      <c r="AC11" s="34">
        <v>4.1000000000000003E-3</v>
      </c>
      <c r="AD11" s="38">
        <v>1.467209</v>
      </c>
      <c r="AE11" s="38">
        <v>3.6000000000000001E-5</v>
      </c>
      <c r="AF11" s="40">
        <v>13.3</v>
      </c>
      <c r="AG11" s="36">
        <v>317.3</v>
      </c>
      <c r="AH11" s="38">
        <v>0.28290196880974661</v>
      </c>
      <c r="AI11" s="40">
        <v>4.4556818784594299</v>
      </c>
      <c r="AJ11" s="40">
        <v>0.84832332429633339</v>
      </c>
      <c r="AK11" s="40">
        <v>11.203894051138438</v>
      </c>
    </row>
    <row r="12" spans="1:37" x14ac:dyDescent="0.25">
      <c r="A12" s="32">
        <v>6</v>
      </c>
      <c r="B12" s="32" t="s">
        <v>507</v>
      </c>
      <c r="C12" s="34">
        <v>5.1700000000000003E-2</v>
      </c>
      <c r="D12" s="34">
        <v>3.7000000000000002E-3</v>
      </c>
      <c r="E12" s="34">
        <v>28.851700000000001</v>
      </c>
      <c r="F12" s="34">
        <v>0.9156628</v>
      </c>
      <c r="G12" s="34">
        <v>0.24299999999999999</v>
      </c>
      <c r="H12" s="34">
        <v>1.7000000000000001E-2</v>
      </c>
      <c r="I12" s="34">
        <v>3.4660000000000003E-2</v>
      </c>
      <c r="J12" s="34">
        <v>8.3000000000000001E-4</v>
      </c>
      <c r="K12" s="35">
        <v>0.11568000000000001</v>
      </c>
      <c r="L12" s="36">
        <v>272.16397272663431</v>
      </c>
      <c r="M12" s="36">
        <v>164.0352361799458</v>
      </c>
      <c r="N12" s="36">
        <v>220</v>
      </c>
      <c r="O12" s="36">
        <v>14</v>
      </c>
      <c r="P12" s="36">
        <v>219.6</v>
      </c>
      <c r="Q12" s="36">
        <v>5.0999999999999996</v>
      </c>
      <c r="R12" s="32" t="s">
        <v>1426</v>
      </c>
      <c r="S12" s="36">
        <v>219.6</v>
      </c>
      <c r="T12" s="36">
        <v>5.0999999999999996</v>
      </c>
      <c r="U12" s="64"/>
      <c r="V12" s="36">
        <v>6</v>
      </c>
      <c r="W12" s="32" t="s">
        <v>1431</v>
      </c>
      <c r="X12" s="38">
        <v>0.28293099999999999</v>
      </c>
      <c r="Y12" s="38">
        <v>2.8E-5</v>
      </c>
      <c r="Z12" s="39">
        <v>1.157E-3</v>
      </c>
      <c r="AA12" s="39">
        <v>1.7E-5</v>
      </c>
      <c r="AB12" s="34">
        <v>2.734E-2</v>
      </c>
      <c r="AC12" s="34">
        <v>3.6999999999999999E-4</v>
      </c>
      <c r="AD12" s="38">
        <v>1.467195</v>
      </c>
      <c r="AE12" s="38">
        <v>3.6000000000000001E-5</v>
      </c>
      <c r="AF12" s="40">
        <v>12.6</v>
      </c>
      <c r="AG12" s="36">
        <v>219.6</v>
      </c>
      <c r="AH12" s="38">
        <v>0.28292624664111032</v>
      </c>
      <c r="AI12" s="40">
        <v>5.1629329702770477</v>
      </c>
      <c r="AJ12" s="40">
        <v>0.98964058374656727</v>
      </c>
      <c r="AK12" s="40">
        <v>9.8811302188153114</v>
      </c>
    </row>
    <row r="13" spans="1:37" x14ac:dyDescent="0.25">
      <c r="A13" s="32">
        <v>7</v>
      </c>
      <c r="B13" s="32" t="s">
        <v>508</v>
      </c>
      <c r="C13" s="34">
        <v>5.3699999999999998E-2</v>
      </c>
      <c r="D13" s="34">
        <v>2.3999999999999998E-3</v>
      </c>
      <c r="E13" s="34">
        <v>19.334879999999998</v>
      </c>
      <c r="F13" s="34">
        <v>0.52337259999999997</v>
      </c>
      <c r="G13" s="34">
        <v>0.375</v>
      </c>
      <c r="H13" s="34">
        <v>1.6E-2</v>
      </c>
      <c r="I13" s="34">
        <v>5.1720000000000002E-2</v>
      </c>
      <c r="J13" s="34">
        <v>9.6000000000000002E-4</v>
      </c>
      <c r="K13" s="35">
        <v>0.18725</v>
      </c>
      <c r="L13" s="36">
        <v>358.48947778284702</v>
      </c>
      <c r="M13" s="36">
        <v>100.87300847566887</v>
      </c>
      <c r="N13" s="36">
        <v>322</v>
      </c>
      <c r="O13" s="36">
        <v>12</v>
      </c>
      <c r="P13" s="36">
        <v>325</v>
      </c>
      <c r="Q13" s="36">
        <v>5.9</v>
      </c>
      <c r="R13" s="32" t="s">
        <v>1426</v>
      </c>
      <c r="S13" s="36">
        <v>325</v>
      </c>
      <c r="T13" s="36">
        <v>5.9</v>
      </c>
      <c r="U13" s="64"/>
      <c r="V13" s="36">
        <v>7</v>
      </c>
      <c r="W13" s="32" t="s">
        <v>1432</v>
      </c>
      <c r="X13" s="38">
        <v>0.28290300000000002</v>
      </c>
      <c r="Y13" s="38">
        <v>2.5999999999999998E-5</v>
      </c>
      <c r="Z13" s="39">
        <v>5.3300000000000005E-4</v>
      </c>
      <c r="AA13" s="39">
        <v>2.1999999999999999E-5</v>
      </c>
      <c r="AB13" s="34">
        <v>1.0959999999999999E-2</v>
      </c>
      <c r="AC13" s="34">
        <v>4.4000000000000002E-4</v>
      </c>
      <c r="AD13" s="38">
        <v>1.467211</v>
      </c>
      <c r="AE13" s="38">
        <v>3.3000000000000003E-5</v>
      </c>
      <c r="AF13" s="40">
        <v>11.48</v>
      </c>
      <c r="AG13" s="36">
        <v>325</v>
      </c>
      <c r="AH13" s="38">
        <v>0.28289975605748674</v>
      </c>
      <c r="AI13" s="40">
        <v>4.1727814417315976</v>
      </c>
      <c r="AJ13" s="40">
        <v>0.91904292283927691</v>
      </c>
      <c r="AK13" s="40">
        <v>11.297744948193319</v>
      </c>
    </row>
    <row r="14" spans="1:37" x14ac:dyDescent="0.25">
      <c r="A14" s="32">
        <v>8</v>
      </c>
      <c r="B14" s="32" t="s">
        <v>509</v>
      </c>
      <c r="C14" s="34">
        <v>5.5100000000000003E-2</v>
      </c>
      <c r="D14" s="34">
        <v>1.6000000000000001E-3</v>
      </c>
      <c r="E14" s="34">
        <v>17.730499999999999</v>
      </c>
      <c r="F14" s="34">
        <v>0.47155580000000002</v>
      </c>
      <c r="G14" s="34">
        <v>0.41899999999999998</v>
      </c>
      <c r="H14" s="34">
        <v>1.2999999999999999E-2</v>
      </c>
      <c r="I14" s="34">
        <v>5.6399999999999999E-2</v>
      </c>
      <c r="J14" s="34">
        <v>1.1000000000000001E-3</v>
      </c>
      <c r="K14" s="35">
        <v>0.35499000000000003</v>
      </c>
      <c r="L14" s="36">
        <v>416.28309565477747</v>
      </c>
      <c r="M14" s="36">
        <v>64.877893134722626</v>
      </c>
      <c r="N14" s="36">
        <v>355</v>
      </c>
      <c r="O14" s="36">
        <v>9.1999999999999993</v>
      </c>
      <c r="P14" s="36">
        <v>353.5</v>
      </c>
      <c r="Q14" s="36">
        <v>6.8</v>
      </c>
      <c r="R14" s="32" t="s">
        <v>1426</v>
      </c>
      <c r="S14" s="36">
        <v>353.5</v>
      </c>
      <c r="T14" s="36">
        <v>6.8</v>
      </c>
      <c r="U14" s="64"/>
      <c r="V14" s="36">
        <v>8</v>
      </c>
      <c r="W14" s="32" t="s">
        <v>1433</v>
      </c>
      <c r="X14" s="38">
        <v>0.28284599999999999</v>
      </c>
      <c r="Y14" s="38">
        <v>2.9E-5</v>
      </c>
      <c r="Z14" s="39">
        <v>2.1549999999999998E-3</v>
      </c>
      <c r="AA14" s="39">
        <v>9.1000000000000003E-5</v>
      </c>
      <c r="AB14" s="34">
        <v>5.6099999999999997E-2</v>
      </c>
      <c r="AC14" s="34">
        <v>2.7000000000000001E-3</v>
      </c>
      <c r="AD14" s="38">
        <v>1.467193</v>
      </c>
      <c r="AE14" s="38">
        <v>4.6E-5</v>
      </c>
      <c r="AF14" s="40">
        <v>11.6</v>
      </c>
      <c r="AG14" s="36">
        <v>353.5</v>
      </c>
      <c r="AH14" s="38">
        <v>0.28283173029690722</v>
      </c>
      <c r="AI14" s="40">
        <v>2.1571158300467754</v>
      </c>
      <c r="AJ14" s="40">
        <v>1.0252929155795025</v>
      </c>
      <c r="AK14" s="40">
        <v>9.5277492163740529</v>
      </c>
    </row>
    <row r="15" spans="1:37" x14ac:dyDescent="0.25">
      <c r="A15" s="32">
        <v>9</v>
      </c>
      <c r="B15" s="32" t="s">
        <v>510</v>
      </c>
      <c r="C15" s="34">
        <v>5.4699999999999999E-2</v>
      </c>
      <c r="D15" s="34">
        <v>2.3E-3</v>
      </c>
      <c r="E15" s="34">
        <v>20.5381</v>
      </c>
      <c r="F15" s="34">
        <v>0.54835750000000005</v>
      </c>
      <c r="G15" s="34">
        <v>0.36199999999999999</v>
      </c>
      <c r="H15" s="34">
        <v>1.4999999999999999E-2</v>
      </c>
      <c r="I15" s="34">
        <v>4.8689999999999997E-2</v>
      </c>
      <c r="J15" s="34">
        <v>9.1E-4</v>
      </c>
      <c r="K15" s="35">
        <v>8.4725999999999996E-2</v>
      </c>
      <c r="L15" s="36">
        <v>399.98125786918473</v>
      </c>
      <c r="M15" s="36">
        <v>94.212205867977218</v>
      </c>
      <c r="N15" s="36">
        <v>313</v>
      </c>
      <c r="O15" s="36">
        <v>11</v>
      </c>
      <c r="P15" s="36">
        <v>306.39999999999998</v>
      </c>
      <c r="Q15" s="36">
        <v>5.6</v>
      </c>
      <c r="R15" s="32" t="s">
        <v>1426</v>
      </c>
      <c r="S15" s="36">
        <v>306.39999999999998</v>
      </c>
      <c r="T15" s="36">
        <v>5.6</v>
      </c>
      <c r="U15" s="64"/>
      <c r="V15" s="36">
        <v>9</v>
      </c>
      <c r="W15" s="32" t="s">
        <v>1434</v>
      </c>
      <c r="X15" s="38">
        <v>0.282889</v>
      </c>
      <c r="Y15" s="38">
        <v>2.4000000000000001E-5</v>
      </c>
      <c r="Z15" s="39">
        <v>1.6670000000000001E-3</v>
      </c>
      <c r="AA15" s="39">
        <v>6.4999999999999994E-5</v>
      </c>
      <c r="AB15" s="34">
        <v>3.7699999999999997E-2</v>
      </c>
      <c r="AC15" s="34">
        <v>1.6000000000000001E-3</v>
      </c>
      <c r="AD15" s="38">
        <v>1.467177</v>
      </c>
      <c r="AE15" s="38">
        <v>2.8E-5</v>
      </c>
      <c r="AF15" s="40">
        <v>13.6</v>
      </c>
      <c r="AG15" s="36">
        <v>306.39999999999998</v>
      </c>
      <c r="AH15" s="38">
        <v>0.28287943661898013</v>
      </c>
      <c r="AI15" s="40">
        <v>3.6777056774578916</v>
      </c>
      <c r="AJ15" s="40">
        <v>0.84838929756901105</v>
      </c>
      <c r="AK15" s="40">
        <v>10.162905665613065</v>
      </c>
    </row>
    <row r="16" spans="1:37" x14ac:dyDescent="0.25">
      <c r="A16" s="32">
        <v>12</v>
      </c>
      <c r="B16" s="32" t="s">
        <v>511</v>
      </c>
      <c r="C16" s="34">
        <v>5.2900000000000003E-2</v>
      </c>
      <c r="D16" s="34">
        <v>2.3999999999999998E-3</v>
      </c>
      <c r="E16" s="34">
        <v>21.978020000000001</v>
      </c>
      <c r="F16" s="34">
        <v>0.57964009999999999</v>
      </c>
      <c r="G16" s="34">
        <v>0.33</v>
      </c>
      <c r="H16" s="34">
        <v>1.4E-2</v>
      </c>
      <c r="I16" s="34">
        <v>4.5499999999999999E-2</v>
      </c>
      <c r="J16" s="34">
        <v>8.4000000000000003E-4</v>
      </c>
      <c r="K16" s="35">
        <v>9.2173000000000005E-2</v>
      </c>
      <c r="L16" s="36">
        <v>324.51007394780544</v>
      </c>
      <c r="M16" s="36">
        <v>103.0176518621473</v>
      </c>
      <c r="N16" s="36">
        <v>289</v>
      </c>
      <c r="O16" s="36">
        <v>11</v>
      </c>
      <c r="P16" s="36">
        <v>286.8</v>
      </c>
      <c r="Q16" s="36">
        <v>5.2</v>
      </c>
      <c r="R16" s="32" t="s">
        <v>1426</v>
      </c>
      <c r="S16" s="36">
        <v>286.8</v>
      </c>
      <c r="T16" s="36">
        <v>5.2</v>
      </c>
      <c r="U16" s="64"/>
      <c r="V16" s="36">
        <v>12</v>
      </c>
      <c r="W16" s="32" t="s">
        <v>1435</v>
      </c>
      <c r="X16" s="38">
        <v>0.28287800000000002</v>
      </c>
      <c r="Y16" s="38">
        <v>2.4000000000000001E-5</v>
      </c>
      <c r="Z16" s="39">
        <v>7.6400000000000003E-4</v>
      </c>
      <c r="AA16" s="39">
        <v>4.1999999999999998E-5</v>
      </c>
      <c r="AB16" s="34">
        <v>0.02</v>
      </c>
      <c r="AC16" s="34">
        <v>1.1999999999999999E-3</v>
      </c>
      <c r="AD16" s="38">
        <v>1.467198</v>
      </c>
      <c r="AE16" s="38">
        <v>3.1000000000000001E-5</v>
      </c>
      <c r="AF16" s="40">
        <v>11.9</v>
      </c>
      <c r="AG16" s="36">
        <v>286.8</v>
      </c>
      <c r="AH16" s="38">
        <v>0.28287389814721625</v>
      </c>
      <c r="AI16" s="40">
        <v>3.2887175769581041</v>
      </c>
      <c r="AJ16" s="40">
        <v>0.84842228805350706</v>
      </c>
      <c r="AK16" s="40">
        <v>9.5289943211295984</v>
      </c>
    </row>
    <row r="17" spans="1:37" x14ac:dyDescent="0.25">
      <c r="A17" s="32">
        <v>13</v>
      </c>
      <c r="B17" s="32" t="s">
        <v>512</v>
      </c>
      <c r="C17" s="34">
        <v>5.1400000000000001E-2</v>
      </c>
      <c r="D17" s="34">
        <v>1.8E-3</v>
      </c>
      <c r="E17" s="34">
        <v>31.13325</v>
      </c>
      <c r="F17" s="34">
        <v>0.73665219999999998</v>
      </c>
      <c r="G17" s="34">
        <v>0.22370000000000001</v>
      </c>
      <c r="H17" s="34">
        <v>8.2000000000000007E-3</v>
      </c>
      <c r="I17" s="34">
        <v>3.2120000000000003E-2</v>
      </c>
      <c r="J17" s="34">
        <v>4.6000000000000001E-4</v>
      </c>
      <c r="K17" s="35">
        <v>0.30431999999999998</v>
      </c>
      <c r="L17" s="36">
        <v>258.80902606852715</v>
      </c>
      <c r="M17" s="36">
        <v>80.460143550944352</v>
      </c>
      <c r="N17" s="36">
        <v>204.4</v>
      </c>
      <c r="O17" s="36">
        <v>6.8</v>
      </c>
      <c r="P17" s="36">
        <v>203.8</v>
      </c>
      <c r="Q17" s="36">
        <v>2.9</v>
      </c>
      <c r="R17" s="32" t="s">
        <v>1426</v>
      </c>
      <c r="S17" s="36">
        <v>203.8</v>
      </c>
      <c r="T17" s="36">
        <v>2.9</v>
      </c>
      <c r="U17" s="64"/>
      <c r="V17" s="36">
        <v>13</v>
      </c>
      <c r="W17" s="32" t="s">
        <v>1436</v>
      </c>
      <c r="X17" s="38">
        <v>0.28274700000000003</v>
      </c>
      <c r="Y17" s="38">
        <v>2.6999999999999999E-5</v>
      </c>
      <c r="Z17" s="39">
        <v>1.506E-3</v>
      </c>
      <c r="AA17" s="39">
        <v>3.1000000000000001E-5</v>
      </c>
      <c r="AB17" s="34">
        <v>3.1050000000000001E-2</v>
      </c>
      <c r="AC17" s="34">
        <v>5.1999999999999995E-4</v>
      </c>
      <c r="AD17" s="38">
        <v>1.4671810000000001</v>
      </c>
      <c r="AE17" s="38">
        <v>2.6999999999999999E-5</v>
      </c>
      <c r="AF17" s="40">
        <v>13</v>
      </c>
      <c r="AG17" s="36">
        <v>203.8</v>
      </c>
      <c r="AH17" s="38">
        <v>0.28274125883584073</v>
      </c>
      <c r="AI17" s="40">
        <v>-1.3437770744552395</v>
      </c>
      <c r="AJ17" s="40">
        <v>0.95491729355218602</v>
      </c>
      <c r="AK17" s="40">
        <v>2.9841320366512507</v>
      </c>
    </row>
    <row r="18" spans="1:37" x14ac:dyDescent="0.25">
      <c r="A18" s="32">
        <v>14</v>
      </c>
      <c r="B18" s="32" t="s">
        <v>513</v>
      </c>
      <c r="C18" s="34">
        <v>5.1200000000000002E-2</v>
      </c>
      <c r="D18" s="34">
        <v>3.0999999999999999E-3</v>
      </c>
      <c r="E18" s="34">
        <v>35.27337</v>
      </c>
      <c r="F18" s="34">
        <v>1.0202530000000001</v>
      </c>
      <c r="G18" s="34">
        <v>0.192</v>
      </c>
      <c r="H18" s="34">
        <v>1.0999999999999999E-2</v>
      </c>
      <c r="I18" s="34">
        <v>2.835E-2</v>
      </c>
      <c r="J18" s="34">
        <v>6.2E-4</v>
      </c>
      <c r="K18" s="35">
        <v>0.15049999999999999</v>
      </c>
      <c r="L18" s="36">
        <v>249.844318292065</v>
      </c>
      <c r="M18" s="36">
        <v>139.3370272750139</v>
      </c>
      <c r="N18" s="36">
        <v>180</v>
      </c>
      <c r="O18" s="36">
        <v>10</v>
      </c>
      <c r="P18" s="36">
        <v>180.2</v>
      </c>
      <c r="Q18" s="36">
        <v>3.9</v>
      </c>
      <c r="R18" s="32" t="s">
        <v>1426</v>
      </c>
      <c r="S18" s="36">
        <v>180.2</v>
      </c>
      <c r="T18" s="36">
        <v>3.9</v>
      </c>
      <c r="U18" s="64"/>
      <c r="V18" s="36">
        <v>14</v>
      </c>
      <c r="W18" s="32" t="s">
        <v>1437</v>
      </c>
      <c r="X18" s="38">
        <v>0.2828</v>
      </c>
      <c r="Y18" s="38">
        <v>1.5E-5</v>
      </c>
      <c r="Z18" s="39">
        <v>9.6199999999999996E-4</v>
      </c>
      <c r="AA18" s="39">
        <v>3.0000000000000001E-5</v>
      </c>
      <c r="AB18" s="34">
        <v>1.9599999999999999E-2</v>
      </c>
      <c r="AC18" s="34">
        <v>5.9000000000000003E-4</v>
      </c>
      <c r="AD18" s="38">
        <v>1.4671749999999999</v>
      </c>
      <c r="AE18" s="38">
        <v>3.8999999999999999E-5</v>
      </c>
      <c r="AF18" s="40">
        <v>15.9</v>
      </c>
      <c r="AG18" s="36">
        <v>180.2</v>
      </c>
      <c r="AH18" s="38">
        <v>0.28279675806026583</v>
      </c>
      <c r="AI18" s="40">
        <v>0.53043831886370374</v>
      </c>
      <c r="AJ18" s="40">
        <v>0.53041018387553041</v>
      </c>
      <c r="AK18" s="40">
        <v>4.4217380412824516</v>
      </c>
    </row>
    <row r="19" spans="1:37" x14ac:dyDescent="0.25">
      <c r="A19" s="32">
        <v>15</v>
      </c>
      <c r="B19" s="32" t="s">
        <v>514</v>
      </c>
      <c r="C19" s="34">
        <v>5.2400000000000002E-2</v>
      </c>
      <c r="D19" s="34">
        <v>4.1999999999999997E-3</v>
      </c>
      <c r="E19" s="34">
        <v>31.142949999999999</v>
      </c>
      <c r="F19" s="34">
        <v>1.0668709999999999</v>
      </c>
      <c r="G19" s="34">
        <v>0.22700000000000001</v>
      </c>
      <c r="H19" s="34">
        <v>1.7999999999999999E-2</v>
      </c>
      <c r="I19" s="34">
        <v>3.211E-2</v>
      </c>
      <c r="J19" s="34">
        <v>8.8999999999999995E-4</v>
      </c>
      <c r="K19" s="35">
        <v>8.2790000000000002E-2</v>
      </c>
      <c r="L19" s="36">
        <v>302.90442620035117</v>
      </c>
      <c r="M19" s="36">
        <v>182.7041973779248</v>
      </c>
      <c r="N19" s="36">
        <v>207</v>
      </c>
      <c r="O19" s="36">
        <v>15</v>
      </c>
      <c r="P19" s="36">
        <v>203.7</v>
      </c>
      <c r="Q19" s="36">
        <v>5.5</v>
      </c>
      <c r="R19" s="32" t="s">
        <v>1426</v>
      </c>
      <c r="S19" s="36">
        <v>203.7</v>
      </c>
      <c r="T19" s="36">
        <v>5.5</v>
      </c>
      <c r="U19" s="64"/>
      <c r="V19" s="36">
        <v>15</v>
      </c>
      <c r="W19" s="32" t="s">
        <v>1438</v>
      </c>
      <c r="X19" s="38">
        <v>0.28293800000000002</v>
      </c>
      <c r="Y19" s="38">
        <v>2.9E-5</v>
      </c>
      <c r="Z19" s="39">
        <v>1.2689999999999999E-3</v>
      </c>
      <c r="AA19" s="39">
        <v>7.1000000000000005E-5</v>
      </c>
      <c r="AB19" s="34">
        <v>3.1800000000000002E-2</v>
      </c>
      <c r="AC19" s="34">
        <v>1.8E-3</v>
      </c>
      <c r="AD19" s="38">
        <v>1.4672190000000001</v>
      </c>
      <c r="AE19" s="38">
        <v>3.4999999999999997E-5</v>
      </c>
      <c r="AF19" s="40">
        <v>10.4</v>
      </c>
      <c r="AG19" s="36">
        <v>203.7</v>
      </c>
      <c r="AH19" s="38">
        <v>0.28293316470407071</v>
      </c>
      <c r="AI19" s="40">
        <v>5.410470852414881</v>
      </c>
      <c r="AJ19" s="40">
        <v>1.0249595317702109</v>
      </c>
      <c r="AK19" s="40">
        <v>9.7712590955360827</v>
      </c>
    </row>
    <row r="20" spans="1:37" x14ac:dyDescent="0.25">
      <c r="A20" s="32">
        <v>16</v>
      </c>
      <c r="B20" s="32" t="s">
        <v>515</v>
      </c>
      <c r="C20" s="34">
        <v>5.1900000000000002E-2</v>
      </c>
      <c r="D20" s="34">
        <v>2.0999999999999999E-3</v>
      </c>
      <c r="E20" s="34">
        <v>29.726520000000001</v>
      </c>
      <c r="F20" s="34">
        <v>0.70693260000000002</v>
      </c>
      <c r="G20" s="34">
        <v>0.23530000000000001</v>
      </c>
      <c r="H20" s="34">
        <v>9.9000000000000008E-3</v>
      </c>
      <c r="I20" s="34">
        <v>3.3640000000000003E-2</v>
      </c>
      <c r="J20" s="34">
        <v>4.8999999999999998E-4</v>
      </c>
      <c r="K20" s="35">
        <v>0.21310999999999999</v>
      </c>
      <c r="L20" s="36">
        <v>281.00659913551385</v>
      </c>
      <c r="M20" s="36">
        <v>92.594944370813863</v>
      </c>
      <c r="N20" s="36">
        <v>213.3</v>
      </c>
      <c r="O20" s="36">
        <v>8.1</v>
      </c>
      <c r="P20" s="36">
        <v>213.3</v>
      </c>
      <c r="Q20" s="36">
        <v>3.1</v>
      </c>
      <c r="R20" s="32" t="s">
        <v>1426</v>
      </c>
      <c r="S20" s="36">
        <v>213.3</v>
      </c>
      <c r="T20" s="36">
        <v>3.1</v>
      </c>
      <c r="U20" s="64"/>
      <c r="V20" s="36">
        <v>16</v>
      </c>
      <c r="W20" s="32" t="s">
        <v>1439</v>
      </c>
      <c r="X20" s="38">
        <v>0.28290700000000002</v>
      </c>
      <c r="Y20" s="38">
        <v>2.1999999999999999E-5</v>
      </c>
      <c r="Z20" s="39">
        <v>8.2399999999999997E-4</v>
      </c>
      <c r="AA20" s="39">
        <v>5.0000000000000002E-5</v>
      </c>
      <c r="AB20" s="34">
        <v>2.01E-2</v>
      </c>
      <c r="AC20" s="34">
        <v>1.1999999999999999E-3</v>
      </c>
      <c r="AD20" s="38">
        <v>1.4672000000000001</v>
      </c>
      <c r="AE20" s="38">
        <v>4.6E-5</v>
      </c>
      <c r="AF20" s="40">
        <v>11</v>
      </c>
      <c r="AG20" s="36">
        <v>213.3</v>
      </c>
      <c r="AH20" s="38">
        <v>0.28290371203322817</v>
      </c>
      <c r="AI20" s="40">
        <v>4.3142316600955137</v>
      </c>
      <c r="AJ20" s="40">
        <v>0.77764070878415859</v>
      </c>
      <c r="AK20" s="40">
        <v>8.943344600933905</v>
      </c>
    </row>
    <row r="21" spans="1:37" x14ac:dyDescent="0.25">
      <c r="A21" s="32">
        <v>17</v>
      </c>
      <c r="B21" s="32" t="s">
        <v>516</v>
      </c>
      <c r="C21" s="34">
        <v>5.0999999999999997E-2</v>
      </c>
      <c r="D21" s="34">
        <v>1.8E-3</v>
      </c>
      <c r="E21" s="34">
        <v>30.609120000000001</v>
      </c>
      <c r="F21" s="34">
        <v>0.72142709999999999</v>
      </c>
      <c r="G21" s="34">
        <v>0.22739999999999999</v>
      </c>
      <c r="H21" s="34">
        <v>7.7000000000000002E-3</v>
      </c>
      <c r="I21" s="34">
        <v>3.2669999999999998E-2</v>
      </c>
      <c r="J21" s="34">
        <v>4.2000000000000002E-4</v>
      </c>
      <c r="K21" s="35">
        <v>0.17504</v>
      </c>
      <c r="L21" s="36">
        <v>240.82988143504966</v>
      </c>
      <c r="M21" s="36">
        <v>81.355278896872719</v>
      </c>
      <c r="N21" s="36">
        <v>207.5</v>
      </c>
      <c r="O21" s="36">
        <v>6.4</v>
      </c>
      <c r="P21" s="36">
        <v>207.2</v>
      </c>
      <c r="Q21" s="36">
        <v>2.6</v>
      </c>
      <c r="R21" s="32" t="s">
        <v>1426</v>
      </c>
      <c r="S21" s="36">
        <v>207.2</v>
      </c>
      <c r="T21" s="36">
        <v>2.6</v>
      </c>
      <c r="U21" s="64"/>
      <c r="V21" s="36">
        <v>17</v>
      </c>
      <c r="W21" s="32" t="s">
        <v>1440</v>
      </c>
      <c r="X21" s="38">
        <v>0.28293800000000002</v>
      </c>
      <c r="Y21" s="38">
        <v>2.5999999999999998E-5</v>
      </c>
      <c r="Z21" s="39">
        <v>1.034E-3</v>
      </c>
      <c r="AA21" s="39">
        <v>4.3000000000000002E-5</v>
      </c>
      <c r="AB21" s="34">
        <v>2.47E-2</v>
      </c>
      <c r="AC21" s="34">
        <v>1.1999999999999999E-3</v>
      </c>
      <c r="AD21" s="38">
        <v>1.4671920000000001</v>
      </c>
      <c r="AE21" s="38">
        <v>4.1E-5</v>
      </c>
      <c r="AF21" s="40">
        <v>14.8</v>
      </c>
      <c r="AG21" s="36">
        <v>207.2</v>
      </c>
      <c r="AH21" s="38">
        <v>0.28293399230284594</v>
      </c>
      <c r="AI21" s="40">
        <v>5.410470852414881</v>
      </c>
      <c r="AJ21" s="40">
        <v>0.91892923538018911</v>
      </c>
      <c r="AK21" s="40">
        <v>9.8785908174299344</v>
      </c>
    </row>
    <row r="22" spans="1:37" x14ac:dyDescent="0.25">
      <c r="A22" s="32">
        <v>18</v>
      </c>
      <c r="B22" s="32" t="s">
        <v>517</v>
      </c>
      <c r="C22" s="34">
        <v>5.3400000000000003E-2</v>
      </c>
      <c r="D22" s="34">
        <v>1.6999999999999999E-3</v>
      </c>
      <c r="E22" s="34">
        <v>19.227070000000001</v>
      </c>
      <c r="F22" s="34">
        <v>0.48058440000000002</v>
      </c>
      <c r="G22" s="34">
        <v>0.378</v>
      </c>
      <c r="H22" s="34">
        <v>1.4E-2</v>
      </c>
      <c r="I22" s="34">
        <v>5.2010000000000001E-2</v>
      </c>
      <c r="J22" s="34">
        <v>8.5999999999999998E-4</v>
      </c>
      <c r="K22" s="35">
        <v>0.4481</v>
      </c>
      <c r="L22" s="36">
        <v>345.83083366044332</v>
      </c>
      <c r="M22" s="36">
        <v>72.014311638676404</v>
      </c>
      <c r="N22" s="36">
        <v>325.5</v>
      </c>
      <c r="O22" s="36">
        <v>9.9</v>
      </c>
      <c r="P22" s="36">
        <v>326.8</v>
      </c>
      <c r="Q22" s="36">
        <v>5.3</v>
      </c>
      <c r="R22" s="32" t="s">
        <v>1426</v>
      </c>
      <c r="S22" s="36">
        <v>326.8</v>
      </c>
      <c r="T22" s="36">
        <v>5.3</v>
      </c>
      <c r="U22" s="64"/>
      <c r="V22" s="36">
        <v>18</v>
      </c>
      <c r="W22" s="32" t="s">
        <v>1441</v>
      </c>
      <c r="X22" s="38">
        <v>0.28295700000000001</v>
      </c>
      <c r="Y22" s="38">
        <v>3.4999999999999997E-5</v>
      </c>
      <c r="Z22" s="39">
        <v>3.81E-3</v>
      </c>
      <c r="AA22" s="39">
        <v>3.8999999999999999E-4</v>
      </c>
      <c r="AB22" s="34">
        <v>0.107</v>
      </c>
      <c r="AC22" s="34">
        <v>1.2E-2</v>
      </c>
      <c r="AD22" s="38">
        <v>1.4671749999999999</v>
      </c>
      <c r="AE22" s="38">
        <v>3.4999999999999997E-5</v>
      </c>
      <c r="AF22" s="40">
        <v>13.3</v>
      </c>
      <c r="AG22" s="36">
        <v>326.8</v>
      </c>
      <c r="AH22" s="38">
        <v>0.28293368277262237</v>
      </c>
      <c r="AI22" s="40">
        <v>6.0823593896425017</v>
      </c>
      <c r="AJ22" s="40">
        <v>1.2369370611082247</v>
      </c>
      <c r="AK22" s="40">
        <v>12.53860169882253</v>
      </c>
    </row>
    <row r="23" spans="1:37" x14ac:dyDescent="0.25">
      <c r="A23" s="32">
        <v>19</v>
      </c>
      <c r="B23" s="32" t="s">
        <v>518</v>
      </c>
      <c r="C23" s="34">
        <v>5.4899999999999997E-2</v>
      </c>
      <c r="D23" s="34">
        <v>1.5E-3</v>
      </c>
      <c r="E23" s="34">
        <v>19.193860000000001</v>
      </c>
      <c r="F23" s="34">
        <v>0.5157659</v>
      </c>
      <c r="G23" s="34">
        <v>0.38400000000000001</v>
      </c>
      <c r="H23" s="34">
        <v>1.2E-2</v>
      </c>
      <c r="I23" s="34">
        <v>5.21E-2</v>
      </c>
      <c r="J23" s="34">
        <v>9.8999999999999999E-4</v>
      </c>
      <c r="K23" s="35">
        <v>0.35178999999999999</v>
      </c>
      <c r="L23" s="36">
        <v>408.15283380155114</v>
      </c>
      <c r="M23" s="36">
        <v>61.131395607549095</v>
      </c>
      <c r="N23" s="36">
        <v>329.3</v>
      </c>
      <c r="O23" s="36">
        <v>9.1999999999999993</v>
      </c>
      <c r="P23" s="36">
        <v>327.39999999999998</v>
      </c>
      <c r="Q23" s="36">
        <v>6.1</v>
      </c>
      <c r="R23" s="32" t="s">
        <v>1426</v>
      </c>
      <c r="S23" s="36">
        <v>327.39999999999998</v>
      </c>
      <c r="T23" s="36">
        <v>6.1</v>
      </c>
      <c r="U23" s="64"/>
      <c r="V23" s="36">
        <v>19</v>
      </c>
      <c r="W23" s="32" t="s">
        <v>1442</v>
      </c>
      <c r="X23" s="38">
        <v>0.28289199999999998</v>
      </c>
      <c r="Y23" s="38">
        <v>3.8000000000000002E-5</v>
      </c>
      <c r="Z23" s="39">
        <v>2.8700000000000002E-3</v>
      </c>
      <c r="AA23" s="39">
        <v>1.4999999999999999E-4</v>
      </c>
      <c r="AB23" s="34">
        <v>7.7299999999999994E-2</v>
      </c>
      <c r="AC23" s="34">
        <v>3.8E-3</v>
      </c>
      <c r="AD23" s="38">
        <v>1.4671670000000001</v>
      </c>
      <c r="AE23" s="38">
        <v>4.8999999999999998E-5</v>
      </c>
      <c r="AF23" s="40">
        <v>13.4</v>
      </c>
      <c r="AG23" s="36">
        <v>327.39999999999998</v>
      </c>
      <c r="AH23" s="38">
        <v>0.28287440323269913</v>
      </c>
      <c r="AI23" s="40">
        <v>3.7837933412298468</v>
      </c>
      <c r="AJ23" s="40">
        <v>1.3432688092982481</v>
      </c>
      <c r="AK23" s="40">
        <v>10.454215578088684</v>
      </c>
    </row>
    <row r="24" spans="1:37" x14ac:dyDescent="0.25">
      <c r="A24" s="32">
        <v>20</v>
      </c>
      <c r="B24" s="32" t="s">
        <v>519</v>
      </c>
      <c r="C24" s="34">
        <v>5.0900000000000001E-2</v>
      </c>
      <c r="D24" s="34">
        <v>2.2000000000000001E-3</v>
      </c>
      <c r="E24" s="34">
        <v>30.998139999999999</v>
      </c>
      <c r="F24" s="34">
        <v>0.82636080000000001</v>
      </c>
      <c r="G24" s="34">
        <v>0.2243</v>
      </c>
      <c r="H24" s="34">
        <v>8.3999999999999995E-3</v>
      </c>
      <c r="I24" s="34">
        <v>3.2259999999999997E-2</v>
      </c>
      <c r="J24" s="34">
        <v>5.6999999999999998E-4</v>
      </c>
      <c r="K24" s="35">
        <v>0.19</v>
      </c>
      <c r="L24" s="36">
        <v>236.30385112996791</v>
      </c>
      <c r="M24" s="36">
        <v>99.711346645213723</v>
      </c>
      <c r="N24" s="36">
        <v>205.2</v>
      </c>
      <c r="O24" s="36">
        <v>7</v>
      </c>
      <c r="P24" s="36">
        <v>204.7</v>
      </c>
      <c r="Q24" s="36">
        <v>3.6</v>
      </c>
      <c r="R24" s="32" t="s">
        <v>1426</v>
      </c>
      <c r="S24" s="36">
        <v>204.7</v>
      </c>
      <c r="T24" s="36">
        <v>3.6</v>
      </c>
      <c r="U24" s="64"/>
      <c r="V24" s="36">
        <v>20</v>
      </c>
      <c r="W24" s="32" t="s">
        <v>1443</v>
      </c>
      <c r="X24" s="38">
        <v>0.28276000000000001</v>
      </c>
      <c r="Y24" s="38">
        <v>3.4E-5</v>
      </c>
      <c r="Z24" s="39">
        <v>1.279E-3</v>
      </c>
      <c r="AA24" s="39">
        <v>4.1E-5</v>
      </c>
      <c r="AB24" s="34">
        <v>2.7820000000000001E-2</v>
      </c>
      <c r="AC24" s="34">
        <v>7.5000000000000002E-4</v>
      </c>
      <c r="AD24" s="38">
        <v>1.467176</v>
      </c>
      <c r="AE24" s="38">
        <v>3.6999999999999998E-5</v>
      </c>
      <c r="AF24" s="40">
        <v>14.3</v>
      </c>
      <c r="AG24" s="36">
        <v>204.7</v>
      </c>
      <c r="AH24" s="38">
        <v>0.28275510263073178</v>
      </c>
      <c r="AI24" s="40">
        <v>-0.88406386477349386</v>
      </c>
      <c r="AJ24" s="40">
        <v>1.2024331588626396</v>
      </c>
      <c r="AK24" s="40">
        <v>3.4939632219491816</v>
      </c>
    </row>
    <row r="25" spans="1:37" x14ac:dyDescent="0.25">
      <c r="A25" s="32">
        <v>21</v>
      </c>
      <c r="B25" s="32" t="s">
        <v>520</v>
      </c>
      <c r="C25" s="34">
        <v>5.3600000000000002E-2</v>
      </c>
      <c r="D25" s="34">
        <v>2.5000000000000001E-3</v>
      </c>
      <c r="E25" s="34">
        <v>20.242909999999998</v>
      </c>
      <c r="F25" s="34">
        <v>0.57368580000000002</v>
      </c>
      <c r="G25" s="34">
        <v>0.36199999999999999</v>
      </c>
      <c r="H25" s="34">
        <v>1.7999999999999999E-2</v>
      </c>
      <c r="I25" s="34">
        <v>4.9399999999999999E-2</v>
      </c>
      <c r="J25" s="34">
        <v>1.1000000000000001E-3</v>
      </c>
      <c r="K25" s="35">
        <v>0.42446</v>
      </c>
      <c r="L25" s="36">
        <v>354.28095189412528</v>
      </c>
      <c r="M25" s="36">
        <v>105.35046984905654</v>
      </c>
      <c r="N25" s="36">
        <v>313</v>
      </c>
      <c r="O25" s="36">
        <v>13</v>
      </c>
      <c r="P25" s="36">
        <v>310.8</v>
      </c>
      <c r="Q25" s="36">
        <v>6.4</v>
      </c>
      <c r="R25" s="32" t="s">
        <v>1426</v>
      </c>
      <c r="S25" s="36">
        <v>310.8</v>
      </c>
      <c r="T25" s="36">
        <v>6.4</v>
      </c>
      <c r="U25" s="64"/>
      <c r="V25" s="36">
        <v>21</v>
      </c>
      <c r="W25" s="32" t="s">
        <v>1444</v>
      </c>
      <c r="X25" s="38">
        <v>0.28282299999999999</v>
      </c>
      <c r="Y25" s="38">
        <v>2.5000000000000001E-5</v>
      </c>
      <c r="Z25" s="39">
        <v>1.58E-3</v>
      </c>
      <c r="AA25" s="39">
        <v>1.9000000000000001E-4</v>
      </c>
      <c r="AB25" s="34">
        <v>3.8699999999999998E-2</v>
      </c>
      <c r="AC25" s="34">
        <v>4.4999999999999997E-3</v>
      </c>
      <c r="AD25" s="38">
        <v>1.4672099999999999</v>
      </c>
      <c r="AE25" s="38">
        <v>4.0000000000000003E-5</v>
      </c>
      <c r="AF25" s="40">
        <v>12.7</v>
      </c>
      <c r="AG25" s="36">
        <v>310.8</v>
      </c>
      <c r="AH25" s="38">
        <v>0.28281380518383392</v>
      </c>
      <c r="AI25" s="40">
        <v>1.3437770744552395</v>
      </c>
      <c r="AJ25" s="40">
        <v>0.88394508225992929</v>
      </c>
      <c r="AK25" s="40">
        <v>7.9387430534194028</v>
      </c>
    </row>
    <row r="26" spans="1:37" x14ac:dyDescent="0.25">
      <c r="A26" s="32">
        <v>22</v>
      </c>
      <c r="B26" s="32" t="s">
        <v>521</v>
      </c>
      <c r="C26" s="34">
        <v>5.0599999999999999E-2</v>
      </c>
      <c r="D26" s="34">
        <v>1.1000000000000001E-3</v>
      </c>
      <c r="E26" s="34">
        <v>30.969339999999999</v>
      </c>
      <c r="F26" s="34">
        <v>0.72891600000000001</v>
      </c>
      <c r="G26" s="34">
        <v>0.2235</v>
      </c>
      <c r="H26" s="34">
        <v>5.1999999999999998E-3</v>
      </c>
      <c r="I26" s="34">
        <v>3.2289999999999999E-2</v>
      </c>
      <c r="J26" s="34">
        <v>4.0000000000000002E-4</v>
      </c>
      <c r="K26" s="35">
        <v>0.37065999999999999</v>
      </c>
      <c r="L26" s="36">
        <v>222.64971593315207</v>
      </c>
      <c r="M26" s="36">
        <v>50.275761841592619</v>
      </c>
      <c r="N26" s="36">
        <v>204.6</v>
      </c>
      <c r="O26" s="36">
        <v>4.3</v>
      </c>
      <c r="P26" s="36">
        <v>204.8</v>
      </c>
      <c r="Q26" s="36">
        <v>2.5</v>
      </c>
      <c r="R26" s="32" t="s">
        <v>1426</v>
      </c>
      <c r="S26" s="36">
        <v>204.8</v>
      </c>
      <c r="T26" s="36">
        <v>2.5</v>
      </c>
      <c r="U26" s="64"/>
      <c r="V26" s="36">
        <v>22</v>
      </c>
      <c r="W26" s="32" t="s">
        <v>1445</v>
      </c>
      <c r="X26" s="38">
        <v>0.28274500000000002</v>
      </c>
      <c r="Y26" s="38">
        <v>2.6999999999999999E-5</v>
      </c>
      <c r="Z26" s="39">
        <v>1.9E-3</v>
      </c>
      <c r="AA26" s="39">
        <v>1E-4</v>
      </c>
      <c r="AB26" s="34">
        <v>4.3400000000000001E-2</v>
      </c>
      <c r="AC26" s="34">
        <v>1.9E-3</v>
      </c>
      <c r="AD26" s="38">
        <v>1.4671940000000001</v>
      </c>
      <c r="AE26" s="38">
        <v>3.8000000000000002E-5</v>
      </c>
      <c r="AF26" s="40">
        <v>12.7</v>
      </c>
      <c r="AG26" s="36">
        <v>204.8</v>
      </c>
      <c r="AH26" s="38">
        <v>0.28273772122284363</v>
      </c>
      <c r="AI26" s="40">
        <v>-1.4145021836371976</v>
      </c>
      <c r="AJ26" s="40">
        <v>0.95492404817061294</v>
      </c>
      <c r="AK26" s="40">
        <v>2.8812609536428151</v>
      </c>
    </row>
    <row r="27" spans="1:37" x14ac:dyDescent="0.25">
      <c r="A27" s="32">
        <v>24</v>
      </c>
      <c r="B27" s="32" t="s">
        <v>522</v>
      </c>
      <c r="C27" s="34">
        <v>5.3499999999999999E-2</v>
      </c>
      <c r="D27" s="34">
        <v>1.4E-3</v>
      </c>
      <c r="E27" s="34">
        <v>19.138760000000001</v>
      </c>
      <c r="F27" s="34">
        <v>0.47617959999999998</v>
      </c>
      <c r="G27" s="34">
        <v>0.38400000000000001</v>
      </c>
      <c r="H27" s="34">
        <v>1.0999999999999999E-2</v>
      </c>
      <c r="I27" s="34">
        <v>5.2249999999999998E-2</v>
      </c>
      <c r="J27" s="34">
        <v>7.3999999999999999E-4</v>
      </c>
      <c r="K27" s="35">
        <v>0.43840000000000001</v>
      </c>
      <c r="L27" s="36">
        <v>350.06142205696352</v>
      </c>
      <c r="M27" s="36">
        <v>59.15069974959119</v>
      </c>
      <c r="N27" s="36">
        <v>329.2</v>
      </c>
      <c r="O27" s="36">
        <v>7.8</v>
      </c>
      <c r="P27" s="36">
        <v>328.3</v>
      </c>
      <c r="Q27" s="36">
        <v>4.5</v>
      </c>
      <c r="R27" s="32" t="s">
        <v>1426</v>
      </c>
      <c r="S27" s="36">
        <v>328.3</v>
      </c>
      <c r="T27" s="36">
        <v>4.5</v>
      </c>
      <c r="U27" s="64"/>
      <c r="V27" s="36">
        <v>24</v>
      </c>
      <c r="W27" s="32" t="s">
        <v>1446</v>
      </c>
      <c r="X27" s="38">
        <v>0.28288099999999999</v>
      </c>
      <c r="Y27" s="38">
        <v>2.0000000000000002E-5</v>
      </c>
      <c r="Z27" s="39">
        <v>1.191E-3</v>
      </c>
      <c r="AA27" s="39">
        <v>8.2999999999999998E-5</v>
      </c>
      <c r="AB27" s="34">
        <v>2.7400000000000001E-2</v>
      </c>
      <c r="AC27" s="34">
        <v>2E-3</v>
      </c>
      <c r="AD27" s="38">
        <v>1.4671970000000001</v>
      </c>
      <c r="AE27" s="38">
        <v>3.1000000000000001E-5</v>
      </c>
      <c r="AF27" s="40">
        <v>14.1</v>
      </c>
      <c r="AG27" s="36">
        <v>328.3</v>
      </c>
      <c r="AH27" s="38">
        <v>0.28287367751289044</v>
      </c>
      <c r="AI27" s="40">
        <v>3.3948052407300593</v>
      </c>
      <c r="AJ27" s="40">
        <v>0.70701107532849505</v>
      </c>
      <c r="AK27" s="40">
        <v>10.448656810183607</v>
      </c>
    </row>
    <row r="28" spans="1:37" x14ac:dyDescent="0.25">
      <c r="A28" s="32">
        <v>25</v>
      </c>
      <c r="B28" s="32" t="s">
        <v>523</v>
      </c>
      <c r="C28" s="34">
        <v>5.0599999999999999E-2</v>
      </c>
      <c r="D28" s="34">
        <v>1.6999999999999999E-3</v>
      </c>
      <c r="E28" s="34">
        <v>30.03905</v>
      </c>
      <c r="F28" s="34">
        <v>0.70382880000000003</v>
      </c>
      <c r="G28" s="34">
        <v>0.23169999999999999</v>
      </c>
      <c r="H28" s="34">
        <v>7.6E-3</v>
      </c>
      <c r="I28" s="34">
        <v>3.329E-2</v>
      </c>
      <c r="J28" s="34">
        <v>4.0999999999999999E-4</v>
      </c>
      <c r="K28" s="35">
        <v>0.15326999999999999</v>
      </c>
      <c r="L28" s="36">
        <v>222.64971593315207</v>
      </c>
      <c r="M28" s="36">
        <v>77.698904664279482</v>
      </c>
      <c r="N28" s="36">
        <v>211.2</v>
      </c>
      <c r="O28" s="36">
        <v>6.3</v>
      </c>
      <c r="P28" s="36">
        <v>211.1</v>
      </c>
      <c r="Q28" s="36">
        <v>2.6</v>
      </c>
      <c r="R28" s="32" t="s">
        <v>1426</v>
      </c>
      <c r="S28" s="36">
        <v>211.1</v>
      </c>
      <c r="T28" s="36">
        <v>2.6</v>
      </c>
      <c r="U28" s="64"/>
      <c r="V28" s="36">
        <v>25</v>
      </c>
      <c r="W28" s="32" t="s">
        <v>1447</v>
      </c>
      <c r="X28" s="38">
        <v>0.28280899999999998</v>
      </c>
      <c r="Y28" s="38">
        <v>2.3E-5</v>
      </c>
      <c r="Z28" s="39">
        <v>1.245E-3</v>
      </c>
      <c r="AA28" s="39">
        <v>3.4E-5</v>
      </c>
      <c r="AB28" s="34">
        <v>2.699E-2</v>
      </c>
      <c r="AC28" s="34">
        <v>5.8E-4</v>
      </c>
      <c r="AD28" s="38">
        <v>1.467149</v>
      </c>
      <c r="AE28" s="38">
        <v>4.5000000000000003E-5</v>
      </c>
      <c r="AF28" s="40">
        <v>13.1</v>
      </c>
      <c r="AG28" s="36">
        <v>211.1</v>
      </c>
      <c r="AH28" s="38">
        <v>0.28280408347770936</v>
      </c>
      <c r="AI28" s="40">
        <v>0.84870131018153339</v>
      </c>
      <c r="AJ28" s="40">
        <v>0.8132697332828871</v>
      </c>
      <c r="AK28" s="40">
        <v>5.3695065384424181</v>
      </c>
    </row>
    <row r="29" spans="1:37" x14ac:dyDescent="0.25">
      <c r="A29" s="32">
        <v>27</v>
      </c>
      <c r="B29" s="32" t="s">
        <v>524</v>
      </c>
      <c r="C29" s="34">
        <v>5.11E-2</v>
      </c>
      <c r="D29" s="34">
        <v>2.8999999999999998E-3</v>
      </c>
      <c r="E29" s="34">
        <v>34.164670000000001</v>
      </c>
      <c r="F29" s="34">
        <v>1.2839469999999999</v>
      </c>
      <c r="G29" s="34">
        <v>0.20399999999999999</v>
      </c>
      <c r="H29" s="34">
        <v>1.2999999999999999E-2</v>
      </c>
      <c r="I29" s="34">
        <v>2.9270000000000001E-2</v>
      </c>
      <c r="J29" s="34">
        <v>8.8999999999999995E-4</v>
      </c>
      <c r="K29" s="35">
        <v>0.36481999999999998</v>
      </c>
      <c r="L29" s="36">
        <v>245.34334856799543</v>
      </c>
      <c r="M29" s="36">
        <v>130.70901778546843</v>
      </c>
      <c r="N29" s="36">
        <v>188</v>
      </c>
      <c r="O29" s="36">
        <v>11</v>
      </c>
      <c r="P29" s="36">
        <v>186</v>
      </c>
      <c r="Q29" s="36">
        <v>5.6</v>
      </c>
      <c r="R29" s="32" t="s">
        <v>1426</v>
      </c>
      <c r="S29" s="36">
        <v>186</v>
      </c>
      <c r="T29" s="36">
        <v>5.6</v>
      </c>
      <c r="U29" s="64"/>
      <c r="V29" s="36">
        <v>27</v>
      </c>
      <c r="W29" s="32" t="s">
        <v>1448</v>
      </c>
      <c r="X29" s="38">
        <v>0.28274199999999999</v>
      </c>
      <c r="Y29" s="38">
        <v>4.6E-5</v>
      </c>
      <c r="Z29" s="39">
        <v>1.719E-3</v>
      </c>
      <c r="AA29" s="39">
        <v>9.2999999999999997E-5</v>
      </c>
      <c r="AB29" s="34">
        <v>3.8899999999999997E-2</v>
      </c>
      <c r="AC29" s="34">
        <v>2E-3</v>
      </c>
      <c r="AD29" s="38">
        <v>1.4671879999999999</v>
      </c>
      <c r="AE29" s="38">
        <v>5.3000000000000001E-5</v>
      </c>
      <c r="AF29" s="40">
        <v>14.9</v>
      </c>
      <c r="AG29" s="36">
        <v>186</v>
      </c>
      <c r="AH29" s="38">
        <v>0.28273602018942434</v>
      </c>
      <c r="AI29" s="40">
        <v>-1.5205898474111159</v>
      </c>
      <c r="AJ29" s="40">
        <v>1.626924899731911</v>
      </c>
      <c r="AK29" s="40">
        <v>2.4022181748147262</v>
      </c>
    </row>
    <row r="30" spans="1:37" x14ac:dyDescent="0.25">
      <c r="A30" s="32">
        <v>28</v>
      </c>
      <c r="B30" s="32" t="s">
        <v>525</v>
      </c>
      <c r="C30" s="34">
        <v>5.0999999999999997E-2</v>
      </c>
      <c r="D30" s="34">
        <v>3.5000000000000001E-3</v>
      </c>
      <c r="E30" s="34">
        <v>29.163019999999999</v>
      </c>
      <c r="F30" s="34">
        <v>0.81646249999999998</v>
      </c>
      <c r="G30" s="34">
        <v>0.24</v>
      </c>
      <c r="H30" s="34">
        <v>1.7999999999999999E-2</v>
      </c>
      <c r="I30" s="34">
        <v>3.4290000000000001E-2</v>
      </c>
      <c r="J30" s="34">
        <v>6.7000000000000002E-4</v>
      </c>
      <c r="K30" s="35">
        <v>0.35304999999999997</v>
      </c>
      <c r="L30" s="36">
        <v>240.82988143504966</v>
      </c>
      <c r="M30" s="36">
        <v>158.19082007725251</v>
      </c>
      <c r="N30" s="36">
        <v>218</v>
      </c>
      <c r="O30" s="36">
        <v>14</v>
      </c>
      <c r="P30" s="36">
        <v>217.4</v>
      </c>
      <c r="Q30" s="36">
        <v>4.2</v>
      </c>
      <c r="R30" s="32" t="s">
        <v>1426</v>
      </c>
      <c r="S30" s="36">
        <v>217.4</v>
      </c>
      <c r="T30" s="36">
        <v>4.2</v>
      </c>
      <c r="U30" s="64"/>
      <c r="V30" s="36">
        <v>28</v>
      </c>
      <c r="W30" s="32" t="s">
        <v>1449</v>
      </c>
      <c r="X30" s="38">
        <v>0.282802</v>
      </c>
      <c r="Y30" s="38">
        <v>1.8E-5</v>
      </c>
      <c r="Z30" s="39">
        <v>6.6299999999999996E-4</v>
      </c>
      <c r="AA30" s="39">
        <v>4.0000000000000003E-5</v>
      </c>
      <c r="AB30" s="34">
        <v>1.443E-2</v>
      </c>
      <c r="AC30" s="34">
        <v>9.2000000000000003E-4</v>
      </c>
      <c r="AD30" s="38">
        <v>1.467176</v>
      </c>
      <c r="AE30" s="38">
        <v>2.9E-5</v>
      </c>
      <c r="AF30" s="40">
        <v>12.4</v>
      </c>
      <c r="AG30" s="36">
        <v>217.4</v>
      </c>
      <c r="AH30" s="38">
        <v>0.2827993035085099</v>
      </c>
      <c r="AI30" s="40">
        <v>0.6011634280456617</v>
      </c>
      <c r="AJ30" s="40">
        <v>0.63648771932305992</v>
      </c>
      <c r="AK30" s="40">
        <v>5.3408513939254201</v>
      </c>
    </row>
    <row r="31" spans="1:37" x14ac:dyDescent="0.25">
      <c r="A31" s="32">
        <v>29</v>
      </c>
      <c r="B31" s="32" t="s">
        <v>526</v>
      </c>
      <c r="C31" s="34">
        <v>5.1900000000000002E-2</v>
      </c>
      <c r="D31" s="34">
        <v>4.5999999999999999E-3</v>
      </c>
      <c r="E31" s="34">
        <v>30.211480000000002</v>
      </c>
      <c r="F31" s="34">
        <v>1.1865540000000001</v>
      </c>
      <c r="G31" s="34">
        <v>0.23400000000000001</v>
      </c>
      <c r="H31" s="34">
        <v>2.1999999999999999E-2</v>
      </c>
      <c r="I31" s="34">
        <v>3.3099999999999997E-2</v>
      </c>
      <c r="J31" s="34">
        <v>1.1000000000000001E-3</v>
      </c>
      <c r="K31" s="35">
        <v>0.35604000000000002</v>
      </c>
      <c r="L31" s="36">
        <v>281.00659913551385</v>
      </c>
      <c r="M31" s="36">
        <v>202.82702100273514</v>
      </c>
      <c r="N31" s="36">
        <v>213</v>
      </c>
      <c r="O31" s="36">
        <v>19</v>
      </c>
      <c r="P31" s="36">
        <v>209.9</v>
      </c>
      <c r="Q31" s="36">
        <v>6.8</v>
      </c>
      <c r="R31" s="32" t="s">
        <v>1426</v>
      </c>
      <c r="S31" s="36">
        <v>209.9</v>
      </c>
      <c r="T31" s="36">
        <v>6.8</v>
      </c>
      <c r="U31" s="64"/>
      <c r="V31" s="70">
        <v>29</v>
      </c>
      <c r="W31" s="71" t="s">
        <v>2131</v>
      </c>
      <c r="X31" s="72">
        <v>0.28293699999999999</v>
      </c>
      <c r="Y31" s="72">
        <v>5.3999999999999998E-5</v>
      </c>
      <c r="Z31" s="73">
        <v>1.67E-3</v>
      </c>
      <c r="AA31" s="73">
        <v>3.6999999999999999E-4</v>
      </c>
      <c r="AB31" s="74">
        <v>3.6900000000000002E-2</v>
      </c>
      <c r="AC31" s="74">
        <v>8.3000000000000001E-3</v>
      </c>
      <c r="AD31" s="72">
        <v>1.4671650000000001</v>
      </c>
      <c r="AE31" s="72">
        <v>6.0000000000000002E-5</v>
      </c>
      <c r="AF31" s="75">
        <v>12.6</v>
      </c>
      <c r="AG31" s="70">
        <v>209.9</v>
      </c>
      <c r="AH31" s="72">
        <v>0.28293044270881729</v>
      </c>
      <c r="AI31" s="75">
        <v>5.375108297822921</v>
      </c>
      <c r="AJ31" s="75">
        <v>1.9085520804984855</v>
      </c>
      <c r="AK31" s="75">
        <v>9.8132257297479839</v>
      </c>
    </row>
    <row r="32" spans="1:37" x14ac:dyDescent="0.25">
      <c r="A32" s="32">
        <v>30</v>
      </c>
      <c r="B32" s="32" t="s">
        <v>527</v>
      </c>
      <c r="C32" s="34">
        <v>5.11E-2</v>
      </c>
      <c r="D32" s="34">
        <v>2.2000000000000001E-3</v>
      </c>
      <c r="E32" s="34">
        <v>30.229749999999999</v>
      </c>
      <c r="F32" s="34">
        <v>0.7859003</v>
      </c>
      <c r="G32" s="34">
        <v>0.23150000000000001</v>
      </c>
      <c r="H32" s="34">
        <v>9.9000000000000008E-3</v>
      </c>
      <c r="I32" s="34">
        <v>3.3079999999999998E-2</v>
      </c>
      <c r="J32" s="34">
        <v>5.5999999999999995E-4</v>
      </c>
      <c r="K32" s="35">
        <v>0.21415000000000001</v>
      </c>
      <c r="L32" s="36">
        <v>245.34334856799543</v>
      </c>
      <c r="M32" s="36">
        <v>99.158565216562266</v>
      </c>
      <c r="N32" s="36">
        <v>210.9</v>
      </c>
      <c r="O32" s="36">
        <v>8.1</v>
      </c>
      <c r="P32" s="36">
        <v>209.8</v>
      </c>
      <c r="Q32" s="36">
        <v>3.5</v>
      </c>
      <c r="R32" s="32" t="s">
        <v>1426</v>
      </c>
      <c r="S32" s="36">
        <v>209.8</v>
      </c>
      <c r="T32" s="36">
        <v>3.5</v>
      </c>
      <c r="U32" s="64"/>
      <c r="V32" s="36">
        <v>30</v>
      </c>
      <c r="W32" s="32" t="s">
        <v>1450</v>
      </c>
      <c r="X32" s="38">
        <v>0.28274100000000002</v>
      </c>
      <c r="Y32" s="38">
        <v>2.1999999999999999E-5</v>
      </c>
      <c r="Z32" s="39">
        <v>1.0430000000000001E-3</v>
      </c>
      <c r="AA32" s="39">
        <v>7.3999999999999996E-5</v>
      </c>
      <c r="AB32" s="34">
        <v>2.2700000000000001E-2</v>
      </c>
      <c r="AC32" s="34">
        <v>1.4E-3</v>
      </c>
      <c r="AD32" s="38">
        <v>1.467185</v>
      </c>
      <c r="AE32" s="38">
        <v>3.1999999999999999E-5</v>
      </c>
      <c r="AF32" s="40">
        <v>11.23</v>
      </c>
      <c r="AG32" s="36">
        <v>209.8</v>
      </c>
      <c r="AH32" s="38">
        <v>0.2827369065928273</v>
      </c>
      <c r="AI32" s="40">
        <v>-1.5559524020011137</v>
      </c>
      <c r="AJ32" s="40">
        <v>0.77809726923226541</v>
      </c>
      <c r="AK32" s="40">
        <v>2.9638710461113562</v>
      </c>
    </row>
    <row r="33" spans="1:37" x14ac:dyDescent="0.25">
      <c r="A33" s="32">
        <v>31</v>
      </c>
      <c r="B33" s="32" t="s">
        <v>528</v>
      </c>
      <c r="C33" s="34">
        <v>5.3499999999999999E-2</v>
      </c>
      <c r="D33" s="34">
        <v>1.2999999999999999E-3</v>
      </c>
      <c r="E33" s="34">
        <v>19.08033</v>
      </c>
      <c r="F33" s="34">
        <v>0.47327659999999999</v>
      </c>
      <c r="G33" s="34">
        <v>0.38529999999999998</v>
      </c>
      <c r="H33" s="34">
        <v>9.7000000000000003E-3</v>
      </c>
      <c r="I33" s="34">
        <v>5.2409999999999998E-2</v>
      </c>
      <c r="J33" s="34">
        <v>7.1000000000000002E-4</v>
      </c>
      <c r="K33" s="35">
        <v>0.2974</v>
      </c>
      <c r="L33" s="36">
        <v>350.06142205696352</v>
      </c>
      <c r="M33" s="36">
        <v>54.92564976747753</v>
      </c>
      <c r="N33" s="36">
        <v>330.5</v>
      </c>
      <c r="O33" s="36">
        <v>7.1</v>
      </c>
      <c r="P33" s="36">
        <v>329.3</v>
      </c>
      <c r="Q33" s="36">
        <v>4.3</v>
      </c>
      <c r="R33" s="32" t="s">
        <v>1426</v>
      </c>
      <c r="S33" s="36">
        <v>329.3</v>
      </c>
      <c r="T33" s="36">
        <v>4.3</v>
      </c>
      <c r="U33" s="64"/>
      <c r="V33" s="36">
        <v>31</v>
      </c>
      <c r="W33" s="32" t="s">
        <v>1451</v>
      </c>
      <c r="X33" s="38">
        <v>0.282862</v>
      </c>
      <c r="Y33" s="38">
        <v>2.6999999999999999E-5</v>
      </c>
      <c r="Z33" s="39">
        <v>8.6600000000000002E-4</v>
      </c>
      <c r="AA33" s="39">
        <v>6.3999999999999997E-5</v>
      </c>
      <c r="AB33" s="34">
        <v>1.9300000000000001E-2</v>
      </c>
      <c r="AC33" s="34">
        <v>1.5E-3</v>
      </c>
      <c r="AD33" s="38">
        <v>1.4671829999999999</v>
      </c>
      <c r="AE33" s="38">
        <v>3.1000000000000001E-5</v>
      </c>
      <c r="AF33" s="40">
        <v>12.06</v>
      </c>
      <c r="AG33" s="36">
        <v>329.3</v>
      </c>
      <c r="AH33" s="38">
        <v>0.28285665940490401</v>
      </c>
      <c r="AI33" s="40">
        <v>2.72291670350244</v>
      </c>
      <c r="AJ33" s="40">
        <v>0.95452906364234147</v>
      </c>
      <c r="AK33" s="40">
        <v>9.8687713994746193</v>
      </c>
    </row>
    <row r="34" spans="1:37" x14ac:dyDescent="0.25">
      <c r="A34" s="32">
        <v>32</v>
      </c>
      <c r="B34" s="32" t="s">
        <v>529</v>
      </c>
      <c r="C34" s="34">
        <v>5.1400000000000001E-2</v>
      </c>
      <c r="D34" s="34">
        <v>2.7000000000000001E-3</v>
      </c>
      <c r="E34" s="34">
        <v>28.66151</v>
      </c>
      <c r="F34" s="34">
        <v>0.79683760000000003</v>
      </c>
      <c r="G34" s="34">
        <v>0.245</v>
      </c>
      <c r="H34" s="34">
        <v>1.2999999999999999E-2</v>
      </c>
      <c r="I34" s="34">
        <v>3.4889999999999997E-2</v>
      </c>
      <c r="J34" s="34">
        <v>6.8999999999999997E-4</v>
      </c>
      <c r="K34" s="35">
        <v>0.17329</v>
      </c>
      <c r="L34" s="36">
        <v>258.80902606852715</v>
      </c>
      <c r="M34" s="36">
        <v>120.69021532641653</v>
      </c>
      <c r="N34" s="36">
        <v>222</v>
      </c>
      <c r="O34" s="36">
        <v>11</v>
      </c>
      <c r="P34" s="36">
        <v>221</v>
      </c>
      <c r="Q34" s="36">
        <v>4.3</v>
      </c>
      <c r="R34" s="32" t="s">
        <v>1426</v>
      </c>
      <c r="S34" s="36">
        <v>221</v>
      </c>
      <c r="T34" s="36">
        <v>4.3</v>
      </c>
      <c r="U34" s="64"/>
      <c r="V34" s="36">
        <v>32</v>
      </c>
      <c r="W34" s="32" t="s">
        <v>1452</v>
      </c>
      <c r="X34" s="38">
        <v>0.28293200000000002</v>
      </c>
      <c r="Y34" s="38">
        <v>2.3E-5</v>
      </c>
      <c r="Z34" s="39">
        <v>4.5199999999999998E-4</v>
      </c>
      <c r="AA34" s="39">
        <v>2.4000000000000001E-5</v>
      </c>
      <c r="AB34" s="34">
        <v>9.4000000000000004E-3</v>
      </c>
      <c r="AC34" s="34">
        <v>5.2999999999999998E-4</v>
      </c>
      <c r="AD34" s="38">
        <v>1.4671959999999999</v>
      </c>
      <c r="AE34" s="38">
        <v>3.3000000000000003E-5</v>
      </c>
      <c r="AF34" s="40">
        <v>11.06</v>
      </c>
      <c r="AG34" s="36">
        <v>221</v>
      </c>
      <c r="AH34" s="38">
        <v>0.28293013116353632</v>
      </c>
      <c r="AI34" s="40">
        <v>5.1982955248690068</v>
      </c>
      <c r="AJ34" s="40">
        <v>0.81291617773882052</v>
      </c>
      <c r="AK34" s="40">
        <v>10.049795224433502</v>
      </c>
    </row>
    <row r="35" spans="1:37" x14ac:dyDescent="0.25">
      <c r="A35" s="32">
        <v>33</v>
      </c>
      <c r="B35" s="32" t="s">
        <v>530</v>
      </c>
      <c r="C35" s="34">
        <v>5.0630000000000001E-2</v>
      </c>
      <c r="D35" s="34">
        <v>8.5999999999999998E-4</v>
      </c>
      <c r="E35" s="34">
        <v>31.075199999999999</v>
      </c>
      <c r="F35" s="34">
        <v>0.67596769999999995</v>
      </c>
      <c r="G35" s="34">
        <v>0.224</v>
      </c>
      <c r="H35" s="34">
        <v>3.8E-3</v>
      </c>
      <c r="I35" s="34">
        <v>3.218E-2</v>
      </c>
      <c r="J35" s="34">
        <v>2.7999999999999998E-4</v>
      </c>
      <c r="K35" s="35">
        <v>0.27237</v>
      </c>
      <c r="L35" s="36">
        <v>224.0202959724283</v>
      </c>
      <c r="M35" s="36">
        <v>39.273426311648016</v>
      </c>
      <c r="N35" s="36">
        <v>205.1</v>
      </c>
      <c r="O35" s="36">
        <v>3.2</v>
      </c>
      <c r="P35" s="36">
        <v>204.2</v>
      </c>
      <c r="Q35" s="36">
        <v>1.7</v>
      </c>
      <c r="R35" s="32" t="s">
        <v>1426</v>
      </c>
      <c r="S35" s="36">
        <v>204.2</v>
      </c>
      <c r="T35" s="36">
        <v>1.7</v>
      </c>
      <c r="U35" s="64"/>
      <c r="V35" s="36">
        <v>33</v>
      </c>
      <c r="W35" s="32" t="s">
        <v>1453</v>
      </c>
      <c r="X35" s="38">
        <v>0.28268700000000002</v>
      </c>
      <c r="Y35" s="38">
        <v>2.8E-5</v>
      </c>
      <c r="Z35" s="39">
        <v>1.433E-3</v>
      </c>
      <c r="AA35" s="39">
        <v>7.2999999999999999E-5</v>
      </c>
      <c r="AB35" s="34">
        <v>3.3799999999999997E-2</v>
      </c>
      <c r="AC35" s="34">
        <v>1.6999999999999999E-3</v>
      </c>
      <c r="AD35" s="38">
        <v>1.4671380000000001</v>
      </c>
      <c r="AE35" s="38">
        <v>4.1E-5</v>
      </c>
      <c r="AF35" s="40">
        <v>13.9</v>
      </c>
      <c r="AG35" s="36">
        <v>204.2</v>
      </c>
      <c r="AH35" s="38">
        <v>0.28268152638352168</v>
      </c>
      <c r="AI35" s="40">
        <v>-3.4655303499120178</v>
      </c>
      <c r="AJ35" s="40">
        <v>0.99049478752118059</v>
      </c>
      <c r="AK35" s="40">
        <v>0.87979474007729386</v>
      </c>
    </row>
    <row r="36" spans="1:37" x14ac:dyDescent="0.25">
      <c r="A36" s="32">
        <v>34</v>
      </c>
      <c r="B36" s="32" t="s">
        <v>531</v>
      </c>
      <c r="C36" s="34">
        <v>5.0700000000000002E-2</v>
      </c>
      <c r="D36" s="34">
        <v>1.6999999999999999E-3</v>
      </c>
      <c r="E36" s="34">
        <v>30.59976</v>
      </c>
      <c r="F36" s="34">
        <v>0.73034909999999997</v>
      </c>
      <c r="G36" s="34">
        <v>0.22889999999999999</v>
      </c>
      <c r="H36" s="34">
        <v>8.5000000000000006E-3</v>
      </c>
      <c r="I36" s="34">
        <v>3.2680000000000001E-2</v>
      </c>
      <c r="J36" s="34">
        <v>4.2999999999999999E-4</v>
      </c>
      <c r="K36" s="35">
        <v>0.30206</v>
      </c>
      <c r="L36" s="36">
        <v>227.21383541674103</v>
      </c>
      <c r="M36" s="36">
        <v>77.481349923882277</v>
      </c>
      <c r="N36" s="36">
        <v>208.8</v>
      </c>
      <c r="O36" s="36">
        <v>7</v>
      </c>
      <c r="P36" s="36">
        <v>207.3</v>
      </c>
      <c r="Q36" s="36">
        <v>2.7</v>
      </c>
      <c r="R36" s="32" t="s">
        <v>1426</v>
      </c>
      <c r="S36" s="36">
        <v>207.3</v>
      </c>
      <c r="T36" s="36">
        <v>2.7</v>
      </c>
      <c r="U36" s="64"/>
      <c r="V36" s="36">
        <v>34</v>
      </c>
      <c r="W36" s="32" t="s">
        <v>1454</v>
      </c>
      <c r="X36" s="38">
        <v>0.28282499999999999</v>
      </c>
      <c r="Y36" s="38">
        <v>2.5999999999999998E-5</v>
      </c>
      <c r="Z36" s="39">
        <v>1.407E-3</v>
      </c>
      <c r="AA36" s="39">
        <v>4.8000000000000001E-5</v>
      </c>
      <c r="AB36" s="34">
        <v>3.09E-2</v>
      </c>
      <c r="AC36" s="34">
        <v>1E-3</v>
      </c>
      <c r="AD36" s="38">
        <v>1.4671879999999999</v>
      </c>
      <c r="AE36" s="38">
        <v>4.5000000000000003E-5</v>
      </c>
      <c r="AF36" s="40">
        <v>12.7</v>
      </c>
      <c r="AG36" s="36">
        <v>207.3</v>
      </c>
      <c r="AH36" s="38">
        <v>0.28281954394912129</v>
      </c>
      <c r="AI36" s="40">
        <v>1.4145021836371976</v>
      </c>
      <c r="AJ36" s="40">
        <v>0.91929638469017938</v>
      </c>
      <c r="AK36" s="40">
        <v>5.8317692154238001</v>
      </c>
    </row>
    <row r="37" spans="1:37" x14ac:dyDescent="0.25">
      <c r="A37" s="32">
        <v>35</v>
      </c>
      <c r="B37" s="32" t="s">
        <v>532</v>
      </c>
      <c r="C37" s="34">
        <v>5.1900000000000002E-2</v>
      </c>
      <c r="D37" s="34">
        <v>2.5000000000000001E-3</v>
      </c>
      <c r="E37" s="34">
        <v>28.66151</v>
      </c>
      <c r="F37" s="34">
        <v>0.77219309999999997</v>
      </c>
      <c r="G37" s="34">
        <v>0.248</v>
      </c>
      <c r="H37" s="34">
        <v>1.2E-2</v>
      </c>
      <c r="I37" s="34">
        <v>3.4889999999999997E-2</v>
      </c>
      <c r="J37" s="34">
        <v>6.4000000000000005E-4</v>
      </c>
      <c r="K37" s="35">
        <v>0.24822</v>
      </c>
      <c r="L37" s="36">
        <v>281.00659913551385</v>
      </c>
      <c r="M37" s="36">
        <v>110.23207663192127</v>
      </c>
      <c r="N37" s="36">
        <v>224</v>
      </c>
      <c r="O37" s="36">
        <v>10</v>
      </c>
      <c r="P37" s="36">
        <v>221.1</v>
      </c>
      <c r="Q37" s="36">
        <v>4</v>
      </c>
      <c r="R37" s="32" t="s">
        <v>1426</v>
      </c>
      <c r="S37" s="36">
        <v>221.1</v>
      </c>
      <c r="T37" s="36">
        <v>4</v>
      </c>
      <c r="U37" s="64"/>
      <c r="V37" s="36">
        <v>35</v>
      </c>
      <c r="W37" s="32" t="s">
        <v>1455</v>
      </c>
      <c r="X37" s="38">
        <v>0.28297299999999997</v>
      </c>
      <c r="Y37" s="38">
        <v>2.5999999999999998E-5</v>
      </c>
      <c r="Z37" s="39">
        <v>7.18E-4</v>
      </c>
      <c r="AA37" s="39">
        <v>1.5E-5</v>
      </c>
      <c r="AB37" s="34">
        <v>1.823E-2</v>
      </c>
      <c r="AC37" s="34">
        <v>3.2000000000000003E-4</v>
      </c>
      <c r="AD37" s="38">
        <v>1.4671609999999999</v>
      </c>
      <c r="AE37" s="38">
        <v>4.6E-5</v>
      </c>
      <c r="AF37" s="40">
        <v>13.6</v>
      </c>
      <c r="AG37" s="36">
        <v>221.1</v>
      </c>
      <c r="AH37" s="38">
        <v>0.28297003001549687</v>
      </c>
      <c r="AI37" s="40">
        <v>6.6481602630962024</v>
      </c>
      <c r="AJ37" s="40">
        <v>0.9188155760443576</v>
      </c>
      <c r="AK37" s="40">
        <v>11.463645192944396</v>
      </c>
    </row>
    <row r="38" spans="1:37" x14ac:dyDescent="0.25">
      <c r="A38" s="32">
        <v>36</v>
      </c>
      <c r="B38" s="32" t="s">
        <v>533</v>
      </c>
      <c r="C38" s="34">
        <v>5.0500000000000003E-2</v>
      </c>
      <c r="D38" s="34">
        <v>2.0999999999999999E-3</v>
      </c>
      <c r="E38" s="34">
        <v>31.084859999999999</v>
      </c>
      <c r="F38" s="34">
        <v>0.76335220000000004</v>
      </c>
      <c r="G38" s="34">
        <v>0.223</v>
      </c>
      <c r="H38" s="34">
        <v>8.6999999999999994E-3</v>
      </c>
      <c r="I38" s="34">
        <v>3.2169999999999997E-2</v>
      </c>
      <c r="J38" s="34">
        <v>4.6999999999999999E-4</v>
      </c>
      <c r="K38" s="35">
        <v>0.10241</v>
      </c>
      <c r="L38" s="36">
        <v>218.07276511615112</v>
      </c>
      <c r="M38" s="36">
        <v>96.25117363396653</v>
      </c>
      <c r="N38" s="36">
        <v>204.2</v>
      </c>
      <c r="O38" s="36">
        <v>7.3</v>
      </c>
      <c r="P38" s="36">
        <v>204.1</v>
      </c>
      <c r="Q38" s="36">
        <v>2.9</v>
      </c>
      <c r="R38" s="32" t="s">
        <v>1426</v>
      </c>
      <c r="S38" s="36">
        <v>204.1</v>
      </c>
      <c r="T38" s="36">
        <v>2.9</v>
      </c>
      <c r="U38" s="64"/>
      <c r="V38" s="36">
        <v>36</v>
      </c>
      <c r="W38" s="32" t="s">
        <v>1456</v>
      </c>
      <c r="X38" s="38">
        <v>0.28281200000000001</v>
      </c>
      <c r="Y38" s="38">
        <v>3.4E-5</v>
      </c>
      <c r="Z38" s="39">
        <v>1.462E-3</v>
      </c>
      <c r="AA38" s="39">
        <v>8.2000000000000001E-5</v>
      </c>
      <c r="AB38" s="34">
        <v>3.2599999999999997E-2</v>
      </c>
      <c r="AC38" s="34">
        <v>1.8E-3</v>
      </c>
      <c r="AD38" s="38">
        <v>1.4671860000000001</v>
      </c>
      <c r="AE38" s="38">
        <v>4.3999999999999999E-5</v>
      </c>
      <c r="AF38" s="40">
        <v>15.5</v>
      </c>
      <c r="AG38" s="36">
        <v>204.1</v>
      </c>
      <c r="AH38" s="38">
        <v>0.28280641835247483</v>
      </c>
      <c r="AI38" s="40">
        <v>0.95478897395545181</v>
      </c>
      <c r="AJ38" s="40">
        <v>1.2022120702091847</v>
      </c>
      <c r="AK38" s="40">
        <v>5.2960701448484393</v>
      </c>
    </row>
    <row r="39" spans="1:37" x14ac:dyDescent="0.25">
      <c r="A39" s="32">
        <v>37</v>
      </c>
      <c r="B39" s="32" t="s">
        <v>534</v>
      </c>
      <c r="C39" s="34">
        <v>5.0799999999999998E-2</v>
      </c>
      <c r="D39" s="34">
        <v>2.3E-3</v>
      </c>
      <c r="E39" s="34">
        <v>29.655989999999999</v>
      </c>
      <c r="F39" s="34">
        <v>0.75635090000000005</v>
      </c>
      <c r="G39" s="34">
        <v>0.23599999999999999</v>
      </c>
      <c r="H39" s="34">
        <v>1.0999999999999999E-2</v>
      </c>
      <c r="I39" s="34">
        <v>3.372E-2</v>
      </c>
      <c r="J39" s="34">
        <v>5.4000000000000001E-4</v>
      </c>
      <c r="K39" s="35">
        <v>0.28455999999999998</v>
      </c>
      <c r="L39" s="36">
        <v>231.7651913837777</v>
      </c>
      <c r="M39" s="36">
        <v>104.53492372832987</v>
      </c>
      <c r="N39" s="36">
        <v>214.7</v>
      </c>
      <c r="O39" s="36">
        <v>9.1999999999999993</v>
      </c>
      <c r="P39" s="36">
        <v>213.8</v>
      </c>
      <c r="Q39" s="36">
        <v>3.4</v>
      </c>
      <c r="R39" s="32" t="s">
        <v>1426</v>
      </c>
      <c r="S39" s="36">
        <v>213.8</v>
      </c>
      <c r="T39" s="36">
        <v>3.4</v>
      </c>
      <c r="U39" s="64"/>
      <c r="V39" s="36">
        <v>37</v>
      </c>
      <c r="W39" s="32" t="s">
        <v>1457</v>
      </c>
      <c r="X39" s="38">
        <v>0.28288600000000003</v>
      </c>
      <c r="Y39" s="38">
        <v>2.1999999999999999E-5</v>
      </c>
      <c r="Z39" s="39">
        <v>1.1850000000000001E-3</v>
      </c>
      <c r="AA39" s="39">
        <v>5.3000000000000001E-5</v>
      </c>
      <c r="AB39" s="34">
        <v>2.7699999999999999E-2</v>
      </c>
      <c r="AC39" s="34">
        <v>1.4E-3</v>
      </c>
      <c r="AD39" s="38">
        <v>1.4671940000000001</v>
      </c>
      <c r="AE39" s="38">
        <v>4.8000000000000001E-5</v>
      </c>
      <c r="AF39" s="40">
        <v>15.2</v>
      </c>
      <c r="AG39" s="36">
        <v>213.8</v>
      </c>
      <c r="AH39" s="38">
        <v>0.2828812604464731</v>
      </c>
      <c r="AI39" s="40">
        <v>3.5716180136859359</v>
      </c>
      <c r="AJ39" s="40">
        <v>0.77769843682614181</v>
      </c>
      <c r="AK39" s="40">
        <v>8.1601729008331141</v>
      </c>
    </row>
    <row r="40" spans="1:37" x14ac:dyDescent="0.25">
      <c r="A40" s="32">
        <v>38</v>
      </c>
      <c r="B40" s="32" t="s">
        <v>535</v>
      </c>
      <c r="C40" s="34">
        <v>5.4300000000000001E-2</v>
      </c>
      <c r="D40" s="34">
        <v>2.5000000000000001E-3</v>
      </c>
      <c r="E40" s="34">
        <v>19.011410000000001</v>
      </c>
      <c r="F40" s="34">
        <v>0.50600699999999998</v>
      </c>
      <c r="G40" s="34">
        <v>0.39400000000000002</v>
      </c>
      <c r="H40" s="34">
        <v>1.7999999999999999E-2</v>
      </c>
      <c r="I40" s="34">
        <v>5.2600000000000001E-2</v>
      </c>
      <c r="J40" s="34">
        <v>1E-3</v>
      </c>
      <c r="K40" s="35">
        <v>0.24074000000000001</v>
      </c>
      <c r="L40" s="36">
        <v>383.51255940249922</v>
      </c>
      <c r="M40" s="36">
        <v>103.45756102221516</v>
      </c>
      <c r="N40" s="36">
        <v>336</v>
      </c>
      <c r="O40" s="36">
        <v>13</v>
      </c>
      <c r="P40" s="36">
        <v>330.7</v>
      </c>
      <c r="Q40" s="36">
        <v>6.1</v>
      </c>
      <c r="R40" s="32" t="s">
        <v>1426</v>
      </c>
      <c r="S40" s="36">
        <v>330.7</v>
      </c>
      <c r="T40" s="36">
        <v>6.1</v>
      </c>
      <c r="U40" s="64"/>
      <c r="V40" s="36">
        <v>38</v>
      </c>
      <c r="W40" s="32" t="s">
        <v>1458</v>
      </c>
      <c r="X40" s="38">
        <v>0.28291100000000002</v>
      </c>
      <c r="Y40" s="38">
        <v>2.6999999999999999E-5</v>
      </c>
      <c r="Z40" s="39">
        <v>1.4400000000000001E-3</v>
      </c>
      <c r="AA40" s="39">
        <v>2.5000000000000001E-4</v>
      </c>
      <c r="AB40" s="34">
        <v>3.3099999999999997E-2</v>
      </c>
      <c r="AC40" s="34">
        <v>6.1000000000000004E-3</v>
      </c>
      <c r="AD40" s="38">
        <v>1.467179</v>
      </c>
      <c r="AE40" s="38">
        <v>3.4E-5</v>
      </c>
      <c r="AF40" s="40">
        <v>14.55</v>
      </c>
      <c r="AG40" s="36">
        <v>330.7</v>
      </c>
      <c r="AH40" s="38">
        <v>0.28290208169340469</v>
      </c>
      <c r="AI40" s="40">
        <v>4.4556818784594299</v>
      </c>
      <c r="AJ40" s="40">
        <v>0.95436373983337497</v>
      </c>
      <c r="AK40" s="40">
        <v>11.507504925247229</v>
      </c>
    </row>
    <row r="41" spans="1:37" x14ac:dyDescent="0.25">
      <c r="A41" s="32">
        <v>39</v>
      </c>
      <c r="B41" s="32" t="s">
        <v>536</v>
      </c>
      <c r="C41" s="34">
        <v>5.0900000000000001E-2</v>
      </c>
      <c r="D41" s="34">
        <v>3.0000000000000001E-3</v>
      </c>
      <c r="E41" s="34">
        <v>29.761900000000001</v>
      </c>
      <c r="F41" s="34">
        <v>1.3286560000000001</v>
      </c>
      <c r="G41" s="34">
        <v>0.23499999999999999</v>
      </c>
      <c r="H41" s="34">
        <v>1.2E-2</v>
      </c>
      <c r="I41" s="34">
        <v>3.3599999999999998E-2</v>
      </c>
      <c r="J41" s="34">
        <v>1.2999999999999999E-3</v>
      </c>
      <c r="K41" s="35">
        <v>0.16941999999999999</v>
      </c>
      <c r="L41" s="36">
        <v>236.30385112996791</v>
      </c>
      <c r="M41" s="36">
        <v>135.97001815256417</v>
      </c>
      <c r="N41" s="36">
        <v>214.2</v>
      </c>
      <c r="O41" s="36">
        <v>9.8000000000000007</v>
      </c>
      <c r="P41" s="36">
        <v>213.2</v>
      </c>
      <c r="Q41" s="36">
        <v>8.4</v>
      </c>
      <c r="R41" s="32" t="s">
        <v>1426</v>
      </c>
      <c r="S41" s="36">
        <v>213.2</v>
      </c>
      <c r="T41" s="36">
        <v>8.4</v>
      </c>
      <c r="U41" s="64"/>
      <c r="V41" s="36">
        <v>39</v>
      </c>
      <c r="W41" s="32" t="s">
        <v>1459</v>
      </c>
      <c r="X41" s="38">
        <v>0.28283900000000001</v>
      </c>
      <c r="Y41" s="38">
        <v>3.8000000000000002E-5</v>
      </c>
      <c r="Z41" s="39">
        <v>1.2199999999999999E-3</v>
      </c>
      <c r="AA41" s="39">
        <v>1.2999999999999999E-4</v>
      </c>
      <c r="AB41" s="34">
        <v>2.7300000000000001E-2</v>
      </c>
      <c r="AC41" s="34">
        <v>2.5999999999999999E-3</v>
      </c>
      <c r="AD41" s="38">
        <v>1.4672019999999999</v>
      </c>
      <c r="AE41" s="38">
        <v>4.3999999999999999E-5</v>
      </c>
      <c r="AF41" s="40">
        <v>12.7</v>
      </c>
      <c r="AG41" s="36">
        <v>213.2</v>
      </c>
      <c r="AH41" s="38">
        <v>0.28283413418068382</v>
      </c>
      <c r="AI41" s="40">
        <v>1.9095779479109036</v>
      </c>
      <c r="AJ41" s="40">
        <v>1.3435205187403434</v>
      </c>
      <c r="AK41" s="40">
        <v>6.4794972183447053</v>
      </c>
    </row>
    <row r="42" spans="1:37" x14ac:dyDescent="0.25">
      <c r="A42" s="32">
        <v>41</v>
      </c>
      <c r="B42" s="32" t="s">
        <v>537</v>
      </c>
      <c r="C42" s="34">
        <v>5.3699999999999998E-2</v>
      </c>
      <c r="D42" s="34">
        <v>1.5E-3</v>
      </c>
      <c r="E42" s="34">
        <v>20.07629</v>
      </c>
      <c r="F42" s="34">
        <v>0.44336320000000001</v>
      </c>
      <c r="G42" s="34">
        <v>0.36699999999999999</v>
      </c>
      <c r="H42" s="34">
        <v>0.01</v>
      </c>
      <c r="I42" s="34">
        <v>4.981E-2</v>
      </c>
      <c r="J42" s="34">
        <v>4.6999999999999999E-4</v>
      </c>
      <c r="K42" s="35">
        <v>0.28549999999999998</v>
      </c>
      <c r="L42" s="36">
        <v>358.48947778284702</v>
      </c>
      <c r="M42" s="36">
        <v>63.045630297293052</v>
      </c>
      <c r="N42" s="36">
        <v>316.2</v>
      </c>
      <c r="O42" s="36">
        <v>7.8</v>
      </c>
      <c r="P42" s="36">
        <v>313.60000000000002</v>
      </c>
      <c r="Q42" s="36">
        <v>2.8</v>
      </c>
      <c r="R42" s="32" t="s">
        <v>1426</v>
      </c>
      <c r="S42" s="36">
        <v>313.60000000000002</v>
      </c>
      <c r="T42" s="36">
        <v>2.8</v>
      </c>
      <c r="U42" s="64"/>
      <c r="V42" s="36">
        <v>41</v>
      </c>
      <c r="W42" s="32" t="s">
        <v>1460</v>
      </c>
      <c r="X42" s="38">
        <v>0.282912</v>
      </c>
      <c r="Y42" s="38">
        <v>2.5000000000000001E-5</v>
      </c>
      <c r="Z42" s="39">
        <v>1.286E-3</v>
      </c>
      <c r="AA42" s="39">
        <v>7.2999999999999999E-5</v>
      </c>
      <c r="AB42" s="34">
        <v>3.5400000000000001E-2</v>
      </c>
      <c r="AC42" s="34">
        <v>2E-3</v>
      </c>
      <c r="AD42" s="38">
        <v>1.467195</v>
      </c>
      <c r="AE42" s="38">
        <v>3.1999999999999999E-5</v>
      </c>
      <c r="AF42" s="40">
        <v>11.82</v>
      </c>
      <c r="AG42" s="36">
        <v>313.60000000000002</v>
      </c>
      <c r="AH42" s="38">
        <v>0.28290444849805041</v>
      </c>
      <c r="AI42" s="40">
        <v>4.4910444330494279</v>
      </c>
      <c r="AJ42" s="40">
        <v>0.88366700599479697</v>
      </c>
      <c r="AK42" s="40">
        <v>11.208929938720766</v>
      </c>
    </row>
    <row r="43" spans="1:37" x14ac:dyDescent="0.25">
      <c r="A43" s="32">
        <v>42</v>
      </c>
      <c r="B43" s="32" t="s">
        <v>538</v>
      </c>
      <c r="C43" s="34">
        <v>5.3400000000000003E-2</v>
      </c>
      <c r="D43" s="34">
        <v>2.0999999999999999E-3</v>
      </c>
      <c r="E43" s="34">
        <v>20.17756</v>
      </c>
      <c r="F43" s="34">
        <v>0.48856080000000002</v>
      </c>
      <c r="G43" s="34">
        <v>0.36499999999999999</v>
      </c>
      <c r="H43" s="34">
        <v>1.4E-2</v>
      </c>
      <c r="I43" s="34">
        <v>4.956E-2</v>
      </c>
      <c r="J43" s="34">
        <v>6.8999999999999997E-4</v>
      </c>
      <c r="K43" s="35">
        <v>0.10449</v>
      </c>
      <c r="L43" s="36">
        <v>345.83083366044332</v>
      </c>
      <c r="M43" s="36">
        <v>88.958855553659092</v>
      </c>
      <c r="N43" s="36">
        <v>315</v>
      </c>
      <c r="O43" s="36">
        <v>10</v>
      </c>
      <c r="P43" s="36">
        <v>311.8</v>
      </c>
      <c r="Q43" s="36">
        <v>4.3</v>
      </c>
      <c r="R43" s="32" t="s">
        <v>1426</v>
      </c>
      <c r="S43" s="36">
        <v>311.8</v>
      </c>
      <c r="T43" s="36">
        <v>4.3</v>
      </c>
      <c r="U43" s="64"/>
      <c r="V43" s="36">
        <v>42</v>
      </c>
      <c r="W43" s="32" t="s">
        <v>1461</v>
      </c>
      <c r="X43" s="38">
        <v>0.28294999999999998</v>
      </c>
      <c r="Y43" s="38">
        <v>2.6999999999999999E-5</v>
      </c>
      <c r="Z43" s="39">
        <v>1.8699999999999999E-3</v>
      </c>
      <c r="AA43" s="39">
        <v>1.8000000000000001E-4</v>
      </c>
      <c r="AB43" s="34">
        <v>4.2900000000000001E-2</v>
      </c>
      <c r="AC43" s="34">
        <v>4.4000000000000003E-3</v>
      </c>
      <c r="AD43" s="38">
        <v>1.467177</v>
      </c>
      <c r="AE43" s="38">
        <v>4.6999999999999997E-5</v>
      </c>
      <c r="AF43" s="40">
        <v>10.39</v>
      </c>
      <c r="AG43" s="36">
        <v>311.8</v>
      </c>
      <c r="AH43" s="38">
        <v>0.28293908241129856</v>
      </c>
      <c r="AI43" s="40">
        <v>5.8348215075046665</v>
      </c>
      <c r="AJ43" s="40">
        <v>0.95423219650114866</v>
      </c>
      <c r="AK43" s="40">
        <v>12.394287006108422</v>
      </c>
    </row>
    <row r="44" spans="1:37" x14ac:dyDescent="0.25">
      <c r="A44" s="32">
        <v>43</v>
      </c>
      <c r="B44" s="32" t="s">
        <v>539</v>
      </c>
      <c r="C44" s="34">
        <v>5.3499999999999999E-2</v>
      </c>
      <c r="D44" s="34">
        <v>1.1000000000000001E-3</v>
      </c>
      <c r="E44" s="34">
        <v>18.900020000000001</v>
      </c>
      <c r="F44" s="34">
        <v>0.4286529</v>
      </c>
      <c r="G44" s="34">
        <v>0.39</v>
      </c>
      <c r="H44" s="34">
        <v>8.6999999999999994E-3</v>
      </c>
      <c r="I44" s="34">
        <v>5.2909999999999999E-2</v>
      </c>
      <c r="J44" s="34">
        <v>5.2999999999999998E-4</v>
      </c>
      <c r="K44" s="35">
        <v>0.47397</v>
      </c>
      <c r="L44" s="36">
        <v>350.06142205696352</v>
      </c>
      <c r="M44" s="36">
        <v>46.475549803250225</v>
      </c>
      <c r="N44" s="36">
        <v>333.9</v>
      </c>
      <c r="O44" s="36">
        <v>6.4</v>
      </c>
      <c r="P44" s="36">
        <v>332.4</v>
      </c>
      <c r="Q44" s="36">
        <v>3.3</v>
      </c>
      <c r="R44" s="32" t="s">
        <v>1426</v>
      </c>
      <c r="S44" s="36">
        <v>332.4</v>
      </c>
      <c r="T44" s="36">
        <v>3.3</v>
      </c>
      <c r="U44" s="64"/>
      <c r="V44" s="36">
        <v>43</v>
      </c>
      <c r="W44" s="32" t="s">
        <v>1462</v>
      </c>
      <c r="X44" s="38">
        <v>0.282858</v>
      </c>
      <c r="Y44" s="38">
        <v>2.4000000000000001E-5</v>
      </c>
      <c r="Z44" s="39">
        <v>1.0560000000000001E-3</v>
      </c>
      <c r="AA44" s="39">
        <v>3.6000000000000001E-5</v>
      </c>
      <c r="AB44" s="34">
        <v>2.7550000000000002E-2</v>
      </c>
      <c r="AC44" s="34">
        <v>9.7999999999999997E-4</v>
      </c>
      <c r="AD44" s="38">
        <v>1.4671609999999999</v>
      </c>
      <c r="AE44" s="38">
        <v>3.3000000000000003E-5</v>
      </c>
      <c r="AF44" s="40">
        <v>12.8</v>
      </c>
      <c r="AG44" s="36">
        <v>332.4</v>
      </c>
      <c r="AH44" s="38">
        <v>0.28285142618400161</v>
      </c>
      <c r="AI44" s="40">
        <v>2.5814664851385238</v>
      </c>
      <c r="AJ44" s="40">
        <v>0.84848227732643233</v>
      </c>
      <c r="AK44" s="40">
        <v>9.7528884061835779</v>
      </c>
    </row>
    <row r="45" spans="1:37" x14ac:dyDescent="0.25">
      <c r="A45" s="32">
        <v>44</v>
      </c>
      <c r="B45" s="32" t="s">
        <v>540</v>
      </c>
      <c r="C45" s="34">
        <v>5.3499999999999999E-2</v>
      </c>
      <c r="D45" s="34">
        <v>1.9E-3</v>
      </c>
      <c r="E45" s="34">
        <v>19.611689999999999</v>
      </c>
      <c r="F45" s="34">
        <v>0.5000038</v>
      </c>
      <c r="G45" s="34">
        <v>0.374</v>
      </c>
      <c r="H45" s="34">
        <v>1.4E-2</v>
      </c>
      <c r="I45" s="34">
        <v>5.0990000000000001E-2</v>
      </c>
      <c r="J45" s="34">
        <v>7.6999999999999996E-4</v>
      </c>
      <c r="K45" s="35">
        <v>0.38389000000000001</v>
      </c>
      <c r="L45" s="36">
        <v>350.06142205696352</v>
      </c>
      <c r="M45" s="36">
        <v>80.275949660159469</v>
      </c>
      <c r="N45" s="36">
        <v>321</v>
      </c>
      <c r="O45" s="36">
        <v>10</v>
      </c>
      <c r="P45" s="36">
        <v>320.5</v>
      </c>
      <c r="Q45" s="36">
        <v>4.7</v>
      </c>
      <c r="R45" s="32" t="s">
        <v>1426</v>
      </c>
      <c r="S45" s="36">
        <v>320.5</v>
      </c>
      <c r="T45" s="36">
        <v>4.7</v>
      </c>
      <c r="U45" s="64"/>
      <c r="V45" s="36">
        <v>44</v>
      </c>
      <c r="W45" s="32" t="s">
        <v>1463</v>
      </c>
      <c r="X45" s="38">
        <v>0.282916</v>
      </c>
      <c r="Y45" s="38">
        <v>2.8E-5</v>
      </c>
      <c r="Z45" s="39">
        <v>1.072E-3</v>
      </c>
      <c r="AA45" s="39">
        <v>3.0000000000000001E-5</v>
      </c>
      <c r="AB45" s="34">
        <v>2.904E-2</v>
      </c>
      <c r="AC45" s="34">
        <v>7.5000000000000002E-4</v>
      </c>
      <c r="AD45" s="38">
        <v>1.4672000000000001</v>
      </c>
      <c r="AE45" s="38">
        <v>4.1999999999999998E-5</v>
      </c>
      <c r="AF45" s="40">
        <v>13.6</v>
      </c>
      <c r="AG45" s="36">
        <v>320.5</v>
      </c>
      <c r="AH45" s="38">
        <v>0.28290956620621838</v>
      </c>
      <c r="AI45" s="40">
        <v>4.6324946514133432</v>
      </c>
      <c r="AJ45" s="40">
        <v>0.98969305376860972</v>
      </c>
      <c r="AK45" s="40">
        <v>11.544290787457394</v>
      </c>
    </row>
    <row r="46" spans="1:37" x14ac:dyDescent="0.25">
      <c r="A46" s="32">
        <v>45</v>
      </c>
      <c r="B46" s="32" t="s">
        <v>541</v>
      </c>
      <c r="C46" s="34">
        <v>4.99E-2</v>
      </c>
      <c r="D46" s="34">
        <v>2.8E-3</v>
      </c>
      <c r="E46" s="34">
        <v>32.206119999999999</v>
      </c>
      <c r="F46" s="34">
        <v>0.88164900000000002</v>
      </c>
      <c r="G46" s="34">
        <v>0.21299999999999999</v>
      </c>
      <c r="H46" s="34">
        <v>1.2E-2</v>
      </c>
      <c r="I46" s="34">
        <v>3.1050000000000001E-2</v>
      </c>
      <c r="J46" s="34">
        <v>5.8E-4</v>
      </c>
      <c r="K46" s="35">
        <v>0.19</v>
      </c>
      <c r="L46" s="36">
        <v>190.3377374512859</v>
      </c>
      <c r="M46" s="36">
        <v>130.53715917285564</v>
      </c>
      <c r="N46" s="36">
        <v>198</v>
      </c>
      <c r="O46" s="36">
        <v>11</v>
      </c>
      <c r="P46" s="36">
        <v>197.1</v>
      </c>
      <c r="Q46" s="36">
        <v>3.6</v>
      </c>
      <c r="R46" s="32" t="s">
        <v>1426</v>
      </c>
      <c r="S46" s="36">
        <v>197.1</v>
      </c>
      <c r="T46" s="36">
        <v>3.6</v>
      </c>
      <c r="U46" s="64"/>
      <c r="V46" s="36">
        <v>45</v>
      </c>
      <c r="W46" s="32" t="s">
        <v>1464</v>
      </c>
      <c r="X46" s="38">
        <v>0.282947</v>
      </c>
      <c r="Y46" s="38">
        <v>2.0999999999999999E-5</v>
      </c>
      <c r="Z46" s="39">
        <v>9.7999999999999997E-4</v>
      </c>
      <c r="AA46" s="39">
        <v>1E-4</v>
      </c>
      <c r="AB46" s="34">
        <v>2.3699999999999999E-2</v>
      </c>
      <c r="AC46" s="34">
        <v>2.5000000000000001E-3</v>
      </c>
      <c r="AD46" s="38">
        <v>1.4671179999999999</v>
      </c>
      <c r="AE46" s="38">
        <v>2.6999999999999999E-5</v>
      </c>
      <c r="AF46" s="40">
        <v>13.7</v>
      </c>
      <c r="AG46" s="36">
        <v>197.1</v>
      </c>
      <c r="AH46" s="38">
        <v>0.28294338709673328</v>
      </c>
      <c r="AI46" s="40">
        <v>5.7287338437327113</v>
      </c>
      <c r="AJ46" s="40">
        <v>0.74218846639123215</v>
      </c>
      <c r="AK46" s="40">
        <v>9.9857404109959802</v>
      </c>
    </row>
    <row r="47" spans="1:37" x14ac:dyDescent="0.25">
      <c r="A47" s="32">
        <v>47</v>
      </c>
      <c r="B47" s="32" t="s">
        <v>542</v>
      </c>
      <c r="C47" s="34">
        <v>5.0099999999999999E-2</v>
      </c>
      <c r="D47" s="34">
        <v>2.7000000000000001E-3</v>
      </c>
      <c r="E47" s="34">
        <v>30.46923</v>
      </c>
      <c r="F47" s="34">
        <v>0.8169689</v>
      </c>
      <c r="G47" s="34">
        <v>0.22900000000000001</v>
      </c>
      <c r="H47" s="34">
        <v>1.2999999999999999E-2</v>
      </c>
      <c r="I47" s="34">
        <v>3.2820000000000002E-2</v>
      </c>
      <c r="J47" s="34">
        <v>5.9999999999999995E-4</v>
      </c>
      <c r="K47" s="35">
        <v>0.26623000000000002</v>
      </c>
      <c r="L47" s="36">
        <v>199.63527363720848</v>
      </c>
      <c r="M47" s="36">
        <v>125.1596433028151</v>
      </c>
      <c r="N47" s="36">
        <v>208</v>
      </c>
      <c r="O47" s="36">
        <v>11</v>
      </c>
      <c r="P47" s="36">
        <v>208.1</v>
      </c>
      <c r="Q47" s="36">
        <v>3.7</v>
      </c>
      <c r="R47" s="32" t="s">
        <v>1426</v>
      </c>
      <c r="S47" s="36">
        <v>208.1</v>
      </c>
      <c r="T47" s="36">
        <v>3.7</v>
      </c>
      <c r="U47" s="64"/>
      <c r="V47" s="36">
        <v>47</v>
      </c>
      <c r="W47" s="32" t="s">
        <v>1465</v>
      </c>
      <c r="X47" s="38">
        <v>0.28279900000000002</v>
      </c>
      <c r="Y47" s="38">
        <v>2.5000000000000001E-5</v>
      </c>
      <c r="Z47" s="39">
        <v>1.2600000000000001E-3</v>
      </c>
      <c r="AA47" s="39">
        <v>4.0000000000000003E-5</v>
      </c>
      <c r="AB47" s="34">
        <v>2.7E-2</v>
      </c>
      <c r="AC47" s="34">
        <v>1.1999999999999999E-3</v>
      </c>
      <c r="AD47" s="38">
        <v>1.4671970000000001</v>
      </c>
      <c r="AE47" s="38">
        <v>3.3000000000000003E-5</v>
      </c>
      <c r="AF47" s="40">
        <v>12.6</v>
      </c>
      <c r="AG47" s="36">
        <v>208.1</v>
      </c>
      <c r="AH47" s="38">
        <v>0.28279409509180914</v>
      </c>
      <c r="AI47" s="40">
        <v>0.49507576427370614</v>
      </c>
      <c r="AJ47" s="40">
        <v>0.88402009908097268</v>
      </c>
      <c r="AK47" s="40">
        <v>4.949250439405402</v>
      </c>
    </row>
    <row r="48" spans="1:37" x14ac:dyDescent="0.25">
      <c r="A48" s="32">
        <v>48</v>
      </c>
      <c r="B48" s="32" t="s">
        <v>543</v>
      </c>
      <c r="C48" s="34">
        <v>5.0599999999999999E-2</v>
      </c>
      <c r="D48" s="34">
        <v>2.0999999999999999E-3</v>
      </c>
      <c r="E48" s="34">
        <v>33.840949999999999</v>
      </c>
      <c r="F48" s="34">
        <v>0.8360031</v>
      </c>
      <c r="G48" s="34">
        <v>0.2069</v>
      </c>
      <c r="H48" s="34">
        <v>8.0999999999999996E-3</v>
      </c>
      <c r="I48" s="34">
        <v>2.955E-2</v>
      </c>
      <c r="J48" s="34">
        <v>4.2999999999999999E-4</v>
      </c>
      <c r="K48" s="35">
        <v>0.10316</v>
      </c>
      <c r="L48" s="36">
        <v>222.64971593315207</v>
      </c>
      <c r="M48" s="36">
        <v>95.980999879404067</v>
      </c>
      <c r="N48" s="36">
        <v>190.8</v>
      </c>
      <c r="O48" s="36">
        <v>6.8</v>
      </c>
      <c r="P48" s="36">
        <v>187.7</v>
      </c>
      <c r="Q48" s="36">
        <v>2.7</v>
      </c>
      <c r="R48" s="32" t="s">
        <v>1426</v>
      </c>
      <c r="S48" s="36">
        <v>187.7</v>
      </c>
      <c r="T48" s="36">
        <v>2.7</v>
      </c>
      <c r="U48" s="64"/>
      <c r="V48" s="36">
        <v>48</v>
      </c>
      <c r="W48" s="32" t="s">
        <v>1466</v>
      </c>
      <c r="X48" s="38">
        <v>0.28271000000000002</v>
      </c>
      <c r="Y48" s="38">
        <v>2.0999999999999999E-5</v>
      </c>
      <c r="Z48" s="39">
        <v>1.274E-3</v>
      </c>
      <c r="AA48" s="39">
        <v>6.4999999999999994E-5</v>
      </c>
      <c r="AB48" s="34">
        <v>2.92E-2</v>
      </c>
      <c r="AC48" s="34">
        <v>1.1999999999999999E-3</v>
      </c>
      <c r="AD48" s="38">
        <v>1.467195</v>
      </c>
      <c r="AE48" s="38">
        <v>3.3000000000000003E-5</v>
      </c>
      <c r="AF48" s="40">
        <v>11.69</v>
      </c>
      <c r="AG48" s="36">
        <v>187.7</v>
      </c>
      <c r="AH48" s="38">
        <v>0.28270552761478929</v>
      </c>
      <c r="AI48" s="40">
        <v>-2.6521915943204815</v>
      </c>
      <c r="AJ48" s="40">
        <v>0.74281065402709479</v>
      </c>
      <c r="AK48" s="40">
        <v>1.361341258099749</v>
      </c>
    </row>
    <row r="49" spans="1:37" x14ac:dyDescent="0.25">
      <c r="A49" s="32">
        <v>49</v>
      </c>
      <c r="B49" s="32" t="s">
        <v>544</v>
      </c>
      <c r="C49" s="34">
        <v>5.3600000000000002E-2</v>
      </c>
      <c r="D49" s="34">
        <v>2.0999999999999999E-3</v>
      </c>
      <c r="E49" s="34">
        <v>19.739439999999998</v>
      </c>
      <c r="F49" s="34">
        <v>0.50653910000000002</v>
      </c>
      <c r="G49" s="34">
        <v>0.376</v>
      </c>
      <c r="H49" s="34">
        <v>1.4999999999999999E-2</v>
      </c>
      <c r="I49" s="34">
        <v>5.0659999999999997E-2</v>
      </c>
      <c r="J49" s="34">
        <v>7.5000000000000002E-4</v>
      </c>
      <c r="K49" s="35">
        <v>0.29299999999999998</v>
      </c>
      <c r="L49" s="36">
        <v>354.28095189412528</v>
      </c>
      <c r="M49" s="36">
        <v>88.494394673207481</v>
      </c>
      <c r="N49" s="36">
        <v>323</v>
      </c>
      <c r="O49" s="36">
        <v>11</v>
      </c>
      <c r="P49" s="36">
        <v>318.5</v>
      </c>
      <c r="Q49" s="36">
        <v>4.5999999999999996</v>
      </c>
      <c r="R49" s="32" t="s">
        <v>1426</v>
      </c>
      <c r="S49" s="36">
        <v>318.5</v>
      </c>
      <c r="T49" s="36">
        <v>4.5999999999999996</v>
      </c>
      <c r="U49" s="64"/>
      <c r="V49" s="36">
        <v>49</v>
      </c>
      <c r="W49" s="32" t="s">
        <v>1467</v>
      </c>
      <c r="X49" s="38">
        <v>0.28289799999999998</v>
      </c>
      <c r="Y49" s="38">
        <v>2.3E-5</v>
      </c>
      <c r="Z49" s="39">
        <v>8.5899999999999995E-4</v>
      </c>
      <c r="AA49" s="39">
        <v>4.8000000000000001E-5</v>
      </c>
      <c r="AB49" s="34">
        <v>1.9300000000000001E-2</v>
      </c>
      <c r="AC49" s="34">
        <v>1.1999999999999999E-3</v>
      </c>
      <c r="AD49" s="38">
        <v>1.467185</v>
      </c>
      <c r="AE49" s="38">
        <v>4.0000000000000003E-5</v>
      </c>
      <c r="AF49" s="40">
        <v>11.7</v>
      </c>
      <c r="AG49" s="36">
        <v>318.5</v>
      </c>
      <c r="AH49" s="38">
        <v>0.28289287682959363</v>
      </c>
      <c r="AI49" s="40">
        <v>3.995968668775721</v>
      </c>
      <c r="AJ49" s="40">
        <v>0.81301387779340972</v>
      </c>
      <c r="AK49" s="40">
        <v>10.908977908813839</v>
      </c>
    </row>
    <row r="50" spans="1:37" x14ac:dyDescent="0.25">
      <c r="A50" s="32">
        <v>51</v>
      </c>
      <c r="B50" s="32" t="s">
        <v>545</v>
      </c>
      <c r="C50" s="34">
        <v>5.3699999999999998E-2</v>
      </c>
      <c r="D50" s="34">
        <v>4.1000000000000003E-3</v>
      </c>
      <c r="E50" s="34">
        <v>19.841270000000002</v>
      </c>
      <c r="F50" s="34">
        <v>0.59051399999999998</v>
      </c>
      <c r="G50" s="34">
        <v>0.372</v>
      </c>
      <c r="H50" s="34">
        <v>2.8000000000000001E-2</v>
      </c>
      <c r="I50" s="34">
        <v>5.04E-2</v>
      </c>
      <c r="J50" s="34">
        <v>1.1000000000000001E-3</v>
      </c>
      <c r="K50" s="35">
        <v>0.19</v>
      </c>
      <c r="L50" s="36">
        <v>358.48947778284702</v>
      </c>
      <c r="M50" s="36">
        <v>172.32472281260101</v>
      </c>
      <c r="N50" s="36">
        <v>320</v>
      </c>
      <c r="O50" s="36">
        <v>21</v>
      </c>
      <c r="P50" s="36">
        <v>316.8</v>
      </c>
      <c r="Q50" s="36">
        <v>6.8</v>
      </c>
      <c r="R50" s="32" t="s">
        <v>1426</v>
      </c>
      <c r="S50" s="36">
        <v>316.8</v>
      </c>
      <c r="T50" s="36">
        <v>6.8</v>
      </c>
      <c r="U50" s="64"/>
      <c r="V50" s="36">
        <v>51</v>
      </c>
      <c r="W50" s="32" t="s">
        <v>1468</v>
      </c>
      <c r="X50" s="38">
        <v>0.28288200000000002</v>
      </c>
      <c r="Y50" s="38">
        <v>2.5999999999999998E-5</v>
      </c>
      <c r="Z50" s="39">
        <v>1.1479999999999999E-3</v>
      </c>
      <c r="AA50" s="39">
        <v>9.0000000000000002E-6</v>
      </c>
      <c r="AB50" s="34">
        <v>3.1379999999999998E-2</v>
      </c>
      <c r="AC50" s="34">
        <v>4.2000000000000002E-4</v>
      </c>
      <c r="AD50" s="38">
        <v>1.467195</v>
      </c>
      <c r="AE50" s="38">
        <v>3.1999999999999999E-5</v>
      </c>
      <c r="AF50" s="40">
        <v>12.3</v>
      </c>
      <c r="AG50" s="36">
        <v>316.8</v>
      </c>
      <c r="AH50" s="38">
        <v>0.28287518985493271</v>
      </c>
      <c r="AI50" s="40">
        <v>3.4301677953220198</v>
      </c>
      <c r="AJ50" s="40">
        <v>0.91911114881823497</v>
      </c>
      <c r="AK50" s="40">
        <v>10.245075947520348</v>
      </c>
    </row>
    <row r="51" spans="1:37" x14ac:dyDescent="0.25">
      <c r="A51" s="32">
        <v>52</v>
      </c>
      <c r="B51" s="32" t="s">
        <v>546</v>
      </c>
      <c r="C51" s="34">
        <v>5.0799999999999998E-2</v>
      </c>
      <c r="D51" s="34">
        <v>4.1999999999999997E-3</v>
      </c>
      <c r="E51" s="34">
        <v>30.111409999999999</v>
      </c>
      <c r="F51" s="34">
        <v>0.85229529999999998</v>
      </c>
      <c r="G51" s="34">
        <v>0.23300000000000001</v>
      </c>
      <c r="H51" s="34">
        <v>0.02</v>
      </c>
      <c r="I51" s="34">
        <v>3.3210000000000003E-2</v>
      </c>
      <c r="J51" s="34">
        <v>6.7000000000000002E-4</v>
      </c>
      <c r="K51" s="35">
        <v>0.17363000000000001</v>
      </c>
      <c r="L51" s="36">
        <v>231.7651913837777</v>
      </c>
      <c r="M51" s="36">
        <v>190.88986072129802</v>
      </c>
      <c r="N51" s="36">
        <v>211</v>
      </c>
      <c r="O51" s="36">
        <v>16</v>
      </c>
      <c r="P51" s="36">
        <v>210.6</v>
      </c>
      <c r="Q51" s="36">
        <v>4.2</v>
      </c>
      <c r="R51" s="32" t="s">
        <v>1426</v>
      </c>
      <c r="S51" s="36">
        <v>210.6</v>
      </c>
      <c r="T51" s="36">
        <v>4.2</v>
      </c>
      <c r="U51" s="64"/>
      <c r="V51" s="36">
        <v>52</v>
      </c>
      <c r="W51" s="32" t="s">
        <v>1469</v>
      </c>
      <c r="X51" s="38">
        <v>0.28295700000000001</v>
      </c>
      <c r="Y51" s="38">
        <v>2.5999999999999998E-5</v>
      </c>
      <c r="Z51" s="39">
        <v>4.9700000000000005E-4</v>
      </c>
      <c r="AA51" s="39">
        <v>2.8E-5</v>
      </c>
      <c r="AB51" s="34">
        <v>1.282E-2</v>
      </c>
      <c r="AC51" s="34">
        <v>6.7000000000000002E-4</v>
      </c>
      <c r="AD51" s="38">
        <v>1.4672130000000001</v>
      </c>
      <c r="AE51" s="38">
        <v>4.1999999999999998E-5</v>
      </c>
      <c r="AF51" s="40">
        <v>11.8</v>
      </c>
      <c r="AG51" s="36">
        <v>210.6</v>
      </c>
      <c r="AH51" s="38">
        <v>0.28295504199789234</v>
      </c>
      <c r="AI51" s="40">
        <v>6.0823593896425017</v>
      </c>
      <c r="AJ51" s="40">
        <v>0.91886753110896691</v>
      </c>
      <c r="AK51" s="40">
        <v>10.699138850391217</v>
      </c>
    </row>
    <row r="52" spans="1:37" x14ac:dyDescent="0.25">
      <c r="A52" s="32">
        <v>53</v>
      </c>
      <c r="B52" s="32" t="s">
        <v>547</v>
      </c>
      <c r="C52" s="34">
        <v>5.4199999999999998E-2</v>
      </c>
      <c r="D52" s="34">
        <v>4.4999999999999997E-3</v>
      </c>
      <c r="E52" s="34">
        <v>19.569469999999999</v>
      </c>
      <c r="F52" s="34">
        <v>0.65103920000000004</v>
      </c>
      <c r="G52" s="34">
        <v>0.38400000000000001</v>
      </c>
      <c r="H52" s="34">
        <v>3.3000000000000002E-2</v>
      </c>
      <c r="I52" s="34">
        <v>5.11E-2</v>
      </c>
      <c r="J52" s="34">
        <v>1.2999999999999999E-3</v>
      </c>
      <c r="K52" s="35">
        <v>0.32805000000000001</v>
      </c>
      <c r="L52" s="36">
        <v>379.36893210520662</v>
      </c>
      <c r="M52" s="36">
        <v>186.70323645318109</v>
      </c>
      <c r="N52" s="36">
        <v>327</v>
      </c>
      <c r="O52" s="36">
        <v>24</v>
      </c>
      <c r="P52" s="36">
        <v>321.2</v>
      </c>
      <c r="Q52" s="36">
        <v>8.1999999999999993</v>
      </c>
      <c r="R52" s="32" t="s">
        <v>1426</v>
      </c>
      <c r="S52" s="36">
        <v>321.2</v>
      </c>
      <c r="T52" s="36">
        <v>8.1999999999999993</v>
      </c>
      <c r="U52" s="64"/>
      <c r="V52" s="36">
        <v>53</v>
      </c>
      <c r="W52" s="32" t="s">
        <v>1470</v>
      </c>
      <c r="X52" s="38">
        <v>0.28287800000000002</v>
      </c>
      <c r="Y52" s="38">
        <v>2.4000000000000001E-5</v>
      </c>
      <c r="Z52" s="39">
        <v>4.64E-4</v>
      </c>
      <c r="AA52" s="39">
        <v>2.9E-5</v>
      </c>
      <c r="AB52" s="34">
        <v>1.074E-2</v>
      </c>
      <c r="AC52" s="34">
        <v>7.6000000000000004E-4</v>
      </c>
      <c r="AD52" s="38">
        <v>1.467193</v>
      </c>
      <c r="AE52" s="38">
        <v>4.5000000000000003E-5</v>
      </c>
      <c r="AF52" s="40">
        <v>11.16</v>
      </c>
      <c r="AG52" s="36">
        <v>321.2</v>
      </c>
      <c r="AH52" s="38">
        <v>0.28287520912313696</v>
      </c>
      <c r="AI52" s="40">
        <v>3.2887175769581041</v>
      </c>
      <c r="AJ52" s="40">
        <v>0.84842228805350706</v>
      </c>
      <c r="AK52" s="40">
        <v>10.344118514813635</v>
      </c>
    </row>
    <row r="53" spans="1:37" x14ac:dyDescent="0.25">
      <c r="A53" s="32">
        <v>54</v>
      </c>
      <c r="B53" s="32" t="s">
        <v>548</v>
      </c>
      <c r="C53" s="34">
        <v>5.0200000000000002E-2</v>
      </c>
      <c r="D53" s="34">
        <v>2.5999999999999999E-3</v>
      </c>
      <c r="E53" s="34">
        <v>30.95017</v>
      </c>
      <c r="F53" s="34">
        <v>0.91001739999999998</v>
      </c>
      <c r="G53" s="34">
        <v>0.224</v>
      </c>
      <c r="H53" s="34">
        <v>1.0999999999999999E-2</v>
      </c>
      <c r="I53" s="34">
        <v>3.2309999999999998E-2</v>
      </c>
      <c r="J53" s="34">
        <v>7.1000000000000002E-4</v>
      </c>
      <c r="K53" s="35">
        <v>0.19</v>
      </c>
      <c r="L53" s="36">
        <v>204.26423856677283</v>
      </c>
      <c r="M53" s="36">
        <v>120.18238089201971</v>
      </c>
      <c r="N53" s="36">
        <v>205.1</v>
      </c>
      <c r="O53" s="36">
        <v>8.9</v>
      </c>
      <c r="P53" s="36">
        <v>205</v>
      </c>
      <c r="Q53" s="36">
        <v>4.4000000000000004</v>
      </c>
      <c r="R53" s="32" t="s">
        <v>1426</v>
      </c>
      <c r="S53" s="36">
        <v>205</v>
      </c>
      <c r="T53" s="36">
        <v>4.4000000000000004</v>
      </c>
      <c r="U53" s="64"/>
      <c r="V53" s="36">
        <v>54</v>
      </c>
      <c r="W53" s="32" t="s">
        <v>1471</v>
      </c>
      <c r="X53" s="38">
        <v>0.28297299999999997</v>
      </c>
      <c r="Y53" s="38">
        <v>2.5999999999999998E-5</v>
      </c>
      <c r="Z53" s="39">
        <v>1.2780000000000001E-3</v>
      </c>
      <c r="AA53" s="39">
        <v>3.1999999999999999E-5</v>
      </c>
      <c r="AB53" s="34">
        <v>3.056E-2</v>
      </c>
      <c r="AC53" s="34">
        <v>6.9999999999999999E-4</v>
      </c>
      <c r="AD53" s="38">
        <v>1.467249</v>
      </c>
      <c r="AE53" s="38">
        <v>4.3999999999999999E-5</v>
      </c>
      <c r="AF53" s="40">
        <v>11.9</v>
      </c>
      <c r="AG53" s="36">
        <v>205</v>
      </c>
      <c r="AH53" s="38">
        <v>0.28296809927428607</v>
      </c>
      <c r="AI53" s="40">
        <v>6.6481602630962024</v>
      </c>
      <c r="AJ53" s="40">
        <v>0.9188155760443576</v>
      </c>
      <c r="AK53" s="40">
        <v>11.036187964020792</v>
      </c>
    </row>
    <row r="54" spans="1:37" x14ac:dyDescent="0.25">
      <c r="A54" s="32">
        <v>55</v>
      </c>
      <c r="B54" s="32" t="s">
        <v>549</v>
      </c>
      <c r="C54" s="34">
        <v>5.0299999999999997E-2</v>
      </c>
      <c r="D54" s="34">
        <v>1.6000000000000001E-3</v>
      </c>
      <c r="E54" s="34">
        <v>31.75611</v>
      </c>
      <c r="F54" s="34">
        <v>0.75633799999999995</v>
      </c>
      <c r="G54" s="34">
        <v>0.2203</v>
      </c>
      <c r="H54" s="34">
        <v>7.9000000000000008E-3</v>
      </c>
      <c r="I54" s="34">
        <v>3.1489999999999997E-2</v>
      </c>
      <c r="J54" s="34">
        <v>4.2000000000000002E-4</v>
      </c>
      <c r="K54" s="35">
        <v>0.36968000000000001</v>
      </c>
      <c r="L54" s="36">
        <v>208.8800955767756</v>
      </c>
      <c r="M54" s="36">
        <v>73.749222624672242</v>
      </c>
      <c r="N54" s="36">
        <v>201.9</v>
      </c>
      <c r="O54" s="36">
        <v>6.5</v>
      </c>
      <c r="P54" s="36">
        <v>199.8</v>
      </c>
      <c r="Q54" s="36">
        <v>2.6</v>
      </c>
      <c r="R54" s="32" t="s">
        <v>1426</v>
      </c>
      <c r="S54" s="36">
        <v>199.8</v>
      </c>
      <c r="T54" s="36">
        <v>2.6</v>
      </c>
      <c r="U54" s="64"/>
      <c r="V54" s="36">
        <v>55</v>
      </c>
      <c r="W54" s="32" t="s">
        <v>1472</v>
      </c>
      <c r="X54" s="38">
        <v>0.28281000000000001</v>
      </c>
      <c r="Y54" s="38">
        <v>3.6000000000000001E-5</v>
      </c>
      <c r="Z54" s="39">
        <v>1.2669999999999999E-3</v>
      </c>
      <c r="AA54" s="39">
        <v>4.6999999999999997E-5</v>
      </c>
      <c r="AB54" s="34">
        <v>2.682E-2</v>
      </c>
      <c r="AC54" s="34">
        <v>8.9999999999999998E-4</v>
      </c>
      <c r="AD54" s="38">
        <v>1.4671940000000001</v>
      </c>
      <c r="AE54" s="38">
        <v>4.1E-5</v>
      </c>
      <c r="AF54" s="40">
        <v>13.3</v>
      </c>
      <c r="AG54" s="36">
        <v>199.8</v>
      </c>
      <c r="AH54" s="38">
        <v>0.28280526492692765</v>
      </c>
      <c r="AI54" s="40">
        <v>0.88406386477349386</v>
      </c>
      <c r="AJ54" s="40">
        <v>1.2729394292988225</v>
      </c>
      <c r="AK54" s="40">
        <v>5.1594219250853124</v>
      </c>
    </row>
    <row r="55" spans="1:37" x14ac:dyDescent="0.25">
      <c r="A55" s="32">
        <v>56</v>
      </c>
      <c r="B55" s="32" t="s">
        <v>550</v>
      </c>
      <c r="C55" s="34">
        <v>5.28E-2</v>
      </c>
      <c r="D55" s="34">
        <v>2.8999999999999998E-3</v>
      </c>
      <c r="E55" s="34">
        <v>19.26782</v>
      </c>
      <c r="F55" s="34">
        <v>0.55687350000000002</v>
      </c>
      <c r="G55" s="34">
        <v>0.38</v>
      </c>
      <c r="H55" s="34">
        <v>2.1000000000000001E-2</v>
      </c>
      <c r="I55" s="34">
        <v>5.1900000000000002E-2</v>
      </c>
      <c r="J55" s="34">
        <v>1.1000000000000001E-3</v>
      </c>
      <c r="K55" s="35">
        <v>0.14479</v>
      </c>
      <c r="L55" s="36">
        <v>320.21196490330823</v>
      </c>
      <c r="M55" s="36">
        <v>124.81093966575382</v>
      </c>
      <c r="N55" s="36">
        <v>328</v>
      </c>
      <c r="O55" s="36">
        <v>17</v>
      </c>
      <c r="P55" s="36">
        <v>326.10000000000002</v>
      </c>
      <c r="Q55" s="36">
        <v>6.6</v>
      </c>
      <c r="R55" s="32" t="s">
        <v>1426</v>
      </c>
      <c r="S55" s="36">
        <v>326.10000000000002</v>
      </c>
      <c r="T55" s="36">
        <v>6.6</v>
      </c>
      <c r="U55" s="64"/>
      <c r="V55" s="36">
        <v>56</v>
      </c>
      <c r="W55" s="32" t="s">
        <v>1473</v>
      </c>
      <c r="X55" s="38">
        <v>0.28281899999999999</v>
      </c>
      <c r="Y55" s="38">
        <v>2.5000000000000001E-5</v>
      </c>
      <c r="Z55" s="39">
        <v>5.7200000000000003E-4</v>
      </c>
      <c r="AA55" s="39">
        <v>2.4000000000000001E-5</v>
      </c>
      <c r="AB55" s="34">
        <v>1.1520000000000001E-2</v>
      </c>
      <c r="AC55" s="34">
        <v>5.0000000000000001E-4</v>
      </c>
      <c r="AD55" s="38">
        <v>1.467209</v>
      </c>
      <c r="AE55" s="38">
        <v>4.0000000000000003E-5</v>
      </c>
      <c r="AF55" s="40">
        <v>10.75</v>
      </c>
      <c r="AG55" s="36">
        <v>326.10000000000002</v>
      </c>
      <c r="AH55" s="38">
        <v>0.28281550687705853</v>
      </c>
      <c r="AI55" s="40">
        <v>1.2023268560913234</v>
      </c>
      <c r="AJ55" s="40">
        <v>0.88395758417928072</v>
      </c>
      <c r="AK55" s="40">
        <v>8.3409114028401898</v>
      </c>
    </row>
    <row r="56" spans="1:37" x14ac:dyDescent="0.25">
      <c r="A56" s="32">
        <v>57</v>
      </c>
      <c r="B56" s="32" t="s">
        <v>551</v>
      </c>
      <c r="C56" s="34">
        <v>5.1400000000000001E-2</v>
      </c>
      <c r="D56" s="34">
        <v>2.5000000000000001E-3</v>
      </c>
      <c r="E56" s="34">
        <v>30.238890000000001</v>
      </c>
      <c r="F56" s="34">
        <v>0.78637570000000001</v>
      </c>
      <c r="G56" s="34">
        <v>0.23599999999999999</v>
      </c>
      <c r="H56" s="34">
        <v>1.2E-2</v>
      </c>
      <c r="I56" s="34">
        <v>3.3070000000000002E-2</v>
      </c>
      <c r="J56" s="34">
        <v>5.5999999999999995E-4</v>
      </c>
      <c r="K56" s="35">
        <v>0.29876000000000003</v>
      </c>
      <c r="L56" s="36">
        <v>258.80902606852715</v>
      </c>
      <c r="M56" s="36">
        <v>111.75019937631161</v>
      </c>
      <c r="N56" s="36">
        <v>214.5</v>
      </c>
      <c r="O56" s="36">
        <v>9.8000000000000007</v>
      </c>
      <c r="P56" s="36">
        <v>209.7</v>
      </c>
      <c r="Q56" s="36">
        <v>3.5</v>
      </c>
      <c r="R56" s="32" t="s">
        <v>1426</v>
      </c>
      <c r="S56" s="36">
        <v>209.7</v>
      </c>
      <c r="T56" s="36">
        <v>3.5</v>
      </c>
      <c r="U56" s="64"/>
      <c r="V56" s="36">
        <v>57</v>
      </c>
      <c r="W56" s="32" t="s">
        <v>1474</v>
      </c>
      <c r="X56" s="38">
        <v>0.28278300000000001</v>
      </c>
      <c r="Y56" s="38">
        <v>2.0999999999999999E-5</v>
      </c>
      <c r="Z56" s="39">
        <v>1.0679999999999999E-3</v>
      </c>
      <c r="AA56" s="39">
        <v>5.8E-5</v>
      </c>
      <c r="AB56" s="34">
        <v>2.24E-2</v>
      </c>
      <c r="AC56" s="34">
        <v>1.2999999999999999E-3</v>
      </c>
      <c r="AD56" s="38">
        <v>1.467241</v>
      </c>
      <c r="AE56" s="38">
        <v>3.0000000000000001E-5</v>
      </c>
      <c r="AF56" s="40">
        <v>14</v>
      </c>
      <c r="AG56" s="36">
        <v>209.7</v>
      </c>
      <c r="AH56" s="38">
        <v>0.28277881047842357</v>
      </c>
      <c r="AI56" s="40">
        <v>-7.0725109181958026E-2</v>
      </c>
      <c r="AJ56" s="40">
        <v>0.7426188985900849</v>
      </c>
      <c r="AK56" s="40">
        <v>4.4441617471300772</v>
      </c>
    </row>
    <row r="57" spans="1:37" x14ac:dyDescent="0.25">
      <c r="A57" s="32">
        <v>58</v>
      </c>
      <c r="B57" s="32" t="s">
        <v>552</v>
      </c>
      <c r="C57" s="34">
        <v>5.04E-2</v>
      </c>
      <c r="D57" s="34">
        <v>3.5999999999999999E-3</v>
      </c>
      <c r="E57" s="34">
        <v>30.129560000000001</v>
      </c>
      <c r="F57" s="34">
        <v>0.89871230000000002</v>
      </c>
      <c r="G57" s="34">
        <v>0.23300000000000001</v>
      </c>
      <c r="H57" s="34">
        <v>1.7000000000000001E-2</v>
      </c>
      <c r="I57" s="34">
        <v>3.3189999999999997E-2</v>
      </c>
      <c r="J57" s="34">
        <v>7.3999999999999999E-4</v>
      </c>
      <c r="K57" s="35">
        <v>0.26856000000000002</v>
      </c>
      <c r="L57" s="36">
        <v>213.48291462241852</v>
      </c>
      <c r="M57" s="36">
        <v>165.4676368526014</v>
      </c>
      <c r="N57" s="36">
        <v>211</v>
      </c>
      <c r="O57" s="36">
        <v>14</v>
      </c>
      <c r="P57" s="36">
        <v>210.5</v>
      </c>
      <c r="Q57" s="36">
        <v>4.5999999999999996</v>
      </c>
      <c r="R57" s="32" t="s">
        <v>1426</v>
      </c>
      <c r="S57" s="36">
        <v>210.5</v>
      </c>
      <c r="T57" s="36">
        <v>4.5999999999999996</v>
      </c>
      <c r="U57" s="64"/>
      <c r="V57" s="36">
        <v>58</v>
      </c>
      <c r="W57" s="32" t="s">
        <v>1475</v>
      </c>
      <c r="X57" s="38">
        <v>0.28294799999999998</v>
      </c>
      <c r="Y57" s="38">
        <v>2.3E-5</v>
      </c>
      <c r="Z57" s="39">
        <v>7.6300000000000001E-4</v>
      </c>
      <c r="AA57" s="39">
        <v>5.1999999999999997E-5</v>
      </c>
      <c r="AB57" s="34">
        <v>1.8700000000000001E-2</v>
      </c>
      <c r="AC57" s="34">
        <v>1.5E-3</v>
      </c>
      <c r="AD57" s="38">
        <v>1.467195</v>
      </c>
      <c r="AE57" s="38">
        <v>3.1999999999999999E-5</v>
      </c>
      <c r="AF57" s="40">
        <v>13.9</v>
      </c>
      <c r="AG57" s="36">
        <v>210.5</v>
      </c>
      <c r="AH57" s="38">
        <v>0.28294499548323404</v>
      </c>
      <c r="AI57" s="40">
        <v>5.7640963983227085</v>
      </c>
      <c r="AJ57" s="40">
        <v>0.8128702093670922</v>
      </c>
      <c r="AK57" s="40">
        <v>10.3414716269395</v>
      </c>
    </row>
    <row r="58" spans="1:37" x14ac:dyDescent="0.25">
      <c r="A58" s="32">
        <v>59</v>
      </c>
      <c r="B58" s="32" t="s">
        <v>553</v>
      </c>
      <c r="C58" s="34">
        <v>5.0599999999999999E-2</v>
      </c>
      <c r="D58" s="34">
        <v>2.5000000000000001E-3</v>
      </c>
      <c r="E58" s="34">
        <v>30.95017</v>
      </c>
      <c r="F58" s="34">
        <v>0.79506779999999999</v>
      </c>
      <c r="G58" s="34">
        <v>0.22600000000000001</v>
      </c>
      <c r="H58" s="34">
        <v>0.01</v>
      </c>
      <c r="I58" s="34">
        <v>3.2309999999999998E-2</v>
      </c>
      <c r="J58" s="34">
        <v>5.2999999999999998E-4</v>
      </c>
      <c r="K58" s="35">
        <v>0.19</v>
      </c>
      <c r="L58" s="36">
        <v>222.64971593315207</v>
      </c>
      <c r="M58" s="36">
        <v>114.26309509452867</v>
      </c>
      <c r="N58" s="36">
        <v>206.4</v>
      </c>
      <c r="O58" s="36">
        <v>8.4</v>
      </c>
      <c r="P58" s="36">
        <v>205</v>
      </c>
      <c r="Q58" s="36">
        <v>3.3</v>
      </c>
      <c r="R58" s="32" t="s">
        <v>1426</v>
      </c>
      <c r="S58" s="36">
        <v>205</v>
      </c>
      <c r="T58" s="36">
        <v>3.3</v>
      </c>
      <c r="U58" s="64"/>
      <c r="V58" s="36">
        <v>59</v>
      </c>
      <c r="W58" s="32" t="s">
        <v>1476</v>
      </c>
      <c r="X58" s="38">
        <v>0.282939</v>
      </c>
      <c r="Y58" s="38">
        <v>2.5000000000000001E-5</v>
      </c>
      <c r="Z58" s="39">
        <v>1.0709999999999999E-3</v>
      </c>
      <c r="AA58" s="39">
        <v>2.4000000000000001E-5</v>
      </c>
      <c r="AB58" s="34">
        <v>2.504E-2</v>
      </c>
      <c r="AC58" s="34">
        <v>6.3000000000000003E-4</v>
      </c>
      <c r="AD58" s="38">
        <v>1.467184</v>
      </c>
      <c r="AE58" s="38">
        <v>3.4E-5</v>
      </c>
      <c r="AF58" s="40">
        <v>13.6</v>
      </c>
      <c r="AG58" s="36">
        <v>205</v>
      </c>
      <c r="AH58" s="38">
        <v>0.28293489305380315</v>
      </c>
      <c r="AI58" s="40">
        <v>5.4458334070048799</v>
      </c>
      <c r="AJ58" s="40">
        <v>0.88358268036573262</v>
      </c>
      <c r="AK58" s="40">
        <v>9.8613959087588636</v>
      </c>
    </row>
    <row r="59" spans="1:37" x14ac:dyDescent="0.25">
      <c r="A59" s="32">
        <v>60</v>
      </c>
      <c r="B59" s="32" t="s">
        <v>554</v>
      </c>
      <c r="C59" s="34">
        <v>5.1799999999999999E-2</v>
      </c>
      <c r="D59" s="34">
        <v>5.1000000000000004E-3</v>
      </c>
      <c r="E59" s="34">
        <v>29.976019999999998</v>
      </c>
      <c r="F59" s="34">
        <v>0.88957609999999998</v>
      </c>
      <c r="G59" s="34">
        <v>0.24</v>
      </c>
      <c r="H59" s="34">
        <v>2.4E-2</v>
      </c>
      <c r="I59" s="34">
        <v>3.3360000000000001E-2</v>
      </c>
      <c r="J59" s="34">
        <v>7.3999999999999999E-4</v>
      </c>
      <c r="K59" s="35">
        <v>0.12931000000000001</v>
      </c>
      <c r="L59" s="36">
        <v>276.59131133570077</v>
      </c>
      <c r="M59" s="36">
        <v>225.48644534867634</v>
      </c>
      <c r="N59" s="36">
        <v>217</v>
      </c>
      <c r="O59" s="36">
        <v>19</v>
      </c>
      <c r="P59" s="36">
        <v>211.5</v>
      </c>
      <c r="Q59" s="36">
        <v>4.5999999999999996</v>
      </c>
      <c r="R59" s="32" t="s">
        <v>1426</v>
      </c>
      <c r="S59" s="36">
        <v>211.5</v>
      </c>
      <c r="T59" s="36">
        <v>4.5999999999999996</v>
      </c>
      <c r="U59" s="64"/>
      <c r="V59" s="36">
        <v>60</v>
      </c>
      <c r="W59" s="32" t="s">
        <v>1477</v>
      </c>
      <c r="X59" s="38">
        <v>0.28293800000000002</v>
      </c>
      <c r="Y59" s="38">
        <v>3.1999999999999999E-5</v>
      </c>
      <c r="Z59" s="39">
        <v>1.0300000000000001E-3</v>
      </c>
      <c r="AA59" s="39">
        <v>1.1E-4</v>
      </c>
      <c r="AB59" s="34">
        <v>2.4299999999999999E-2</v>
      </c>
      <c r="AC59" s="34">
        <v>3.0000000000000001E-3</v>
      </c>
      <c r="AD59" s="38">
        <v>1.4671890000000001</v>
      </c>
      <c r="AE59" s="38">
        <v>5.0000000000000002E-5</v>
      </c>
      <c r="AF59" s="40">
        <v>11</v>
      </c>
      <c r="AG59" s="36">
        <v>211.5</v>
      </c>
      <c r="AH59" s="38">
        <v>0.28293392479325052</v>
      </c>
      <c r="AI59" s="40">
        <v>5.410470852414881</v>
      </c>
      <c r="AJ59" s="40">
        <v>1.1309898281602329</v>
      </c>
      <c r="AK59" s="40">
        <v>9.9721040533561709</v>
      </c>
    </row>
    <row r="60" spans="1:37" x14ac:dyDescent="0.25">
      <c r="A60" s="32">
        <v>61</v>
      </c>
      <c r="B60" s="32" t="s">
        <v>555</v>
      </c>
      <c r="C60" s="34">
        <v>5.0500000000000003E-2</v>
      </c>
      <c r="D60" s="34">
        <v>1.6000000000000001E-3</v>
      </c>
      <c r="E60" s="34">
        <v>31.806619999999999</v>
      </c>
      <c r="F60" s="34">
        <v>0.71827920000000001</v>
      </c>
      <c r="G60" s="34">
        <v>0.22070000000000001</v>
      </c>
      <c r="H60" s="34">
        <v>7.4999999999999997E-3</v>
      </c>
      <c r="I60" s="34">
        <v>3.1440000000000003E-2</v>
      </c>
      <c r="J60" s="34">
        <v>3.5E-4</v>
      </c>
      <c r="K60" s="35">
        <v>0.39430999999999999</v>
      </c>
      <c r="L60" s="36">
        <v>218.07276511615112</v>
      </c>
      <c r="M60" s="36">
        <v>73.334227530641172</v>
      </c>
      <c r="N60" s="36">
        <v>202.1</v>
      </c>
      <c r="O60" s="36">
        <v>6.2</v>
      </c>
      <c r="P60" s="36">
        <v>199.5</v>
      </c>
      <c r="Q60" s="36">
        <v>2.2000000000000002</v>
      </c>
      <c r="R60" s="32" t="s">
        <v>1426</v>
      </c>
      <c r="S60" s="36">
        <v>199.5</v>
      </c>
      <c r="T60" s="36">
        <v>2.2000000000000002</v>
      </c>
      <c r="U60" s="64"/>
      <c r="V60" s="36">
        <v>61</v>
      </c>
      <c r="W60" s="32" t="s">
        <v>1478</v>
      </c>
      <c r="X60" s="38">
        <v>0.28279300000000002</v>
      </c>
      <c r="Y60" s="38">
        <v>2.4000000000000001E-5</v>
      </c>
      <c r="Z60" s="39">
        <v>1.1770000000000001E-3</v>
      </c>
      <c r="AA60" s="39">
        <v>6.7999999999999999E-5</v>
      </c>
      <c r="AB60" s="34">
        <v>2.58E-2</v>
      </c>
      <c r="AC60" s="34">
        <v>1.2999999999999999E-3</v>
      </c>
      <c r="AD60" s="38">
        <v>1.4671650000000001</v>
      </c>
      <c r="AE60" s="38">
        <v>3.6999999999999998E-5</v>
      </c>
      <c r="AF60" s="40">
        <v>12.1</v>
      </c>
      <c r="AG60" s="36">
        <v>199.5</v>
      </c>
      <c r="AH60" s="38">
        <v>0.28278860789481247</v>
      </c>
      <c r="AI60" s="40">
        <v>0.28290043672783211</v>
      </c>
      <c r="AJ60" s="40">
        <v>0.84867730106473638</v>
      </c>
      <c r="AK60" s="40">
        <v>4.5634391634081961</v>
      </c>
    </row>
    <row r="61" spans="1:37" x14ac:dyDescent="0.25">
      <c r="A61" s="32">
        <v>62</v>
      </c>
      <c r="B61" s="32" t="s">
        <v>556</v>
      </c>
      <c r="C61" s="34">
        <v>5.0700000000000002E-2</v>
      </c>
      <c r="D61" s="34">
        <v>1.8E-3</v>
      </c>
      <c r="E61" s="34">
        <v>30.367450000000002</v>
      </c>
      <c r="F61" s="34">
        <v>0.74696720000000005</v>
      </c>
      <c r="G61" s="34">
        <v>0.22900000000000001</v>
      </c>
      <c r="H61" s="34">
        <v>7.4999999999999997E-3</v>
      </c>
      <c r="I61" s="34">
        <v>3.2930000000000001E-2</v>
      </c>
      <c r="J61" s="34">
        <v>4.8000000000000001E-4</v>
      </c>
      <c r="K61" s="35">
        <v>0.12274</v>
      </c>
      <c r="L61" s="36">
        <v>227.21383541674103</v>
      </c>
      <c r="M61" s="36">
        <v>82.039076389992999</v>
      </c>
      <c r="N61" s="36">
        <v>208.8</v>
      </c>
      <c r="O61" s="36">
        <v>6.2</v>
      </c>
      <c r="P61" s="36">
        <v>208.8</v>
      </c>
      <c r="Q61" s="36">
        <v>3</v>
      </c>
      <c r="R61" s="32" t="s">
        <v>1426</v>
      </c>
      <c r="S61" s="36">
        <v>208.8</v>
      </c>
      <c r="T61" s="36">
        <v>3</v>
      </c>
      <c r="U61" s="64"/>
      <c r="V61" s="36">
        <v>62</v>
      </c>
      <c r="W61" s="32" t="s">
        <v>1479</v>
      </c>
      <c r="X61" s="38">
        <v>0.28297600000000001</v>
      </c>
      <c r="Y61" s="38">
        <v>2.4000000000000001E-5</v>
      </c>
      <c r="Z61" s="39">
        <v>8.34E-4</v>
      </c>
      <c r="AA61" s="39">
        <v>3.1000000000000001E-5</v>
      </c>
      <c r="AB61" s="34">
        <v>1.856E-2</v>
      </c>
      <c r="AC61" s="34">
        <v>7.2999999999999996E-4</v>
      </c>
      <c r="AD61" s="38">
        <v>1.4671890000000001</v>
      </c>
      <c r="AE61" s="38">
        <v>3.3000000000000003E-5</v>
      </c>
      <c r="AF61" s="40">
        <v>11.26</v>
      </c>
      <c r="AG61" s="36">
        <v>208.8</v>
      </c>
      <c r="AH61" s="38">
        <v>0.28297274247586468</v>
      </c>
      <c r="AI61" s="40">
        <v>6.7542479268701214</v>
      </c>
      <c r="AJ61" s="40">
        <v>0.8481284631912247</v>
      </c>
      <c r="AK61" s="40">
        <v>11.285215398180197</v>
      </c>
    </row>
    <row r="62" spans="1:37" x14ac:dyDescent="0.25">
      <c r="A62" s="32">
        <v>63</v>
      </c>
      <c r="B62" s="32" t="s">
        <v>557</v>
      </c>
      <c r="C62" s="34">
        <v>5.2699999999999997E-2</v>
      </c>
      <c r="D62" s="34">
        <v>1.4E-3</v>
      </c>
      <c r="E62" s="34">
        <v>19.186489999999999</v>
      </c>
      <c r="F62" s="34">
        <v>0.44174580000000002</v>
      </c>
      <c r="G62" s="34">
        <v>0.38200000000000001</v>
      </c>
      <c r="H62" s="34">
        <v>1.2E-2</v>
      </c>
      <c r="I62" s="34">
        <v>5.212E-2</v>
      </c>
      <c r="J62" s="34">
        <v>6.8999999999999997E-4</v>
      </c>
      <c r="K62" s="35">
        <v>0.47719</v>
      </c>
      <c r="L62" s="36">
        <v>315.90240371061554</v>
      </c>
      <c r="M62" s="36">
        <v>60.414291391024385</v>
      </c>
      <c r="N62" s="36">
        <v>327.7</v>
      </c>
      <c r="O62" s="36">
        <v>8.4</v>
      </c>
      <c r="P62" s="36">
        <v>327.5</v>
      </c>
      <c r="Q62" s="36">
        <v>4.3</v>
      </c>
      <c r="R62" s="32" t="s">
        <v>1426</v>
      </c>
      <c r="S62" s="36">
        <v>327.5</v>
      </c>
      <c r="T62" s="36">
        <v>4.3</v>
      </c>
      <c r="U62" s="64"/>
      <c r="V62" s="36">
        <v>63</v>
      </c>
      <c r="W62" s="32" t="s">
        <v>1480</v>
      </c>
      <c r="X62" s="38">
        <v>0.28295399999999998</v>
      </c>
      <c r="Y62" s="38">
        <v>3.0000000000000001E-5</v>
      </c>
      <c r="Z62" s="39">
        <v>2.4659999999999999E-3</v>
      </c>
      <c r="AA62" s="39">
        <v>7.1000000000000005E-5</v>
      </c>
      <c r="AB62" s="34">
        <v>5.45E-2</v>
      </c>
      <c r="AC62" s="34">
        <v>1.6999999999999999E-3</v>
      </c>
      <c r="AD62" s="38">
        <v>1.4671879999999999</v>
      </c>
      <c r="AE62" s="38">
        <v>3.6000000000000001E-5</v>
      </c>
      <c r="AF62" s="40">
        <v>10.85</v>
      </c>
      <c r="AG62" s="36">
        <v>327.5</v>
      </c>
      <c r="AH62" s="38">
        <v>0.28293887563667752</v>
      </c>
      <c r="AI62" s="40">
        <v>5.9762717258685836</v>
      </c>
      <c r="AJ62" s="40">
        <v>1.0602430076973643</v>
      </c>
      <c r="AK62" s="40">
        <v>12.738023035616356</v>
      </c>
    </row>
    <row r="63" spans="1:37" x14ac:dyDescent="0.25">
      <c r="A63" s="32">
        <v>64</v>
      </c>
      <c r="B63" s="32" t="s">
        <v>558</v>
      </c>
      <c r="C63" s="34">
        <v>5.2999999999999999E-2</v>
      </c>
      <c r="D63" s="34">
        <v>3.8999999999999998E-3</v>
      </c>
      <c r="E63" s="34">
        <v>20.325199999999999</v>
      </c>
      <c r="F63" s="34">
        <v>0.57835939999999997</v>
      </c>
      <c r="G63" s="34">
        <v>0.36</v>
      </c>
      <c r="H63" s="34">
        <v>2.5999999999999999E-2</v>
      </c>
      <c r="I63" s="34">
        <v>4.9200000000000001E-2</v>
      </c>
      <c r="J63" s="34">
        <v>1E-3</v>
      </c>
      <c r="K63" s="35">
        <v>3.3251999999999997E-2</v>
      </c>
      <c r="L63" s="36">
        <v>328.79678831035142</v>
      </c>
      <c r="M63" s="36">
        <v>166.96040680214909</v>
      </c>
      <c r="N63" s="36">
        <v>310</v>
      </c>
      <c r="O63" s="36">
        <v>20</v>
      </c>
      <c r="P63" s="36">
        <v>309.5</v>
      </c>
      <c r="Q63" s="36">
        <v>6.3</v>
      </c>
      <c r="R63" s="32" t="s">
        <v>1426</v>
      </c>
      <c r="S63" s="36">
        <v>309.5</v>
      </c>
      <c r="T63" s="36">
        <v>6.3</v>
      </c>
      <c r="U63" s="64"/>
      <c r="V63" s="36">
        <v>64</v>
      </c>
      <c r="W63" s="32" t="s">
        <v>1481</v>
      </c>
      <c r="X63" s="38">
        <v>0.282887</v>
      </c>
      <c r="Y63" s="38">
        <v>2.5000000000000001E-5</v>
      </c>
      <c r="Z63" s="39">
        <v>6.4999999999999997E-4</v>
      </c>
      <c r="AA63" s="39">
        <v>1.5999999999999999E-5</v>
      </c>
      <c r="AB63" s="34">
        <v>1.477E-2</v>
      </c>
      <c r="AC63" s="34">
        <v>3.4000000000000002E-4</v>
      </c>
      <c r="AD63" s="38">
        <v>1.467185</v>
      </c>
      <c r="AE63" s="38">
        <v>3.8999999999999999E-5</v>
      </c>
      <c r="AF63" s="40">
        <v>10.8</v>
      </c>
      <c r="AG63" s="36">
        <v>309.5</v>
      </c>
      <c r="AH63" s="38">
        <v>0.28288323319023012</v>
      </c>
      <c r="AI63" s="40">
        <v>3.6069805682759335</v>
      </c>
      <c r="AJ63" s="40">
        <v>0.88374509963342252</v>
      </c>
      <c r="AK63" s="40">
        <v>10.366537546263478</v>
      </c>
    </row>
    <row r="64" spans="1:37" x14ac:dyDescent="0.25">
      <c r="A64" s="32">
        <v>65</v>
      </c>
      <c r="B64" s="32" t="s">
        <v>559</v>
      </c>
      <c r="C64" s="34">
        <v>5.0799999999999998E-2</v>
      </c>
      <c r="D64" s="34">
        <v>2.2000000000000001E-3</v>
      </c>
      <c r="E64" s="34">
        <v>30.15682</v>
      </c>
      <c r="F64" s="34">
        <v>0.72754680000000005</v>
      </c>
      <c r="G64" s="34">
        <v>0.23319999999999999</v>
      </c>
      <c r="H64" s="34">
        <v>9.9000000000000008E-3</v>
      </c>
      <c r="I64" s="34">
        <v>3.3160000000000002E-2</v>
      </c>
      <c r="J64" s="34">
        <v>4.6000000000000001E-4</v>
      </c>
      <c r="K64" s="35">
        <v>0.10545</v>
      </c>
      <c r="L64" s="36">
        <v>231.7651913837777</v>
      </c>
      <c r="M64" s="36">
        <v>99.989927044489448</v>
      </c>
      <c r="N64" s="36">
        <v>212.4</v>
      </c>
      <c r="O64" s="36">
        <v>8.1</v>
      </c>
      <c r="P64" s="36">
        <v>210.3</v>
      </c>
      <c r="Q64" s="36">
        <v>2.9</v>
      </c>
      <c r="R64" s="32" t="s">
        <v>1426</v>
      </c>
      <c r="S64" s="36">
        <v>210.3</v>
      </c>
      <c r="T64" s="36">
        <v>2.9</v>
      </c>
      <c r="U64" s="64"/>
      <c r="V64" s="36">
        <v>65</v>
      </c>
      <c r="W64" s="32" t="s">
        <v>1482</v>
      </c>
      <c r="X64" s="38">
        <v>0.28296900000000003</v>
      </c>
      <c r="Y64" s="38">
        <v>2.0000000000000002E-5</v>
      </c>
      <c r="Z64" s="39">
        <v>1.137E-3</v>
      </c>
      <c r="AA64" s="39">
        <v>6.0000000000000002E-5</v>
      </c>
      <c r="AB64" s="34">
        <v>2.7199999999999998E-2</v>
      </c>
      <c r="AC64" s="34">
        <v>1.2999999999999999E-3</v>
      </c>
      <c r="AD64" s="38">
        <v>1.4671860000000001</v>
      </c>
      <c r="AE64" s="38">
        <v>4.1999999999999998E-5</v>
      </c>
      <c r="AF64" s="40">
        <v>13.5</v>
      </c>
      <c r="AG64" s="36">
        <v>210.3</v>
      </c>
      <c r="AH64" s="38">
        <v>0.28296452702037705</v>
      </c>
      <c r="AI64" s="40">
        <v>6.5067100447342501</v>
      </c>
      <c r="AJ64" s="40">
        <v>0.70679120327668399</v>
      </c>
      <c r="AK64" s="40">
        <v>11.028018850765879</v>
      </c>
    </row>
    <row r="65" spans="1:37" x14ac:dyDescent="0.25">
      <c r="A65" s="32">
        <v>67</v>
      </c>
      <c r="B65" s="32" t="s">
        <v>560</v>
      </c>
      <c r="C65" s="34">
        <v>5.4300000000000001E-2</v>
      </c>
      <c r="D65" s="34">
        <v>3.0999999999999999E-3</v>
      </c>
      <c r="E65" s="34">
        <v>20.458269999999999</v>
      </c>
      <c r="F65" s="34">
        <v>0.5859569</v>
      </c>
      <c r="G65" s="34">
        <v>0.371</v>
      </c>
      <c r="H65" s="34">
        <v>2.1999999999999999E-2</v>
      </c>
      <c r="I65" s="34">
        <v>4.888E-2</v>
      </c>
      <c r="J65" s="34">
        <v>9.6000000000000002E-4</v>
      </c>
      <c r="K65" s="35">
        <v>0.10684</v>
      </c>
      <c r="L65" s="36">
        <v>383.51255940249922</v>
      </c>
      <c r="M65" s="36">
        <v>128.2873756675468</v>
      </c>
      <c r="N65" s="36">
        <v>317</v>
      </c>
      <c r="O65" s="36">
        <v>16</v>
      </c>
      <c r="P65" s="36">
        <v>307.60000000000002</v>
      </c>
      <c r="Q65" s="36">
        <v>5.9</v>
      </c>
      <c r="R65" s="32" t="s">
        <v>1426</v>
      </c>
      <c r="S65" s="36">
        <v>307.60000000000002</v>
      </c>
      <c r="T65" s="36">
        <v>5.9</v>
      </c>
      <c r="U65" s="64"/>
      <c r="V65" s="36">
        <v>67</v>
      </c>
      <c r="W65" s="32" t="s">
        <v>1483</v>
      </c>
      <c r="X65" s="38">
        <v>0.28288200000000002</v>
      </c>
      <c r="Y65" s="38">
        <v>2.4000000000000001E-5</v>
      </c>
      <c r="Z65" s="39">
        <v>1.08E-3</v>
      </c>
      <c r="AA65" s="39">
        <v>2.0000000000000002E-5</v>
      </c>
      <c r="AB65" s="34">
        <v>2.7390000000000001E-2</v>
      </c>
      <c r="AC65" s="34">
        <v>5.9000000000000003E-4</v>
      </c>
      <c r="AD65" s="38">
        <v>1.467179</v>
      </c>
      <c r="AE65" s="38">
        <v>3.6999999999999998E-5</v>
      </c>
      <c r="AF65" s="40">
        <v>10.58</v>
      </c>
      <c r="AG65" s="36">
        <v>307.60000000000002</v>
      </c>
      <c r="AH65" s="38">
        <v>0.2828757798328615</v>
      </c>
      <c r="AI65" s="40">
        <v>3.4301677953220198</v>
      </c>
      <c r="AJ65" s="40">
        <v>0.84841029121683231</v>
      </c>
      <c r="AK65" s="40">
        <v>10.060322417619874</v>
      </c>
    </row>
    <row r="66" spans="1:37" x14ac:dyDescent="0.25">
      <c r="A66" s="32">
        <v>68</v>
      </c>
      <c r="B66" s="32" t="s">
        <v>561</v>
      </c>
      <c r="C66" s="34">
        <v>5.1499999999999997E-2</v>
      </c>
      <c r="D66" s="34">
        <v>2.8999999999999998E-3</v>
      </c>
      <c r="E66" s="34">
        <v>29.832940000000001</v>
      </c>
      <c r="F66" s="34">
        <v>0.84550380000000003</v>
      </c>
      <c r="G66" s="34">
        <v>0.23599999999999999</v>
      </c>
      <c r="H66" s="34">
        <v>1.0999999999999999E-2</v>
      </c>
      <c r="I66" s="34">
        <v>3.3520000000000001E-2</v>
      </c>
      <c r="J66" s="34">
        <v>6.8000000000000005E-4</v>
      </c>
      <c r="K66" s="35">
        <v>0.15665000000000001</v>
      </c>
      <c r="L66" s="36">
        <v>263.27289316412651</v>
      </c>
      <c r="M66" s="36">
        <v>129.27436858629736</v>
      </c>
      <c r="N66" s="36">
        <v>218</v>
      </c>
      <c r="O66" s="36">
        <v>11</v>
      </c>
      <c r="P66" s="36">
        <v>212.6</v>
      </c>
      <c r="Q66" s="36">
        <v>4.2</v>
      </c>
      <c r="R66" s="32" t="s">
        <v>1426</v>
      </c>
      <c r="S66" s="36">
        <v>212.6</v>
      </c>
      <c r="T66" s="36">
        <v>4.2</v>
      </c>
      <c r="U66" s="64"/>
      <c r="V66" s="36">
        <v>68</v>
      </c>
      <c r="W66" s="32" t="s">
        <v>1484</v>
      </c>
      <c r="X66" s="38">
        <v>0.28281800000000001</v>
      </c>
      <c r="Y66" s="38">
        <v>3.6999999999999998E-5</v>
      </c>
      <c r="Z66" s="39">
        <v>1.281E-3</v>
      </c>
      <c r="AA66" s="39">
        <v>2.0999999999999999E-5</v>
      </c>
      <c r="AB66" s="34">
        <v>2.725E-2</v>
      </c>
      <c r="AC66" s="34">
        <v>4.8999999999999998E-4</v>
      </c>
      <c r="AD66" s="38">
        <v>1.4671670000000001</v>
      </c>
      <c r="AE66" s="38">
        <v>5.3999999999999998E-5</v>
      </c>
      <c r="AF66" s="40">
        <v>14.4</v>
      </c>
      <c r="AG66" s="36">
        <v>212.6</v>
      </c>
      <c r="AH66" s="38">
        <v>0.28281290529663161</v>
      </c>
      <c r="AI66" s="40">
        <v>1.1669643015013258</v>
      </c>
      <c r="AJ66" s="40">
        <v>1.3082618503772743</v>
      </c>
      <c r="AK66" s="40">
        <v>5.7150567247295028</v>
      </c>
    </row>
    <row r="67" spans="1:37" x14ac:dyDescent="0.25">
      <c r="A67" s="32">
        <v>69</v>
      </c>
      <c r="B67" s="32" t="s">
        <v>562</v>
      </c>
      <c r="C67" s="34">
        <v>5.2699999999999997E-2</v>
      </c>
      <c r="D67" s="34">
        <v>2E-3</v>
      </c>
      <c r="E67" s="34">
        <v>20.772749999999998</v>
      </c>
      <c r="F67" s="34">
        <v>0.47465770000000002</v>
      </c>
      <c r="G67" s="34">
        <v>0.35299999999999998</v>
      </c>
      <c r="H67" s="34">
        <v>1.4999999999999999E-2</v>
      </c>
      <c r="I67" s="34">
        <v>4.8140000000000002E-2</v>
      </c>
      <c r="J67" s="34">
        <v>6.3000000000000003E-4</v>
      </c>
      <c r="K67" s="35">
        <v>0.36142999999999997</v>
      </c>
      <c r="L67" s="36">
        <v>315.90240371061554</v>
      </c>
      <c r="M67" s="36">
        <v>86.306130558606256</v>
      </c>
      <c r="N67" s="36">
        <v>306</v>
      </c>
      <c r="O67" s="36">
        <v>11</v>
      </c>
      <c r="P67" s="36">
        <v>303.10000000000002</v>
      </c>
      <c r="Q67" s="36">
        <v>3.9</v>
      </c>
      <c r="R67" s="32" t="s">
        <v>1426</v>
      </c>
      <c r="S67" s="36">
        <v>303.10000000000002</v>
      </c>
      <c r="T67" s="36">
        <v>3.9</v>
      </c>
      <c r="U67" s="64"/>
      <c r="V67" s="36">
        <v>69</v>
      </c>
      <c r="W67" s="32" t="s">
        <v>1485</v>
      </c>
      <c r="X67" s="38">
        <v>0.28289700000000001</v>
      </c>
      <c r="Y67" s="38">
        <v>2.1999999999999999E-5</v>
      </c>
      <c r="Z67" s="39">
        <v>1.2099999999999999E-3</v>
      </c>
      <c r="AA67" s="39">
        <v>1.2999999999999999E-4</v>
      </c>
      <c r="AB67" s="34">
        <v>2.9600000000000001E-2</v>
      </c>
      <c r="AC67" s="34">
        <v>3.5000000000000001E-3</v>
      </c>
      <c r="AD67" s="38">
        <v>1.467206</v>
      </c>
      <c r="AE67" s="38">
        <v>3.4999999999999997E-5</v>
      </c>
      <c r="AF67" s="40">
        <v>12.3</v>
      </c>
      <c r="AG67" s="36">
        <v>303.10000000000002</v>
      </c>
      <c r="AH67" s="38">
        <v>0.2828901333483857</v>
      </c>
      <c r="AI67" s="40">
        <v>3.9606061141857234</v>
      </c>
      <c r="AJ67" s="40">
        <v>0.77766819725907299</v>
      </c>
      <c r="AK67" s="40">
        <v>10.467677251714877</v>
      </c>
    </row>
    <row r="68" spans="1:37" x14ac:dyDescent="0.25">
      <c r="A68" s="32">
        <v>70</v>
      </c>
      <c r="B68" s="32" t="s">
        <v>563</v>
      </c>
      <c r="C68" s="34">
        <v>5.3999999999999999E-2</v>
      </c>
      <c r="D68" s="34">
        <v>3.5000000000000001E-3</v>
      </c>
      <c r="E68" s="34">
        <v>16.77852</v>
      </c>
      <c r="F68" s="34">
        <v>0.4504302</v>
      </c>
      <c r="G68" s="34">
        <v>0.44600000000000001</v>
      </c>
      <c r="H68" s="34">
        <v>2.7E-2</v>
      </c>
      <c r="I68" s="34">
        <v>5.96E-2</v>
      </c>
      <c r="J68" s="34">
        <v>1.1000000000000001E-3</v>
      </c>
      <c r="K68" s="35">
        <v>0.19</v>
      </c>
      <c r="L68" s="36">
        <v>371.04957200069128</v>
      </c>
      <c r="M68" s="36">
        <v>145.96520022439361</v>
      </c>
      <c r="N68" s="36">
        <v>373</v>
      </c>
      <c r="O68" s="36">
        <v>19</v>
      </c>
      <c r="P68" s="36">
        <v>373.4</v>
      </c>
      <c r="Q68" s="36">
        <v>6.5</v>
      </c>
      <c r="R68" s="32" t="s">
        <v>1426</v>
      </c>
      <c r="S68" s="36">
        <v>373.4</v>
      </c>
      <c r="T68" s="36">
        <v>6.5</v>
      </c>
      <c r="U68" s="64"/>
      <c r="V68" s="36">
        <v>70</v>
      </c>
      <c r="W68" s="32" t="s">
        <v>1486</v>
      </c>
      <c r="X68" s="38">
        <v>0.282723</v>
      </c>
      <c r="Y68" s="38">
        <v>2.0999999999999999E-5</v>
      </c>
      <c r="Z68" s="39">
        <v>1.5200000000000001E-3</v>
      </c>
      <c r="AA68" s="39">
        <v>1.2999999999999999E-4</v>
      </c>
      <c r="AB68" s="34">
        <v>3.6900000000000002E-2</v>
      </c>
      <c r="AC68" s="34">
        <v>3.5000000000000001E-3</v>
      </c>
      <c r="AD68" s="38">
        <v>1.4671419999999999</v>
      </c>
      <c r="AE68" s="38">
        <v>3.6000000000000001E-5</v>
      </c>
      <c r="AF68" s="40">
        <v>11.49</v>
      </c>
      <c r="AG68" s="36">
        <v>373.4</v>
      </c>
      <c r="AH68" s="38">
        <v>0.28271236648337389</v>
      </c>
      <c r="AI68" s="40">
        <v>-2.1924783846387359</v>
      </c>
      <c r="AJ68" s="40">
        <v>0.74277649855158578</v>
      </c>
      <c r="AK68" s="40">
        <v>5.7484763501173655</v>
      </c>
    </row>
    <row r="69" spans="1:37" x14ac:dyDescent="0.25">
      <c r="A69" s="32">
        <v>71</v>
      </c>
      <c r="B69" s="32" t="s">
        <v>564</v>
      </c>
      <c r="C69" s="34">
        <v>5.3499999999999999E-2</v>
      </c>
      <c r="D69" s="34">
        <v>1.6999999999999999E-3</v>
      </c>
      <c r="E69" s="34">
        <v>20.251110000000001</v>
      </c>
      <c r="F69" s="34">
        <v>0.45111839999999997</v>
      </c>
      <c r="G69" s="34">
        <v>0.36599999999999999</v>
      </c>
      <c r="H69" s="34">
        <v>1.2E-2</v>
      </c>
      <c r="I69" s="34">
        <v>4.938E-2</v>
      </c>
      <c r="J69" s="34">
        <v>5.6999999999999998E-4</v>
      </c>
      <c r="K69" s="35">
        <v>0.19752</v>
      </c>
      <c r="L69" s="36">
        <v>350.06142205696352</v>
      </c>
      <c r="M69" s="36">
        <v>71.825849695932163</v>
      </c>
      <c r="N69" s="36">
        <v>315.2</v>
      </c>
      <c r="O69" s="36">
        <v>8.6</v>
      </c>
      <c r="P69" s="36">
        <v>310.7</v>
      </c>
      <c r="Q69" s="36">
        <v>3.5</v>
      </c>
      <c r="R69" s="32" t="s">
        <v>1426</v>
      </c>
      <c r="S69" s="36">
        <v>310.7</v>
      </c>
      <c r="T69" s="36">
        <v>3.5</v>
      </c>
      <c r="U69" s="64"/>
      <c r="V69" s="36">
        <v>71</v>
      </c>
      <c r="W69" s="32" t="s">
        <v>1487</v>
      </c>
      <c r="X69" s="38">
        <v>0.28289399999999998</v>
      </c>
      <c r="Y69" s="38">
        <v>2.0000000000000002E-5</v>
      </c>
      <c r="Z69" s="39">
        <v>1.1770000000000001E-3</v>
      </c>
      <c r="AA69" s="39">
        <v>3.4E-5</v>
      </c>
      <c r="AB69" s="34">
        <v>2.5559999999999999E-2</v>
      </c>
      <c r="AC69" s="34">
        <v>7.1000000000000002E-4</v>
      </c>
      <c r="AD69" s="38">
        <v>1.4671719999999999</v>
      </c>
      <c r="AE69" s="38">
        <v>5.1999999999999997E-5</v>
      </c>
      <c r="AF69" s="40">
        <v>9.01</v>
      </c>
      <c r="AG69" s="36">
        <v>310.7</v>
      </c>
      <c r="AH69" s="38">
        <v>0.28288715265415171</v>
      </c>
      <c r="AI69" s="40">
        <v>3.8545184504118053</v>
      </c>
      <c r="AJ69" s="40">
        <v>0.70697858561864169</v>
      </c>
      <c r="AK69" s="40">
        <v>10.53205656370327</v>
      </c>
    </row>
    <row r="70" spans="1:37" x14ac:dyDescent="0.25">
      <c r="A70" s="32">
        <v>72</v>
      </c>
      <c r="B70" s="32" t="s">
        <v>565</v>
      </c>
      <c r="C70" s="34">
        <v>5.3400000000000003E-2</v>
      </c>
      <c r="D70" s="34">
        <v>3.3999999999999998E-3</v>
      </c>
      <c r="E70" s="34">
        <v>20.020019999999999</v>
      </c>
      <c r="F70" s="34">
        <v>0.52104159999999999</v>
      </c>
      <c r="G70" s="34">
        <v>0.371</v>
      </c>
      <c r="H70" s="34">
        <v>2.4E-2</v>
      </c>
      <c r="I70" s="34">
        <v>4.9950000000000001E-2</v>
      </c>
      <c r="J70" s="34">
        <v>7.7999999999999999E-4</v>
      </c>
      <c r="K70" s="35">
        <v>0.24257000000000001</v>
      </c>
      <c r="L70" s="36">
        <v>345.83083366044332</v>
      </c>
      <c r="M70" s="36">
        <v>144.02862327735281</v>
      </c>
      <c r="N70" s="36">
        <v>318</v>
      </c>
      <c r="O70" s="36">
        <v>18</v>
      </c>
      <c r="P70" s="36">
        <v>314.2</v>
      </c>
      <c r="Q70" s="36">
        <v>4.8</v>
      </c>
      <c r="R70" s="32" t="s">
        <v>1426</v>
      </c>
      <c r="S70" s="36">
        <v>314.2</v>
      </c>
      <c r="T70" s="36">
        <v>4.8</v>
      </c>
      <c r="U70" s="64"/>
      <c r="V70" s="36">
        <v>72</v>
      </c>
      <c r="W70" s="32" t="s">
        <v>1488</v>
      </c>
      <c r="X70" s="38">
        <v>0.282914</v>
      </c>
      <c r="Y70" s="38">
        <v>2.0000000000000002E-5</v>
      </c>
      <c r="Z70" s="39">
        <v>5.8250000000000001E-4</v>
      </c>
      <c r="AA70" s="39">
        <v>4.5000000000000001E-6</v>
      </c>
      <c r="AB70" s="34">
        <v>1.532E-2</v>
      </c>
      <c r="AC70" s="34">
        <v>1.3999999999999999E-4</v>
      </c>
      <c r="AD70" s="38">
        <v>1.467179</v>
      </c>
      <c r="AE70" s="38">
        <v>3.4E-5</v>
      </c>
      <c r="AF70" s="40">
        <v>12.2</v>
      </c>
      <c r="AG70" s="36">
        <v>314.2</v>
      </c>
      <c r="AH70" s="38">
        <v>0.28291057294667971</v>
      </c>
      <c r="AI70" s="40">
        <v>4.5617695422313851</v>
      </c>
      <c r="AJ70" s="40">
        <v>0.70692860727995077</v>
      </c>
      <c r="AK70" s="40">
        <v>11.439070219348185</v>
      </c>
    </row>
    <row r="71" spans="1:37" x14ac:dyDescent="0.25">
      <c r="A71" s="32">
        <v>73</v>
      </c>
      <c r="B71" s="32" t="s">
        <v>566</v>
      </c>
      <c r="C71" s="34">
        <v>5.3199999999999997E-2</v>
      </c>
      <c r="D71" s="34">
        <v>1.6999999999999999E-3</v>
      </c>
      <c r="E71" s="34">
        <v>20.387360000000001</v>
      </c>
      <c r="F71" s="34">
        <v>0.45720889999999997</v>
      </c>
      <c r="G71" s="34">
        <v>0.36099999999999999</v>
      </c>
      <c r="H71" s="34">
        <v>1.2E-2</v>
      </c>
      <c r="I71" s="34">
        <v>4.9050000000000003E-2</v>
      </c>
      <c r="J71" s="34">
        <v>5.6999999999999998E-4</v>
      </c>
      <c r="K71" s="35">
        <v>0.36874000000000001</v>
      </c>
      <c r="L71" s="36">
        <v>337.33626076006931</v>
      </c>
      <c r="M71" s="36">
        <v>72.39405790063131</v>
      </c>
      <c r="N71" s="36">
        <v>312</v>
      </c>
      <c r="O71" s="36">
        <v>9</v>
      </c>
      <c r="P71" s="36">
        <v>308.7</v>
      </c>
      <c r="Q71" s="36">
        <v>3.5</v>
      </c>
      <c r="R71" s="32" t="s">
        <v>1426</v>
      </c>
      <c r="S71" s="36">
        <v>308.7</v>
      </c>
      <c r="T71" s="36">
        <v>3.5</v>
      </c>
      <c r="U71" s="64"/>
      <c r="V71" s="36">
        <v>73</v>
      </c>
      <c r="W71" s="32" t="s">
        <v>1489</v>
      </c>
      <c r="X71" s="38">
        <v>0.28288999999999997</v>
      </c>
      <c r="Y71" s="38">
        <v>2.3E-5</v>
      </c>
      <c r="Z71" s="39">
        <v>1.0920000000000001E-3</v>
      </c>
      <c r="AA71" s="39">
        <v>1.9000000000000001E-5</v>
      </c>
      <c r="AB71" s="34">
        <v>2.5659999999999999E-2</v>
      </c>
      <c r="AC71" s="34">
        <v>5.6999999999999998E-4</v>
      </c>
      <c r="AD71" s="38">
        <v>1.467171</v>
      </c>
      <c r="AE71" s="38">
        <v>3.3000000000000003E-5</v>
      </c>
      <c r="AF71" s="40">
        <v>10.91</v>
      </c>
      <c r="AG71" s="36">
        <v>308.7</v>
      </c>
      <c r="AH71" s="38">
        <v>0.28288368816409465</v>
      </c>
      <c r="AI71" s="40">
        <v>3.7130682320478892</v>
      </c>
      <c r="AJ71" s="40">
        <v>0.81303686945455833</v>
      </c>
      <c r="AK71" s="40">
        <v>10.364757463981377</v>
      </c>
    </row>
    <row r="72" spans="1:37" x14ac:dyDescent="0.25">
      <c r="A72" s="32">
        <v>74</v>
      </c>
      <c r="B72" s="32" t="s">
        <v>567</v>
      </c>
      <c r="C72" s="34">
        <v>5.2999999999999999E-2</v>
      </c>
      <c r="D72" s="34">
        <v>1.8E-3</v>
      </c>
      <c r="E72" s="34">
        <v>20.938020000000002</v>
      </c>
      <c r="F72" s="34">
        <v>0.48224089999999997</v>
      </c>
      <c r="G72" s="34">
        <v>0.35299999999999998</v>
      </c>
      <c r="H72" s="34">
        <v>1.2999999999999999E-2</v>
      </c>
      <c r="I72" s="34">
        <v>4.7759999999999997E-2</v>
      </c>
      <c r="J72" s="34">
        <v>5.9000000000000003E-4</v>
      </c>
      <c r="K72" s="35">
        <v>0.38077</v>
      </c>
      <c r="L72" s="36">
        <v>328.79678831035142</v>
      </c>
      <c r="M72" s="36">
        <v>77.058649293299581</v>
      </c>
      <c r="N72" s="36">
        <v>306.2</v>
      </c>
      <c r="O72" s="36">
        <v>9.5</v>
      </c>
      <c r="P72" s="36">
        <v>300.8</v>
      </c>
      <c r="Q72" s="36">
        <v>3.6</v>
      </c>
      <c r="R72" s="32" t="s">
        <v>1426</v>
      </c>
      <c r="S72" s="36">
        <v>300.8</v>
      </c>
      <c r="T72" s="36">
        <v>3.6</v>
      </c>
      <c r="U72" s="64"/>
      <c r="V72" s="36">
        <v>74</v>
      </c>
      <c r="W72" s="32" t="s">
        <v>1490</v>
      </c>
      <c r="X72" s="38">
        <v>0.282912</v>
      </c>
      <c r="Y72" s="38">
        <v>2.5999999999999998E-5</v>
      </c>
      <c r="Z72" s="39">
        <v>7.3399999999999995E-4</v>
      </c>
      <c r="AA72" s="39">
        <v>4.3999999999999999E-5</v>
      </c>
      <c r="AB72" s="34">
        <v>1.7600000000000001E-2</v>
      </c>
      <c r="AC72" s="34">
        <v>1.5E-3</v>
      </c>
      <c r="AD72" s="38">
        <v>1.467155</v>
      </c>
      <c r="AE72" s="38">
        <v>3.8000000000000002E-5</v>
      </c>
      <c r="AF72" s="40">
        <v>11.5</v>
      </c>
      <c r="AG72" s="36">
        <v>300.8</v>
      </c>
      <c r="AH72" s="38">
        <v>0.2829078663065614</v>
      </c>
      <c r="AI72" s="40">
        <v>4.4910444330494279</v>
      </c>
      <c r="AJ72" s="40">
        <v>0.91901368623458879</v>
      </c>
      <c r="AK72" s="40">
        <v>11.043781586535289</v>
      </c>
    </row>
    <row r="73" spans="1:37" x14ac:dyDescent="0.25">
      <c r="A73" s="32">
        <v>75</v>
      </c>
      <c r="B73" s="32" t="s">
        <v>568</v>
      </c>
      <c r="C73" s="34">
        <v>5.3600000000000002E-2</v>
      </c>
      <c r="D73" s="34">
        <v>2.8999999999999998E-3</v>
      </c>
      <c r="E73" s="34">
        <v>21.052630000000001</v>
      </c>
      <c r="F73" s="34">
        <v>0.5761773</v>
      </c>
      <c r="G73" s="34">
        <v>0.35199999999999998</v>
      </c>
      <c r="H73" s="34">
        <v>1.9E-2</v>
      </c>
      <c r="I73" s="34">
        <v>4.7500000000000001E-2</v>
      </c>
      <c r="J73" s="34">
        <v>9.6000000000000002E-4</v>
      </c>
      <c r="K73" s="35">
        <v>0.20910000000000001</v>
      </c>
      <c r="L73" s="36">
        <v>354.28095189412528</v>
      </c>
      <c r="M73" s="36">
        <v>122.20654502490558</v>
      </c>
      <c r="N73" s="36">
        <v>304</v>
      </c>
      <c r="O73" s="36">
        <v>14</v>
      </c>
      <c r="P73" s="36">
        <v>299.10000000000002</v>
      </c>
      <c r="Q73" s="36">
        <v>5.9</v>
      </c>
      <c r="R73" s="32" t="s">
        <v>1426</v>
      </c>
      <c r="S73" s="36">
        <v>299.10000000000002</v>
      </c>
      <c r="T73" s="36">
        <v>5.9</v>
      </c>
      <c r="U73" s="64"/>
      <c r="V73" s="36">
        <v>75</v>
      </c>
      <c r="W73" s="32" t="s">
        <v>1491</v>
      </c>
      <c r="X73" s="38">
        <v>0.282883</v>
      </c>
      <c r="Y73" s="38">
        <v>2.3E-5</v>
      </c>
      <c r="Z73" s="39">
        <v>8.4900000000000004E-4</v>
      </c>
      <c r="AA73" s="39">
        <v>2.1999999999999999E-5</v>
      </c>
      <c r="AB73" s="34">
        <v>2.1569999999999999E-2</v>
      </c>
      <c r="AC73" s="34">
        <v>5.5000000000000003E-4</v>
      </c>
      <c r="AD73" s="38">
        <v>1.4671510000000001</v>
      </c>
      <c r="AE73" s="38">
        <v>3.4E-5</v>
      </c>
      <c r="AF73" s="40">
        <v>11.9</v>
      </c>
      <c r="AG73" s="36">
        <v>299.10000000000002</v>
      </c>
      <c r="AH73" s="38">
        <v>0.28287824575478043</v>
      </c>
      <c r="AI73" s="40">
        <v>3.4655303499120178</v>
      </c>
      <c r="AJ73" s="40">
        <v>0.81305698822481376</v>
      </c>
      <c r="AK73" s="40">
        <v>9.9576351630124851</v>
      </c>
    </row>
    <row r="74" spans="1:37" x14ac:dyDescent="0.25">
      <c r="A74" s="32">
        <v>76</v>
      </c>
      <c r="B74" s="32" t="s">
        <v>569</v>
      </c>
      <c r="C74" s="34">
        <v>5.2900000000000003E-2</v>
      </c>
      <c r="D74" s="34">
        <v>1.9E-3</v>
      </c>
      <c r="E74" s="34">
        <v>19.515999999999998</v>
      </c>
      <c r="F74" s="34">
        <v>0.45704929999999999</v>
      </c>
      <c r="G74" s="34">
        <v>0.377</v>
      </c>
      <c r="H74" s="34">
        <v>1.4E-2</v>
      </c>
      <c r="I74" s="34">
        <v>5.1240000000000001E-2</v>
      </c>
      <c r="J74" s="34">
        <v>6.8000000000000005E-4</v>
      </c>
      <c r="K74" s="35">
        <v>0.218</v>
      </c>
      <c r="L74" s="36">
        <v>324.51007394780544</v>
      </c>
      <c r="M74" s="36">
        <v>81.555641057533293</v>
      </c>
      <c r="N74" s="36">
        <v>324</v>
      </c>
      <c r="O74" s="36">
        <v>10</v>
      </c>
      <c r="P74" s="36">
        <v>322.10000000000002</v>
      </c>
      <c r="Q74" s="36">
        <v>4.2</v>
      </c>
      <c r="R74" s="32" t="s">
        <v>1426</v>
      </c>
      <c r="S74" s="36">
        <v>322.10000000000002</v>
      </c>
      <c r="T74" s="36">
        <v>4.2</v>
      </c>
      <c r="U74" s="64"/>
      <c r="V74" s="36">
        <v>76</v>
      </c>
      <c r="W74" s="32" t="s">
        <v>1492</v>
      </c>
      <c r="X74" s="38">
        <v>0.28288999999999997</v>
      </c>
      <c r="Y74" s="38">
        <v>2.0999999999999999E-5</v>
      </c>
      <c r="Z74" s="39">
        <v>7.5000000000000002E-4</v>
      </c>
      <c r="AA74" s="39">
        <v>3.6000000000000001E-5</v>
      </c>
      <c r="AB74" s="34">
        <v>1.478E-2</v>
      </c>
      <c r="AC74" s="34">
        <v>7.7999999999999999E-4</v>
      </c>
      <c r="AD74" s="38">
        <v>1.4672000000000001</v>
      </c>
      <c r="AE74" s="38">
        <v>3.4E-5</v>
      </c>
      <c r="AF74" s="40">
        <v>10</v>
      </c>
      <c r="AG74" s="36">
        <v>322.10000000000002</v>
      </c>
      <c r="AH74" s="38">
        <v>0.28288547620622401</v>
      </c>
      <c r="AI74" s="40">
        <v>3.7130682320478892</v>
      </c>
      <c r="AJ74" s="40">
        <v>0.74233801124111842</v>
      </c>
      <c r="AK74" s="40">
        <v>10.72756966277179</v>
      </c>
    </row>
    <row r="75" spans="1:37" x14ac:dyDescent="0.25">
      <c r="A75" s="32">
        <v>77</v>
      </c>
      <c r="B75" s="32" t="s">
        <v>570</v>
      </c>
      <c r="C75" s="34">
        <v>5.3699999999999998E-2</v>
      </c>
      <c r="D75" s="34">
        <v>3.3999999999999998E-3</v>
      </c>
      <c r="E75" s="34">
        <v>20.395679999999999</v>
      </c>
      <c r="F75" s="34">
        <v>0.54077869999999995</v>
      </c>
      <c r="G75" s="34">
        <v>0.36499999999999999</v>
      </c>
      <c r="H75" s="34">
        <v>2.1999999999999999E-2</v>
      </c>
      <c r="I75" s="34">
        <v>4.9029999999999997E-2</v>
      </c>
      <c r="J75" s="34">
        <v>9.1E-4</v>
      </c>
      <c r="K75" s="35">
        <v>0.19</v>
      </c>
      <c r="L75" s="36">
        <v>358.48947778284702</v>
      </c>
      <c r="M75" s="36">
        <v>142.90342867386423</v>
      </c>
      <c r="N75" s="36">
        <v>315</v>
      </c>
      <c r="O75" s="36">
        <v>17</v>
      </c>
      <c r="P75" s="36">
        <v>308.5</v>
      </c>
      <c r="Q75" s="36">
        <v>5.6</v>
      </c>
      <c r="R75" s="32" t="s">
        <v>1426</v>
      </c>
      <c r="S75" s="36">
        <v>308.5</v>
      </c>
      <c r="T75" s="36">
        <v>5.6</v>
      </c>
      <c r="U75" s="64"/>
      <c r="V75" s="36">
        <v>77</v>
      </c>
      <c r="W75" s="32" t="s">
        <v>1493</v>
      </c>
      <c r="X75" s="38">
        <v>0.28289599999999998</v>
      </c>
      <c r="Y75" s="38">
        <v>2.3E-5</v>
      </c>
      <c r="Z75" s="39">
        <v>3.9899999999999999E-4</v>
      </c>
      <c r="AA75" s="39">
        <v>2.5000000000000001E-5</v>
      </c>
      <c r="AB75" s="34">
        <v>8.3099999999999997E-3</v>
      </c>
      <c r="AC75" s="34">
        <v>5.0000000000000001E-4</v>
      </c>
      <c r="AD75" s="38">
        <v>1.4671909999999999</v>
      </c>
      <c r="AE75" s="38">
        <v>3.6000000000000001E-5</v>
      </c>
      <c r="AF75" s="40">
        <v>11.9</v>
      </c>
      <c r="AG75" s="36">
        <v>308.5</v>
      </c>
      <c r="AH75" s="38">
        <v>0.2828936952507401</v>
      </c>
      <c r="AI75" s="40">
        <v>3.9252435595937629</v>
      </c>
      <c r="AJ75" s="40">
        <v>0.81301962558678809</v>
      </c>
      <c r="AK75" s="40">
        <v>10.714406654923909</v>
      </c>
    </row>
    <row r="76" spans="1:37" x14ac:dyDescent="0.25">
      <c r="A76" s="32">
        <v>78</v>
      </c>
      <c r="B76" s="32" t="s">
        <v>571</v>
      </c>
      <c r="C76" s="34">
        <v>5.28E-2</v>
      </c>
      <c r="D76" s="34">
        <v>3.0000000000000001E-3</v>
      </c>
      <c r="E76" s="34">
        <v>21.186440000000001</v>
      </c>
      <c r="F76" s="34">
        <v>0.62841139999999995</v>
      </c>
      <c r="G76" s="34">
        <v>0.34699999999999998</v>
      </c>
      <c r="H76" s="34">
        <v>2.1000000000000001E-2</v>
      </c>
      <c r="I76" s="34">
        <v>4.7199999999999999E-2</v>
      </c>
      <c r="J76" s="34">
        <v>9.8999999999999999E-4</v>
      </c>
      <c r="K76" s="35">
        <v>0.32650000000000001</v>
      </c>
      <c r="L76" s="36">
        <v>320.21196490330823</v>
      </c>
      <c r="M76" s="36">
        <v>129.11476517146949</v>
      </c>
      <c r="N76" s="36">
        <v>301</v>
      </c>
      <c r="O76" s="36">
        <v>16</v>
      </c>
      <c r="P76" s="36">
        <v>297.3</v>
      </c>
      <c r="Q76" s="36">
        <v>6.1</v>
      </c>
      <c r="R76" s="32" t="s">
        <v>1426</v>
      </c>
      <c r="S76" s="36">
        <v>297.3</v>
      </c>
      <c r="T76" s="36">
        <v>6.1</v>
      </c>
      <c r="U76" s="64"/>
      <c r="V76" s="36">
        <v>78</v>
      </c>
      <c r="W76" s="32" t="s">
        <v>1494</v>
      </c>
      <c r="X76" s="38">
        <v>0.28291500000000003</v>
      </c>
      <c r="Y76" s="38">
        <v>3.4E-5</v>
      </c>
      <c r="Z76" s="39">
        <v>2.64E-3</v>
      </c>
      <c r="AA76" s="39">
        <v>1.4999999999999999E-4</v>
      </c>
      <c r="AB76" s="34">
        <v>6.4899999999999999E-2</v>
      </c>
      <c r="AC76" s="34">
        <v>3.7000000000000002E-3</v>
      </c>
      <c r="AD76" s="38">
        <v>1.4672190000000001</v>
      </c>
      <c r="AE76" s="38">
        <v>4.5000000000000003E-5</v>
      </c>
      <c r="AF76" s="40">
        <v>9.58</v>
      </c>
      <c r="AG76" s="36">
        <v>297.3</v>
      </c>
      <c r="AH76" s="38">
        <v>0.28290030569645197</v>
      </c>
      <c r="AI76" s="40">
        <v>4.597132096823346</v>
      </c>
      <c r="AJ76" s="40">
        <v>1.2017743845324564</v>
      </c>
      <c r="AK76" s="40">
        <v>10.698027761669307</v>
      </c>
    </row>
    <row r="77" spans="1:37" x14ac:dyDescent="0.25">
      <c r="A77" s="32">
        <v>79</v>
      </c>
      <c r="B77" s="32" t="s">
        <v>572</v>
      </c>
      <c r="C77" s="34">
        <v>5.0900000000000001E-2</v>
      </c>
      <c r="D77" s="34">
        <v>2.3E-3</v>
      </c>
      <c r="E77" s="34">
        <v>31.142949999999999</v>
      </c>
      <c r="F77" s="34">
        <v>0.77590650000000005</v>
      </c>
      <c r="G77" s="34">
        <v>0.22700000000000001</v>
      </c>
      <c r="H77" s="34">
        <v>9.7999999999999997E-3</v>
      </c>
      <c r="I77" s="34">
        <v>3.211E-2</v>
      </c>
      <c r="J77" s="34">
        <v>4.8000000000000001E-4</v>
      </c>
      <c r="K77" s="35">
        <v>0.19</v>
      </c>
      <c r="L77" s="36">
        <v>236.30385112996791</v>
      </c>
      <c r="M77" s="36">
        <v>104.24368058363252</v>
      </c>
      <c r="N77" s="36">
        <v>207.2</v>
      </c>
      <c r="O77" s="36">
        <v>8.1</v>
      </c>
      <c r="P77" s="36">
        <v>203.7</v>
      </c>
      <c r="Q77" s="36">
        <v>3</v>
      </c>
      <c r="R77" s="32" t="s">
        <v>1426</v>
      </c>
      <c r="S77" s="36">
        <v>203.7</v>
      </c>
      <c r="T77" s="36">
        <v>3</v>
      </c>
      <c r="U77" s="64"/>
      <c r="V77" s="36">
        <v>79</v>
      </c>
      <c r="W77" s="32" t="s">
        <v>1495</v>
      </c>
      <c r="X77" s="38">
        <v>0.28297800000000001</v>
      </c>
      <c r="Y77" s="38">
        <v>2.6999999999999999E-5</v>
      </c>
      <c r="Z77" s="39">
        <v>1.4170000000000001E-3</v>
      </c>
      <c r="AA77" s="39">
        <v>4.6E-5</v>
      </c>
      <c r="AB77" s="34">
        <v>3.2989999999999998E-2</v>
      </c>
      <c r="AC77" s="34">
        <v>9.8999999999999999E-4</v>
      </c>
      <c r="AD77" s="38">
        <v>1.467206</v>
      </c>
      <c r="AE77" s="38">
        <v>4.0000000000000003E-5</v>
      </c>
      <c r="AF77" s="40">
        <v>10.4</v>
      </c>
      <c r="AG77" s="36">
        <v>203.7</v>
      </c>
      <c r="AH77" s="38">
        <v>0.28297260077672826</v>
      </c>
      <c r="AI77" s="40">
        <v>6.8249730360520795</v>
      </c>
      <c r="AJ77" s="40">
        <v>0.95413777749507023</v>
      </c>
      <c r="AK77" s="40">
        <v>11.166451020357023</v>
      </c>
    </row>
    <row r="78" spans="1:37" x14ac:dyDescent="0.25">
      <c r="A78" s="32">
        <v>80</v>
      </c>
      <c r="B78" s="32" t="s">
        <v>573</v>
      </c>
      <c r="C78" s="34">
        <v>5.1499999999999997E-2</v>
      </c>
      <c r="D78" s="34">
        <v>3.3999999999999998E-3</v>
      </c>
      <c r="E78" s="34">
        <v>29.841840000000001</v>
      </c>
      <c r="F78" s="34">
        <v>0.80148180000000002</v>
      </c>
      <c r="G78" s="34">
        <v>0.23899999999999999</v>
      </c>
      <c r="H78" s="34">
        <v>1.4999999999999999E-2</v>
      </c>
      <c r="I78" s="34">
        <v>3.3509999999999998E-2</v>
      </c>
      <c r="J78" s="34">
        <v>6.0999999999999997E-4</v>
      </c>
      <c r="K78" s="35">
        <v>4.5849000000000001E-2</v>
      </c>
      <c r="L78" s="36">
        <v>263.27289316412651</v>
      </c>
      <c r="M78" s="36">
        <v>151.56305282531412</v>
      </c>
      <c r="N78" s="36">
        <v>217</v>
      </c>
      <c r="O78" s="36">
        <v>12</v>
      </c>
      <c r="P78" s="36">
        <v>212.5</v>
      </c>
      <c r="Q78" s="36">
        <v>3.8</v>
      </c>
      <c r="R78" s="32" t="s">
        <v>1426</v>
      </c>
      <c r="S78" s="36">
        <v>212.5</v>
      </c>
      <c r="T78" s="36">
        <v>3.8</v>
      </c>
      <c r="U78" s="64"/>
      <c r="V78" s="36">
        <v>80</v>
      </c>
      <c r="W78" s="32" t="s">
        <v>1496</v>
      </c>
      <c r="X78" s="38">
        <v>0.28278799999999998</v>
      </c>
      <c r="Y78" s="38">
        <v>1.5999999999999999E-5</v>
      </c>
      <c r="Z78" s="39">
        <v>8.0000000000000004E-4</v>
      </c>
      <c r="AA78" s="39">
        <v>7.7999999999999999E-5</v>
      </c>
      <c r="AB78" s="34">
        <v>1.72E-2</v>
      </c>
      <c r="AC78" s="34">
        <v>1.6000000000000001E-3</v>
      </c>
      <c r="AD78" s="38">
        <v>1.4671959999999999</v>
      </c>
      <c r="AE78" s="38">
        <v>3.3000000000000003E-5</v>
      </c>
      <c r="AF78" s="40">
        <v>13.8</v>
      </c>
      <c r="AG78" s="36">
        <v>212.5</v>
      </c>
      <c r="AH78" s="38">
        <v>0.28278481979563974</v>
      </c>
      <c r="AI78" s="40">
        <v>0.10608766377195553</v>
      </c>
      <c r="AJ78" s="40">
        <v>0.56579487106949367</v>
      </c>
      <c r="AK78" s="40">
        <v>4.7191828501173303</v>
      </c>
    </row>
    <row r="79" spans="1:37" x14ac:dyDescent="0.25">
      <c r="A79" s="32">
        <v>81</v>
      </c>
      <c r="B79" s="32" t="s">
        <v>574</v>
      </c>
      <c r="C79" s="34">
        <v>5.0200000000000002E-2</v>
      </c>
      <c r="D79" s="34">
        <v>1E-3</v>
      </c>
      <c r="E79" s="34">
        <v>32.605150000000002</v>
      </c>
      <c r="F79" s="34">
        <v>0.72290520000000003</v>
      </c>
      <c r="G79" s="34">
        <v>0.2145</v>
      </c>
      <c r="H79" s="34">
        <v>4.7000000000000002E-3</v>
      </c>
      <c r="I79" s="34">
        <v>3.0669999999999999E-2</v>
      </c>
      <c r="J79" s="34">
        <v>3.1E-4</v>
      </c>
      <c r="K79" s="35">
        <v>0.33653</v>
      </c>
      <c r="L79" s="36">
        <v>204.26423856677283</v>
      </c>
      <c r="M79" s="36">
        <v>46.223992650776815</v>
      </c>
      <c r="N79" s="36">
        <v>197.1</v>
      </c>
      <c r="O79" s="36">
        <v>3.9</v>
      </c>
      <c r="P79" s="36">
        <v>194.7</v>
      </c>
      <c r="Q79" s="36">
        <v>2</v>
      </c>
      <c r="R79" s="32" t="s">
        <v>1426</v>
      </c>
      <c r="S79" s="36">
        <v>194.7</v>
      </c>
      <c r="T79" s="36">
        <v>2</v>
      </c>
      <c r="U79" s="64"/>
      <c r="V79" s="36">
        <v>81</v>
      </c>
      <c r="W79" s="32" t="s">
        <v>1497</v>
      </c>
      <c r="X79" s="38">
        <v>0.28280300000000003</v>
      </c>
      <c r="Y79" s="38">
        <v>3.0000000000000001E-5</v>
      </c>
      <c r="Z79" s="39">
        <v>1.157E-3</v>
      </c>
      <c r="AA79" s="39">
        <v>5.8999999999999998E-5</v>
      </c>
      <c r="AB79" s="34">
        <v>2.46E-2</v>
      </c>
      <c r="AC79" s="34">
        <v>1.1000000000000001E-3</v>
      </c>
      <c r="AD79" s="38">
        <v>1.467171</v>
      </c>
      <c r="AE79" s="38">
        <v>3.1000000000000001E-5</v>
      </c>
      <c r="AF79" s="40">
        <v>13.8</v>
      </c>
      <c r="AG79" s="36">
        <v>194.7</v>
      </c>
      <c r="AH79" s="38">
        <v>0.2827987865949797</v>
      </c>
      <c r="AI79" s="40">
        <v>0.63652598263762228</v>
      </c>
      <c r="AJ79" s="40">
        <v>1.0608091144719114</v>
      </c>
      <c r="AK79" s="40">
        <v>4.8165721059552533</v>
      </c>
    </row>
    <row r="80" spans="1:37" x14ac:dyDescent="0.25">
      <c r="A80" s="32">
        <v>82</v>
      </c>
      <c r="B80" s="32" t="s">
        <v>575</v>
      </c>
      <c r="C80" s="34">
        <v>5.0900000000000001E-2</v>
      </c>
      <c r="D80" s="34">
        <v>3.0999999999999999E-3</v>
      </c>
      <c r="E80" s="34">
        <v>30.637250000000002</v>
      </c>
      <c r="F80" s="34">
        <v>0.79784520000000003</v>
      </c>
      <c r="G80" s="34">
        <v>0.23</v>
      </c>
      <c r="H80" s="34">
        <v>1.4E-2</v>
      </c>
      <c r="I80" s="34">
        <v>3.2640000000000002E-2</v>
      </c>
      <c r="J80" s="34">
        <v>5.5000000000000003E-4</v>
      </c>
      <c r="K80" s="35">
        <v>0.12095</v>
      </c>
      <c r="L80" s="36">
        <v>236.30385112996791</v>
      </c>
      <c r="M80" s="36">
        <v>140.50235209098295</v>
      </c>
      <c r="N80" s="36">
        <v>209</v>
      </c>
      <c r="O80" s="36">
        <v>12</v>
      </c>
      <c r="P80" s="36">
        <v>207</v>
      </c>
      <c r="Q80" s="36">
        <v>3.4</v>
      </c>
      <c r="R80" s="32" t="s">
        <v>1426</v>
      </c>
      <c r="S80" s="36">
        <v>207</v>
      </c>
      <c r="T80" s="36">
        <v>3.4</v>
      </c>
      <c r="U80" s="64"/>
      <c r="V80" s="36">
        <v>82</v>
      </c>
      <c r="W80" s="32" t="s">
        <v>1498</v>
      </c>
      <c r="X80" s="38">
        <v>0.28295100000000001</v>
      </c>
      <c r="Y80" s="38">
        <v>3.1000000000000001E-5</v>
      </c>
      <c r="Z80" s="39">
        <v>7.7999999999999999E-4</v>
      </c>
      <c r="AA80" s="39">
        <v>1.4E-5</v>
      </c>
      <c r="AB80" s="34">
        <v>1.8880000000000001E-2</v>
      </c>
      <c r="AC80" s="34">
        <v>3.8000000000000002E-4</v>
      </c>
      <c r="AD80" s="38">
        <v>1.46716</v>
      </c>
      <c r="AE80" s="38">
        <v>3.6999999999999998E-5</v>
      </c>
      <c r="AF80" s="40">
        <v>11.5</v>
      </c>
      <c r="AG80" s="36">
        <v>207</v>
      </c>
      <c r="AH80" s="38">
        <v>0.28294797970931562</v>
      </c>
      <c r="AI80" s="40">
        <v>5.8701840620966275</v>
      </c>
      <c r="AJ80" s="40">
        <v>1.095596057267866</v>
      </c>
      <c r="AK80" s="40">
        <v>10.36898860783241</v>
      </c>
    </row>
    <row r="81" spans="1:37" x14ac:dyDescent="0.25">
      <c r="A81" s="32">
        <v>83</v>
      </c>
      <c r="B81" s="32" t="s">
        <v>576</v>
      </c>
      <c r="C81" s="34">
        <v>5.3400000000000003E-2</v>
      </c>
      <c r="D81" s="34">
        <v>5.4000000000000003E-3</v>
      </c>
      <c r="E81" s="34">
        <v>21.88184</v>
      </c>
      <c r="F81" s="34">
        <v>0.76610370000000005</v>
      </c>
      <c r="G81" s="34">
        <v>0.33700000000000002</v>
      </c>
      <c r="H81" s="34">
        <v>3.2000000000000001E-2</v>
      </c>
      <c r="I81" s="34">
        <v>4.5699999999999998E-2</v>
      </c>
      <c r="J81" s="34">
        <v>1.2999999999999999E-3</v>
      </c>
      <c r="K81" s="35">
        <v>0.19</v>
      </c>
      <c r="L81" s="36">
        <v>345.83083366044332</v>
      </c>
      <c r="M81" s="36">
        <v>228.75134285226625</v>
      </c>
      <c r="N81" s="36">
        <v>293</v>
      </c>
      <c r="O81" s="36">
        <v>24</v>
      </c>
      <c r="P81" s="36">
        <v>288</v>
      </c>
      <c r="Q81" s="36">
        <v>7.8</v>
      </c>
      <c r="R81" s="32" t="s">
        <v>1426</v>
      </c>
      <c r="S81" s="36">
        <v>288</v>
      </c>
      <c r="T81" s="36">
        <v>7.8</v>
      </c>
      <c r="U81" s="64"/>
      <c r="V81" s="36">
        <v>83</v>
      </c>
      <c r="W81" s="32" t="s">
        <v>1499</v>
      </c>
      <c r="X81" s="38">
        <v>0.28292499999999998</v>
      </c>
      <c r="Y81" s="38">
        <v>2.1999999999999999E-5</v>
      </c>
      <c r="Z81" s="39">
        <v>9.1699999999999995E-4</v>
      </c>
      <c r="AA81" s="39">
        <v>1.2E-5</v>
      </c>
      <c r="AB81" s="34">
        <v>2.4109999999999999E-2</v>
      </c>
      <c r="AC81" s="34">
        <v>3.2000000000000003E-4</v>
      </c>
      <c r="AD81" s="38">
        <v>1.4672019999999999</v>
      </c>
      <c r="AE81" s="38">
        <v>2.6999999999999999E-5</v>
      </c>
      <c r="AF81" s="40">
        <v>11.9</v>
      </c>
      <c r="AG81" s="36">
        <v>288</v>
      </c>
      <c r="AH81" s="38">
        <v>0.28292005604787507</v>
      </c>
      <c r="AI81" s="40">
        <v>4.9507576427311735</v>
      </c>
      <c r="AJ81" s="40">
        <v>0.77759123442608458</v>
      </c>
      <c r="AK81" s="40">
        <v>11.1891078228944</v>
      </c>
    </row>
    <row r="82" spans="1:37" x14ac:dyDescent="0.25">
      <c r="A82" s="32">
        <v>84</v>
      </c>
      <c r="B82" s="32" t="s">
        <v>577</v>
      </c>
      <c r="C82" s="34">
        <v>5.33E-2</v>
      </c>
      <c r="D82" s="34">
        <v>3.2000000000000002E-3</v>
      </c>
      <c r="E82" s="34">
        <v>19.466609999999999</v>
      </c>
      <c r="F82" s="34">
        <v>0.53052869999999996</v>
      </c>
      <c r="G82" s="34">
        <v>0.38</v>
      </c>
      <c r="H82" s="34">
        <v>2.1999999999999999E-2</v>
      </c>
      <c r="I82" s="34">
        <v>5.1369999999999999E-2</v>
      </c>
      <c r="J82" s="34">
        <v>9.5E-4</v>
      </c>
      <c r="K82" s="35">
        <v>4.3246E-2</v>
      </c>
      <c r="L82" s="36">
        <v>341.58913169728089</v>
      </c>
      <c r="M82" s="36">
        <v>135.91286982670425</v>
      </c>
      <c r="N82" s="36">
        <v>325</v>
      </c>
      <c r="O82" s="36">
        <v>16</v>
      </c>
      <c r="P82" s="36">
        <v>322.89999999999998</v>
      </c>
      <c r="Q82" s="36">
        <v>5.8</v>
      </c>
      <c r="R82" s="32" t="s">
        <v>1426</v>
      </c>
      <c r="S82" s="36">
        <v>322.89999999999998</v>
      </c>
      <c r="T82" s="36">
        <v>5.8</v>
      </c>
      <c r="U82" s="64"/>
      <c r="V82" s="36">
        <v>84</v>
      </c>
      <c r="W82" s="32" t="s">
        <v>1500</v>
      </c>
      <c r="X82" s="38">
        <v>0.28289900000000001</v>
      </c>
      <c r="Y82" s="38">
        <v>2.8E-5</v>
      </c>
      <c r="Z82" s="39">
        <v>1.026E-3</v>
      </c>
      <c r="AA82" s="39">
        <v>6.4999999999999994E-5</v>
      </c>
      <c r="AB82" s="34">
        <v>2.2499999999999999E-2</v>
      </c>
      <c r="AC82" s="34">
        <v>1.6000000000000001E-3</v>
      </c>
      <c r="AD82" s="38">
        <v>1.4671940000000001</v>
      </c>
      <c r="AE82" s="38">
        <v>2.8E-5</v>
      </c>
      <c r="AF82" s="40">
        <v>10.44</v>
      </c>
      <c r="AG82" s="36">
        <v>322.89999999999998</v>
      </c>
      <c r="AH82" s="38">
        <v>0.2828927960332312</v>
      </c>
      <c r="AI82" s="40">
        <v>4.0313312233676815</v>
      </c>
      <c r="AJ82" s="40">
        <v>0.9897525265200654</v>
      </c>
      <c r="AK82" s="40">
        <v>11.004489414960659</v>
      </c>
    </row>
    <row r="83" spans="1:37" x14ac:dyDescent="0.25">
      <c r="A83" s="32">
        <v>85</v>
      </c>
      <c r="B83" s="32" t="s">
        <v>578</v>
      </c>
      <c r="C83" s="34">
        <v>5.3600000000000002E-2</v>
      </c>
      <c r="D83" s="34">
        <v>2.3E-3</v>
      </c>
      <c r="E83" s="34">
        <v>19.696670000000001</v>
      </c>
      <c r="F83" s="34">
        <v>0.50434650000000003</v>
      </c>
      <c r="G83" s="34">
        <v>0.379</v>
      </c>
      <c r="H83" s="34">
        <v>1.7000000000000001E-2</v>
      </c>
      <c r="I83" s="34">
        <v>5.0770000000000003E-2</v>
      </c>
      <c r="J83" s="34">
        <v>8.4999999999999995E-4</v>
      </c>
      <c r="K83" s="35">
        <v>0.23909</v>
      </c>
      <c r="L83" s="36">
        <v>354.28095189412528</v>
      </c>
      <c r="M83" s="36">
        <v>96.922432261132016</v>
      </c>
      <c r="N83" s="36">
        <v>325</v>
      </c>
      <c r="O83" s="36">
        <v>12</v>
      </c>
      <c r="P83" s="36">
        <v>319.2</v>
      </c>
      <c r="Q83" s="36">
        <v>5.2</v>
      </c>
      <c r="R83" s="32" t="s">
        <v>1426</v>
      </c>
      <c r="S83" s="36">
        <v>319.2</v>
      </c>
      <c r="T83" s="36">
        <v>5.2</v>
      </c>
      <c r="U83" s="64"/>
      <c r="V83" s="36">
        <v>85</v>
      </c>
      <c r="W83" s="32" t="s">
        <v>1501</v>
      </c>
      <c r="X83" s="38">
        <v>0.28289799999999998</v>
      </c>
      <c r="Y83" s="38">
        <v>2.1999999999999999E-5</v>
      </c>
      <c r="Z83" s="39">
        <v>5.1000000000000004E-4</v>
      </c>
      <c r="AA83" s="39">
        <v>3.4999999999999997E-5</v>
      </c>
      <c r="AB83" s="34">
        <v>1.14E-2</v>
      </c>
      <c r="AC83" s="34">
        <v>8.8999999999999995E-4</v>
      </c>
      <c r="AD83" s="38">
        <v>1.467166</v>
      </c>
      <c r="AE83" s="38">
        <v>3.4E-5</v>
      </c>
      <c r="AF83" s="40">
        <v>13.7</v>
      </c>
      <c r="AG83" s="36">
        <v>319.2</v>
      </c>
      <c r="AH83" s="38">
        <v>0.28289495159896394</v>
      </c>
      <c r="AI83" s="40">
        <v>3.995968668775721</v>
      </c>
      <c r="AJ83" s="40">
        <v>0.77766544832413098</v>
      </c>
      <c r="AK83" s="40">
        <v>10.998048416643643</v>
      </c>
    </row>
    <row r="84" spans="1:37" x14ac:dyDescent="0.25">
      <c r="A84" s="32">
        <v>86</v>
      </c>
      <c r="B84" s="32" t="s">
        <v>579</v>
      </c>
      <c r="C84" s="34">
        <v>5.45E-2</v>
      </c>
      <c r="D84" s="34">
        <v>3.0000000000000001E-3</v>
      </c>
      <c r="E84" s="34">
        <v>20.54654</v>
      </c>
      <c r="F84" s="34">
        <v>0.54880830000000003</v>
      </c>
      <c r="G84" s="34">
        <v>0.36299999999999999</v>
      </c>
      <c r="H84" s="34">
        <v>1.7999999999999999E-2</v>
      </c>
      <c r="I84" s="34">
        <v>4.8669999999999998E-2</v>
      </c>
      <c r="J84" s="34">
        <v>8.3000000000000001E-4</v>
      </c>
      <c r="K84" s="35">
        <v>0.19</v>
      </c>
      <c r="L84" s="36">
        <v>391.76796818377414</v>
      </c>
      <c r="M84" s="36">
        <v>123.51421797830989</v>
      </c>
      <c r="N84" s="36">
        <v>314</v>
      </c>
      <c r="O84" s="36">
        <v>14</v>
      </c>
      <c r="P84" s="36">
        <v>306.3</v>
      </c>
      <c r="Q84" s="36">
        <v>5.0999999999999996</v>
      </c>
      <c r="R84" s="32" t="s">
        <v>1426</v>
      </c>
      <c r="S84" s="36">
        <v>306.3</v>
      </c>
      <c r="T84" s="36">
        <v>5.0999999999999996</v>
      </c>
      <c r="U84" s="64"/>
      <c r="V84" s="36">
        <v>86</v>
      </c>
      <c r="W84" s="32" t="s">
        <v>1502</v>
      </c>
      <c r="X84" s="38">
        <v>0.28290700000000002</v>
      </c>
      <c r="Y84" s="38">
        <v>2.0000000000000002E-5</v>
      </c>
      <c r="Z84" s="39">
        <v>3.0810000000000001E-4</v>
      </c>
      <c r="AA84" s="39">
        <v>1.1000000000000001E-6</v>
      </c>
      <c r="AB84" s="34">
        <v>6.4200000000000004E-3</v>
      </c>
      <c r="AC84" s="34">
        <v>3.3000000000000003E-5</v>
      </c>
      <c r="AD84" s="38">
        <v>1.4671670000000001</v>
      </c>
      <c r="AE84" s="38">
        <v>3.6999999999999998E-5</v>
      </c>
      <c r="AF84" s="40">
        <v>11.68</v>
      </c>
      <c r="AG84" s="36">
        <v>306.3</v>
      </c>
      <c r="AH84" s="38">
        <v>0.28290523304541343</v>
      </c>
      <c r="AI84" s="40">
        <v>4.3142316600955137</v>
      </c>
      <c r="AJ84" s="40">
        <v>0.70694609889468973</v>
      </c>
      <c r="AK84" s="40">
        <v>11.073520390022063</v>
      </c>
    </row>
    <row r="85" spans="1:37" x14ac:dyDescent="0.25">
      <c r="A85" s="32">
        <v>87</v>
      </c>
      <c r="B85" s="32" t="s">
        <v>580</v>
      </c>
      <c r="C85" s="34">
        <v>5.2499999999999998E-2</v>
      </c>
      <c r="D85" s="34">
        <v>1.8E-3</v>
      </c>
      <c r="E85" s="34">
        <v>18.986139999999999</v>
      </c>
      <c r="F85" s="34">
        <v>0.43256820000000001</v>
      </c>
      <c r="G85" s="34">
        <v>0.38400000000000001</v>
      </c>
      <c r="H85" s="34">
        <v>1.2999999999999999E-2</v>
      </c>
      <c r="I85" s="34">
        <v>5.2670000000000002E-2</v>
      </c>
      <c r="J85" s="34">
        <v>6.4999999999999997E-4</v>
      </c>
      <c r="K85" s="35">
        <v>0.23668</v>
      </c>
      <c r="L85" s="36">
        <v>307.24869289293326</v>
      </c>
      <c r="M85" s="36">
        <v>78.091979613577735</v>
      </c>
      <c r="N85" s="36">
        <v>332.4</v>
      </c>
      <c r="O85" s="36">
        <v>9.9</v>
      </c>
      <c r="P85" s="36">
        <v>330.9</v>
      </c>
      <c r="Q85" s="36">
        <v>4</v>
      </c>
      <c r="R85" s="32" t="s">
        <v>1426</v>
      </c>
      <c r="S85" s="36">
        <v>330.9</v>
      </c>
      <c r="T85" s="36">
        <v>4</v>
      </c>
      <c r="U85" s="64"/>
      <c r="V85" s="36">
        <v>87</v>
      </c>
      <c r="W85" s="32" t="s">
        <v>1503</v>
      </c>
      <c r="X85" s="38">
        <v>0.28286499999999998</v>
      </c>
      <c r="Y85" s="38">
        <v>2.1999999999999999E-5</v>
      </c>
      <c r="Z85" s="39">
        <v>1.9870000000000001E-3</v>
      </c>
      <c r="AA85" s="39">
        <v>3.3000000000000003E-5</v>
      </c>
      <c r="AB85" s="34">
        <v>4.6089999999999999E-2</v>
      </c>
      <c r="AC85" s="34">
        <v>8.5999999999999998E-4</v>
      </c>
      <c r="AD85" s="38">
        <v>1.4672229999999999</v>
      </c>
      <c r="AE85" s="38">
        <v>3.1999999999999999E-5</v>
      </c>
      <c r="AF85" s="40">
        <v>10.55</v>
      </c>
      <c r="AG85" s="36">
        <v>330.9</v>
      </c>
      <c r="AH85" s="38">
        <v>0.28285268651012951</v>
      </c>
      <c r="AI85" s="40">
        <v>2.8290043672743952</v>
      </c>
      <c r="AJ85" s="40">
        <v>0.77775617343962677</v>
      </c>
      <c r="AK85" s="40">
        <v>9.7639505412909156</v>
      </c>
    </row>
    <row r="86" spans="1:37" x14ac:dyDescent="0.25">
      <c r="A86" s="32">
        <v>88</v>
      </c>
      <c r="B86" s="32" t="s">
        <v>581</v>
      </c>
      <c r="C86" s="34">
        <v>5.2900000000000003E-2</v>
      </c>
      <c r="D86" s="34">
        <v>4.0000000000000001E-3</v>
      </c>
      <c r="E86" s="34">
        <v>20.4499</v>
      </c>
      <c r="F86" s="34">
        <v>0.58547760000000004</v>
      </c>
      <c r="G86" s="34">
        <v>0.35899999999999999</v>
      </c>
      <c r="H86" s="34">
        <v>2.7E-2</v>
      </c>
      <c r="I86" s="34">
        <v>4.8899999999999999E-2</v>
      </c>
      <c r="J86" s="34">
        <v>1E-3</v>
      </c>
      <c r="K86" s="35">
        <v>1.5897000000000001E-2</v>
      </c>
      <c r="L86" s="36">
        <v>324.51007394780544</v>
      </c>
      <c r="M86" s="36">
        <v>171.6960864369122</v>
      </c>
      <c r="N86" s="36">
        <v>308</v>
      </c>
      <c r="O86" s="36">
        <v>20</v>
      </c>
      <c r="P86" s="36">
        <v>307.8</v>
      </c>
      <c r="Q86" s="36">
        <v>6.2</v>
      </c>
      <c r="R86" s="32" t="s">
        <v>1426</v>
      </c>
      <c r="S86" s="36">
        <v>307.8</v>
      </c>
      <c r="T86" s="36">
        <v>6.2</v>
      </c>
      <c r="U86" s="64"/>
      <c r="V86" s="36">
        <v>88</v>
      </c>
      <c r="W86" s="32" t="s">
        <v>1504</v>
      </c>
      <c r="X86" s="38">
        <v>0.28285500000000002</v>
      </c>
      <c r="Y86" s="38">
        <v>2.6999999999999999E-5</v>
      </c>
      <c r="Z86" s="39">
        <v>1.132E-3</v>
      </c>
      <c r="AA86" s="39">
        <v>5.3000000000000001E-5</v>
      </c>
      <c r="AB86" s="34">
        <v>2.6700000000000002E-2</v>
      </c>
      <c r="AC86" s="34">
        <v>1.2999999999999999E-3</v>
      </c>
      <c r="AD86" s="38">
        <v>1.4671620000000001</v>
      </c>
      <c r="AE86" s="38">
        <v>3.6000000000000001E-5</v>
      </c>
      <c r="AF86" s="40">
        <v>9.6999999999999993</v>
      </c>
      <c r="AG86" s="36">
        <v>307.8</v>
      </c>
      <c r="AH86" s="38">
        <v>0.28284847609209224</v>
      </c>
      <c r="AI86" s="40">
        <v>2.4753788213665677</v>
      </c>
      <c r="AJ86" s="40">
        <v>0.95455268600519694</v>
      </c>
      <c r="AK86" s="40">
        <v>9.0986005575662983</v>
      </c>
    </row>
    <row r="87" spans="1:37" x14ac:dyDescent="0.25">
      <c r="A87" s="32">
        <v>89</v>
      </c>
      <c r="B87" s="32" t="s">
        <v>582</v>
      </c>
      <c r="C87" s="34">
        <v>5.2499999999999998E-2</v>
      </c>
      <c r="D87" s="34">
        <v>3.3E-3</v>
      </c>
      <c r="E87" s="34">
        <v>21.008400000000002</v>
      </c>
      <c r="F87" s="34">
        <v>0.70616480000000004</v>
      </c>
      <c r="G87" s="34">
        <v>0.34799999999999998</v>
      </c>
      <c r="H87" s="34">
        <v>2.1999999999999999E-2</v>
      </c>
      <c r="I87" s="34">
        <v>4.7600000000000003E-2</v>
      </c>
      <c r="J87" s="34">
        <v>1.2999999999999999E-3</v>
      </c>
      <c r="K87" s="35">
        <v>0.25175999999999998</v>
      </c>
      <c r="L87" s="36">
        <v>307.24869289293326</v>
      </c>
      <c r="M87" s="36">
        <v>143.16862929155917</v>
      </c>
      <c r="N87" s="36">
        <v>302</v>
      </c>
      <c r="O87" s="36">
        <v>16</v>
      </c>
      <c r="P87" s="36">
        <v>299.8</v>
      </c>
      <c r="Q87" s="36">
        <v>7.9</v>
      </c>
      <c r="R87" s="32" t="s">
        <v>1426</v>
      </c>
      <c r="S87" s="36">
        <v>299.8</v>
      </c>
      <c r="T87" s="36">
        <v>7.9</v>
      </c>
      <c r="U87" s="64"/>
      <c r="V87" s="36">
        <v>89</v>
      </c>
      <c r="W87" s="32" t="s">
        <v>1505</v>
      </c>
      <c r="X87" s="38">
        <v>0.28290999999999999</v>
      </c>
      <c r="Y87" s="38">
        <v>3.4999999999999997E-5</v>
      </c>
      <c r="Z87" s="39">
        <v>1.1869999999999999E-3</v>
      </c>
      <c r="AA87" s="39">
        <v>6.3999999999999997E-5</v>
      </c>
      <c r="AB87" s="34">
        <v>2.69E-2</v>
      </c>
      <c r="AC87" s="34">
        <v>1.6000000000000001E-3</v>
      </c>
      <c r="AD87" s="38">
        <v>1.4671670000000001</v>
      </c>
      <c r="AE87" s="38">
        <v>4.0000000000000003E-5</v>
      </c>
      <c r="AF87" s="40">
        <v>10.66</v>
      </c>
      <c r="AG87" s="36">
        <v>299.8</v>
      </c>
      <c r="AH87" s="38">
        <v>0.28290333741652657</v>
      </c>
      <c r="AI87" s="40">
        <v>4.420319323867469</v>
      </c>
      <c r="AJ87" s="40">
        <v>1.2371425541691703</v>
      </c>
      <c r="AK87" s="40">
        <v>10.861173966529826</v>
      </c>
    </row>
    <row r="88" spans="1:37" x14ac:dyDescent="0.25">
      <c r="A88" s="32">
        <v>90</v>
      </c>
      <c r="B88" s="32" t="s">
        <v>583</v>
      </c>
      <c r="C88" s="34">
        <v>5.21E-2</v>
      </c>
      <c r="D88" s="34">
        <v>4.8999999999999998E-3</v>
      </c>
      <c r="E88" s="34">
        <v>21.739129999999999</v>
      </c>
      <c r="F88" s="34">
        <v>0.89792059999999996</v>
      </c>
      <c r="G88" s="34">
        <v>0.33100000000000002</v>
      </c>
      <c r="H88" s="34">
        <v>2.9000000000000001E-2</v>
      </c>
      <c r="I88" s="34">
        <v>4.5999999999999999E-2</v>
      </c>
      <c r="J88" s="34">
        <v>1.6999999999999999E-3</v>
      </c>
      <c r="K88" s="35">
        <v>0.19</v>
      </c>
      <c r="L88" s="36">
        <v>289.80126942168613</v>
      </c>
      <c r="M88" s="36">
        <v>214.8859730911488</v>
      </c>
      <c r="N88" s="36">
        <v>294</v>
      </c>
      <c r="O88" s="36">
        <v>25</v>
      </c>
      <c r="P88" s="36">
        <v>290</v>
      </c>
      <c r="Q88" s="36">
        <v>10</v>
      </c>
      <c r="R88" s="32" t="s">
        <v>1426</v>
      </c>
      <c r="S88" s="36">
        <v>290</v>
      </c>
      <c r="T88" s="36">
        <v>10</v>
      </c>
      <c r="U88" s="64"/>
      <c r="V88" s="36">
        <v>90</v>
      </c>
      <c r="W88" s="32" t="s">
        <v>1506</v>
      </c>
      <c r="X88" s="38">
        <v>0.28289199999999998</v>
      </c>
      <c r="Y88" s="38">
        <v>3.1000000000000001E-5</v>
      </c>
      <c r="Z88" s="39">
        <v>7.8299999999999995E-4</v>
      </c>
      <c r="AA88" s="39">
        <v>4.0000000000000003E-5</v>
      </c>
      <c r="AB88" s="34">
        <v>2.1600000000000001E-2</v>
      </c>
      <c r="AC88" s="34">
        <v>1.1999999999999999E-3</v>
      </c>
      <c r="AD88" s="38">
        <v>1.4671940000000001</v>
      </c>
      <c r="AE88" s="38">
        <v>3.4999999999999997E-5</v>
      </c>
      <c r="AF88" s="40">
        <v>13.3</v>
      </c>
      <c r="AG88" s="36">
        <v>290</v>
      </c>
      <c r="AH88" s="38">
        <v>0.28288774910567588</v>
      </c>
      <c r="AI88" s="40">
        <v>3.7837933412298468</v>
      </c>
      <c r="AJ88" s="40">
        <v>1.0958245549538339</v>
      </c>
      <c r="AK88" s="40">
        <v>10.090599863965307</v>
      </c>
    </row>
    <row r="89" spans="1:37" x14ac:dyDescent="0.25">
      <c r="A89" s="32">
        <v>91</v>
      </c>
      <c r="B89" s="32" t="s">
        <v>584</v>
      </c>
      <c r="C89" s="34">
        <v>5.0999999999999997E-2</v>
      </c>
      <c r="D89" s="34">
        <v>1.4E-3</v>
      </c>
      <c r="E89" s="34">
        <v>31.456430000000001</v>
      </c>
      <c r="F89" s="34">
        <v>0.7124452</v>
      </c>
      <c r="G89" s="34">
        <v>0.22470000000000001</v>
      </c>
      <c r="H89" s="34">
        <v>6.3E-3</v>
      </c>
      <c r="I89" s="34">
        <v>3.1789999999999999E-2</v>
      </c>
      <c r="J89" s="34">
        <v>3.5E-4</v>
      </c>
      <c r="K89" s="35">
        <v>0.38201000000000002</v>
      </c>
      <c r="L89" s="36">
        <v>240.82988143504966</v>
      </c>
      <c r="M89" s="36">
        <v>63.276328030901006</v>
      </c>
      <c r="N89" s="36">
        <v>205.5</v>
      </c>
      <c r="O89" s="36">
        <v>5.2</v>
      </c>
      <c r="P89" s="36">
        <v>201.8</v>
      </c>
      <c r="Q89" s="36">
        <v>2.2000000000000002</v>
      </c>
      <c r="R89" s="32" t="s">
        <v>1426</v>
      </c>
      <c r="S89" s="36">
        <v>201.8</v>
      </c>
      <c r="T89" s="36">
        <v>2.2000000000000002</v>
      </c>
      <c r="U89" s="64"/>
      <c r="V89" s="36">
        <v>91</v>
      </c>
      <c r="W89" s="32" t="s">
        <v>1507</v>
      </c>
      <c r="X89" s="38">
        <v>0.28278900000000001</v>
      </c>
      <c r="Y89" s="38">
        <v>2.3E-5</v>
      </c>
      <c r="Z89" s="39">
        <v>1.183E-3</v>
      </c>
      <c r="AA89" s="39">
        <v>3.8999999999999999E-5</v>
      </c>
      <c r="AB89" s="34">
        <v>2.4920000000000001E-2</v>
      </c>
      <c r="AC89" s="34">
        <v>6.0999999999999997E-4</v>
      </c>
      <c r="AD89" s="38">
        <v>1.467209</v>
      </c>
      <c r="AE89" s="38">
        <v>3.1999999999999999E-5</v>
      </c>
      <c r="AF89" s="40">
        <v>12.7</v>
      </c>
      <c r="AG89" s="36">
        <v>201.8</v>
      </c>
      <c r="AH89" s="38">
        <v>0.28278453451529079</v>
      </c>
      <c r="AI89" s="40">
        <v>0.14145021836391605</v>
      </c>
      <c r="AJ89" s="40">
        <v>0.8133272510599775</v>
      </c>
      <c r="AK89" s="40">
        <v>4.470588993689331</v>
      </c>
    </row>
    <row r="90" spans="1:37" x14ac:dyDescent="0.25">
      <c r="A90" s="32">
        <v>92</v>
      </c>
      <c r="B90" s="32" t="s">
        <v>585</v>
      </c>
      <c r="C90" s="34">
        <v>5.3199999999999997E-2</v>
      </c>
      <c r="D90" s="34">
        <v>2.5999999999999999E-3</v>
      </c>
      <c r="E90" s="34">
        <v>20.803000000000001</v>
      </c>
      <c r="F90" s="34">
        <v>0.56259400000000004</v>
      </c>
      <c r="G90" s="34">
        <v>0.35199999999999998</v>
      </c>
      <c r="H90" s="34">
        <v>1.6E-2</v>
      </c>
      <c r="I90" s="34">
        <v>4.8070000000000002E-2</v>
      </c>
      <c r="J90" s="34">
        <v>9.2000000000000003E-4</v>
      </c>
      <c r="K90" s="35">
        <v>0.20555999999999999</v>
      </c>
      <c r="L90" s="36">
        <v>337.33626076006931</v>
      </c>
      <c r="M90" s="36">
        <v>110.72032384802435</v>
      </c>
      <c r="N90" s="36">
        <v>307</v>
      </c>
      <c r="O90" s="36">
        <v>13</v>
      </c>
      <c r="P90" s="36">
        <v>302.60000000000002</v>
      </c>
      <c r="Q90" s="36">
        <v>5.6</v>
      </c>
      <c r="R90" s="32" t="s">
        <v>1426</v>
      </c>
      <c r="S90" s="36">
        <v>302.60000000000002</v>
      </c>
      <c r="T90" s="36">
        <v>5.6</v>
      </c>
      <c r="U90" s="64"/>
      <c r="V90" s="36">
        <v>92</v>
      </c>
      <c r="W90" s="32" t="s">
        <v>1508</v>
      </c>
      <c r="X90" s="38">
        <v>0.28289500000000001</v>
      </c>
      <c r="Y90" s="38">
        <v>2.0000000000000002E-5</v>
      </c>
      <c r="Z90" s="39">
        <v>6.0999999999999997E-4</v>
      </c>
      <c r="AA90" s="39">
        <v>1.2999999999999999E-5</v>
      </c>
      <c r="AB90" s="34">
        <v>1.555E-2</v>
      </c>
      <c r="AC90" s="34">
        <v>4.8000000000000001E-4</v>
      </c>
      <c r="AD90" s="38">
        <v>1.4671730000000001</v>
      </c>
      <c r="AE90" s="38">
        <v>2.6999999999999999E-5</v>
      </c>
      <c r="AF90" s="40">
        <v>13.12</v>
      </c>
      <c r="AG90" s="36">
        <v>302.60000000000002</v>
      </c>
      <c r="AH90" s="38">
        <v>0.28289154402623767</v>
      </c>
      <c r="AI90" s="40">
        <v>3.8898810050037658</v>
      </c>
      <c r="AJ90" s="40">
        <v>0.706976086533873</v>
      </c>
      <c r="AK90" s="40">
        <v>10.506422260199875</v>
      </c>
    </row>
    <row r="91" spans="1:37" x14ac:dyDescent="0.25">
      <c r="A91" s="32">
        <v>93</v>
      </c>
      <c r="B91" s="32" t="s">
        <v>586</v>
      </c>
      <c r="C91" s="34">
        <v>0.05</v>
      </c>
      <c r="D91" s="34">
        <v>1.6999999999999999E-3</v>
      </c>
      <c r="E91" s="34">
        <v>31.094529999999999</v>
      </c>
      <c r="F91" s="34">
        <v>0.76382700000000003</v>
      </c>
      <c r="G91" s="34">
        <v>0.22389999999999999</v>
      </c>
      <c r="H91" s="34">
        <v>7.6E-3</v>
      </c>
      <c r="I91" s="34">
        <v>3.2160000000000001E-2</v>
      </c>
      <c r="J91" s="34">
        <v>4.6999999999999999E-4</v>
      </c>
      <c r="K91" s="35">
        <v>0.22603999999999999</v>
      </c>
      <c r="L91" s="36">
        <v>194.99313028453997</v>
      </c>
      <c r="M91" s="36">
        <v>79.028855461114688</v>
      </c>
      <c r="N91" s="36">
        <v>204.9</v>
      </c>
      <c r="O91" s="36">
        <v>6.3</v>
      </c>
      <c r="P91" s="36">
        <v>204.1</v>
      </c>
      <c r="Q91" s="36">
        <v>3</v>
      </c>
      <c r="R91" s="32" t="s">
        <v>1426</v>
      </c>
      <c r="S91" s="36">
        <v>204.1</v>
      </c>
      <c r="T91" s="36">
        <v>3</v>
      </c>
      <c r="U91" s="64"/>
      <c r="V91" s="36">
        <v>93</v>
      </c>
      <c r="W91" s="32" t="s">
        <v>1509</v>
      </c>
      <c r="X91" s="38">
        <v>0.282802</v>
      </c>
      <c r="Y91" s="38">
        <v>2.1999999999999999E-5</v>
      </c>
      <c r="Z91" s="39">
        <v>1.4480000000000001E-3</v>
      </c>
      <c r="AA91" s="39">
        <v>3.1999999999999999E-5</v>
      </c>
      <c r="AB91" s="34">
        <v>3.082E-2</v>
      </c>
      <c r="AC91" s="34">
        <v>6.6E-4</v>
      </c>
      <c r="AD91" s="38">
        <v>1.467163</v>
      </c>
      <c r="AE91" s="38">
        <v>3.8000000000000002E-5</v>
      </c>
      <c r="AF91" s="40">
        <v>12.1</v>
      </c>
      <c r="AG91" s="36">
        <v>204.1</v>
      </c>
      <c r="AH91" s="38">
        <v>0.28279647180190393</v>
      </c>
      <c r="AI91" s="40">
        <v>0.6011634280456617</v>
      </c>
      <c r="AJ91" s="40">
        <v>0.77792943472818432</v>
      </c>
      <c r="AK91" s="40">
        <v>4.9441750785400798</v>
      </c>
    </row>
    <row r="92" spans="1:37" x14ac:dyDescent="0.25">
      <c r="A92" s="32">
        <v>94</v>
      </c>
      <c r="B92" s="32" t="s">
        <v>587</v>
      </c>
      <c r="C92" s="34">
        <v>5.3199999999999997E-2</v>
      </c>
      <c r="D92" s="34">
        <v>2.0999999999999999E-3</v>
      </c>
      <c r="E92" s="34">
        <v>21.715530000000001</v>
      </c>
      <c r="F92" s="34">
        <v>0.6130333</v>
      </c>
      <c r="G92" s="34">
        <v>0.33800000000000002</v>
      </c>
      <c r="H92" s="34">
        <v>1.4E-2</v>
      </c>
      <c r="I92" s="34">
        <v>4.6050000000000001E-2</v>
      </c>
      <c r="J92" s="34">
        <v>9.1E-4</v>
      </c>
      <c r="K92" s="35">
        <v>0.36786999999999997</v>
      </c>
      <c r="L92" s="36">
        <v>337.33626076006931</v>
      </c>
      <c r="M92" s="36">
        <v>89.427953877250445</v>
      </c>
      <c r="N92" s="36">
        <v>295</v>
      </c>
      <c r="O92" s="36">
        <v>11</v>
      </c>
      <c r="P92" s="36">
        <v>290.2</v>
      </c>
      <c r="Q92" s="36">
        <v>5.6</v>
      </c>
      <c r="R92" s="32" t="s">
        <v>1426</v>
      </c>
      <c r="S92" s="36">
        <v>290.2</v>
      </c>
      <c r="T92" s="36">
        <v>5.6</v>
      </c>
      <c r="U92" s="64"/>
      <c r="V92" s="36">
        <v>94</v>
      </c>
      <c r="W92" s="32" t="s">
        <v>1510</v>
      </c>
      <c r="X92" s="38">
        <v>0.282885</v>
      </c>
      <c r="Y92" s="38">
        <v>3.4E-5</v>
      </c>
      <c r="Z92" s="39">
        <v>9.3999999999999997E-4</v>
      </c>
      <c r="AA92" s="39">
        <v>5.5999999999999999E-5</v>
      </c>
      <c r="AB92" s="34">
        <v>2.3800000000000002E-2</v>
      </c>
      <c r="AC92" s="34">
        <v>2.0999999999999999E-3</v>
      </c>
      <c r="AD92" s="38">
        <v>1.467184</v>
      </c>
      <c r="AE92" s="38">
        <v>3.6000000000000001E-5</v>
      </c>
      <c r="AF92" s="40">
        <v>11.5</v>
      </c>
      <c r="AG92" s="36">
        <v>290.2</v>
      </c>
      <c r="AH92" s="38">
        <v>0.28287989322619544</v>
      </c>
      <c r="AI92" s="40">
        <v>3.5362554590939754</v>
      </c>
      <c r="AJ92" s="40">
        <v>1.2019018329002951</v>
      </c>
      <c r="AK92" s="40">
        <v>9.8170846077667395</v>
      </c>
    </row>
    <row r="93" spans="1:37" x14ac:dyDescent="0.25">
      <c r="A93" s="32">
        <v>95</v>
      </c>
      <c r="B93" s="32" t="s">
        <v>588</v>
      </c>
      <c r="C93" s="34">
        <v>5.2499999999999998E-2</v>
      </c>
      <c r="D93" s="34">
        <v>2.8E-3</v>
      </c>
      <c r="E93" s="34">
        <v>20.618559999999999</v>
      </c>
      <c r="F93" s="34">
        <v>0.5951748</v>
      </c>
      <c r="G93" s="34">
        <v>0.35399999999999998</v>
      </c>
      <c r="H93" s="34">
        <v>1.7999999999999999E-2</v>
      </c>
      <c r="I93" s="34">
        <v>4.8500000000000001E-2</v>
      </c>
      <c r="J93" s="34">
        <v>1E-3</v>
      </c>
      <c r="K93" s="35">
        <v>4.1776000000000001E-2</v>
      </c>
      <c r="L93" s="36">
        <v>307.24869289293326</v>
      </c>
      <c r="M93" s="36">
        <v>121.47641273223203</v>
      </c>
      <c r="N93" s="36">
        <v>306</v>
      </c>
      <c r="O93" s="36">
        <v>14</v>
      </c>
      <c r="P93" s="36">
        <v>305.2</v>
      </c>
      <c r="Q93" s="36">
        <v>6.3</v>
      </c>
      <c r="R93" s="32" t="s">
        <v>1426</v>
      </c>
      <c r="S93" s="36">
        <v>305.2</v>
      </c>
      <c r="T93" s="36">
        <v>6.3</v>
      </c>
      <c r="U93" s="64"/>
      <c r="V93" s="36">
        <v>95</v>
      </c>
      <c r="W93" s="32" t="s">
        <v>1511</v>
      </c>
      <c r="X93" s="38">
        <v>0.28294799999999998</v>
      </c>
      <c r="Y93" s="38">
        <v>2.9E-5</v>
      </c>
      <c r="Z93" s="39">
        <v>2.2100000000000002E-3</v>
      </c>
      <c r="AA93" s="39">
        <v>1.6000000000000001E-4</v>
      </c>
      <c r="AB93" s="34">
        <v>5.1499999999999997E-2</v>
      </c>
      <c r="AC93" s="34">
        <v>4.1000000000000003E-3</v>
      </c>
      <c r="AD93" s="38">
        <v>1.4671799999999999</v>
      </c>
      <c r="AE93" s="38">
        <v>4.1E-5</v>
      </c>
      <c r="AF93" s="40">
        <v>9.66</v>
      </c>
      <c r="AG93" s="36">
        <v>305.2</v>
      </c>
      <c r="AH93" s="38">
        <v>0.28293537128880059</v>
      </c>
      <c r="AI93" s="40">
        <v>5.7640963983227085</v>
      </c>
      <c r="AJ93" s="40">
        <v>1.0249233074628554</v>
      </c>
      <c r="AK93" s="40">
        <v>12.115424529176977</v>
      </c>
    </row>
    <row r="94" spans="1:37" x14ac:dyDescent="0.25">
      <c r="A94" s="32">
        <v>96</v>
      </c>
      <c r="B94" s="32" t="s">
        <v>589</v>
      </c>
      <c r="C94" s="34">
        <v>5.11E-2</v>
      </c>
      <c r="D94" s="34">
        <v>1.9E-3</v>
      </c>
      <c r="E94" s="34">
        <v>25.497199999999999</v>
      </c>
      <c r="F94" s="34">
        <v>0.64360589999999995</v>
      </c>
      <c r="G94" s="34">
        <v>0.2787</v>
      </c>
      <c r="H94" s="34">
        <v>9.1999999999999998E-3</v>
      </c>
      <c r="I94" s="34">
        <v>3.9219999999999998E-2</v>
      </c>
      <c r="J94" s="34">
        <v>6.2E-4</v>
      </c>
      <c r="K94" s="35">
        <v>0.13586000000000001</v>
      </c>
      <c r="L94" s="36">
        <v>245.34334856799543</v>
      </c>
      <c r="M94" s="36">
        <v>85.636942687031038</v>
      </c>
      <c r="N94" s="36">
        <v>250.4</v>
      </c>
      <c r="O94" s="36">
        <v>7.8</v>
      </c>
      <c r="P94" s="36">
        <v>248</v>
      </c>
      <c r="Q94" s="36">
        <v>3.8</v>
      </c>
      <c r="R94" s="32" t="s">
        <v>1426</v>
      </c>
      <c r="S94" s="36">
        <v>248</v>
      </c>
      <c r="T94" s="36">
        <v>3.8</v>
      </c>
      <c r="U94" s="64"/>
      <c r="V94" s="36">
        <v>96</v>
      </c>
      <c r="W94" s="32" t="s">
        <v>1512</v>
      </c>
      <c r="X94" s="38">
        <v>0.28283199999999997</v>
      </c>
      <c r="Y94" s="38">
        <v>2.5999999999999998E-5</v>
      </c>
      <c r="Z94" s="39">
        <v>1.5499999999999999E-3</v>
      </c>
      <c r="AA94" s="39">
        <v>1E-4</v>
      </c>
      <c r="AB94" s="34">
        <v>3.5299999999999998E-2</v>
      </c>
      <c r="AC94" s="34">
        <v>2.7000000000000001E-3</v>
      </c>
      <c r="AD94" s="38">
        <v>1.4671479999999999</v>
      </c>
      <c r="AE94" s="38">
        <v>3.6000000000000001E-5</v>
      </c>
      <c r="AF94" s="40">
        <v>13.3</v>
      </c>
      <c r="AG94" s="36">
        <v>248</v>
      </c>
      <c r="AH94" s="38">
        <v>0.28282480661158155</v>
      </c>
      <c r="AI94" s="40">
        <v>1.662040065773069</v>
      </c>
      <c r="AJ94" s="40">
        <v>0.91927363240368842</v>
      </c>
      <c r="AK94" s="40">
        <v>6.9257104992109104</v>
      </c>
    </row>
    <row r="95" spans="1:37" x14ac:dyDescent="0.25">
      <c r="A95" s="32">
        <v>97</v>
      </c>
      <c r="B95" s="32" t="s">
        <v>590</v>
      </c>
      <c r="C95" s="34">
        <v>5.0599999999999999E-2</v>
      </c>
      <c r="D95" s="34">
        <v>2.2000000000000001E-3</v>
      </c>
      <c r="E95" s="34">
        <v>31.71583</v>
      </c>
      <c r="F95" s="34">
        <v>0.79465600000000003</v>
      </c>
      <c r="G95" s="34">
        <v>0.2218</v>
      </c>
      <c r="H95" s="34">
        <v>9.4999999999999998E-3</v>
      </c>
      <c r="I95" s="34">
        <v>3.1530000000000002E-2</v>
      </c>
      <c r="J95" s="34">
        <v>4.8999999999999998E-4</v>
      </c>
      <c r="K95" s="35">
        <v>6.0000999999999999E-2</v>
      </c>
      <c r="L95" s="36">
        <v>222.64971593315207</v>
      </c>
      <c r="M95" s="36">
        <v>100.55152368318524</v>
      </c>
      <c r="N95" s="36">
        <v>203</v>
      </c>
      <c r="O95" s="36">
        <v>7.8</v>
      </c>
      <c r="P95" s="36">
        <v>200.1</v>
      </c>
      <c r="Q95" s="36">
        <v>3</v>
      </c>
      <c r="R95" s="32" t="s">
        <v>1426</v>
      </c>
      <c r="S95" s="36">
        <v>200.1</v>
      </c>
      <c r="T95" s="36">
        <v>3</v>
      </c>
      <c r="U95" s="64"/>
      <c r="V95" s="36">
        <v>97</v>
      </c>
      <c r="W95" s="32" t="s">
        <v>1513</v>
      </c>
      <c r="X95" s="38">
        <v>0.282777</v>
      </c>
      <c r="Y95" s="38">
        <v>2.1999999999999999E-5</v>
      </c>
      <c r="Z95" s="39">
        <v>1.111E-3</v>
      </c>
      <c r="AA95" s="39">
        <v>5.1E-5</v>
      </c>
      <c r="AB95" s="34">
        <v>2.392E-2</v>
      </c>
      <c r="AC95" s="34">
        <v>9.7000000000000005E-4</v>
      </c>
      <c r="AD95" s="38">
        <v>1.4671700000000001</v>
      </c>
      <c r="AE95" s="38">
        <v>4.1E-5</v>
      </c>
      <c r="AF95" s="40">
        <v>12.18</v>
      </c>
      <c r="AG95" s="36">
        <v>200.1</v>
      </c>
      <c r="AH95" s="38">
        <v>0.28277284168915123</v>
      </c>
      <c r="AI95" s="40">
        <v>-0.28290043672783211</v>
      </c>
      <c r="AJ95" s="40">
        <v>0.77799821060411556</v>
      </c>
      <c r="AK95" s="40">
        <v>4.0190295978359405</v>
      </c>
    </row>
    <row r="96" spans="1:37" x14ac:dyDescent="0.25">
      <c r="A96" s="32">
        <v>98</v>
      </c>
      <c r="B96" s="32" t="s">
        <v>591</v>
      </c>
      <c r="C96" s="34">
        <v>5.1799999999999999E-2</v>
      </c>
      <c r="D96" s="34">
        <v>4.8999999999999998E-3</v>
      </c>
      <c r="E96" s="34">
        <v>22.779039999999998</v>
      </c>
      <c r="F96" s="34">
        <v>0.98588109999999995</v>
      </c>
      <c r="G96" s="34">
        <v>0.317</v>
      </c>
      <c r="H96" s="34">
        <v>3.2000000000000001E-2</v>
      </c>
      <c r="I96" s="34">
        <v>4.3900000000000002E-2</v>
      </c>
      <c r="J96" s="34">
        <v>1.6999999999999999E-3</v>
      </c>
      <c r="K96" s="35">
        <v>0.36431000000000002</v>
      </c>
      <c r="L96" s="36">
        <v>276.59131133570077</v>
      </c>
      <c r="M96" s="36">
        <v>216.64383964872823</v>
      </c>
      <c r="N96" s="36">
        <v>278</v>
      </c>
      <c r="O96" s="36">
        <v>25</v>
      </c>
      <c r="P96" s="36">
        <v>277</v>
      </c>
      <c r="Q96" s="36">
        <v>11</v>
      </c>
      <c r="R96" s="32" t="s">
        <v>1426</v>
      </c>
      <c r="S96" s="36">
        <v>277</v>
      </c>
      <c r="T96" s="36">
        <v>11</v>
      </c>
      <c r="U96" s="64"/>
      <c r="V96" s="36">
        <v>98</v>
      </c>
      <c r="W96" s="32" t="s">
        <v>1514</v>
      </c>
      <c r="X96" s="38">
        <v>0.28283599999999998</v>
      </c>
      <c r="Y96" s="38">
        <v>2.9E-5</v>
      </c>
      <c r="Z96" s="39">
        <v>1.1590000000000001E-3</v>
      </c>
      <c r="AA96" s="39">
        <v>8.7999999999999998E-5</v>
      </c>
      <c r="AB96" s="34">
        <v>2.7300000000000001E-2</v>
      </c>
      <c r="AC96" s="34">
        <v>2.5000000000000001E-3</v>
      </c>
      <c r="AD96" s="38">
        <v>1.4672190000000001</v>
      </c>
      <c r="AE96" s="38">
        <v>3.4999999999999997E-5</v>
      </c>
      <c r="AF96" s="40">
        <v>11.4</v>
      </c>
      <c r="AG96" s="36">
        <v>277</v>
      </c>
      <c r="AH96" s="38">
        <v>0.28282999060151104</v>
      </c>
      <c r="AI96" s="40">
        <v>1.8034902841369851</v>
      </c>
      <c r="AJ96" s="40">
        <v>1.0253291660184702</v>
      </c>
      <c r="AK96" s="40">
        <v>7.7564670170582319</v>
      </c>
    </row>
    <row r="97" spans="1:37" x14ac:dyDescent="0.25">
      <c r="A97" s="32">
        <v>99</v>
      </c>
      <c r="B97" s="32" t="s">
        <v>592</v>
      </c>
      <c r="C97" s="34">
        <v>5.2999999999999999E-2</v>
      </c>
      <c r="D97" s="34">
        <v>1.9E-3</v>
      </c>
      <c r="E97" s="34">
        <v>20.145040000000002</v>
      </c>
      <c r="F97" s="34">
        <v>0.52756970000000003</v>
      </c>
      <c r="G97" s="34">
        <v>0.36199999999999999</v>
      </c>
      <c r="H97" s="34">
        <v>1.2999999999999999E-2</v>
      </c>
      <c r="I97" s="34">
        <v>4.9639999999999997E-2</v>
      </c>
      <c r="J97" s="34">
        <v>8.3000000000000001E-4</v>
      </c>
      <c r="K97" s="35">
        <v>0.55569999999999997</v>
      </c>
      <c r="L97" s="36">
        <v>328.79678831035142</v>
      </c>
      <c r="M97" s="36">
        <v>81.339685365149563</v>
      </c>
      <c r="N97" s="36">
        <v>313.8</v>
      </c>
      <c r="O97" s="36">
        <v>9.6</v>
      </c>
      <c r="P97" s="36">
        <v>312.3</v>
      </c>
      <c r="Q97" s="36">
        <v>5.0999999999999996</v>
      </c>
      <c r="R97" s="32" t="s">
        <v>1426</v>
      </c>
      <c r="S97" s="36">
        <v>312.3</v>
      </c>
      <c r="T97" s="36">
        <v>5.0999999999999996</v>
      </c>
      <c r="U97" s="64"/>
      <c r="V97" s="36">
        <v>99</v>
      </c>
      <c r="W97" s="32" t="s">
        <v>1515</v>
      </c>
      <c r="X97" s="38">
        <v>0.28287400000000001</v>
      </c>
      <c r="Y97" s="38">
        <v>2.6999999999999999E-5</v>
      </c>
      <c r="Z97" s="39">
        <v>1.0189999999999999E-3</v>
      </c>
      <c r="AA97" s="39">
        <v>2.8E-5</v>
      </c>
      <c r="AB97" s="34">
        <v>2.2630000000000001E-2</v>
      </c>
      <c r="AC97" s="34">
        <v>6.4999999999999997E-4</v>
      </c>
      <c r="AD97" s="38">
        <v>1.467123</v>
      </c>
      <c r="AE97" s="38">
        <v>3.4E-5</v>
      </c>
      <c r="AF97" s="40">
        <v>13.41</v>
      </c>
      <c r="AG97" s="36">
        <v>312.3</v>
      </c>
      <c r="AH97" s="38">
        <v>0.28286804122195464</v>
      </c>
      <c r="AI97" s="40">
        <v>3.1472673585941879</v>
      </c>
      <c r="AJ97" s="40">
        <v>0.9544885708831492</v>
      </c>
      <c r="AK97" s="40">
        <v>9.8915204365103513</v>
      </c>
    </row>
    <row r="98" spans="1:37" x14ac:dyDescent="0.25">
      <c r="A98" s="32">
        <v>100</v>
      </c>
      <c r="B98" s="32" t="s">
        <v>593</v>
      </c>
      <c r="C98" s="34">
        <v>5.2999999999999999E-2</v>
      </c>
      <c r="D98" s="34">
        <v>3.3999999999999998E-3</v>
      </c>
      <c r="E98" s="34">
        <v>19.569469999999999</v>
      </c>
      <c r="F98" s="34">
        <v>0.57444629999999997</v>
      </c>
      <c r="G98" s="34">
        <v>0.38</v>
      </c>
      <c r="H98" s="34">
        <v>2.5999999999999999E-2</v>
      </c>
      <c r="I98" s="34">
        <v>5.11E-2</v>
      </c>
      <c r="J98" s="34">
        <v>1E-3</v>
      </c>
      <c r="K98" s="35">
        <v>0.37970999999999999</v>
      </c>
      <c r="L98" s="36">
        <v>328.79678831035142</v>
      </c>
      <c r="M98" s="36">
        <v>145.5552264428992</v>
      </c>
      <c r="N98" s="36">
        <v>325</v>
      </c>
      <c r="O98" s="36">
        <v>19</v>
      </c>
      <c r="P98" s="36">
        <v>321.39999999999998</v>
      </c>
      <c r="Q98" s="36">
        <v>6.4</v>
      </c>
      <c r="R98" s="32" t="s">
        <v>1426</v>
      </c>
      <c r="S98" s="36">
        <v>321.39999999999998</v>
      </c>
      <c r="T98" s="36">
        <v>6.4</v>
      </c>
      <c r="U98" s="64"/>
      <c r="V98" s="36">
        <v>100</v>
      </c>
      <c r="W98" s="32" t="s">
        <v>1516</v>
      </c>
      <c r="X98" s="38">
        <v>0.282889</v>
      </c>
      <c r="Y98" s="38">
        <v>2.3E-5</v>
      </c>
      <c r="Z98" s="39">
        <v>1.0679999999999999E-3</v>
      </c>
      <c r="AA98" s="39">
        <v>8.2000000000000001E-5</v>
      </c>
      <c r="AB98" s="34">
        <v>2.35E-2</v>
      </c>
      <c r="AC98" s="34">
        <v>2E-3</v>
      </c>
      <c r="AD98" s="38">
        <v>1.467203</v>
      </c>
      <c r="AE98" s="38">
        <v>3.1000000000000001E-5</v>
      </c>
      <c r="AF98" s="40">
        <v>11.4</v>
      </c>
      <c r="AG98" s="36">
        <v>321.39999999999998</v>
      </c>
      <c r="AH98" s="38">
        <v>0.28288257215945223</v>
      </c>
      <c r="AI98" s="40">
        <v>3.6777056774578916</v>
      </c>
      <c r="AJ98" s="40">
        <v>0.81303974350363561</v>
      </c>
      <c r="AK98" s="40">
        <v>10.609151800163351</v>
      </c>
    </row>
    <row r="99" spans="1:37" x14ac:dyDescent="0.25">
      <c r="A99" s="32">
        <v>101</v>
      </c>
      <c r="B99" s="32" t="s">
        <v>594</v>
      </c>
      <c r="C99" s="34">
        <v>5.0999999999999997E-2</v>
      </c>
      <c r="D99" s="34">
        <v>1.6999999999999999E-3</v>
      </c>
      <c r="E99" s="34">
        <v>31.816739999999999</v>
      </c>
      <c r="F99" s="34">
        <v>0.75922849999999997</v>
      </c>
      <c r="G99" s="34">
        <v>0.2228</v>
      </c>
      <c r="H99" s="34">
        <v>7.1000000000000004E-3</v>
      </c>
      <c r="I99" s="34">
        <v>3.143E-2</v>
      </c>
      <c r="J99" s="34">
        <v>4.0999999999999999E-4</v>
      </c>
      <c r="K99" s="35">
        <v>0.17108000000000001</v>
      </c>
      <c r="L99" s="36">
        <v>240.82988143504966</v>
      </c>
      <c r="M99" s="36">
        <v>76.835541180379792</v>
      </c>
      <c r="N99" s="36">
        <v>203.8</v>
      </c>
      <c r="O99" s="36">
        <v>5.9</v>
      </c>
      <c r="P99" s="36">
        <v>199.5</v>
      </c>
      <c r="Q99" s="36">
        <v>2.6</v>
      </c>
      <c r="R99" s="32" t="s">
        <v>1426</v>
      </c>
      <c r="S99" s="36">
        <v>199.5</v>
      </c>
      <c r="T99" s="36">
        <v>2.6</v>
      </c>
      <c r="U99" s="64"/>
      <c r="V99" s="36">
        <v>101</v>
      </c>
      <c r="W99" s="32" t="s">
        <v>1517</v>
      </c>
      <c r="X99" s="38">
        <v>0.28278199999999998</v>
      </c>
      <c r="Y99" s="38">
        <v>2.6999999999999999E-5</v>
      </c>
      <c r="Z99" s="39">
        <v>1.1039999999999999E-3</v>
      </c>
      <c r="AA99" s="39">
        <v>2.3E-5</v>
      </c>
      <c r="AB99" s="34">
        <v>2.2929999999999999E-2</v>
      </c>
      <c r="AC99" s="34">
        <v>4.6000000000000001E-4</v>
      </c>
      <c r="AD99" s="38">
        <v>1.467163</v>
      </c>
      <c r="AE99" s="38">
        <v>2.9E-5</v>
      </c>
      <c r="AF99" s="40">
        <v>14</v>
      </c>
      <c r="AG99" s="36">
        <v>199.5</v>
      </c>
      <c r="AH99" s="38">
        <v>0.2827778803023559</v>
      </c>
      <c r="AI99" s="40">
        <v>-0.10608766377391855</v>
      </c>
      <c r="AJ99" s="40">
        <v>0.95479910319610162</v>
      </c>
      <c r="AK99" s="40">
        <v>4.1839158152781826</v>
      </c>
    </row>
    <row r="100" spans="1:37" x14ac:dyDescent="0.25">
      <c r="A100" s="32">
        <v>102</v>
      </c>
      <c r="B100" s="32" t="s">
        <v>595</v>
      </c>
      <c r="C100" s="34">
        <v>4.99E-2</v>
      </c>
      <c r="D100" s="34">
        <v>3.0999999999999999E-3</v>
      </c>
      <c r="E100" s="34">
        <v>31.31851</v>
      </c>
      <c r="F100" s="34">
        <v>0.89257260000000005</v>
      </c>
      <c r="G100" s="34">
        <v>0.219</v>
      </c>
      <c r="H100" s="34">
        <v>1.4E-2</v>
      </c>
      <c r="I100" s="34">
        <v>3.193E-2</v>
      </c>
      <c r="J100" s="34">
        <v>6.4999999999999997E-4</v>
      </c>
      <c r="K100" s="35">
        <v>0.27618999999999999</v>
      </c>
      <c r="L100" s="36">
        <v>190.3377374512859</v>
      </c>
      <c r="M100" s="36">
        <v>144.52328336994731</v>
      </c>
      <c r="N100" s="36">
        <v>203</v>
      </c>
      <c r="O100" s="36">
        <v>12</v>
      </c>
      <c r="P100" s="36">
        <v>202.6</v>
      </c>
      <c r="Q100" s="36">
        <v>4.0999999999999996</v>
      </c>
      <c r="R100" s="32" t="s">
        <v>1426</v>
      </c>
      <c r="S100" s="36">
        <v>202.6</v>
      </c>
      <c r="T100" s="36">
        <v>4.0999999999999996</v>
      </c>
      <c r="U100" s="64"/>
      <c r="V100" s="36">
        <v>102</v>
      </c>
      <c r="W100" s="32" t="s">
        <v>1518</v>
      </c>
      <c r="X100" s="38">
        <v>0.282773</v>
      </c>
      <c r="Y100" s="38">
        <v>2.9E-5</v>
      </c>
      <c r="Z100" s="39">
        <v>1.1789999999999999E-3</v>
      </c>
      <c r="AA100" s="39">
        <v>4.1999999999999998E-5</v>
      </c>
      <c r="AB100" s="34">
        <v>2.47E-2</v>
      </c>
      <c r="AC100" s="34">
        <v>8.8999999999999995E-4</v>
      </c>
      <c r="AD100" s="38">
        <v>1.467187</v>
      </c>
      <c r="AE100" s="38">
        <v>3.8000000000000002E-5</v>
      </c>
      <c r="AF100" s="40">
        <v>11.43</v>
      </c>
      <c r="AG100" s="36">
        <v>202.6</v>
      </c>
      <c r="AH100" s="38">
        <v>0.28276853193799317</v>
      </c>
      <c r="AI100" s="40">
        <v>-0.42435065509174813</v>
      </c>
      <c r="AJ100" s="40">
        <v>1.0255576027414215</v>
      </c>
      <c r="AK100" s="40">
        <v>3.9222718503141736</v>
      </c>
    </row>
    <row r="101" spans="1:37" x14ac:dyDescent="0.25">
      <c r="A101" s="32">
        <v>103</v>
      </c>
      <c r="B101" s="32" t="s">
        <v>596</v>
      </c>
      <c r="C101" s="34">
        <v>5.1299999999999998E-2</v>
      </c>
      <c r="D101" s="34">
        <v>3.8999999999999998E-3</v>
      </c>
      <c r="E101" s="34">
        <v>32.57329</v>
      </c>
      <c r="F101" s="34">
        <v>0.88064589999999998</v>
      </c>
      <c r="G101" s="34">
        <v>0.22</v>
      </c>
      <c r="H101" s="34">
        <v>1.6E-2</v>
      </c>
      <c r="I101" s="34">
        <v>3.0700000000000002E-2</v>
      </c>
      <c r="J101" s="34">
        <v>5.6999999999999998E-4</v>
      </c>
      <c r="K101" s="35">
        <v>9.3353000000000005E-2</v>
      </c>
      <c r="L101" s="36">
        <v>254.33285586992096</v>
      </c>
      <c r="M101" s="36">
        <v>174.81138225681977</v>
      </c>
      <c r="N101" s="36">
        <v>201</v>
      </c>
      <c r="O101" s="36">
        <v>14</v>
      </c>
      <c r="P101" s="36">
        <v>194.9</v>
      </c>
      <c r="Q101" s="36">
        <v>3.6</v>
      </c>
      <c r="R101" s="32" t="s">
        <v>1426</v>
      </c>
      <c r="S101" s="36">
        <v>194.9</v>
      </c>
      <c r="T101" s="36">
        <v>3.6</v>
      </c>
      <c r="U101" s="64"/>
      <c r="V101" s="36">
        <v>103</v>
      </c>
      <c r="W101" s="32" t="s">
        <v>1519</v>
      </c>
      <c r="X101" s="38">
        <v>0.282808</v>
      </c>
      <c r="Y101" s="38">
        <v>2.0999999999999999E-5</v>
      </c>
      <c r="Z101" s="39">
        <v>1.121E-3</v>
      </c>
      <c r="AA101" s="39">
        <v>3.3000000000000003E-5</v>
      </c>
      <c r="AB101" s="34">
        <v>2.3359999999999999E-2</v>
      </c>
      <c r="AC101" s="34">
        <v>8.0000000000000004E-4</v>
      </c>
      <c r="AD101" s="38">
        <v>1.4671909999999999</v>
      </c>
      <c r="AE101" s="38">
        <v>3.3000000000000003E-5</v>
      </c>
      <c r="AF101" s="40">
        <v>12.4</v>
      </c>
      <c r="AG101" s="36">
        <v>194.9</v>
      </c>
      <c r="AH101" s="38">
        <v>0.2828039134938114</v>
      </c>
      <c r="AI101" s="40">
        <v>0.81333875559153579</v>
      </c>
      <c r="AJ101" s="40">
        <v>0.74255325167604869</v>
      </c>
      <c r="AK101" s="40">
        <v>5.0024078197575603</v>
      </c>
    </row>
    <row r="102" spans="1:37" x14ac:dyDescent="0.25">
      <c r="A102" s="32">
        <v>104</v>
      </c>
      <c r="B102" s="32" t="s">
        <v>597</v>
      </c>
      <c r="C102" s="34">
        <v>5.21E-2</v>
      </c>
      <c r="D102" s="34">
        <v>3.3999999999999998E-3</v>
      </c>
      <c r="E102" s="34">
        <v>32.113039999999998</v>
      </c>
      <c r="F102" s="34">
        <v>0.98999729999999997</v>
      </c>
      <c r="G102" s="34">
        <v>0.22600000000000001</v>
      </c>
      <c r="H102" s="34">
        <v>1.4E-2</v>
      </c>
      <c r="I102" s="34">
        <v>3.1140000000000001E-2</v>
      </c>
      <c r="J102" s="34">
        <v>7.3999999999999999E-4</v>
      </c>
      <c r="K102" s="35">
        <v>0.19</v>
      </c>
      <c r="L102" s="36">
        <v>289.80126942168613</v>
      </c>
      <c r="M102" s="36">
        <v>149.10455275712366</v>
      </c>
      <c r="N102" s="36">
        <v>207</v>
      </c>
      <c r="O102" s="36">
        <v>11</v>
      </c>
      <c r="P102" s="36">
        <v>197.7</v>
      </c>
      <c r="Q102" s="36">
        <v>4.5999999999999996</v>
      </c>
      <c r="R102" s="32" t="s">
        <v>1426</v>
      </c>
      <c r="S102" s="36">
        <v>197.7</v>
      </c>
      <c r="T102" s="36">
        <v>4.5999999999999996</v>
      </c>
      <c r="U102" s="64"/>
      <c r="V102" s="36">
        <v>104</v>
      </c>
      <c r="W102" s="32" t="s">
        <v>1520</v>
      </c>
      <c r="X102" s="38">
        <v>0.28273900000000002</v>
      </c>
      <c r="Y102" s="38">
        <v>2.5000000000000001E-5</v>
      </c>
      <c r="Z102" s="39">
        <v>1.531E-3</v>
      </c>
      <c r="AA102" s="39">
        <v>5.8E-5</v>
      </c>
      <c r="AB102" s="34">
        <v>3.5200000000000002E-2</v>
      </c>
      <c r="AC102" s="34">
        <v>1.2999999999999999E-3</v>
      </c>
      <c r="AD102" s="38">
        <v>1.467211</v>
      </c>
      <c r="AE102" s="38">
        <v>4.3000000000000002E-5</v>
      </c>
      <c r="AF102" s="40">
        <v>12.9</v>
      </c>
      <c r="AG102" s="36">
        <v>197.7</v>
      </c>
      <c r="AH102" s="38">
        <v>0.28273333854671956</v>
      </c>
      <c r="AI102" s="40">
        <v>-1.6266775111830716</v>
      </c>
      <c r="AJ102" s="40">
        <v>0.88420769685115952</v>
      </c>
      <c r="AK102" s="40">
        <v>2.5680004196164798</v>
      </c>
    </row>
    <row r="103" spans="1:37" x14ac:dyDescent="0.25">
      <c r="A103" s="32">
        <v>105</v>
      </c>
      <c r="B103" s="32" t="s">
        <v>598</v>
      </c>
      <c r="C103" s="34">
        <v>5.0999999999999997E-2</v>
      </c>
      <c r="D103" s="34">
        <v>1.6999999999999999E-3</v>
      </c>
      <c r="E103" s="34">
        <v>34.153010000000002</v>
      </c>
      <c r="F103" s="34">
        <v>0.88648510000000003</v>
      </c>
      <c r="G103" s="34">
        <v>0.20680000000000001</v>
      </c>
      <c r="H103" s="34">
        <v>8.0999999999999996E-3</v>
      </c>
      <c r="I103" s="34">
        <v>2.928E-2</v>
      </c>
      <c r="J103" s="34">
        <v>4.8999999999999998E-4</v>
      </c>
      <c r="K103" s="35">
        <v>0.41016999999999998</v>
      </c>
      <c r="L103" s="36">
        <v>240.82988143504966</v>
      </c>
      <c r="M103" s="36">
        <v>76.835541180379792</v>
      </c>
      <c r="N103" s="36">
        <v>190.6</v>
      </c>
      <c r="O103" s="36">
        <v>6.8</v>
      </c>
      <c r="P103" s="36">
        <v>186.1</v>
      </c>
      <c r="Q103" s="36">
        <v>3.1</v>
      </c>
      <c r="R103" s="32" t="s">
        <v>1426</v>
      </c>
      <c r="S103" s="36">
        <v>186.1</v>
      </c>
      <c r="T103" s="36">
        <v>3.1</v>
      </c>
      <c r="U103" s="64"/>
      <c r="V103" s="36">
        <v>105</v>
      </c>
      <c r="W103" s="32" t="s">
        <v>1521</v>
      </c>
      <c r="X103" s="38">
        <v>0.28279399999999999</v>
      </c>
      <c r="Y103" s="38">
        <v>2.5000000000000001E-5</v>
      </c>
      <c r="Z103" s="39">
        <v>1.2669999999999999E-3</v>
      </c>
      <c r="AA103" s="39">
        <v>9.1000000000000003E-5</v>
      </c>
      <c r="AB103" s="34">
        <v>3.6799999999999999E-2</v>
      </c>
      <c r="AC103" s="34">
        <v>3.7000000000000002E-3</v>
      </c>
      <c r="AD103" s="38">
        <v>1.467201</v>
      </c>
      <c r="AE103" s="38">
        <v>3.4E-5</v>
      </c>
      <c r="AF103" s="40">
        <v>15</v>
      </c>
      <c r="AG103" s="36">
        <v>186.1</v>
      </c>
      <c r="AH103" s="38">
        <v>0.28278959016845612</v>
      </c>
      <c r="AI103" s="40">
        <v>0.31826299131782959</v>
      </c>
      <c r="AJ103" s="40">
        <v>0.88403572918803097</v>
      </c>
      <c r="AK103" s="40">
        <v>4.2996007349404781</v>
      </c>
    </row>
    <row r="104" spans="1:37" x14ac:dyDescent="0.25">
      <c r="A104" s="32">
        <v>106</v>
      </c>
      <c r="B104" s="32" t="s">
        <v>599</v>
      </c>
      <c r="C104" s="34">
        <v>5.2999999999999999E-2</v>
      </c>
      <c r="D104" s="34">
        <v>3.0000000000000001E-3</v>
      </c>
      <c r="E104" s="34">
        <v>19.46283</v>
      </c>
      <c r="F104" s="34">
        <v>0.49244209999999999</v>
      </c>
      <c r="G104" s="34">
        <v>0.378</v>
      </c>
      <c r="H104" s="34">
        <v>2.1000000000000001E-2</v>
      </c>
      <c r="I104" s="34">
        <v>5.1380000000000002E-2</v>
      </c>
      <c r="J104" s="34">
        <v>8.4000000000000003E-4</v>
      </c>
      <c r="K104" s="35">
        <v>0.19961999999999999</v>
      </c>
      <c r="L104" s="36">
        <v>328.79678831035142</v>
      </c>
      <c r="M104" s="36">
        <v>128.4310821554993</v>
      </c>
      <c r="N104" s="36">
        <v>324</v>
      </c>
      <c r="O104" s="36">
        <v>15</v>
      </c>
      <c r="P104" s="36">
        <v>322.89999999999998</v>
      </c>
      <c r="Q104" s="36">
        <v>5.0999999999999996</v>
      </c>
      <c r="R104" s="32" t="s">
        <v>1426</v>
      </c>
      <c r="S104" s="36">
        <v>322.89999999999998</v>
      </c>
      <c r="T104" s="36">
        <v>5.0999999999999996</v>
      </c>
      <c r="U104" s="64"/>
      <c r="V104" s="36">
        <v>106</v>
      </c>
      <c r="W104" s="32" t="s">
        <v>1522</v>
      </c>
      <c r="X104" s="38">
        <v>0.28289399999999998</v>
      </c>
      <c r="Y104" s="38">
        <v>2.5999999999999998E-5</v>
      </c>
      <c r="Z104" s="39">
        <v>5.7200000000000003E-4</v>
      </c>
      <c r="AA104" s="39">
        <v>1.5E-5</v>
      </c>
      <c r="AB104" s="34">
        <v>1.2630000000000001E-2</v>
      </c>
      <c r="AC104" s="34">
        <v>3.6000000000000002E-4</v>
      </c>
      <c r="AD104" s="38">
        <v>1.4671689999999999</v>
      </c>
      <c r="AE104" s="38">
        <v>3.1000000000000001E-5</v>
      </c>
      <c r="AF104" s="40">
        <v>13.1</v>
      </c>
      <c r="AG104" s="36">
        <v>322.89999999999998</v>
      </c>
      <c r="AH104" s="38">
        <v>0.2828905412582926</v>
      </c>
      <c r="AI104" s="40">
        <v>3.8545184504118053</v>
      </c>
      <c r="AJ104" s="40">
        <v>0.91907216130423397</v>
      </c>
      <c r="AK104" s="40">
        <v>10.924697485475754</v>
      </c>
    </row>
    <row r="105" spans="1:37" x14ac:dyDescent="0.25">
      <c r="A105" s="32">
        <v>107</v>
      </c>
      <c r="B105" s="32" t="s">
        <v>600</v>
      </c>
      <c r="C105" s="34">
        <v>5.0700000000000002E-2</v>
      </c>
      <c r="D105" s="34">
        <v>1.9E-3</v>
      </c>
      <c r="E105" s="34">
        <v>34.141350000000003</v>
      </c>
      <c r="F105" s="34">
        <v>0.90919249999999996</v>
      </c>
      <c r="G105" s="34">
        <v>0.2051</v>
      </c>
      <c r="H105" s="34">
        <v>7.7999999999999996E-3</v>
      </c>
      <c r="I105" s="34">
        <v>2.929E-2</v>
      </c>
      <c r="J105" s="34">
        <v>5.2999999999999998E-4</v>
      </c>
      <c r="K105" s="35">
        <v>0.29903999999999997</v>
      </c>
      <c r="L105" s="36">
        <v>227.21383541674103</v>
      </c>
      <c r="M105" s="36">
        <v>86.596802856103736</v>
      </c>
      <c r="N105" s="36">
        <v>189.2</v>
      </c>
      <c r="O105" s="36">
        <v>6.6</v>
      </c>
      <c r="P105" s="36">
        <v>186.1</v>
      </c>
      <c r="Q105" s="36">
        <v>3.3</v>
      </c>
      <c r="R105" s="32" t="s">
        <v>1426</v>
      </c>
      <c r="S105" s="36">
        <v>186.1</v>
      </c>
      <c r="T105" s="36">
        <v>3.3</v>
      </c>
      <c r="U105" s="64"/>
      <c r="V105" s="36">
        <v>107</v>
      </c>
      <c r="W105" s="32" t="s">
        <v>1523</v>
      </c>
      <c r="X105" s="38">
        <v>0.28277600000000003</v>
      </c>
      <c r="Y105" s="38">
        <v>2.0999999999999999E-5</v>
      </c>
      <c r="Z105" s="39">
        <v>1.2509999999999999E-3</v>
      </c>
      <c r="AA105" s="39">
        <v>5.5999999999999999E-5</v>
      </c>
      <c r="AB105" s="34">
        <v>2.6499999999999999E-2</v>
      </c>
      <c r="AC105" s="34">
        <v>1.1000000000000001E-3</v>
      </c>
      <c r="AD105" s="38">
        <v>1.467184</v>
      </c>
      <c r="AE105" s="38">
        <v>3.4E-5</v>
      </c>
      <c r="AF105" s="40">
        <v>12.1</v>
      </c>
      <c r="AG105" s="36">
        <v>186.1</v>
      </c>
      <c r="AH105" s="38">
        <v>0.28277164585693659</v>
      </c>
      <c r="AI105" s="40">
        <v>-0.31826299131782959</v>
      </c>
      <c r="AJ105" s="40">
        <v>0.74263728180609367</v>
      </c>
      <c r="AK105" s="40">
        <v>3.6647815095817866</v>
      </c>
    </row>
    <row r="106" spans="1:37" x14ac:dyDescent="0.25">
      <c r="A106" s="32">
        <v>108</v>
      </c>
      <c r="B106" s="32" t="s">
        <v>601</v>
      </c>
      <c r="C106" s="34">
        <v>5.0500000000000003E-2</v>
      </c>
      <c r="D106" s="34">
        <v>1.8E-3</v>
      </c>
      <c r="E106" s="34">
        <v>33.863869999999999</v>
      </c>
      <c r="F106" s="34">
        <v>0.89447399999999999</v>
      </c>
      <c r="G106" s="34">
        <v>0.2069</v>
      </c>
      <c r="H106" s="34">
        <v>7.6E-3</v>
      </c>
      <c r="I106" s="34">
        <v>2.9530000000000001E-2</v>
      </c>
      <c r="J106" s="34">
        <v>5.1999999999999995E-4</v>
      </c>
      <c r="K106" s="35">
        <v>0.29013</v>
      </c>
      <c r="L106" s="36">
        <v>218.07276511615112</v>
      </c>
      <c r="M106" s="36">
        <v>82.50100597197131</v>
      </c>
      <c r="N106" s="36">
        <v>190.7</v>
      </c>
      <c r="O106" s="36">
        <v>6.4</v>
      </c>
      <c r="P106" s="36">
        <v>187.6</v>
      </c>
      <c r="Q106" s="36">
        <v>3.2</v>
      </c>
      <c r="R106" s="32" t="s">
        <v>1426</v>
      </c>
      <c r="S106" s="36">
        <v>187.6</v>
      </c>
      <c r="T106" s="36">
        <v>3.2</v>
      </c>
      <c r="U106" s="64"/>
      <c r="V106" s="36">
        <v>108</v>
      </c>
      <c r="W106" s="32" t="s">
        <v>1524</v>
      </c>
      <c r="X106" s="38">
        <v>0.28279599999999999</v>
      </c>
      <c r="Y106" s="38">
        <v>1.9000000000000001E-5</v>
      </c>
      <c r="Z106" s="39">
        <v>1.0280000000000001E-3</v>
      </c>
      <c r="AA106" s="39">
        <v>2.4000000000000001E-5</v>
      </c>
      <c r="AB106" s="34">
        <v>2.1409999999999998E-2</v>
      </c>
      <c r="AC106" s="34">
        <v>5.4000000000000001E-4</v>
      </c>
      <c r="AD106" s="38">
        <v>1.467158</v>
      </c>
      <c r="AE106" s="38">
        <v>4.3000000000000002E-5</v>
      </c>
      <c r="AF106" s="40">
        <v>15.8</v>
      </c>
      <c r="AG106" s="36">
        <v>187.6</v>
      </c>
      <c r="AH106" s="38">
        <v>0.28279239312538651</v>
      </c>
      <c r="AI106" s="40">
        <v>0.38898810049978766</v>
      </c>
      <c r="AJ106" s="40">
        <v>0.67186240257995167</v>
      </c>
      <c r="AK106" s="40">
        <v>4.4321813953869773</v>
      </c>
    </row>
    <row r="107" spans="1:37" x14ac:dyDescent="0.25">
      <c r="A107" s="32">
        <v>109</v>
      </c>
      <c r="B107" s="32" t="s">
        <v>602</v>
      </c>
      <c r="C107" s="34">
        <v>5.2999999999999999E-2</v>
      </c>
      <c r="D107" s="34">
        <v>1.9E-3</v>
      </c>
      <c r="E107" s="34">
        <v>20.140989999999999</v>
      </c>
      <c r="F107" s="34">
        <v>0.48679119999999998</v>
      </c>
      <c r="G107" s="34">
        <v>0.36799999999999999</v>
      </c>
      <c r="H107" s="34">
        <v>1.4E-2</v>
      </c>
      <c r="I107" s="34">
        <v>4.965E-2</v>
      </c>
      <c r="J107" s="34">
        <v>6.2E-4</v>
      </c>
      <c r="K107" s="35">
        <v>0.15676000000000001</v>
      </c>
      <c r="L107" s="36">
        <v>328.79678831035142</v>
      </c>
      <c r="M107" s="36">
        <v>81.339685365149563</v>
      </c>
      <c r="N107" s="36">
        <v>317</v>
      </c>
      <c r="O107" s="36">
        <v>10</v>
      </c>
      <c r="P107" s="36">
        <v>312.3</v>
      </c>
      <c r="Q107" s="36">
        <v>3.8</v>
      </c>
      <c r="R107" s="32" t="s">
        <v>1426</v>
      </c>
      <c r="S107" s="36">
        <v>312.3</v>
      </c>
      <c r="T107" s="36">
        <v>3.8</v>
      </c>
      <c r="U107" s="64"/>
      <c r="V107" s="36">
        <v>109</v>
      </c>
      <c r="W107" s="32" t="s">
        <v>1525</v>
      </c>
      <c r="X107" s="38">
        <v>0.28288200000000002</v>
      </c>
      <c r="Y107" s="38">
        <v>2.0999999999999999E-5</v>
      </c>
      <c r="Z107" s="39">
        <v>1.052E-3</v>
      </c>
      <c r="AA107" s="39">
        <v>9.2999999999999997E-5</v>
      </c>
      <c r="AB107" s="34">
        <v>2.53E-2</v>
      </c>
      <c r="AC107" s="34">
        <v>2.3999999999999998E-3</v>
      </c>
      <c r="AD107" s="38">
        <v>1.4671620000000001</v>
      </c>
      <c r="AE107" s="38">
        <v>3.1999999999999999E-5</v>
      </c>
      <c r="AF107" s="40">
        <v>9.89</v>
      </c>
      <c r="AG107" s="36">
        <v>312.3</v>
      </c>
      <c r="AH107" s="38">
        <v>0.28287584824876966</v>
      </c>
      <c r="AI107" s="40">
        <v>3.4301677953220198</v>
      </c>
      <c r="AJ107" s="40">
        <v>0.74235900481472827</v>
      </c>
      <c r="AK107" s="40">
        <v>10.167788802416631</v>
      </c>
    </row>
    <row r="108" spans="1:37" x14ac:dyDescent="0.25">
      <c r="A108" s="32">
        <v>110</v>
      </c>
      <c r="B108" s="32" t="s">
        <v>603</v>
      </c>
      <c r="C108" s="34">
        <v>5.28E-2</v>
      </c>
      <c r="D108" s="34">
        <v>4.1000000000000003E-3</v>
      </c>
      <c r="E108" s="34">
        <v>22.831050000000001</v>
      </c>
      <c r="F108" s="34">
        <v>0.78188530000000001</v>
      </c>
      <c r="G108" s="34">
        <v>0.32300000000000001</v>
      </c>
      <c r="H108" s="34">
        <v>2.5999999999999999E-2</v>
      </c>
      <c r="I108" s="34">
        <v>4.3799999999999999E-2</v>
      </c>
      <c r="J108" s="34">
        <v>1.1999999999999999E-3</v>
      </c>
      <c r="K108" s="35">
        <v>0.28244999999999998</v>
      </c>
      <c r="L108" s="36">
        <v>320.21196490330823</v>
      </c>
      <c r="M108" s="36">
        <v>176.45684573434164</v>
      </c>
      <c r="N108" s="36">
        <v>283</v>
      </c>
      <c r="O108" s="36">
        <v>20</v>
      </c>
      <c r="P108" s="36">
        <v>276.10000000000002</v>
      </c>
      <c r="Q108" s="36">
        <v>7.4</v>
      </c>
      <c r="R108" s="32" t="s">
        <v>1426</v>
      </c>
      <c r="S108" s="36">
        <v>276.10000000000002</v>
      </c>
      <c r="T108" s="36">
        <v>7.4</v>
      </c>
      <c r="U108" s="64"/>
      <c r="V108" s="36">
        <v>110</v>
      </c>
      <c r="W108" s="32" t="s">
        <v>1526</v>
      </c>
      <c r="X108" s="38">
        <v>0.28293699999999999</v>
      </c>
      <c r="Y108" s="38">
        <v>2.8E-5</v>
      </c>
      <c r="Z108" s="39">
        <v>1.73E-3</v>
      </c>
      <c r="AA108" s="39">
        <v>1.7000000000000001E-4</v>
      </c>
      <c r="AB108" s="34">
        <v>4.41E-2</v>
      </c>
      <c r="AC108" s="34">
        <v>5.0000000000000001E-3</v>
      </c>
      <c r="AD108" s="38">
        <v>1.46719</v>
      </c>
      <c r="AE108" s="38">
        <v>4.8000000000000001E-5</v>
      </c>
      <c r="AF108" s="40">
        <v>10.199999999999999</v>
      </c>
      <c r="AG108" s="36">
        <v>276.10000000000002</v>
      </c>
      <c r="AH108" s="38">
        <v>0.2829280591943133</v>
      </c>
      <c r="AI108" s="40">
        <v>5.375108297822921</v>
      </c>
      <c r="AJ108" s="40">
        <v>0.98961959729551097</v>
      </c>
      <c r="AK108" s="40">
        <v>11.206457562760679</v>
      </c>
    </row>
    <row r="109" spans="1:37" x14ac:dyDescent="0.25">
      <c r="A109" s="32">
        <v>111</v>
      </c>
      <c r="B109" s="32" t="s">
        <v>604</v>
      </c>
      <c r="C109" s="34">
        <v>5.28E-2</v>
      </c>
      <c r="D109" s="34">
        <v>2.3E-3</v>
      </c>
      <c r="E109" s="34">
        <v>20.064209999999999</v>
      </c>
      <c r="F109" s="34">
        <v>0.48308679999999998</v>
      </c>
      <c r="G109" s="34">
        <v>0.36599999999999999</v>
      </c>
      <c r="H109" s="34">
        <v>1.6E-2</v>
      </c>
      <c r="I109" s="34">
        <v>4.9840000000000002E-2</v>
      </c>
      <c r="J109" s="34">
        <v>6.6E-4</v>
      </c>
      <c r="K109" s="35">
        <v>0.12955</v>
      </c>
      <c r="L109" s="36">
        <v>320.21196490330823</v>
      </c>
      <c r="M109" s="36">
        <v>98.987986631459933</v>
      </c>
      <c r="N109" s="36">
        <v>314</v>
      </c>
      <c r="O109" s="36">
        <v>12</v>
      </c>
      <c r="P109" s="36">
        <v>313.5</v>
      </c>
      <c r="Q109" s="36">
        <v>4</v>
      </c>
      <c r="R109" s="32" t="s">
        <v>1426</v>
      </c>
      <c r="S109" s="36">
        <v>313.5</v>
      </c>
      <c r="T109" s="36">
        <v>4</v>
      </c>
      <c r="U109" s="64"/>
      <c r="V109" s="36">
        <v>111</v>
      </c>
      <c r="W109" s="32" t="s">
        <v>1427</v>
      </c>
      <c r="X109" s="38">
        <v>0.28291899999999998</v>
      </c>
      <c r="Y109" s="38">
        <v>2.5999999999999998E-5</v>
      </c>
      <c r="Z109" s="39">
        <v>9.6100000000000005E-4</v>
      </c>
      <c r="AA109" s="39">
        <v>3.8000000000000002E-5</v>
      </c>
      <c r="AB109" s="34">
        <v>2.4160000000000001E-2</v>
      </c>
      <c r="AC109" s="34">
        <v>7.5000000000000002E-4</v>
      </c>
      <c r="AD109" s="38">
        <v>1.4671959999999999</v>
      </c>
      <c r="AE109" s="38">
        <v>3.6999999999999998E-5</v>
      </c>
      <c r="AF109" s="40">
        <v>10.4</v>
      </c>
      <c r="AG109" s="36">
        <v>313.5</v>
      </c>
      <c r="AH109" s="38">
        <v>0.28291335873055795</v>
      </c>
      <c r="AI109" s="40">
        <v>4.7385823151852993</v>
      </c>
      <c r="AJ109" s="40">
        <v>0.91899094793916281</v>
      </c>
      <c r="AK109" s="40">
        <v>11.522003025946393</v>
      </c>
    </row>
    <row r="110" spans="1:37" x14ac:dyDescent="0.25">
      <c r="A110" s="32">
        <v>112</v>
      </c>
      <c r="B110" s="32" t="s">
        <v>605</v>
      </c>
      <c r="C110" s="34">
        <v>5.3400000000000003E-2</v>
      </c>
      <c r="D110" s="34">
        <v>2.5000000000000001E-3</v>
      </c>
      <c r="E110" s="34">
        <v>21.81025</v>
      </c>
      <c r="F110" s="34">
        <v>0.52325569999999999</v>
      </c>
      <c r="G110" s="34">
        <v>0.33800000000000002</v>
      </c>
      <c r="H110" s="34">
        <v>1.4999999999999999E-2</v>
      </c>
      <c r="I110" s="34">
        <v>4.5850000000000002E-2</v>
      </c>
      <c r="J110" s="34">
        <v>6.4000000000000005E-4</v>
      </c>
      <c r="K110" s="35">
        <v>0.1946</v>
      </c>
      <c r="L110" s="36">
        <v>345.83083366044332</v>
      </c>
      <c r="M110" s="36">
        <v>105.90339946864178</v>
      </c>
      <c r="N110" s="36">
        <v>294</v>
      </c>
      <c r="O110" s="36">
        <v>12</v>
      </c>
      <c r="P110" s="36">
        <v>288.89999999999998</v>
      </c>
      <c r="Q110" s="36">
        <v>4</v>
      </c>
      <c r="R110" s="32" t="s">
        <v>1426</v>
      </c>
      <c r="S110" s="36">
        <v>288.89999999999998</v>
      </c>
      <c r="T110" s="36">
        <v>4</v>
      </c>
      <c r="U110" s="64"/>
      <c r="V110" s="36">
        <v>112</v>
      </c>
      <c r="W110" s="32" t="s">
        <v>1428</v>
      </c>
      <c r="X110" s="38">
        <v>0.28292400000000001</v>
      </c>
      <c r="Y110" s="38">
        <v>2.5000000000000001E-5</v>
      </c>
      <c r="Z110" s="39">
        <v>1.5529999999999999E-3</v>
      </c>
      <c r="AA110" s="39">
        <v>5.1999999999999997E-5</v>
      </c>
      <c r="AB110" s="34">
        <v>4.0800000000000003E-2</v>
      </c>
      <c r="AC110" s="34">
        <v>1.2999999999999999E-3</v>
      </c>
      <c r="AD110" s="38">
        <v>1.4671749999999999</v>
      </c>
      <c r="AE110" s="38">
        <v>4.1E-5</v>
      </c>
      <c r="AF110" s="40">
        <v>11.8</v>
      </c>
      <c r="AG110" s="36">
        <v>288.89999999999998</v>
      </c>
      <c r="AH110" s="38">
        <v>0.28291560085492484</v>
      </c>
      <c r="AI110" s="40">
        <v>4.9153950881411754</v>
      </c>
      <c r="AJ110" s="40">
        <v>0.88362952595043187</v>
      </c>
      <c r="AK110" s="40">
        <v>11.051567722472452</v>
      </c>
    </row>
    <row r="111" spans="1:37" x14ac:dyDescent="0.25">
      <c r="A111" s="32">
        <v>113</v>
      </c>
      <c r="B111" s="32" t="s">
        <v>606</v>
      </c>
      <c r="C111" s="34">
        <v>5.3900000000000003E-2</v>
      </c>
      <c r="D111" s="34">
        <v>3.8E-3</v>
      </c>
      <c r="E111" s="34">
        <v>19.646370000000001</v>
      </c>
      <c r="F111" s="34">
        <v>0.65616540000000001</v>
      </c>
      <c r="G111" s="34">
        <v>0.374</v>
      </c>
      <c r="H111" s="34">
        <v>2.9000000000000001E-2</v>
      </c>
      <c r="I111" s="34">
        <v>5.0900000000000001E-2</v>
      </c>
      <c r="J111" s="34">
        <v>1.5E-3</v>
      </c>
      <c r="K111" s="35">
        <v>0.45566000000000001</v>
      </c>
      <c r="L111" s="36">
        <v>366.87373419937285</v>
      </c>
      <c r="M111" s="36">
        <v>158.88750585892313</v>
      </c>
      <c r="N111" s="36">
        <v>321</v>
      </c>
      <c r="O111" s="36">
        <v>22</v>
      </c>
      <c r="P111" s="36">
        <v>319.8</v>
      </c>
      <c r="Q111" s="36">
        <v>9.1999999999999993</v>
      </c>
      <c r="R111" s="32" t="s">
        <v>1426</v>
      </c>
      <c r="S111" s="36">
        <v>319.8</v>
      </c>
      <c r="T111" s="36">
        <v>9.1999999999999993</v>
      </c>
      <c r="U111" s="64"/>
      <c r="V111" s="36">
        <v>113</v>
      </c>
      <c r="W111" s="32" t="s">
        <v>1482</v>
      </c>
      <c r="X111" s="38">
        <v>0.28292600000000001</v>
      </c>
      <c r="Y111" s="38">
        <v>2.5999999999999998E-5</v>
      </c>
      <c r="Z111" s="39">
        <v>1.42E-3</v>
      </c>
      <c r="AA111" s="39">
        <v>1.8000000000000001E-4</v>
      </c>
      <c r="AB111" s="34">
        <v>2.9100000000000001E-2</v>
      </c>
      <c r="AC111" s="34">
        <v>3.5000000000000001E-3</v>
      </c>
      <c r="AD111" s="38">
        <v>1.4671529999999999</v>
      </c>
      <c r="AE111" s="38">
        <v>3.6999999999999998E-5</v>
      </c>
      <c r="AF111" s="40">
        <v>9.06</v>
      </c>
      <c r="AG111" s="36">
        <v>319.8</v>
      </c>
      <c r="AH111" s="38">
        <v>0.28291749629314561</v>
      </c>
      <c r="AI111" s="40">
        <v>4.9861201973231335</v>
      </c>
      <c r="AJ111" s="40">
        <v>0.91896821076889357</v>
      </c>
      <c r="AK111" s="40">
        <v>11.809267986502981</v>
      </c>
    </row>
    <row r="112" spans="1:37" x14ac:dyDescent="0.25">
      <c r="A112" s="32">
        <v>114</v>
      </c>
      <c r="B112" s="32" t="s">
        <v>607</v>
      </c>
      <c r="C112" s="34">
        <v>5.3600000000000002E-2</v>
      </c>
      <c r="D112" s="34">
        <v>1.8E-3</v>
      </c>
      <c r="E112" s="34">
        <v>20.202020000000001</v>
      </c>
      <c r="F112" s="34">
        <v>0.40812159999999997</v>
      </c>
      <c r="G112" s="34">
        <v>0.36499999999999999</v>
      </c>
      <c r="H112" s="34">
        <v>1.2E-2</v>
      </c>
      <c r="I112" s="34">
        <v>4.9500000000000002E-2</v>
      </c>
      <c r="J112" s="34">
        <v>6.6E-4</v>
      </c>
      <c r="K112" s="35">
        <v>0.11804000000000001</v>
      </c>
      <c r="L112" s="36">
        <v>354.28095189412528</v>
      </c>
      <c r="M112" s="36">
        <v>75.852338291320706</v>
      </c>
      <c r="N112" s="36">
        <v>316</v>
      </c>
      <c r="O112" s="36">
        <v>8.9</v>
      </c>
      <c r="P112" s="36">
        <v>311.39999999999998</v>
      </c>
      <c r="Q112" s="36">
        <v>4</v>
      </c>
      <c r="R112" s="32" t="s">
        <v>1426</v>
      </c>
      <c r="S112" s="36">
        <v>311.39999999999998</v>
      </c>
      <c r="T112" s="36">
        <v>4</v>
      </c>
      <c r="U112" s="64"/>
      <c r="V112" s="36">
        <v>114</v>
      </c>
      <c r="W112" s="32" t="s">
        <v>1527</v>
      </c>
      <c r="X112" s="38">
        <v>0.28290100000000001</v>
      </c>
      <c r="Y112" s="38">
        <v>1.9000000000000001E-5</v>
      </c>
      <c r="Z112" s="39">
        <v>7.5100000000000004E-4</v>
      </c>
      <c r="AA112" s="39">
        <v>1.1E-5</v>
      </c>
      <c r="AB112" s="34">
        <v>1.6160000000000001E-2</v>
      </c>
      <c r="AC112" s="34">
        <v>2.0000000000000001E-4</v>
      </c>
      <c r="AD112" s="38">
        <v>1.4672069999999999</v>
      </c>
      <c r="AE112" s="38">
        <v>3.8000000000000002E-5</v>
      </c>
      <c r="AF112" s="40">
        <v>12.19</v>
      </c>
      <c r="AG112" s="36">
        <v>311.39999999999998</v>
      </c>
      <c r="AH112" s="38">
        <v>0.282896621090862</v>
      </c>
      <c r="AI112" s="40">
        <v>4.1020563325496395</v>
      </c>
      <c r="AJ112" s="40">
        <v>0.67161303777646597</v>
      </c>
      <c r="AK112" s="40">
        <v>10.882762882047141</v>
      </c>
    </row>
    <row r="113" spans="1:37" x14ac:dyDescent="0.25">
      <c r="A113" s="32">
        <v>115</v>
      </c>
      <c r="B113" s="32" t="s">
        <v>608</v>
      </c>
      <c r="C113" s="34">
        <v>5.4399999999999997E-2</v>
      </c>
      <c r="D113" s="34">
        <v>4.7000000000000002E-3</v>
      </c>
      <c r="E113" s="34">
        <v>20.876830000000002</v>
      </c>
      <c r="F113" s="34">
        <v>0.61017869999999996</v>
      </c>
      <c r="G113" s="34">
        <v>0.35899999999999999</v>
      </c>
      <c r="H113" s="34">
        <v>0.03</v>
      </c>
      <c r="I113" s="34">
        <v>4.7899999999999998E-2</v>
      </c>
      <c r="J113" s="34">
        <v>1.1000000000000001E-3</v>
      </c>
      <c r="K113" s="35">
        <v>6.6836000000000007E-2</v>
      </c>
      <c r="L113" s="36">
        <v>387.64555423836083</v>
      </c>
      <c r="M113" s="36">
        <v>194.00170381933552</v>
      </c>
      <c r="N113" s="36">
        <v>308</v>
      </c>
      <c r="O113" s="36">
        <v>22</v>
      </c>
      <c r="P113" s="36">
        <v>301.8</v>
      </c>
      <c r="Q113" s="36">
        <v>7</v>
      </c>
      <c r="R113" s="32" t="s">
        <v>1426</v>
      </c>
      <c r="S113" s="36">
        <v>301.8</v>
      </c>
      <c r="T113" s="36">
        <v>7</v>
      </c>
      <c r="U113" s="64"/>
      <c r="V113" s="36">
        <v>115</v>
      </c>
      <c r="W113" s="32" t="s">
        <v>1483</v>
      </c>
      <c r="X113" s="38">
        <v>0.28288400000000002</v>
      </c>
      <c r="Y113" s="38">
        <v>2.4000000000000001E-5</v>
      </c>
      <c r="Z113" s="39">
        <v>7.2999999999999996E-4</v>
      </c>
      <c r="AA113" s="39">
        <v>4.6999999999999997E-5</v>
      </c>
      <c r="AB113" s="34">
        <v>1.89E-2</v>
      </c>
      <c r="AC113" s="34">
        <v>1.1999999999999999E-3</v>
      </c>
      <c r="AD113" s="38">
        <v>1.4671719999999999</v>
      </c>
      <c r="AE113" s="38">
        <v>3.6000000000000001E-5</v>
      </c>
      <c r="AF113" s="40">
        <v>10.98</v>
      </c>
      <c r="AG113" s="36">
        <v>301.8</v>
      </c>
      <c r="AH113" s="38">
        <v>0.28287987512751772</v>
      </c>
      <c r="AI113" s="40">
        <v>3.5008929045039778</v>
      </c>
      <c r="AJ113" s="40">
        <v>0.84840429292572206</v>
      </c>
      <c r="AK113" s="40">
        <v>10.075625116275324</v>
      </c>
    </row>
    <row r="114" spans="1:37" x14ac:dyDescent="0.25">
      <c r="A114" s="32">
        <v>116</v>
      </c>
      <c r="B114" s="32" t="s">
        <v>609</v>
      </c>
      <c r="C114" s="34">
        <v>5.21E-2</v>
      </c>
      <c r="D114" s="34">
        <v>2.0999999999999999E-3</v>
      </c>
      <c r="E114" s="34">
        <v>31.367629999999998</v>
      </c>
      <c r="F114" s="34">
        <v>0.73794610000000005</v>
      </c>
      <c r="G114" s="34">
        <v>0.2281</v>
      </c>
      <c r="H114" s="34">
        <v>8.3999999999999995E-3</v>
      </c>
      <c r="I114" s="34">
        <v>3.1879999999999999E-2</v>
      </c>
      <c r="J114" s="34">
        <v>5.5000000000000003E-4</v>
      </c>
      <c r="K114" s="35">
        <v>0.19</v>
      </c>
      <c r="L114" s="36">
        <v>289.80126942168613</v>
      </c>
      <c r="M114" s="36">
        <v>92.093988467635199</v>
      </c>
      <c r="N114" s="36">
        <v>208.1</v>
      </c>
      <c r="O114" s="36">
        <v>7</v>
      </c>
      <c r="P114" s="36">
        <v>202.3</v>
      </c>
      <c r="Q114" s="36">
        <v>3.4</v>
      </c>
      <c r="R114" s="32" t="s">
        <v>1426</v>
      </c>
      <c r="S114" s="36">
        <v>202.3</v>
      </c>
      <c r="T114" s="36">
        <v>3.4</v>
      </c>
      <c r="U114" s="64"/>
      <c r="V114" s="36">
        <v>116</v>
      </c>
      <c r="W114" s="32" t="s">
        <v>1484</v>
      </c>
      <c r="X114" s="38">
        <v>0.28279100000000001</v>
      </c>
      <c r="Y114" s="38">
        <v>2.0999999999999999E-5</v>
      </c>
      <c r="Z114" s="39">
        <v>9.68E-4</v>
      </c>
      <c r="AA114" s="39">
        <v>1.9000000000000001E-5</v>
      </c>
      <c r="AB114" s="34">
        <v>1.9820000000000001E-2</v>
      </c>
      <c r="AC114" s="34">
        <v>3.8999999999999999E-4</v>
      </c>
      <c r="AD114" s="38">
        <v>1.467177</v>
      </c>
      <c r="AE114" s="38">
        <v>3.6000000000000001E-5</v>
      </c>
      <c r="AF114" s="40">
        <v>12.4</v>
      </c>
      <c r="AG114" s="36">
        <v>202.3</v>
      </c>
      <c r="AH114" s="38">
        <v>0.28278733700801417</v>
      </c>
      <c r="AI114" s="40">
        <v>0.21217532754587407</v>
      </c>
      <c r="AJ114" s="40">
        <v>0.74259789031475532</v>
      </c>
      <c r="AK114" s="40">
        <v>4.5808804592721053</v>
      </c>
    </row>
    <row r="115" spans="1:37" x14ac:dyDescent="0.25">
      <c r="A115" s="32">
        <v>117</v>
      </c>
      <c r="B115" s="32" t="s">
        <v>610</v>
      </c>
      <c r="C115" s="34">
        <v>5.04E-2</v>
      </c>
      <c r="D115" s="34">
        <v>1.5E-3</v>
      </c>
      <c r="E115" s="34">
        <v>32.626429999999999</v>
      </c>
      <c r="F115" s="34">
        <v>0.73449379999999997</v>
      </c>
      <c r="G115" s="34">
        <v>0.21299999999999999</v>
      </c>
      <c r="H115" s="34">
        <v>6.7999999999999996E-3</v>
      </c>
      <c r="I115" s="34">
        <v>3.065E-2</v>
      </c>
      <c r="J115" s="34">
        <v>4.8999999999999998E-4</v>
      </c>
      <c r="K115" s="35">
        <v>0.41741</v>
      </c>
      <c r="L115" s="36">
        <v>213.48291462241852</v>
      </c>
      <c r="M115" s="36">
        <v>68.944848688583917</v>
      </c>
      <c r="N115" s="36">
        <v>195.7</v>
      </c>
      <c r="O115" s="36">
        <v>5.7</v>
      </c>
      <c r="P115" s="36">
        <v>194.6</v>
      </c>
      <c r="Q115" s="36">
        <v>3</v>
      </c>
      <c r="R115" s="32" t="s">
        <v>1426</v>
      </c>
      <c r="S115" s="36">
        <v>194.6</v>
      </c>
      <c r="T115" s="36">
        <v>3</v>
      </c>
      <c r="U115" s="64"/>
      <c r="V115" s="36">
        <v>117</v>
      </c>
      <c r="W115" s="32" t="s">
        <v>1485</v>
      </c>
      <c r="X115" s="38">
        <v>0.28276200000000001</v>
      </c>
      <c r="Y115" s="38">
        <v>2.5999999999999998E-5</v>
      </c>
      <c r="Z115" s="39">
        <v>1.0070000000000001E-3</v>
      </c>
      <c r="AA115" s="39">
        <v>7.6000000000000004E-5</v>
      </c>
      <c r="AB115" s="34">
        <v>2.1100000000000001E-2</v>
      </c>
      <c r="AC115" s="34">
        <v>1.5E-3</v>
      </c>
      <c r="AD115" s="38">
        <v>1.4671719999999999</v>
      </c>
      <c r="AE115" s="38">
        <v>3.1000000000000001E-5</v>
      </c>
      <c r="AF115" s="40">
        <v>12.8</v>
      </c>
      <c r="AG115" s="36">
        <v>194.6</v>
      </c>
      <c r="AH115" s="38">
        <v>0.282758334731464</v>
      </c>
      <c r="AI115" s="40">
        <v>-0.81333875559153579</v>
      </c>
      <c r="AJ115" s="40">
        <v>0.91950120596119689</v>
      </c>
      <c r="AK115" s="40">
        <v>3.3832435136154109</v>
      </c>
    </row>
    <row r="116" spans="1:37" x14ac:dyDescent="0.25">
      <c r="A116" s="32">
        <v>118</v>
      </c>
      <c r="B116" s="32" t="s">
        <v>611</v>
      </c>
      <c r="C116" s="34">
        <v>5.45E-2</v>
      </c>
      <c r="D116" s="34">
        <v>6.1000000000000004E-3</v>
      </c>
      <c r="E116" s="34">
        <v>19.80198</v>
      </c>
      <c r="F116" s="34">
        <v>0.78423679999999996</v>
      </c>
      <c r="G116" s="34">
        <v>0.376</v>
      </c>
      <c r="H116" s="34">
        <v>3.9E-2</v>
      </c>
      <c r="I116" s="34">
        <v>5.0500000000000003E-2</v>
      </c>
      <c r="J116" s="34">
        <v>1.9E-3</v>
      </c>
      <c r="K116" s="35">
        <v>3.6167999999999999E-2</v>
      </c>
      <c r="L116" s="36">
        <v>391.76796818377414</v>
      </c>
      <c r="M116" s="36">
        <v>251.14557655589678</v>
      </c>
      <c r="N116" s="36">
        <v>321</v>
      </c>
      <c r="O116" s="36">
        <v>28</v>
      </c>
      <c r="P116" s="36">
        <v>318</v>
      </c>
      <c r="Q116" s="36">
        <v>12</v>
      </c>
      <c r="R116" s="32" t="s">
        <v>1426</v>
      </c>
      <c r="S116" s="36">
        <v>318</v>
      </c>
      <c r="T116" s="36">
        <v>12</v>
      </c>
      <c r="U116" s="64"/>
      <c r="V116" s="36">
        <v>118</v>
      </c>
      <c r="W116" s="32" t="s">
        <v>1486</v>
      </c>
      <c r="X116" s="38">
        <v>0.28291100000000002</v>
      </c>
      <c r="Y116" s="38">
        <v>2.5000000000000001E-5</v>
      </c>
      <c r="Z116" s="39">
        <v>1.2830000000000001E-3</v>
      </c>
      <c r="AA116" s="39">
        <v>7.2000000000000002E-5</v>
      </c>
      <c r="AB116" s="34">
        <v>3.3599999999999998E-2</v>
      </c>
      <c r="AC116" s="34">
        <v>1.6000000000000001E-3</v>
      </c>
      <c r="AD116" s="38">
        <v>1.4671989999999999</v>
      </c>
      <c r="AE116" s="38">
        <v>3.3000000000000003E-5</v>
      </c>
      <c r="AF116" s="40">
        <v>10.3</v>
      </c>
      <c r="AG116" s="36">
        <v>318</v>
      </c>
      <c r="AH116" s="38">
        <v>0.28290336009517469</v>
      </c>
      <c r="AI116" s="40">
        <v>4.4556818784594299</v>
      </c>
      <c r="AJ116" s="40">
        <v>0.88367012947534729</v>
      </c>
      <c r="AK116" s="40">
        <v>11.268777579569182</v>
      </c>
    </row>
    <row r="117" spans="1:37" x14ac:dyDescent="0.25">
      <c r="A117" s="32">
        <v>119</v>
      </c>
      <c r="B117" s="32" t="s">
        <v>612</v>
      </c>
      <c r="C117" s="34">
        <v>5.3699999999999998E-2</v>
      </c>
      <c r="D117" s="34">
        <v>2E-3</v>
      </c>
      <c r="E117" s="34">
        <v>19.809830000000002</v>
      </c>
      <c r="F117" s="34">
        <v>0.510158</v>
      </c>
      <c r="G117" s="34">
        <v>0.372</v>
      </c>
      <c r="H117" s="34">
        <v>1.4999999999999999E-2</v>
      </c>
      <c r="I117" s="34">
        <v>5.0479999999999997E-2</v>
      </c>
      <c r="J117" s="34">
        <v>9.8999999999999999E-4</v>
      </c>
      <c r="K117" s="35">
        <v>0.33172000000000001</v>
      </c>
      <c r="L117" s="36">
        <v>358.48947778284702</v>
      </c>
      <c r="M117" s="36">
        <v>84.060840396390731</v>
      </c>
      <c r="N117" s="36">
        <v>320</v>
      </c>
      <c r="O117" s="36">
        <v>11</v>
      </c>
      <c r="P117" s="36">
        <v>317.39999999999998</v>
      </c>
      <c r="Q117" s="36">
        <v>6.1</v>
      </c>
      <c r="R117" s="32" t="s">
        <v>1426</v>
      </c>
      <c r="S117" s="36">
        <v>317.39999999999998</v>
      </c>
      <c r="T117" s="36">
        <v>6.1</v>
      </c>
      <c r="U117" s="64"/>
      <c r="V117" s="36">
        <v>119</v>
      </c>
      <c r="W117" s="32" t="s">
        <v>1487</v>
      </c>
      <c r="X117" s="38">
        <v>0.28291500000000003</v>
      </c>
      <c r="Y117" s="38">
        <v>2.0999999999999999E-5</v>
      </c>
      <c r="Z117" s="39">
        <v>6.0700000000000001E-4</v>
      </c>
      <c r="AA117" s="39">
        <v>2.1999999999999999E-5</v>
      </c>
      <c r="AB117" s="34">
        <v>1.5570000000000001E-2</v>
      </c>
      <c r="AC117" s="34">
        <v>6.2E-4</v>
      </c>
      <c r="AD117" s="38">
        <v>1.4671780000000001</v>
      </c>
      <c r="AE117" s="38">
        <v>3.1999999999999999E-5</v>
      </c>
      <c r="AF117" s="40">
        <v>13.3</v>
      </c>
      <c r="AG117" s="36">
        <v>317.39999999999998</v>
      </c>
      <c r="AH117" s="38">
        <v>0.28291139232546775</v>
      </c>
      <c r="AI117" s="40">
        <v>4.597132096823346</v>
      </c>
      <c r="AJ117" s="40">
        <v>0.74227241397592902</v>
      </c>
      <c r="AK117" s="40">
        <v>11.539604733933022</v>
      </c>
    </row>
    <row r="118" spans="1:37" x14ac:dyDescent="0.25">
      <c r="A118" s="32">
        <v>120</v>
      </c>
      <c r="B118" s="32" t="s">
        <v>613</v>
      </c>
      <c r="C118" s="34">
        <v>5.3900000000000003E-2</v>
      </c>
      <c r="D118" s="34">
        <v>2.8E-3</v>
      </c>
      <c r="E118" s="34">
        <v>20.08032</v>
      </c>
      <c r="F118" s="34">
        <v>0.56450699999999998</v>
      </c>
      <c r="G118" s="34">
        <v>0.36499999999999999</v>
      </c>
      <c r="H118" s="34">
        <v>1.7000000000000001E-2</v>
      </c>
      <c r="I118" s="34">
        <v>4.9799999999999997E-2</v>
      </c>
      <c r="J118" s="34">
        <v>1.1000000000000001E-3</v>
      </c>
      <c r="K118" s="35">
        <v>0.25727</v>
      </c>
      <c r="L118" s="36">
        <v>366.87373419937285</v>
      </c>
      <c r="M118" s="36">
        <v>117.07500431710126</v>
      </c>
      <c r="N118" s="36">
        <v>314</v>
      </c>
      <c r="O118" s="36">
        <v>13</v>
      </c>
      <c r="P118" s="36">
        <v>313.10000000000002</v>
      </c>
      <c r="Q118" s="36">
        <v>6.8</v>
      </c>
      <c r="R118" s="32" t="s">
        <v>1426</v>
      </c>
      <c r="S118" s="36">
        <v>313.10000000000002</v>
      </c>
      <c r="T118" s="36">
        <v>6.8</v>
      </c>
      <c r="U118" s="64"/>
      <c r="V118" s="36">
        <v>120</v>
      </c>
      <c r="W118" s="32" t="s">
        <v>1488</v>
      </c>
      <c r="X118" s="38">
        <v>0.28288099999999999</v>
      </c>
      <c r="Y118" s="38">
        <v>2.6999999999999999E-5</v>
      </c>
      <c r="Z118" s="39">
        <v>1.2409999999999999E-3</v>
      </c>
      <c r="AA118" s="39">
        <v>3.3000000000000003E-5</v>
      </c>
      <c r="AB118" s="34">
        <v>3.1940000000000003E-2</v>
      </c>
      <c r="AC118" s="34">
        <v>8.8000000000000003E-4</v>
      </c>
      <c r="AD118" s="38">
        <v>1.467211</v>
      </c>
      <c r="AE118" s="38">
        <v>3.6000000000000001E-5</v>
      </c>
      <c r="AF118" s="40">
        <v>10.61</v>
      </c>
      <c r="AG118" s="36">
        <v>313.10000000000002</v>
      </c>
      <c r="AH118" s="38">
        <v>0.28287372439460495</v>
      </c>
      <c r="AI118" s="40">
        <v>3.3948052407300593</v>
      </c>
      <c r="AJ118" s="40">
        <v>0.95446495169346823</v>
      </c>
      <c r="AK118" s="40">
        <v>10.110512739444973</v>
      </c>
    </row>
    <row r="119" spans="1:37" x14ac:dyDescent="0.25">
      <c r="A119" s="32"/>
      <c r="B119" s="32"/>
      <c r="C119" s="34"/>
      <c r="D119" s="34"/>
      <c r="E119" s="34"/>
      <c r="F119" s="34"/>
      <c r="G119" s="34"/>
      <c r="H119" s="34"/>
      <c r="I119" s="34"/>
      <c r="J119" s="34"/>
      <c r="K119" s="35"/>
      <c r="L119" s="36"/>
      <c r="M119" s="36"/>
      <c r="N119" s="36"/>
      <c r="O119" s="36"/>
      <c r="P119" s="36"/>
      <c r="Q119" s="36"/>
      <c r="S119" s="36"/>
      <c r="T119" s="36"/>
      <c r="V119" s="32"/>
    </row>
    <row r="120" spans="1:37" x14ac:dyDescent="0.25">
      <c r="A120" s="33" t="s">
        <v>153</v>
      </c>
      <c r="B120" s="32"/>
      <c r="C120" s="34"/>
      <c r="D120" s="34"/>
      <c r="E120" s="34"/>
      <c r="F120" s="34"/>
      <c r="G120" s="34"/>
      <c r="H120" s="34"/>
      <c r="I120" s="34"/>
      <c r="J120" s="34"/>
      <c r="K120" s="35"/>
      <c r="L120" s="36"/>
      <c r="M120" s="36"/>
      <c r="N120" s="32"/>
      <c r="O120" s="32"/>
      <c r="P120" s="32"/>
      <c r="Q120" s="32"/>
      <c r="S120" s="32"/>
      <c r="T120" s="32"/>
      <c r="V120" s="33" t="s">
        <v>153</v>
      </c>
    </row>
    <row r="121" spans="1:37" x14ac:dyDescent="0.25">
      <c r="A121" s="32">
        <v>1</v>
      </c>
      <c r="B121" s="32" t="s">
        <v>614</v>
      </c>
      <c r="C121" s="34">
        <v>5.7599999999999998E-2</v>
      </c>
      <c r="D121" s="34">
        <v>4.1000000000000003E-3</v>
      </c>
      <c r="E121" s="34">
        <v>31.645569999999999</v>
      </c>
      <c r="F121" s="34">
        <v>1.0014419999999999</v>
      </c>
      <c r="G121" s="34">
        <v>0.246</v>
      </c>
      <c r="H121" s="34">
        <v>1.6E-2</v>
      </c>
      <c r="I121" s="34">
        <v>3.1600000000000003E-2</v>
      </c>
      <c r="J121" s="34">
        <v>8.4999999999999995E-4</v>
      </c>
      <c r="K121" s="35">
        <v>1.0305999999999999E-2</v>
      </c>
      <c r="L121" s="36">
        <v>514.58004409857756</v>
      </c>
      <c r="M121" s="36">
        <v>156.35625993521458</v>
      </c>
      <c r="N121" s="36">
        <v>223</v>
      </c>
      <c r="O121" s="36">
        <v>13</v>
      </c>
      <c r="P121" s="36">
        <v>200.5</v>
      </c>
      <c r="Q121" s="36">
        <v>5.3</v>
      </c>
      <c r="R121" s="32" t="s">
        <v>1426</v>
      </c>
      <c r="S121" s="36">
        <v>200.5</v>
      </c>
      <c r="T121" s="36">
        <v>5.3</v>
      </c>
      <c r="U121" s="64"/>
      <c r="V121" s="36">
        <v>1</v>
      </c>
      <c r="W121" s="42" t="s">
        <v>1526</v>
      </c>
      <c r="X121" s="38">
        <v>0.28298400000000001</v>
      </c>
      <c r="Y121" s="38">
        <v>5.7000000000000003E-5</v>
      </c>
      <c r="Z121" s="39">
        <v>1.3799999999999999E-3</v>
      </c>
      <c r="AA121" s="39">
        <v>1.1E-4</v>
      </c>
      <c r="AB121" s="34">
        <v>3.3300000000000003E-2</v>
      </c>
      <c r="AC121" s="34">
        <v>2.8E-3</v>
      </c>
      <c r="AD121" s="38">
        <v>1.4672000000000001</v>
      </c>
      <c r="AE121" s="38">
        <v>7.2999999999999999E-5</v>
      </c>
      <c r="AF121" s="40">
        <v>9.1999999999999993</v>
      </c>
      <c r="AG121" s="36">
        <v>200.5</v>
      </c>
      <c r="AH121" s="38">
        <v>0.2829788245169601</v>
      </c>
      <c r="AI121" s="40">
        <v>7.0371483635979537</v>
      </c>
      <c r="AJ121" s="40">
        <v>2.0142481553727416</v>
      </c>
      <c r="AK121" s="40">
        <v>11.315270033505126</v>
      </c>
    </row>
    <row r="122" spans="1:37" x14ac:dyDescent="0.25">
      <c r="A122" s="32">
        <v>10</v>
      </c>
      <c r="B122" s="32" t="s">
        <v>615</v>
      </c>
      <c r="C122" s="34">
        <v>5.4399999999999997E-2</v>
      </c>
      <c r="D122" s="34">
        <v>3.0999999999999999E-3</v>
      </c>
      <c r="E122" s="34">
        <v>19.841270000000002</v>
      </c>
      <c r="F122" s="34">
        <v>0.62988160000000004</v>
      </c>
      <c r="G122" s="34">
        <v>0.36899999999999999</v>
      </c>
      <c r="H122" s="34">
        <v>2.1999999999999999E-2</v>
      </c>
      <c r="I122" s="34">
        <v>5.04E-2</v>
      </c>
      <c r="J122" s="34">
        <v>1.1999999999999999E-3</v>
      </c>
      <c r="K122" s="35">
        <v>0.27324999999999999</v>
      </c>
      <c r="L122" s="36">
        <v>387.64555423836083</v>
      </c>
      <c r="M122" s="36">
        <v>127.95857060424257</v>
      </c>
      <c r="N122" s="36">
        <v>318</v>
      </c>
      <c r="O122" s="36">
        <v>17</v>
      </c>
      <c r="P122" s="36">
        <v>316.8</v>
      </c>
      <c r="Q122" s="36">
        <v>7.6</v>
      </c>
      <c r="R122" s="32" t="s">
        <v>1426</v>
      </c>
      <c r="S122" s="36">
        <v>316.8</v>
      </c>
      <c r="T122" s="36">
        <v>7.6</v>
      </c>
      <c r="U122" s="64"/>
      <c r="V122" s="36">
        <v>10</v>
      </c>
      <c r="W122" s="42" t="s">
        <v>1528</v>
      </c>
      <c r="X122" s="38">
        <v>0.28282099999999999</v>
      </c>
      <c r="Y122" s="38">
        <v>3.4E-5</v>
      </c>
      <c r="Z122" s="39">
        <v>1.119E-3</v>
      </c>
      <c r="AA122" s="39">
        <v>2.8E-5</v>
      </c>
      <c r="AB122" s="34">
        <v>2.5350000000000001E-2</v>
      </c>
      <c r="AC122" s="34">
        <v>5.1999999999999995E-4</v>
      </c>
      <c r="AD122" s="38">
        <v>1.4671540000000001</v>
      </c>
      <c r="AE122" s="38">
        <v>3.1999999999999999E-5</v>
      </c>
      <c r="AF122" s="40">
        <v>15.6</v>
      </c>
      <c r="AG122" s="36">
        <v>316.8</v>
      </c>
      <c r="AH122" s="38">
        <v>0.28281436188821396</v>
      </c>
      <c r="AI122" s="40">
        <v>1.2730519652732817</v>
      </c>
      <c r="AJ122" s="40">
        <v>1.2021738131185449</v>
      </c>
      <c r="AK122" s="40">
        <v>8.092526426869588</v>
      </c>
    </row>
    <row r="123" spans="1:37" x14ac:dyDescent="0.25">
      <c r="A123" s="32">
        <v>11</v>
      </c>
      <c r="B123" s="32" t="s">
        <v>616</v>
      </c>
      <c r="C123" s="34">
        <v>6.4100000000000004E-2</v>
      </c>
      <c r="D123" s="34">
        <v>3.8999999999999998E-3</v>
      </c>
      <c r="E123" s="34">
        <v>30.506409999999999</v>
      </c>
      <c r="F123" s="34">
        <v>1.0237050000000001</v>
      </c>
      <c r="G123" s="34">
        <v>0.28399999999999997</v>
      </c>
      <c r="H123" s="34">
        <v>1.9E-2</v>
      </c>
      <c r="I123" s="34">
        <v>3.2779999999999997E-2</v>
      </c>
      <c r="J123" s="34">
        <v>8.7000000000000001E-4</v>
      </c>
      <c r="K123" s="35">
        <v>0.44513999999999998</v>
      </c>
      <c r="L123" s="36">
        <v>744.93181438585088</v>
      </c>
      <c r="M123" s="36">
        <v>128.61825081753543</v>
      </c>
      <c r="N123" s="36">
        <v>253</v>
      </c>
      <c r="O123" s="36">
        <v>15</v>
      </c>
      <c r="P123" s="36">
        <v>207.9</v>
      </c>
      <c r="Q123" s="36">
        <v>5.4</v>
      </c>
      <c r="R123" s="32" t="s">
        <v>1426</v>
      </c>
      <c r="S123" s="36">
        <v>207.9</v>
      </c>
      <c r="T123" s="36">
        <v>5.4</v>
      </c>
      <c r="U123" s="64"/>
      <c r="V123" s="36">
        <v>11</v>
      </c>
      <c r="W123" s="42" t="s">
        <v>1529</v>
      </c>
      <c r="X123" s="38">
        <v>0.28279300000000002</v>
      </c>
      <c r="Y123" s="38">
        <v>2.6999999999999999E-5</v>
      </c>
      <c r="Z123" s="39">
        <v>9.8999999999999999E-4</v>
      </c>
      <c r="AA123" s="39">
        <v>6.7999999999999999E-5</v>
      </c>
      <c r="AB123" s="34">
        <v>2.1600000000000001E-2</v>
      </c>
      <c r="AC123" s="34">
        <v>1.2999999999999999E-3</v>
      </c>
      <c r="AD123" s="38">
        <v>1.467166</v>
      </c>
      <c r="AE123" s="38">
        <v>5.0000000000000002E-5</v>
      </c>
      <c r="AF123" s="40">
        <v>14</v>
      </c>
      <c r="AG123" s="36">
        <v>207.9</v>
      </c>
      <c r="AH123" s="38">
        <v>0.28278914985460768</v>
      </c>
      <c r="AI123" s="40">
        <v>0.28290043672783211</v>
      </c>
      <c r="AJ123" s="40">
        <v>0.95476196369782829</v>
      </c>
      <c r="AK123" s="40">
        <v>4.7698351752133226</v>
      </c>
    </row>
    <row r="124" spans="1:37" x14ac:dyDescent="0.25">
      <c r="A124" s="32">
        <v>23</v>
      </c>
      <c r="B124" s="32" t="s">
        <v>617</v>
      </c>
      <c r="C124" s="34">
        <v>5.16E-2</v>
      </c>
      <c r="D124" s="34">
        <v>3.8999999999999998E-3</v>
      </c>
      <c r="E124" s="34">
        <v>28.328610000000001</v>
      </c>
      <c r="F124" s="34">
        <v>0.96301230000000004</v>
      </c>
      <c r="G124" s="34">
        <v>0.251</v>
      </c>
      <c r="H124" s="34">
        <v>1.7999999999999999E-2</v>
      </c>
      <c r="I124" s="34">
        <v>3.5299999999999998E-2</v>
      </c>
      <c r="J124" s="34">
        <v>9.8999999999999999E-4</v>
      </c>
      <c r="K124" s="35">
        <v>1.9628E-2</v>
      </c>
      <c r="L124" s="36">
        <v>267.72452094707444</v>
      </c>
      <c r="M124" s="36">
        <v>173.37564151295925</v>
      </c>
      <c r="N124" s="36">
        <v>227</v>
      </c>
      <c r="O124" s="36">
        <v>14</v>
      </c>
      <c r="P124" s="36">
        <v>223.6</v>
      </c>
      <c r="Q124" s="36">
        <v>6.2</v>
      </c>
      <c r="R124" s="32" t="s">
        <v>1426</v>
      </c>
      <c r="S124" s="36">
        <v>223.6</v>
      </c>
      <c r="T124" s="36">
        <v>6.2</v>
      </c>
      <c r="U124" s="64"/>
      <c r="V124" s="36">
        <v>23</v>
      </c>
      <c r="W124" s="42" t="s">
        <v>1530</v>
      </c>
      <c r="X124" s="38">
        <v>0.28294599999999998</v>
      </c>
      <c r="Y124" s="38">
        <v>3.3000000000000003E-5</v>
      </c>
      <c r="Z124" s="39">
        <v>1.1150000000000001E-3</v>
      </c>
      <c r="AA124" s="39">
        <v>7.1000000000000005E-5</v>
      </c>
      <c r="AB124" s="34">
        <v>2.6800000000000001E-2</v>
      </c>
      <c r="AC124" s="34">
        <v>1.8E-3</v>
      </c>
      <c r="AD124" s="38">
        <v>1.46713</v>
      </c>
      <c r="AE124" s="38">
        <v>4.6E-5</v>
      </c>
      <c r="AF124" s="40">
        <v>14</v>
      </c>
      <c r="AG124" s="36">
        <v>223.6</v>
      </c>
      <c r="AH124" s="38">
        <v>0.28294133557831869</v>
      </c>
      <c r="AI124" s="40">
        <v>5.6933712891407513</v>
      </c>
      <c r="AJ124" s="40">
        <v>1.1663002834463114</v>
      </c>
      <c r="AK124" s="40">
        <v>10.504212628108546</v>
      </c>
    </row>
    <row r="125" spans="1:37" x14ac:dyDescent="0.25">
      <c r="A125" s="32">
        <v>26</v>
      </c>
      <c r="B125" s="32" t="s">
        <v>618</v>
      </c>
      <c r="C125" s="34">
        <v>8.8599999999999998E-2</v>
      </c>
      <c r="D125" s="34">
        <v>8.3000000000000001E-3</v>
      </c>
      <c r="E125" s="34">
        <v>22.471910000000001</v>
      </c>
      <c r="F125" s="34">
        <v>1.16147</v>
      </c>
      <c r="G125" s="34">
        <v>0.53900000000000003</v>
      </c>
      <c r="H125" s="34">
        <v>5.6000000000000001E-2</v>
      </c>
      <c r="I125" s="34">
        <v>4.4499999999999998E-2</v>
      </c>
      <c r="J125" s="34">
        <v>2.0999999999999999E-3</v>
      </c>
      <c r="K125" s="35">
        <v>0.48336000000000001</v>
      </c>
      <c r="L125" s="36">
        <v>1395.5265752374435</v>
      </c>
      <c r="M125" s="36">
        <v>179.64685674632418</v>
      </c>
      <c r="N125" s="36">
        <v>434</v>
      </c>
      <c r="O125" s="36">
        <v>37</v>
      </c>
      <c r="P125" s="36">
        <v>280</v>
      </c>
      <c r="Q125" s="36">
        <v>13</v>
      </c>
      <c r="R125" s="32" t="s">
        <v>1426</v>
      </c>
      <c r="S125" s="36">
        <v>280</v>
      </c>
      <c r="T125" s="36">
        <v>13</v>
      </c>
      <c r="U125" s="64"/>
      <c r="V125" s="36">
        <v>26</v>
      </c>
      <c r="W125" s="42" t="s">
        <v>1531</v>
      </c>
      <c r="X125" s="38">
        <v>0.28282499999999999</v>
      </c>
      <c r="Y125" s="38">
        <v>2.8E-5</v>
      </c>
      <c r="Z125" s="39">
        <v>6.8000000000000005E-4</v>
      </c>
      <c r="AA125" s="39">
        <v>1.8000000000000001E-4</v>
      </c>
      <c r="AB125" s="34">
        <v>1.6400000000000001E-2</v>
      </c>
      <c r="AC125" s="34">
        <v>4.0000000000000001E-3</v>
      </c>
      <c r="AD125" s="38">
        <v>1.4671909999999999</v>
      </c>
      <c r="AE125" s="38">
        <v>4.3000000000000002E-5</v>
      </c>
      <c r="AF125" s="40">
        <v>13.9</v>
      </c>
      <c r="AG125" s="36">
        <v>280</v>
      </c>
      <c r="AH125" s="38">
        <v>0.28282143592433556</v>
      </c>
      <c r="AI125" s="40">
        <v>1.4145021836371976</v>
      </c>
      <c r="AJ125" s="40">
        <v>0.99001149120480869</v>
      </c>
      <c r="AK125" s="40">
        <v>7.5207538731897836</v>
      </c>
    </row>
    <row r="126" spans="1:37" x14ac:dyDescent="0.25">
      <c r="A126" s="32">
        <v>40</v>
      </c>
      <c r="B126" s="32" t="s">
        <v>619</v>
      </c>
      <c r="C126" s="34">
        <v>5.21E-2</v>
      </c>
      <c r="D126" s="34">
        <v>2.3999999999999998E-3</v>
      </c>
      <c r="E126" s="34">
        <v>21.81025</v>
      </c>
      <c r="F126" s="34">
        <v>0.61839319999999998</v>
      </c>
      <c r="G126" s="34">
        <v>0.33400000000000002</v>
      </c>
      <c r="H126" s="34">
        <v>1.2999999999999999E-2</v>
      </c>
      <c r="I126" s="34">
        <v>4.5850000000000002E-2</v>
      </c>
      <c r="J126" s="34">
        <v>8.8000000000000003E-4</v>
      </c>
      <c r="K126" s="35">
        <v>0.29554999999999998</v>
      </c>
      <c r="L126" s="36">
        <v>289.80126942168613</v>
      </c>
      <c r="M126" s="36">
        <v>105.25027253444021</v>
      </c>
      <c r="N126" s="36">
        <v>292</v>
      </c>
      <c r="O126" s="36">
        <v>9.9</v>
      </c>
      <c r="P126" s="36">
        <v>289</v>
      </c>
      <c r="Q126" s="36">
        <v>5.4</v>
      </c>
      <c r="R126" s="32" t="s">
        <v>1426</v>
      </c>
      <c r="S126" s="36">
        <v>289</v>
      </c>
      <c r="T126" s="36">
        <v>5.4</v>
      </c>
      <c r="U126" s="64"/>
      <c r="V126" s="36">
        <v>40</v>
      </c>
      <c r="W126" s="42" t="s">
        <v>1532</v>
      </c>
      <c r="X126" s="38">
        <v>0.282914</v>
      </c>
      <c r="Y126" s="38">
        <v>2.3E-5</v>
      </c>
      <c r="Z126" s="39">
        <v>1.774E-3</v>
      </c>
      <c r="AA126" s="39">
        <v>9.1000000000000003E-5</v>
      </c>
      <c r="AB126" s="34">
        <v>4.2700000000000002E-2</v>
      </c>
      <c r="AC126" s="34">
        <v>2.2000000000000001E-3</v>
      </c>
      <c r="AD126" s="38">
        <v>1.4671970000000001</v>
      </c>
      <c r="AE126" s="38">
        <v>4.5000000000000003E-5</v>
      </c>
      <c r="AF126" s="40">
        <v>13.5</v>
      </c>
      <c r="AG126" s="36">
        <v>289</v>
      </c>
      <c r="AH126" s="38">
        <v>0.28290440228279928</v>
      </c>
      <c r="AI126" s="40">
        <v>4.5617695422313851</v>
      </c>
      <c r="AJ126" s="40">
        <v>0.81296789837194339</v>
      </c>
      <c r="AK126" s="40">
        <v>10.657537108936388</v>
      </c>
    </row>
    <row r="127" spans="1:37" x14ac:dyDescent="0.25">
      <c r="A127" s="32">
        <v>46</v>
      </c>
      <c r="B127" s="32" t="s">
        <v>620</v>
      </c>
      <c r="C127" s="34">
        <v>5.45E-2</v>
      </c>
      <c r="D127" s="34">
        <v>2.8999999999999998E-3</v>
      </c>
      <c r="E127" s="34">
        <v>33.738190000000003</v>
      </c>
      <c r="F127" s="34">
        <v>0.85369919999999999</v>
      </c>
      <c r="G127" s="34">
        <v>0.219</v>
      </c>
      <c r="H127" s="34">
        <v>1.2999999999999999E-2</v>
      </c>
      <c r="I127" s="34">
        <v>2.964E-2</v>
      </c>
      <c r="J127" s="34">
        <v>4.6000000000000001E-4</v>
      </c>
      <c r="K127" s="35">
        <v>0.45365</v>
      </c>
      <c r="L127" s="36">
        <v>391.76796818377414</v>
      </c>
      <c r="M127" s="36">
        <v>119.39707737903288</v>
      </c>
      <c r="N127" s="36">
        <v>201</v>
      </c>
      <c r="O127" s="36">
        <v>11</v>
      </c>
      <c r="P127" s="36">
        <v>188.3</v>
      </c>
      <c r="Q127" s="36">
        <v>2.9</v>
      </c>
      <c r="R127" s="32" t="s">
        <v>1426</v>
      </c>
      <c r="S127" s="36">
        <v>188.3</v>
      </c>
      <c r="T127" s="36">
        <v>2.9</v>
      </c>
      <c r="U127" s="64"/>
      <c r="V127" s="36">
        <v>46</v>
      </c>
      <c r="W127" s="42" t="s">
        <v>1533</v>
      </c>
      <c r="X127" s="38">
        <v>0.28275400000000001</v>
      </c>
      <c r="Y127" s="38">
        <v>2.5999999999999998E-5</v>
      </c>
      <c r="Z127" s="39">
        <v>9.6400000000000001E-4</v>
      </c>
      <c r="AA127" s="39">
        <v>2.1999999999999999E-5</v>
      </c>
      <c r="AB127" s="34">
        <v>2.1100000000000001E-2</v>
      </c>
      <c r="AC127" s="34">
        <v>4.6999999999999999E-4</v>
      </c>
      <c r="AD127" s="38">
        <v>1.4671810000000001</v>
      </c>
      <c r="AE127" s="38">
        <v>3.6000000000000001E-5</v>
      </c>
      <c r="AF127" s="40">
        <v>13</v>
      </c>
      <c r="AG127" s="36">
        <v>188.3</v>
      </c>
      <c r="AH127" s="38">
        <v>0.28275060503508948</v>
      </c>
      <c r="AI127" s="40">
        <v>-1.0962391923193679</v>
      </c>
      <c r="AJ127" s="40">
        <v>0.91952722154240074</v>
      </c>
      <c r="AK127" s="40">
        <v>2.9694255243363878</v>
      </c>
    </row>
    <row r="128" spans="1:37" x14ac:dyDescent="0.25">
      <c r="A128" s="32">
        <v>50</v>
      </c>
      <c r="B128" s="32" t="s">
        <v>621</v>
      </c>
      <c r="C128" s="34">
        <v>5.5500000000000001E-2</v>
      </c>
      <c r="D128" s="34">
        <v>1.2999999999999999E-3</v>
      </c>
      <c r="E128" s="34">
        <v>19.97204</v>
      </c>
      <c r="F128" s="34">
        <v>0.4786588</v>
      </c>
      <c r="G128" s="34">
        <v>0.38369999999999999</v>
      </c>
      <c r="H128" s="34">
        <v>9.1999999999999998E-3</v>
      </c>
      <c r="I128" s="34">
        <v>5.0070000000000003E-2</v>
      </c>
      <c r="J128" s="34">
        <v>5.9000000000000003E-4</v>
      </c>
      <c r="K128" s="35">
        <v>0.33151999999999998</v>
      </c>
      <c r="L128" s="36">
        <v>432.42124809330511</v>
      </c>
      <c r="M128" s="36">
        <v>52.186375114152682</v>
      </c>
      <c r="N128" s="36">
        <v>329.4</v>
      </c>
      <c r="O128" s="36">
        <v>6.7</v>
      </c>
      <c r="P128" s="36">
        <v>315</v>
      </c>
      <c r="Q128" s="36">
        <v>3.6</v>
      </c>
      <c r="R128" s="32" t="s">
        <v>1426</v>
      </c>
      <c r="S128" s="36">
        <v>315</v>
      </c>
      <c r="T128" s="36">
        <v>3.6</v>
      </c>
      <c r="U128" s="64"/>
      <c r="V128" s="36">
        <v>50</v>
      </c>
      <c r="W128" s="42" t="s">
        <v>1534</v>
      </c>
      <c r="X128" s="38">
        <v>0.28294000000000002</v>
      </c>
      <c r="Y128" s="38">
        <v>4.6E-5</v>
      </c>
      <c r="Z128" s="39">
        <v>5.0699999999999999E-3</v>
      </c>
      <c r="AA128" s="39">
        <v>2.9E-4</v>
      </c>
      <c r="AB128" s="34">
        <v>0.13339999999999999</v>
      </c>
      <c r="AC128" s="34">
        <v>7.3000000000000001E-3</v>
      </c>
      <c r="AD128" s="38">
        <v>1.4671270000000001</v>
      </c>
      <c r="AE128" s="38">
        <v>4.8999999999999998E-5</v>
      </c>
      <c r="AF128" s="40">
        <v>9.3000000000000007</v>
      </c>
      <c r="AG128" s="36">
        <v>315</v>
      </c>
      <c r="AH128" s="38">
        <v>0.28291009522695965</v>
      </c>
      <c r="AI128" s="40">
        <v>5.4811959615968391</v>
      </c>
      <c r="AJ128" s="40">
        <v>1.6257863858061778</v>
      </c>
      <c r="AK128" s="40">
        <v>11.440049163090654</v>
      </c>
    </row>
    <row r="129" spans="1:37" x14ac:dyDescent="0.25">
      <c r="A129" s="32">
        <v>66</v>
      </c>
      <c r="B129" s="32" t="s">
        <v>622</v>
      </c>
      <c r="C129" s="34">
        <v>5.3499999999999999E-2</v>
      </c>
      <c r="D129" s="34">
        <v>4.8999999999999998E-3</v>
      </c>
      <c r="E129" s="34">
        <v>19.723870000000002</v>
      </c>
      <c r="F129" s="34">
        <v>0.58354629999999996</v>
      </c>
      <c r="G129" s="34">
        <v>0.375</v>
      </c>
      <c r="H129" s="34">
        <v>3.4000000000000002E-2</v>
      </c>
      <c r="I129" s="34">
        <v>5.0700000000000002E-2</v>
      </c>
      <c r="J129" s="34">
        <v>1.1000000000000001E-3</v>
      </c>
      <c r="K129" s="35">
        <v>0.19</v>
      </c>
      <c r="L129" s="36">
        <v>350</v>
      </c>
      <c r="M129" s="36">
        <v>211</v>
      </c>
      <c r="N129" s="36">
        <v>321</v>
      </c>
      <c r="O129" s="36">
        <v>24</v>
      </c>
      <c r="P129" s="36">
        <v>318.60000000000002</v>
      </c>
      <c r="Q129" s="36">
        <v>7</v>
      </c>
      <c r="R129" s="32" t="s">
        <v>1426</v>
      </c>
      <c r="S129" s="36">
        <v>318.60000000000002</v>
      </c>
      <c r="T129" s="36">
        <v>7</v>
      </c>
      <c r="U129" s="64"/>
      <c r="V129" s="36">
        <v>66</v>
      </c>
      <c r="W129" s="42" t="s">
        <v>1527</v>
      </c>
      <c r="X129" s="38">
        <v>0.282914</v>
      </c>
      <c r="Y129" s="38">
        <v>2.6999999999999999E-5</v>
      </c>
      <c r="Z129" s="39">
        <v>7.5000000000000002E-4</v>
      </c>
      <c r="AA129" s="39">
        <v>2.5000000000000001E-5</v>
      </c>
      <c r="AB129" s="34">
        <v>1.9859999999999999E-2</v>
      </c>
      <c r="AC129" s="34">
        <v>7.6000000000000004E-4</v>
      </c>
      <c r="AD129" s="38">
        <v>1.467177</v>
      </c>
      <c r="AE129" s="38">
        <v>4.5000000000000003E-5</v>
      </c>
      <c r="AF129" s="40">
        <v>11.5</v>
      </c>
      <c r="AG129" s="36">
        <v>318.60000000000002</v>
      </c>
      <c r="AH129" s="38">
        <v>0.28290952550897047</v>
      </c>
      <c r="AI129" s="40">
        <v>4.5617695422313851</v>
      </c>
      <c r="AJ129" s="40">
        <v>0.95435361982793354</v>
      </c>
      <c r="AK129" s="40">
        <v>11.500370964051847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82554-083D-634B-AE72-6DB14C4D4C3E}">
  <dimension ref="A2:AK118"/>
  <sheetViews>
    <sheetView topLeftCell="E1" workbookViewId="0">
      <selection activeCell="E1" sqref="E1"/>
    </sheetView>
  </sheetViews>
  <sheetFormatPr defaultColWidth="11" defaultRowHeight="15.75" x14ac:dyDescent="0.25"/>
  <cols>
    <col min="1" max="1" width="7.125" customWidth="1"/>
    <col min="2" max="2" width="20" customWidth="1"/>
    <col min="11" max="11" width="10.875" style="63"/>
    <col min="23" max="23" width="17.625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393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393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1</v>
      </c>
      <c r="B8" s="32" t="s">
        <v>394</v>
      </c>
      <c r="C8" s="34">
        <v>5.0200000000000002E-2</v>
      </c>
      <c r="D8" s="34">
        <v>1.8E-3</v>
      </c>
      <c r="E8" s="34">
        <v>32.467529999999996</v>
      </c>
      <c r="F8" s="34">
        <v>1.264969</v>
      </c>
      <c r="G8" s="34">
        <v>0.21229999999999999</v>
      </c>
      <c r="H8" s="34">
        <v>7.7000000000000002E-3</v>
      </c>
      <c r="I8" s="34">
        <v>3.0800000000000001E-2</v>
      </c>
      <c r="J8" s="34">
        <v>5.4000000000000001E-4</v>
      </c>
      <c r="K8" s="35">
        <v>0.29518</v>
      </c>
      <c r="L8" s="36">
        <v>204.26423856677283</v>
      </c>
      <c r="M8" s="36">
        <v>83.203186771398265</v>
      </c>
      <c r="N8" s="36">
        <v>195.1</v>
      </c>
      <c r="O8" s="36">
        <v>6.5</v>
      </c>
      <c r="P8" s="36">
        <v>195.5</v>
      </c>
      <c r="Q8" s="36">
        <v>3.4</v>
      </c>
      <c r="R8" s="32" t="s">
        <v>1426</v>
      </c>
      <c r="S8" s="36">
        <v>195.5</v>
      </c>
      <c r="T8" s="36">
        <v>3.4</v>
      </c>
      <c r="U8" s="64"/>
      <c r="V8" s="36">
        <v>1</v>
      </c>
      <c r="W8" s="32" t="s">
        <v>1535</v>
      </c>
      <c r="X8" s="38">
        <v>0.28260299999999999</v>
      </c>
      <c r="Y8" s="38">
        <v>3.3000000000000003E-5</v>
      </c>
      <c r="Z8" s="39">
        <v>1.0189999999999999E-3</v>
      </c>
      <c r="AA8" s="39">
        <v>4.8999999999999998E-5</v>
      </c>
      <c r="AB8" s="34">
        <v>2.4E-2</v>
      </c>
      <c r="AC8" s="34">
        <v>1.4E-3</v>
      </c>
      <c r="AD8" s="38">
        <v>1.4672130000000001</v>
      </c>
      <c r="AE8" s="38">
        <v>3.6000000000000001E-5</v>
      </c>
      <c r="AF8" s="40">
        <v>11.8</v>
      </c>
      <c r="AG8" s="36">
        <v>195.5</v>
      </c>
      <c r="AH8" s="38">
        <v>0.28259927386926109</v>
      </c>
      <c r="AI8" s="40">
        <v>-6.4359849355522911</v>
      </c>
      <c r="AJ8" s="40">
        <v>1.167715841657732</v>
      </c>
      <c r="AK8" s="40">
        <v>-2.2239464690426036</v>
      </c>
    </row>
    <row r="9" spans="1:37" x14ac:dyDescent="0.25">
      <c r="A9" s="32">
        <v>2</v>
      </c>
      <c r="B9" s="32" t="s">
        <v>395</v>
      </c>
      <c r="C9" s="34">
        <v>5.04E-2</v>
      </c>
      <c r="D9" s="34">
        <v>3.2000000000000002E-3</v>
      </c>
      <c r="E9" s="34">
        <v>34.626040000000003</v>
      </c>
      <c r="F9" s="34">
        <v>1.438755</v>
      </c>
      <c r="G9" s="34">
        <v>0.20300000000000001</v>
      </c>
      <c r="H9" s="34">
        <v>1.2999999999999999E-2</v>
      </c>
      <c r="I9" s="34">
        <v>2.8879999999999999E-2</v>
      </c>
      <c r="J9" s="34">
        <v>5.8E-4</v>
      </c>
      <c r="K9" s="35">
        <v>0.30764000000000002</v>
      </c>
      <c r="L9" s="36">
        <v>213.48291462241852</v>
      </c>
      <c r="M9" s="36">
        <v>147.08234386897902</v>
      </c>
      <c r="N9" s="36">
        <v>187</v>
      </c>
      <c r="O9" s="36">
        <v>11</v>
      </c>
      <c r="P9" s="36">
        <v>183.6</v>
      </c>
      <c r="Q9" s="36">
        <v>3.6</v>
      </c>
      <c r="R9" s="32" t="s">
        <v>1426</v>
      </c>
      <c r="S9" s="36">
        <v>183.6</v>
      </c>
      <c r="T9" s="36">
        <v>3.6</v>
      </c>
      <c r="U9" s="64"/>
      <c r="V9" s="36">
        <v>2</v>
      </c>
      <c r="W9" s="32" t="s">
        <v>1536</v>
      </c>
      <c r="X9" s="38">
        <v>0.282694</v>
      </c>
      <c r="Y9" s="38">
        <v>3.3000000000000003E-5</v>
      </c>
      <c r="Z9" s="39">
        <v>1.093E-3</v>
      </c>
      <c r="AA9" s="39">
        <v>6.6000000000000005E-5</v>
      </c>
      <c r="AB9" s="34">
        <v>2.6800000000000001E-2</v>
      </c>
      <c r="AC9" s="34">
        <v>1.6999999999999999E-3</v>
      </c>
      <c r="AD9" s="38">
        <v>1.4671989999999999</v>
      </c>
      <c r="AE9" s="38">
        <v>3.3000000000000003E-5</v>
      </c>
      <c r="AF9" s="40">
        <v>12.5</v>
      </c>
      <c r="AG9" s="36">
        <v>183.6</v>
      </c>
      <c r="AH9" s="38">
        <v>0.28269024697282302</v>
      </c>
      <c r="AI9" s="40">
        <v>-3.2179924677761456</v>
      </c>
      <c r="AJ9" s="40">
        <v>1.1673399506179827</v>
      </c>
      <c r="AK9" s="40">
        <v>0.7294409433349045</v>
      </c>
    </row>
    <row r="10" spans="1:37" x14ac:dyDescent="0.25">
      <c r="A10" s="32">
        <v>3</v>
      </c>
      <c r="B10" s="32" t="s">
        <v>396</v>
      </c>
      <c r="C10" s="34">
        <v>0.05</v>
      </c>
      <c r="D10" s="34">
        <v>1.4E-3</v>
      </c>
      <c r="E10" s="34">
        <v>34.674059999999997</v>
      </c>
      <c r="F10" s="34">
        <v>1.3225199999999999</v>
      </c>
      <c r="G10" s="34">
        <v>0.19819999999999999</v>
      </c>
      <c r="H10" s="34">
        <v>5.5999999999999999E-3</v>
      </c>
      <c r="I10" s="34">
        <v>2.8840000000000001E-2</v>
      </c>
      <c r="J10" s="34">
        <v>4.8999999999999998E-4</v>
      </c>
      <c r="K10" s="35">
        <v>0.32275999999999999</v>
      </c>
      <c r="L10" s="36">
        <v>194.99313028453997</v>
      </c>
      <c r="M10" s="36">
        <v>65.082586850329747</v>
      </c>
      <c r="N10" s="36">
        <v>183.3</v>
      </c>
      <c r="O10" s="36">
        <v>4.8</v>
      </c>
      <c r="P10" s="36">
        <v>183.2</v>
      </c>
      <c r="Q10" s="36">
        <v>3.1</v>
      </c>
      <c r="R10" s="32" t="s">
        <v>1426</v>
      </c>
      <c r="S10" s="36">
        <v>183.2</v>
      </c>
      <c r="T10" s="36">
        <v>3.1</v>
      </c>
      <c r="U10" s="64"/>
      <c r="V10" s="36">
        <v>3</v>
      </c>
      <c r="W10" s="32" t="s">
        <v>1537</v>
      </c>
      <c r="X10" s="38">
        <v>0.282611</v>
      </c>
      <c r="Y10" s="38">
        <v>3.0000000000000001E-5</v>
      </c>
      <c r="Z10" s="39">
        <v>7.5799999999999999E-4</v>
      </c>
      <c r="AA10" s="39">
        <v>2.5000000000000001E-5</v>
      </c>
      <c r="AB10" s="34">
        <v>1.881E-2</v>
      </c>
      <c r="AC10" s="34">
        <v>7.5000000000000002E-4</v>
      </c>
      <c r="AD10" s="38">
        <v>1.4671959999999999</v>
      </c>
      <c r="AE10" s="38">
        <v>4.6999999999999997E-5</v>
      </c>
      <c r="AF10" s="40">
        <v>13.1</v>
      </c>
      <c r="AG10" s="36">
        <v>183.2</v>
      </c>
      <c r="AH10" s="38">
        <v>0.28260840294036121</v>
      </c>
      <c r="AI10" s="40">
        <v>-6.1530844988244588</v>
      </c>
      <c r="AJ10" s="40">
        <v>1.0615298059877356</v>
      </c>
      <c r="AK10" s="40">
        <v>-2.1748598749982304</v>
      </c>
    </row>
    <row r="11" spans="1:37" x14ac:dyDescent="0.25">
      <c r="A11" s="32">
        <v>4</v>
      </c>
      <c r="B11" s="32" t="s">
        <v>397</v>
      </c>
      <c r="C11" s="34">
        <v>5.0200000000000002E-2</v>
      </c>
      <c r="D11" s="34">
        <v>2.0999999999999999E-3</v>
      </c>
      <c r="E11" s="34">
        <v>32.679740000000002</v>
      </c>
      <c r="F11" s="34">
        <v>1.281558</v>
      </c>
      <c r="G11" s="34">
        <v>0.21</v>
      </c>
      <c r="H11" s="34">
        <v>8.8999999999999999E-3</v>
      </c>
      <c r="I11" s="34">
        <v>3.0599999999999999E-2</v>
      </c>
      <c r="J11" s="34">
        <v>5.4000000000000001E-4</v>
      </c>
      <c r="K11" s="35">
        <v>0.36941000000000002</v>
      </c>
      <c r="L11" s="36">
        <v>204.26423856677283</v>
      </c>
      <c r="M11" s="36">
        <v>97.070384566631304</v>
      </c>
      <c r="N11" s="36">
        <v>194.9</v>
      </c>
      <c r="O11" s="36">
        <v>8.1</v>
      </c>
      <c r="P11" s="36">
        <v>194.3</v>
      </c>
      <c r="Q11" s="36">
        <v>3.4</v>
      </c>
      <c r="R11" s="32" t="s">
        <v>1426</v>
      </c>
      <c r="S11" s="36">
        <v>194.3</v>
      </c>
      <c r="T11" s="36">
        <v>3.4</v>
      </c>
      <c r="U11" s="64"/>
      <c r="V11" s="36">
        <v>4</v>
      </c>
      <c r="W11" s="32" t="s">
        <v>1538</v>
      </c>
      <c r="X11" s="38">
        <v>0.282696</v>
      </c>
      <c r="Y11" s="38">
        <v>4.1999999999999998E-5</v>
      </c>
      <c r="Z11" s="39">
        <v>1.5200000000000001E-3</v>
      </c>
      <c r="AA11" s="39">
        <v>1.2E-4</v>
      </c>
      <c r="AB11" s="34">
        <v>3.7900000000000003E-2</v>
      </c>
      <c r="AC11" s="34">
        <v>3.3E-3</v>
      </c>
      <c r="AD11" s="38">
        <v>1.467206</v>
      </c>
      <c r="AE11" s="38">
        <v>5.1E-5</v>
      </c>
      <c r="AF11" s="40">
        <v>15.7</v>
      </c>
      <c r="AG11" s="36">
        <v>194.3</v>
      </c>
      <c r="AH11" s="38">
        <v>0.28269047606367437</v>
      </c>
      <c r="AI11" s="40">
        <v>-3.1472673585941879</v>
      </c>
      <c r="AJ11" s="40">
        <v>1.4856948807199251</v>
      </c>
      <c r="AK11" s="40">
        <v>0.97586668100826679</v>
      </c>
    </row>
    <row r="12" spans="1:37" x14ac:dyDescent="0.25">
      <c r="A12" s="32">
        <v>5</v>
      </c>
      <c r="B12" s="32" t="s">
        <v>398</v>
      </c>
      <c r="C12" s="34">
        <v>5.0200000000000002E-2</v>
      </c>
      <c r="D12" s="34">
        <v>3.3999999999999998E-3</v>
      </c>
      <c r="E12" s="34">
        <v>34.118049999999997</v>
      </c>
      <c r="F12" s="34">
        <v>1.5132540000000001</v>
      </c>
      <c r="G12" s="34">
        <v>0.20300000000000001</v>
      </c>
      <c r="H12" s="34">
        <v>1.2999999999999999E-2</v>
      </c>
      <c r="I12" s="34">
        <v>2.9309999999999999E-2</v>
      </c>
      <c r="J12" s="34">
        <v>7.6000000000000004E-4</v>
      </c>
      <c r="K12" s="35">
        <v>0.23</v>
      </c>
      <c r="L12" s="36">
        <v>204.26423856677283</v>
      </c>
      <c r="M12" s="36">
        <v>157.16157501264115</v>
      </c>
      <c r="N12" s="36">
        <v>188</v>
      </c>
      <c r="O12" s="36">
        <v>11</v>
      </c>
      <c r="P12" s="36">
        <v>186.2</v>
      </c>
      <c r="Q12" s="36">
        <v>4.8</v>
      </c>
      <c r="R12" s="32" t="s">
        <v>1426</v>
      </c>
      <c r="S12" s="36">
        <v>186.2</v>
      </c>
      <c r="T12" s="36">
        <v>4.8</v>
      </c>
      <c r="U12" s="64"/>
      <c r="V12" s="70">
        <v>5</v>
      </c>
      <c r="W12" s="71" t="s">
        <v>2132</v>
      </c>
      <c r="X12" s="72">
        <v>0.28283700000000001</v>
      </c>
      <c r="Y12" s="72">
        <v>4.8000000000000001E-5</v>
      </c>
      <c r="Z12" s="73">
        <v>7.1599999999999995E-4</v>
      </c>
      <c r="AA12" s="73">
        <v>3.1999999999999999E-5</v>
      </c>
      <c r="AB12" s="74">
        <v>1.6840000000000001E-2</v>
      </c>
      <c r="AC12" s="74">
        <v>9.5E-4</v>
      </c>
      <c r="AD12" s="72">
        <v>1.4672160000000001</v>
      </c>
      <c r="AE12" s="72">
        <v>5.3999999999999998E-5</v>
      </c>
      <c r="AF12" s="75">
        <v>16.600000000000001</v>
      </c>
      <c r="AG12" s="70">
        <v>186.2</v>
      </c>
      <c r="AH12" s="72">
        <v>0.28283450659907494</v>
      </c>
      <c r="AI12" s="75">
        <v>1.8388528387289458</v>
      </c>
      <c r="AJ12" s="75">
        <v>1.697090550387679</v>
      </c>
      <c r="AK12" s="75">
        <v>5.8908458944533937</v>
      </c>
    </row>
    <row r="13" spans="1:37" x14ac:dyDescent="0.25">
      <c r="A13" s="32">
        <v>6</v>
      </c>
      <c r="B13" s="32" t="s">
        <v>399</v>
      </c>
      <c r="C13" s="34">
        <v>5.0599999999999999E-2</v>
      </c>
      <c r="D13" s="34">
        <v>2.3E-3</v>
      </c>
      <c r="E13" s="34">
        <v>31.210989999999999</v>
      </c>
      <c r="F13" s="34">
        <v>1.2663629999999999</v>
      </c>
      <c r="G13" s="34">
        <v>0.22500000000000001</v>
      </c>
      <c r="H13" s="34">
        <v>1.0999999999999999E-2</v>
      </c>
      <c r="I13" s="34">
        <v>3.2039999999999999E-2</v>
      </c>
      <c r="J13" s="34">
        <v>6.4999999999999997E-4</v>
      </c>
      <c r="K13" s="35">
        <v>0.36529</v>
      </c>
      <c r="L13" s="36">
        <v>222.64971593315207</v>
      </c>
      <c r="M13" s="36">
        <v>105.12204748696637</v>
      </c>
      <c r="N13" s="36">
        <v>205.7</v>
      </c>
      <c r="O13" s="36">
        <v>9.1</v>
      </c>
      <c r="P13" s="36">
        <v>203.3</v>
      </c>
      <c r="Q13" s="36">
        <v>4.0999999999999996</v>
      </c>
      <c r="R13" s="32" t="s">
        <v>1426</v>
      </c>
      <c r="S13" s="36">
        <v>203.3</v>
      </c>
      <c r="T13" s="36">
        <v>4.0999999999999996</v>
      </c>
      <c r="U13" s="64"/>
      <c r="V13" s="36">
        <v>6</v>
      </c>
      <c r="W13" s="32" t="s">
        <v>1539</v>
      </c>
      <c r="X13" s="38">
        <v>0.28276800000000002</v>
      </c>
      <c r="Y13" s="38">
        <v>3.1000000000000001E-5</v>
      </c>
      <c r="Z13" s="39">
        <v>1.085E-3</v>
      </c>
      <c r="AA13" s="39">
        <v>2.3E-5</v>
      </c>
      <c r="AB13" s="34">
        <v>2.291E-2</v>
      </c>
      <c r="AC13" s="34">
        <v>6.6E-4</v>
      </c>
      <c r="AD13" s="38">
        <v>1.4671909999999999</v>
      </c>
      <c r="AE13" s="38">
        <v>3.8999999999999999E-5</v>
      </c>
      <c r="AF13" s="40">
        <v>15.7</v>
      </c>
      <c r="AG13" s="36">
        <v>203.3</v>
      </c>
      <c r="AH13" s="38">
        <v>0.28276387393655267</v>
      </c>
      <c r="AI13" s="40">
        <v>-0.6011634280456617</v>
      </c>
      <c r="AJ13" s="40">
        <v>1.0963050981723532</v>
      </c>
      <c r="AK13" s="40">
        <v>3.7730790199852846</v>
      </c>
    </row>
    <row r="14" spans="1:37" x14ac:dyDescent="0.25">
      <c r="A14" s="32">
        <v>7</v>
      </c>
      <c r="B14" s="32" t="s">
        <v>400</v>
      </c>
      <c r="C14" s="34">
        <v>5.0500000000000003E-2</v>
      </c>
      <c r="D14" s="34">
        <v>3.3E-3</v>
      </c>
      <c r="E14" s="34">
        <v>31.948879999999999</v>
      </c>
      <c r="F14" s="34">
        <v>1.224877</v>
      </c>
      <c r="G14" s="34">
        <v>0.217</v>
      </c>
      <c r="H14" s="34">
        <v>1.4999999999999999E-2</v>
      </c>
      <c r="I14" s="34">
        <v>3.1300000000000001E-2</v>
      </c>
      <c r="J14" s="34">
        <v>5.6999999999999998E-4</v>
      </c>
      <c r="K14" s="35">
        <v>0.26183000000000001</v>
      </c>
      <c r="L14" s="36">
        <v>218.07276511615112</v>
      </c>
      <c r="M14" s="36">
        <v>151.2518442819474</v>
      </c>
      <c r="N14" s="36">
        <v>199</v>
      </c>
      <c r="O14" s="36">
        <v>12</v>
      </c>
      <c r="P14" s="36">
        <v>198.7</v>
      </c>
      <c r="Q14" s="36">
        <v>3.6</v>
      </c>
      <c r="R14" s="32" t="s">
        <v>1426</v>
      </c>
      <c r="S14" s="36">
        <v>198.7</v>
      </c>
      <c r="T14" s="36">
        <v>3.6</v>
      </c>
      <c r="U14" s="64"/>
      <c r="V14" s="36">
        <v>7</v>
      </c>
      <c r="W14" s="32" t="s">
        <v>1540</v>
      </c>
      <c r="X14" s="38">
        <v>0.28259299999999998</v>
      </c>
      <c r="Y14" s="38">
        <v>2.5999999999999998E-5</v>
      </c>
      <c r="Z14" s="39">
        <v>8.6200000000000003E-4</v>
      </c>
      <c r="AA14" s="39">
        <v>3.1000000000000001E-5</v>
      </c>
      <c r="AB14" s="34">
        <v>2.0840000000000001E-2</v>
      </c>
      <c r="AC14" s="34">
        <v>8.8999999999999995E-4</v>
      </c>
      <c r="AD14" s="38">
        <v>1.4671890000000001</v>
      </c>
      <c r="AE14" s="38">
        <v>3.8999999999999999E-5</v>
      </c>
      <c r="AF14" s="40">
        <v>11.4</v>
      </c>
      <c r="AG14" s="36">
        <v>198.7</v>
      </c>
      <c r="AH14" s="38">
        <v>0.28258979627480002</v>
      </c>
      <c r="AI14" s="40">
        <v>-6.7896104814620823</v>
      </c>
      <c r="AJ14" s="40">
        <v>0.92005109822253206</v>
      </c>
      <c r="AK14" s="40">
        <v>-2.4879824268365973</v>
      </c>
    </row>
    <row r="15" spans="1:37" x14ac:dyDescent="0.25">
      <c r="A15" s="32">
        <v>8</v>
      </c>
      <c r="B15" s="32" t="s">
        <v>401</v>
      </c>
      <c r="C15" s="34">
        <v>5.04E-2</v>
      </c>
      <c r="D15" s="34">
        <v>3.8999999999999998E-3</v>
      </c>
      <c r="E15" s="34">
        <v>33.057850000000002</v>
      </c>
      <c r="F15" s="34">
        <v>1.5299499999999999</v>
      </c>
      <c r="G15" s="34">
        <v>0.21</v>
      </c>
      <c r="H15" s="34">
        <v>1.4999999999999999E-2</v>
      </c>
      <c r="I15" s="34">
        <v>3.0249999999999999E-2</v>
      </c>
      <c r="J15" s="34">
        <v>8.9999999999999998E-4</v>
      </c>
      <c r="K15" s="35">
        <v>0.23</v>
      </c>
      <c r="L15" s="36">
        <v>213.48291462241852</v>
      </c>
      <c r="M15" s="36">
        <v>179.25660659031817</v>
      </c>
      <c r="N15" s="36">
        <v>193</v>
      </c>
      <c r="O15" s="36">
        <v>12</v>
      </c>
      <c r="P15" s="36">
        <v>192.1</v>
      </c>
      <c r="Q15" s="36">
        <v>5.6</v>
      </c>
      <c r="R15" s="32" t="s">
        <v>1426</v>
      </c>
      <c r="S15" s="36">
        <v>192.1</v>
      </c>
      <c r="T15" s="36">
        <v>5.6</v>
      </c>
      <c r="U15" s="64"/>
      <c r="V15" s="36">
        <v>8</v>
      </c>
      <c r="W15" s="32" t="s">
        <v>1541</v>
      </c>
      <c r="X15" s="38">
        <v>0.28267700000000001</v>
      </c>
      <c r="Y15" s="38">
        <v>2.9E-5</v>
      </c>
      <c r="Z15" s="39">
        <v>1.098E-3</v>
      </c>
      <c r="AA15" s="39">
        <v>4.6E-5</v>
      </c>
      <c r="AB15" s="34">
        <v>2.6800000000000001E-2</v>
      </c>
      <c r="AC15" s="34">
        <v>1.1000000000000001E-3</v>
      </c>
      <c r="AD15" s="38">
        <v>1.4672229999999999</v>
      </c>
      <c r="AE15" s="38">
        <v>4.6999999999999997E-5</v>
      </c>
      <c r="AF15" s="40">
        <v>13.2</v>
      </c>
      <c r="AG15" s="36">
        <v>192.1</v>
      </c>
      <c r="AH15" s="38">
        <v>0.28267305494505923</v>
      </c>
      <c r="AI15" s="40">
        <v>-3.8191558958218073</v>
      </c>
      <c r="AJ15" s="40">
        <v>1.0259058925911906</v>
      </c>
      <c r="AK15" s="40">
        <v>0.31054287708659878</v>
      </c>
    </row>
    <row r="16" spans="1:37" x14ac:dyDescent="0.25">
      <c r="A16" s="32">
        <v>10</v>
      </c>
      <c r="B16" s="32" t="s">
        <v>402</v>
      </c>
      <c r="C16" s="34">
        <v>5.0299999999999997E-2</v>
      </c>
      <c r="D16" s="34">
        <v>1.8E-3</v>
      </c>
      <c r="E16" s="34">
        <v>34.470869999999998</v>
      </c>
      <c r="F16" s="34">
        <v>1.3070649999999999</v>
      </c>
      <c r="G16" s="34">
        <v>0.19950000000000001</v>
      </c>
      <c r="H16" s="34">
        <v>7.0000000000000001E-3</v>
      </c>
      <c r="I16" s="34">
        <v>2.9010000000000001E-2</v>
      </c>
      <c r="J16" s="34">
        <v>4.6999999999999999E-4</v>
      </c>
      <c r="K16" s="35">
        <v>0.17391000000000001</v>
      </c>
      <c r="L16" s="36">
        <v>208.8800955767756</v>
      </c>
      <c r="M16" s="36">
        <v>82.96787545275626</v>
      </c>
      <c r="N16" s="36">
        <v>184.5</v>
      </c>
      <c r="O16" s="36">
        <v>5.9</v>
      </c>
      <c r="P16" s="36">
        <v>184.4</v>
      </c>
      <c r="Q16" s="36">
        <v>2.9</v>
      </c>
      <c r="R16" s="32" t="s">
        <v>1426</v>
      </c>
      <c r="S16" s="36">
        <v>184.4</v>
      </c>
      <c r="T16" s="36">
        <v>2.9</v>
      </c>
      <c r="U16" s="64"/>
      <c r="V16" s="36">
        <v>10</v>
      </c>
      <c r="W16" s="32" t="s">
        <v>1542</v>
      </c>
      <c r="X16" s="38">
        <v>0.28260400000000002</v>
      </c>
      <c r="Y16" s="38">
        <v>3.1999999999999999E-5</v>
      </c>
      <c r="Z16" s="39">
        <v>1.003E-3</v>
      </c>
      <c r="AA16" s="39">
        <v>2.3E-5</v>
      </c>
      <c r="AB16" s="34">
        <v>2.384E-2</v>
      </c>
      <c r="AC16" s="34">
        <v>3.8000000000000002E-4</v>
      </c>
      <c r="AD16" s="38">
        <v>1.467174</v>
      </c>
      <c r="AE16" s="38">
        <v>3.0000000000000001E-5</v>
      </c>
      <c r="AF16" s="40">
        <v>10.7</v>
      </c>
      <c r="AG16" s="36">
        <v>184.4</v>
      </c>
      <c r="AH16" s="38">
        <v>0.28260054097289322</v>
      </c>
      <c r="AI16" s="40">
        <v>-6.4006223809603311</v>
      </c>
      <c r="AJ16" s="40">
        <v>1.1323265063481052</v>
      </c>
      <c r="AK16" s="40">
        <v>-2.4262764295520434</v>
      </c>
    </row>
    <row r="17" spans="1:37" x14ac:dyDescent="0.25">
      <c r="A17" s="32">
        <v>11</v>
      </c>
      <c r="B17" s="32" t="s">
        <v>403</v>
      </c>
      <c r="C17" s="34">
        <v>5.0599999999999999E-2</v>
      </c>
      <c r="D17" s="34">
        <v>2.0999999999999999E-3</v>
      </c>
      <c r="E17" s="34">
        <v>31.665610000000001</v>
      </c>
      <c r="F17" s="34">
        <v>1.3035239999999999</v>
      </c>
      <c r="G17" s="34">
        <v>0.22020000000000001</v>
      </c>
      <c r="H17" s="34">
        <v>9.7000000000000003E-3</v>
      </c>
      <c r="I17" s="34">
        <v>3.1579999999999997E-2</v>
      </c>
      <c r="J17" s="34">
        <v>6.6E-4</v>
      </c>
      <c r="K17" s="35">
        <v>0.25329000000000002</v>
      </c>
      <c r="L17" s="36">
        <v>222.64971593315207</v>
      </c>
      <c r="M17" s="36">
        <v>95.980999879404067</v>
      </c>
      <c r="N17" s="36">
        <v>201.7</v>
      </c>
      <c r="O17" s="36">
        <v>8</v>
      </c>
      <c r="P17" s="36">
        <v>200.4</v>
      </c>
      <c r="Q17" s="36">
        <v>4.0999999999999996</v>
      </c>
      <c r="R17" s="32" t="s">
        <v>1426</v>
      </c>
      <c r="S17" s="36">
        <v>200.4</v>
      </c>
      <c r="T17" s="36">
        <v>4.0999999999999996</v>
      </c>
      <c r="U17" s="64"/>
      <c r="V17" s="36">
        <v>11</v>
      </c>
      <c r="W17" s="32" t="s">
        <v>1543</v>
      </c>
      <c r="X17" s="38">
        <v>0.28258</v>
      </c>
      <c r="Y17" s="38">
        <v>2.9E-5</v>
      </c>
      <c r="Z17" s="39">
        <v>1.15E-3</v>
      </c>
      <c r="AA17" s="39">
        <v>2.0000000000000002E-5</v>
      </c>
      <c r="AB17" s="34">
        <v>2.878E-2</v>
      </c>
      <c r="AC17" s="34">
        <v>4.8999999999999998E-4</v>
      </c>
      <c r="AD17" s="38">
        <v>1.4672320000000001</v>
      </c>
      <c r="AE17" s="38">
        <v>3.8000000000000002E-5</v>
      </c>
      <c r="AF17" s="40">
        <v>12.9</v>
      </c>
      <c r="AG17" s="36">
        <v>200.4</v>
      </c>
      <c r="AH17" s="38">
        <v>0.28257568925256693</v>
      </c>
      <c r="AI17" s="40">
        <v>-7.249323691143827</v>
      </c>
      <c r="AJ17" s="40">
        <v>1.0262580508174677</v>
      </c>
      <c r="AK17" s="40">
        <v>-2.949205147002083</v>
      </c>
    </row>
    <row r="18" spans="1:37" x14ac:dyDescent="0.25">
      <c r="A18" s="32">
        <v>12</v>
      </c>
      <c r="B18" s="32" t="s">
        <v>404</v>
      </c>
      <c r="C18" s="34">
        <v>5.04E-2</v>
      </c>
      <c r="D18" s="34">
        <v>1.6999999999999999E-3</v>
      </c>
      <c r="E18" s="34">
        <v>30.854669999999999</v>
      </c>
      <c r="F18" s="34">
        <v>1.237614</v>
      </c>
      <c r="G18" s="34">
        <v>0.22570000000000001</v>
      </c>
      <c r="H18" s="34">
        <v>7.7000000000000002E-3</v>
      </c>
      <c r="I18" s="34">
        <v>3.2410000000000001E-2</v>
      </c>
      <c r="J18" s="34">
        <v>5.5999999999999995E-4</v>
      </c>
      <c r="K18" s="35">
        <v>0.24817</v>
      </c>
      <c r="L18" s="36">
        <v>213.48291462241852</v>
      </c>
      <c r="M18" s="36">
        <v>78.137495180395106</v>
      </c>
      <c r="N18" s="36">
        <v>207.4</v>
      </c>
      <c r="O18" s="36">
        <v>6</v>
      </c>
      <c r="P18" s="36">
        <v>205.6</v>
      </c>
      <c r="Q18" s="36">
        <v>3.5</v>
      </c>
      <c r="R18" s="32" t="s">
        <v>1426</v>
      </c>
      <c r="S18" s="36">
        <v>205.6</v>
      </c>
      <c r="T18" s="36">
        <v>3.5</v>
      </c>
      <c r="U18" s="64"/>
      <c r="V18" s="36">
        <v>12</v>
      </c>
      <c r="W18" s="32" t="s">
        <v>1544</v>
      </c>
      <c r="X18" s="38">
        <v>0.28259699999999999</v>
      </c>
      <c r="Y18" s="38">
        <v>3.0000000000000001E-5</v>
      </c>
      <c r="Z18" s="39">
        <v>1.2509999999999999E-3</v>
      </c>
      <c r="AA18" s="39">
        <v>4.8999999999999998E-5</v>
      </c>
      <c r="AB18" s="34">
        <v>0.03</v>
      </c>
      <c r="AC18" s="34">
        <v>1.1999999999999999E-3</v>
      </c>
      <c r="AD18" s="38">
        <v>1.467174</v>
      </c>
      <c r="AE18" s="38">
        <v>3.1999999999999999E-5</v>
      </c>
      <c r="AF18" s="40">
        <v>11.1</v>
      </c>
      <c r="AG18" s="36">
        <v>205.6</v>
      </c>
      <c r="AH18" s="38">
        <v>0.28259218874322595</v>
      </c>
      <c r="AI18" s="40">
        <v>-6.6481602630981653</v>
      </c>
      <c r="AJ18" s="40">
        <v>1.061582394717566</v>
      </c>
      <c r="AK18" s="40">
        <v>-2.2496640249585229</v>
      </c>
    </row>
    <row r="19" spans="1:37" x14ac:dyDescent="0.25">
      <c r="A19" s="32">
        <v>13</v>
      </c>
      <c r="B19" s="32" t="s">
        <v>405</v>
      </c>
      <c r="C19" s="34">
        <v>5.04E-2</v>
      </c>
      <c r="D19" s="34">
        <v>3.0000000000000001E-3</v>
      </c>
      <c r="E19" s="34">
        <v>32.829940000000001</v>
      </c>
      <c r="F19" s="34">
        <v>1.4011469999999999</v>
      </c>
      <c r="G19" s="34">
        <v>0.21099999999999999</v>
      </c>
      <c r="H19" s="34">
        <v>1.2E-2</v>
      </c>
      <c r="I19" s="34">
        <v>3.0460000000000001E-2</v>
      </c>
      <c r="J19" s="34">
        <v>7.6999999999999996E-4</v>
      </c>
      <c r="K19" s="35">
        <v>0.19164</v>
      </c>
      <c r="L19" s="36">
        <v>213.48291462241852</v>
      </c>
      <c r="M19" s="36">
        <v>137.88969737716783</v>
      </c>
      <c r="N19" s="36">
        <v>193.5</v>
      </c>
      <c r="O19" s="36">
        <v>9.6999999999999993</v>
      </c>
      <c r="P19" s="36">
        <v>193.4</v>
      </c>
      <c r="Q19" s="36">
        <v>4.8</v>
      </c>
      <c r="R19" s="32" t="s">
        <v>1426</v>
      </c>
      <c r="S19" s="36">
        <v>193.4</v>
      </c>
      <c r="T19" s="36">
        <v>4.8</v>
      </c>
      <c r="U19" s="64"/>
      <c r="V19" s="36">
        <v>13</v>
      </c>
      <c r="W19" s="32" t="s">
        <v>1545</v>
      </c>
      <c r="X19" s="38">
        <v>0.28263500000000003</v>
      </c>
      <c r="Y19" s="38">
        <v>2.3E-5</v>
      </c>
      <c r="Z19" s="39">
        <v>6.9700000000000003E-4</v>
      </c>
      <c r="AA19" s="39">
        <v>2.0999999999999999E-5</v>
      </c>
      <c r="AB19" s="34">
        <v>1.6899999999999998E-2</v>
      </c>
      <c r="AC19" s="34">
        <v>5.8E-4</v>
      </c>
      <c r="AD19" s="38">
        <v>1.46716</v>
      </c>
      <c r="AE19" s="38">
        <v>3.6000000000000001E-5</v>
      </c>
      <c r="AF19" s="40">
        <v>11.42</v>
      </c>
      <c r="AG19" s="36">
        <v>193.4</v>
      </c>
      <c r="AH19" s="38">
        <v>0.28263247873861574</v>
      </c>
      <c r="AI19" s="40">
        <v>-5.3043831886409629</v>
      </c>
      <c r="AJ19" s="40">
        <v>0.81377041060024402</v>
      </c>
      <c r="AK19" s="40">
        <v>-1.0959967453157362</v>
      </c>
    </row>
    <row r="20" spans="1:37" x14ac:dyDescent="0.25">
      <c r="A20" s="32">
        <v>14</v>
      </c>
      <c r="B20" s="32" t="s">
        <v>406</v>
      </c>
      <c r="C20" s="34">
        <v>5.1299999999999998E-2</v>
      </c>
      <c r="D20" s="34">
        <v>2.5000000000000001E-3</v>
      </c>
      <c r="E20" s="34">
        <v>31.23048</v>
      </c>
      <c r="F20" s="34">
        <v>1.170412</v>
      </c>
      <c r="G20" s="34">
        <v>0.223</v>
      </c>
      <c r="H20" s="34">
        <v>0.01</v>
      </c>
      <c r="I20" s="34">
        <v>3.202E-2</v>
      </c>
      <c r="J20" s="34">
        <v>4.8000000000000001E-4</v>
      </c>
      <c r="K20" s="35">
        <v>4.2065999999999999E-2</v>
      </c>
      <c r="L20" s="36">
        <v>254.33285586992096</v>
      </c>
      <c r="M20" s="36">
        <v>112.05857836975626</v>
      </c>
      <c r="N20" s="36">
        <v>203.6</v>
      </c>
      <c r="O20" s="36">
        <v>8.6</v>
      </c>
      <c r="P20" s="36">
        <v>203.1</v>
      </c>
      <c r="Q20" s="36">
        <v>3</v>
      </c>
      <c r="R20" s="32" t="s">
        <v>1426</v>
      </c>
      <c r="S20" s="36">
        <v>203.1</v>
      </c>
      <c r="T20" s="36">
        <v>3</v>
      </c>
      <c r="U20" s="64"/>
      <c r="V20" s="36">
        <v>14</v>
      </c>
      <c r="W20" s="32" t="s">
        <v>1546</v>
      </c>
      <c r="X20" s="38">
        <v>0.28267599999999998</v>
      </c>
      <c r="Y20" s="38">
        <v>3.1000000000000001E-5</v>
      </c>
      <c r="Z20" s="39">
        <v>5.8500000000000002E-4</v>
      </c>
      <c r="AA20" s="39">
        <v>2.9E-5</v>
      </c>
      <c r="AB20" s="34">
        <v>1.4760000000000001E-2</v>
      </c>
      <c r="AC20" s="34">
        <v>8.0999999999999996E-4</v>
      </c>
      <c r="AD20" s="38">
        <v>1.467241</v>
      </c>
      <c r="AE20" s="38">
        <v>3.1999999999999999E-5</v>
      </c>
      <c r="AF20" s="40">
        <v>10.36</v>
      </c>
      <c r="AG20" s="36">
        <v>203.1</v>
      </c>
      <c r="AH20" s="38">
        <v>0.28267377754097228</v>
      </c>
      <c r="AI20" s="40">
        <v>-3.8545184504137682</v>
      </c>
      <c r="AJ20" s="40">
        <v>1.0966619026730249</v>
      </c>
      <c r="AK20" s="40">
        <v>0.58114426107771844</v>
      </c>
    </row>
    <row r="21" spans="1:37" x14ac:dyDescent="0.25">
      <c r="A21" s="32">
        <v>16</v>
      </c>
      <c r="B21" s="32" t="s">
        <v>407</v>
      </c>
      <c r="C21" s="34">
        <v>5.0700000000000002E-2</v>
      </c>
      <c r="D21" s="34">
        <v>2.5999999999999999E-3</v>
      </c>
      <c r="E21" s="34">
        <v>31.72589</v>
      </c>
      <c r="F21" s="34">
        <v>1.207838</v>
      </c>
      <c r="G21" s="34">
        <v>0.218</v>
      </c>
      <c r="H21" s="34">
        <v>1.2E-2</v>
      </c>
      <c r="I21" s="34">
        <v>3.1519999999999999E-2</v>
      </c>
      <c r="J21" s="34">
        <v>5.5000000000000003E-4</v>
      </c>
      <c r="K21" s="35">
        <v>0.33774999999999999</v>
      </c>
      <c r="L21" s="36">
        <v>227.21383541674103</v>
      </c>
      <c r="M21" s="36">
        <v>118.50088811887878</v>
      </c>
      <c r="N21" s="36">
        <v>200</v>
      </c>
      <c r="O21" s="36">
        <v>10</v>
      </c>
      <c r="P21" s="36">
        <v>200.1</v>
      </c>
      <c r="Q21" s="36">
        <v>3.4</v>
      </c>
      <c r="R21" s="32" t="s">
        <v>1426</v>
      </c>
      <c r="S21" s="36">
        <v>200.1</v>
      </c>
      <c r="T21" s="36">
        <v>3.4</v>
      </c>
      <c r="U21" s="64"/>
      <c r="V21" s="36">
        <v>16</v>
      </c>
      <c r="W21" s="32" t="s">
        <v>1547</v>
      </c>
      <c r="X21" s="38">
        <v>0.28256399999999998</v>
      </c>
      <c r="Y21" s="38">
        <v>3.1999999999999999E-5</v>
      </c>
      <c r="Z21" s="39">
        <v>1.111E-3</v>
      </c>
      <c r="AA21" s="39">
        <v>1.4E-5</v>
      </c>
      <c r="AB21" s="34">
        <v>2.5989999999999999E-2</v>
      </c>
      <c r="AC21" s="34">
        <v>4.4999999999999999E-4</v>
      </c>
      <c r="AD21" s="38">
        <v>1.4672000000000001</v>
      </c>
      <c r="AE21" s="38">
        <v>3.6999999999999998E-5</v>
      </c>
      <c r="AF21" s="40">
        <v>10.89</v>
      </c>
      <c r="AG21" s="36">
        <v>200.1</v>
      </c>
      <c r="AH21" s="38">
        <v>0.28255984168915121</v>
      </c>
      <c r="AI21" s="40">
        <v>-7.8151245645994925</v>
      </c>
      <c r="AJ21" s="40">
        <v>1.1324867994507439</v>
      </c>
      <c r="AK21" s="40">
        <v>-3.5165457444628463</v>
      </c>
    </row>
    <row r="22" spans="1:37" x14ac:dyDescent="0.25">
      <c r="A22" s="32">
        <v>17</v>
      </c>
      <c r="B22" s="46" t="s">
        <v>408</v>
      </c>
      <c r="C22" s="47">
        <v>5.1200000000000002E-2</v>
      </c>
      <c r="D22" s="47">
        <v>2.5000000000000001E-3</v>
      </c>
      <c r="E22" s="47">
        <v>31.34796</v>
      </c>
      <c r="F22" s="47">
        <v>1.6705810000000001</v>
      </c>
      <c r="G22" s="47">
        <v>0.224</v>
      </c>
      <c r="H22" s="47">
        <v>1.2999999999999999E-2</v>
      </c>
      <c r="I22" s="47">
        <v>3.1899999999999998E-2</v>
      </c>
      <c r="J22" s="47">
        <v>1.1999999999999999E-3</v>
      </c>
      <c r="K22" s="35">
        <v>0.55871999999999999</v>
      </c>
      <c r="L22" s="48">
        <v>249.844318292065</v>
      </c>
      <c r="M22" s="48">
        <v>112.36857038307572</v>
      </c>
      <c r="N22" s="48">
        <v>205</v>
      </c>
      <c r="O22" s="48">
        <v>11</v>
      </c>
      <c r="P22" s="48">
        <v>202.4</v>
      </c>
      <c r="Q22" s="48">
        <v>7.5</v>
      </c>
      <c r="R22" s="32" t="s">
        <v>1426</v>
      </c>
      <c r="S22" s="48">
        <v>202.4</v>
      </c>
      <c r="T22" s="48">
        <v>7.5</v>
      </c>
      <c r="U22" s="64"/>
      <c r="V22" s="36">
        <v>17</v>
      </c>
      <c r="W22" s="32" t="s">
        <v>1548</v>
      </c>
      <c r="X22" s="38">
        <v>0.28262199999999998</v>
      </c>
      <c r="Y22" s="38">
        <v>2.5000000000000001E-5</v>
      </c>
      <c r="Z22" s="39">
        <v>1.4270000000000001E-3</v>
      </c>
      <c r="AA22" s="39">
        <v>5.7000000000000003E-5</v>
      </c>
      <c r="AB22" s="34">
        <v>3.5499999999999997E-2</v>
      </c>
      <c r="AC22" s="34">
        <v>1.2999999999999999E-3</v>
      </c>
      <c r="AD22" s="38">
        <v>1.4672000000000001</v>
      </c>
      <c r="AE22" s="38">
        <v>3.6999999999999998E-5</v>
      </c>
      <c r="AF22" s="40">
        <v>11.6</v>
      </c>
      <c r="AG22" s="36">
        <v>202.4</v>
      </c>
      <c r="AH22" s="38">
        <v>0.28261659743979389</v>
      </c>
      <c r="AI22" s="40">
        <v>-5.7640963983246722</v>
      </c>
      <c r="AJ22" s="40">
        <v>0.88457374160539526</v>
      </c>
      <c r="AK22" s="40">
        <v>-1.457395351776442</v>
      </c>
    </row>
    <row r="23" spans="1:37" x14ac:dyDescent="0.25">
      <c r="A23" s="32">
        <v>18</v>
      </c>
      <c r="B23" s="32" t="s">
        <v>409</v>
      </c>
      <c r="C23" s="34">
        <v>5.0200000000000002E-2</v>
      </c>
      <c r="D23" s="34">
        <v>2.0999999999999999E-3</v>
      </c>
      <c r="E23" s="34">
        <v>33.978929999999998</v>
      </c>
      <c r="F23" s="34">
        <v>1.385481</v>
      </c>
      <c r="G23" s="34">
        <v>0.20300000000000001</v>
      </c>
      <c r="H23" s="34">
        <v>0.01</v>
      </c>
      <c r="I23" s="34">
        <v>2.9430000000000001E-2</v>
      </c>
      <c r="J23" s="34">
        <v>5.5000000000000003E-4</v>
      </c>
      <c r="K23" s="35">
        <v>0.56533</v>
      </c>
      <c r="L23" s="36">
        <v>204.26423856677283</v>
      </c>
      <c r="M23" s="36">
        <v>97.070384566631304</v>
      </c>
      <c r="N23" s="36">
        <v>187.2</v>
      </c>
      <c r="O23" s="36">
        <v>8.6999999999999993</v>
      </c>
      <c r="P23" s="36">
        <v>186.9</v>
      </c>
      <c r="Q23" s="36">
        <v>3.4</v>
      </c>
      <c r="R23" s="32" t="s">
        <v>1426</v>
      </c>
      <c r="S23" s="36">
        <v>186.9</v>
      </c>
      <c r="T23" s="36">
        <v>3.4</v>
      </c>
      <c r="U23" s="64"/>
      <c r="V23" s="36">
        <v>18</v>
      </c>
      <c r="W23" s="32" t="s">
        <v>1549</v>
      </c>
      <c r="X23" s="38">
        <v>0.28254899999999999</v>
      </c>
      <c r="Y23" s="38">
        <v>2.3E-5</v>
      </c>
      <c r="Z23" s="39">
        <v>7.3800000000000005E-4</v>
      </c>
      <c r="AA23" s="39">
        <v>7.2000000000000002E-5</v>
      </c>
      <c r="AB23" s="34">
        <v>1.7500000000000002E-2</v>
      </c>
      <c r="AC23" s="34">
        <v>1.8E-3</v>
      </c>
      <c r="AD23" s="38">
        <v>1.4671940000000001</v>
      </c>
      <c r="AE23" s="38">
        <v>3.8000000000000002E-5</v>
      </c>
      <c r="AF23" s="40">
        <v>12.06</v>
      </c>
      <c r="AG23" s="36">
        <v>186.9</v>
      </c>
      <c r="AH23" s="38">
        <v>0.28254642030762456</v>
      </c>
      <c r="AI23" s="40">
        <v>-8.3455628834631952</v>
      </c>
      <c r="AJ23" s="40">
        <v>0.81401809951548232</v>
      </c>
      <c r="AK23" s="40">
        <v>-4.2852560600031984</v>
      </c>
    </row>
    <row r="24" spans="1:37" x14ac:dyDescent="0.25">
      <c r="A24" s="32">
        <v>19</v>
      </c>
      <c r="B24" s="32" t="s">
        <v>410</v>
      </c>
      <c r="C24" s="34">
        <v>5.1400000000000001E-2</v>
      </c>
      <c r="D24" s="34">
        <v>5.4000000000000003E-3</v>
      </c>
      <c r="E24" s="34">
        <v>33.44482</v>
      </c>
      <c r="F24" s="34">
        <v>1.7896890000000001</v>
      </c>
      <c r="G24" s="34">
        <v>0.20699999999999999</v>
      </c>
      <c r="H24" s="34">
        <v>2.1000000000000001E-2</v>
      </c>
      <c r="I24" s="34">
        <v>2.9899999999999999E-2</v>
      </c>
      <c r="J24" s="34">
        <v>1.1000000000000001E-3</v>
      </c>
      <c r="K24" s="35">
        <v>1.6081000000000002E-2</v>
      </c>
      <c r="L24" s="36">
        <v>258.80902606852715</v>
      </c>
      <c r="M24" s="36">
        <v>241.38043065283307</v>
      </c>
      <c r="N24" s="36">
        <v>190</v>
      </c>
      <c r="O24" s="36">
        <v>17</v>
      </c>
      <c r="P24" s="36">
        <v>190.1</v>
      </c>
      <c r="Q24" s="36">
        <v>7.1</v>
      </c>
      <c r="R24" s="32" t="s">
        <v>1426</v>
      </c>
      <c r="S24" s="36">
        <v>190.1</v>
      </c>
      <c r="T24" s="36">
        <v>7.1</v>
      </c>
      <c r="U24" s="64"/>
      <c r="V24" s="36">
        <v>19</v>
      </c>
      <c r="W24" s="32" t="s">
        <v>1550</v>
      </c>
      <c r="X24" s="38">
        <v>0.282638</v>
      </c>
      <c r="Y24" s="38">
        <v>4.3999999999999999E-5</v>
      </c>
      <c r="Z24" s="39">
        <v>6.4800000000000003E-4</v>
      </c>
      <c r="AA24" s="39">
        <v>4.6999999999999997E-5</v>
      </c>
      <c r="AB24" s="34">
        <v>1.5630000000000002E-2</v>
      </c>
      <c r="AC24" s="34">
        <v>9.7000000000000005E-4</v>
      </c>
      <c r="AD24" s="38">
        <v>1.4672480000000001</v>
      </c>
      <c r="AE24" s="38">
        <v>5.3999999999999998E-5</v>
      </c>
      <c r="AF24" s="40">
        <v>14.6</v>
      </c>
      <c r="AG24" s="36">
        <v>190.1</v>
      </c>
      <c r="AH24" s="38">
        <v>0.28263569605365735</v>
      </c>
      <c r="AI24" s="40">
        <v>-5.1982955248690068</v>
      </c>
      <c r="AJ24" s="40">
        <v>1.5567616527147798</v>
      </c>
      <c r="AK24" s="40">
        <v>-1.0556667897192127</v>
      </c>
    </row>
    <row r="25" spans="1:37" x14ac:dyDescent="0.25">
      <c r="A25" s="32">
        <v>20</v>
      </c>
      <c r="B25" s="32" t="s">
        <v>411</v>
      </c>
      <c r="C25" s="34">
        <v>5.0900000000000001E-2</v>
      </c>
      <c r="D25" s="34">
        <v>3.3E-3</v>
      </c>
      <c r="E25" s="34">
        <v>33.046930000000003</v>
      </c>
      <c r="F25" s="34">
        <v>1.528939</v>
      </c>
      <c r="G25" s="34">
        <v>0.20899999999999999</v>
      </c>
      <c r="H25" s="34">
        <v>1.4E-2</v>
      </c>
      <c r="I25" s="34">
        <v>3.0259999999999999E-2</v>
      </c>
      <c r="J25" s="34">
        <v>9.6000000000000002E-4</v>
      </c>
      <c r="K25" s="35">
        <v>0.34054000000000001</v>
      </c>
      <c r="L25" s="36">
        <v>236.30385112996791</v>
      </c>
      <c r="M25" s="36">
        <v>149.56701996782058</v>
      </c>
      <c r="N25" s="36">
        <v>192</v>
      </c>
      <c r="O25" s="36">
        <v>12</v>
      </c>
      <c r="P25" s="36">
        <v>192.2</v>
      </c>
      <c r="Q25" s="36">
        <v>6</v>
      </c>
      <c r="R25" s="32" t="s">
        <v>1426</v>
      </c>
      <c r="S25" s="36">
        <v>192.2</v>
      </c>
      <c r="T25" s="36">
        <v>6</v>
      </c>
      <c r="U25" s="64"/>
      <c r="V25" s="36">
        <v>20</v>
      </c>
      <c r="W25" s="32" t="s">
        <v>1551</v>
      </c>
      <c r="X25" s="38">
        <v>0.28257500000000002</v>
      </c>
      <c r="Y25" s="38">
        <v>3.6999999999999998E-5</v>
      </c>
      <c r="Z25" s="39">
        <v>8.9999999999999998E-4</v>
      </c>
      <c r="AA25" s="39">
        <v>4.6999999999999997E-5</v>
      </c>
      <c r="AB25" s="34">
        <v>2.1100000000000001E-2</v>
      </c>
      <c r="AC25" s="34">
        <v>1.4E-3</v>
      </c>
      <c r="AD25" s="38">
        <v>1.4671609999999999</v>
      </c>
      <c r="AE25" s="38">
        <v>4.6E-5</v>
      </c>
      <c r="AF25" s="40">
        <v>15.4</v>
      </c>
      <c r="AG25" s="36">
        <v>192.2</v>
      </c>
      <c r="AH25" s="38">
        <v>0.2825717646620704</v>
      </c>
      <c r="AI25" s="40">
        <v>-7.4261364640977403</v>
      </c>
      <c r="AJ25" s="40">
        <v>1.3093868884366981</v>
      </c>
      <c r="AK25" s="40">
        <v>-3.270643539635032</v>
      </c>
    </row>
    <row r="26" spans="1:37" x14ac:dyDescent="0.25">
      <c r="A26" s="32">
        <v>21</v>
      </c>
      <c r="B26" s="46" t="s">
        <v>412</v>
      </c>
      <c r="C26" s="47">
        <v>5.7799999999999997E-2</v>
      </c>
      <c r="D26" s="47">
        <v>4.1999999999999997E-3</v>
      </c>
      <c r="E26" s="47">
        <v>13.73626</v>
      </c>
      <c r="F26" s="47">
        <v>0.58492330000000003</v>
      </c>
      <c r="G26" s="47">
        <v>0.57199999999999995</v>
      </c>
      <c r="H26" s="47">
        <v>4.2999999999999997E-2</v>
      </c>
      <c r="I26" s="47">
        <v>7.2800000000000004E-2</v>
      </c>
      <c r="J26" s="47">
        <v>1.6999999999999999E-3</v>
      </c>
      <c r="K26" s="35">
        <v>0.33892</v>
      </c>
      <c r="L26" s="48">
        <v>522.1890215237994</v>
      </c>
      <c r="M26" s="48">
        <v>159.4083726376451</v>
      </c>
      <c r="N26" s="48">
        <v>458</v>
      </c>
      <c r="O26" s="48">
        <v>28</v>
      </c>
      <c r="P26" s="48">
        <v>453</v>
      </c>
      <c r="Q26" s="48">
        <v>10</v>
      </c>
      <c r="R26" s="32" t="s">
        <v>1426</v>
      </c>
      <c r="S26" s="48">
        <v>453</v>
      </c>
      <c r="T26" s="48">
        <v>10</v>
      </c>
      <c r="U26" s="64"/>
      <c r="V26" s="36">
        <v>21</v>
      </c>
      <c r="W26" s="32" t="s">
        <v>1552</v>
      </c>
      <c r="X26" s="38">
        <v>0.28234300000000001</v>
      </c>
      <c r="Y26" s="38">
        <v>4.3000000000000002E-5</v>
      </c>
      <c r="Z26" s="39">
        <v>4.6200000000000001E-4</v>
      </c>
      <c r="AA26" s="39">
        <v>5.8E-5</v>
      </c>
      <c r="AB26" s="34">
        <v>1.26E-2</v>
      </c>
      <c r="AC26" s="34">
        <v>1.5E-3</v>
      </c>
      <c r="AD26" s="38">
        <v>1.4671959999999999</v>
      </c>
      <c r="AE26" s="38">
        <v>3.4999999999999997E-5</v>
      </c>
      <c r="AF26" s="40">
        <v>8.82</v>
      </c>
      <c r="AG26" s="36">
        <v>453</v>
      </c>
      <c r="AH26" s="38">
        <v>0.28233907606039049</v>
      </c>
      <c r="AI26" s="40">
        <v>-15.63024912919702</v>
      </c>
      <c r="AJ26" s="40">
        <v>1.5229702879122202</v>
      </c>
      <c r="AK26" s="40">
        <v>-5.6830700162303911</v>
      </c>
    </row>
    <row r="27" spans="1:37" x14ac:dyDescent="0.25">
      <c r="A27" s="32">
        <v>22</v>
      </c>
      <c r="B27" s="32" t="s">
        <v>413</v>
      </c>
      <c r="C27" s="34">
        <v>5.1299999999999998E-2</v>
      </c>
      <c r="D27" s="34">
        <v>2.5000000000000001E-3</v>
      </c>
      <c r="E27" s="34">
        <v>30.075189999999999</v>
      </c>
      <c r="F27" s="34">
        <v>1.175872</v>
      </c>
      <c r="G27" s="34">
        <v>0.23200000000000001</v>
      </c>
      <c r="H27" s="34">
        <v>1.0999999999999999E-2</v>
      </c>
      <c r="I27" s="34">
        <v>3.3250000000000002E-2</v>
      </c>
      <c r="J27" s="34">
        <v>5.5000000000000003E-4</v>
      </c>
      <c r="K27" s="35">
        <v>0.23405000000000001</v>
      </c>
      <c r="L27" s="36">
        <v>254.33285586992096</v>
      </c>
      <c r="M27" s="36">
        <v>112.05857836975626</v>
      </c>
      <c r="N27" s="36">
        <v>210.8</v>
      </c>
      <c r="O27" s="36">
        <v>9.1999999999999993</v>
      </c>
      <c r="P27" s="36">
        <v>210.9</v>
      </c>
      <c r="Q27" s="36">
        <v>3.4</v>
      </c>
      <c r="R27" s="32" t="s">
        <v>1426</v>
      </c>
      <c r="S27" s="36">
        <v>210.9</v>
      </c>
      <c r="T27" s="36">
        <v>3.4</v>
      </c>
      <c r="U27" s="64"/>
      <c r="V27" s="36">
        <v>22</v>
      </c>
      <c r="W27" s="32" t="s">
        <v>1553</v>
      </c>
      <c r="X27" s="38">
        <v>0.28283900000000001</v>
      </c>
      <c r="Y27" s="38">
        <v>3.1000000000000001E-5</v>
      </c>
      <c r="Z27" s="39">
        <v>4.0999999999999999E-4</v>
      </c>
      <c r="AA27" s="39">
        <v>3.4999999999999997E-5</v>
      </c>
      <c r="AB27" s="34">
        <v>8.43E-3</v>
      </c>
      <c r="AC27" s="34">
        <v>9.7000000000000005E-4</v>
      </c>
      <c r="AD27" s="38">
        <v>1.4671860000000001</v>
      </c>
      <c r="AE27" s="38">
        <v>5.8E-5</v>
      </c>
      <c r="AF27" s="40">
        <v>13.8</v>
      </c>
      <c r="AG27" s="36">
        <v>210.9</v>
      </c>
      <c r="AH27" s="38">
        <v>0.28283738244128875</v>
      </c>
      <c r="AI27" s="40">
        <v>1.9095779479109036</v>
      </c>
      <c r="AJ27" s="40">
        <v>1.0960298968671223</v>
      </c>
      <c r="AK27" s="40">
        <v>6.5431365426781616</v>
      </c>
    </row>
    <row r="28" spans="1:37" x14ac:dyDescent="0.25">
      <c r="A28" s="32">
        <v>24</v>
      </c>
      <c r="B28" s="32" t="s">
        <v>414</v>
      </c>
      <c r="C28" s="34">
        <v>5.0700000000000002E-2</v>
      </c>
      <c r="D28" s="34">
        <v>1.9E-3</v>
      </c>
      <c r="E28" s="34">
        <v>34.305320000000002</v>
      </c>
      <c r="F28" s="34">
        <v>1.412226</v>
      </c>
      <c r="G28" s="34">
        <v>0.20039999999999999</v>
      </c>
      <c r="H28" s="34">
        <v>7.4000000000000003E-3</v>
      </c>
      <c r="I28" s="34">
        <v>2.9149999999999999E-2</v>
      </c>
      <c r="J28" s="34">
        <v>6.6E-4</v>
      </c>
      <c r="K28" s="35">
        <v>0.29736000000000001</v>
      </c>
      <c r="L28" s="36">
        <v>227.21383541674103</v>
      </c>
      <c r="M28" s="36">
        <v>86.596802856103736</v>
      </c>
      <c r="N28" s="36">
        <v>185.3</v>
      </c>
      <c r="O28" s="36">
        <v>6.2</v>
      </c>
      <c r="P28" s="36">
        <v>185.2</v>
      </c>
      <c r="Q28" s="36">
        <v>4.0999999999999996</v>
      </c>
      <c r="R28" s="32" t="s">
        <v>1426</v>
      </c>
      <c r="S28" s="36">
        <v>185.2</v>
      </c>
      <c r="T28" s="36">
        <v>4.0999999999999996</v>
      </c>
      <c r="U28" s="64"/>
      <c r="V28" s="36">
        <v>24</v>
      </c>
      <c r="W28" s="32" t="s">
        <v>1554</v>
      </c>
      <c r="X28" s="38">
        <v>0.28257500000000002</v>
      </c>
      <c r="Y28" s="38">
        <v>1.9000000000000001E-5</v>
      </c>
      <c r="Z28" s="39">
        <v>7.3200000000000001E-4</v>
      </c>
      <c r="AA28" s="39">
        <v>2.1999999999999999E-5</v>
      </c>
      <c r="AB28" s="34">
        <v>1.695E-2</v>
      </c>
      <c r="AC28" s="34">
        <v>5.0000000000000001E-4</v>
      </c>
      <c r="AD28" s="38">
        <v>1.4672350000000001</v>
      </c>
      <c r="AE28" s="38">
        <v>3.8000000000000002E-5</v>
      </c>
      <c r="AF28" s="40">
        <v>11.2</v>
      </c>
      <c r="AG28" s="36">
        <v>185.2</v>
      </c>
      <c r="AH28" s="38">
        <v>0.28257246459452257</v>
      </c>
      <c r="AI28" s="40">
        <v>-7.4261364640977403</v>
      </c>
      <c r="AJ28" s="40">
        <v>0.6723878616296558</v>
      </c>
      <c r="AK28" s="40">
        <v>-3.4017266370304013</v>
      </c>
    </row>
    <row r="29" spans="1:37" x14ac:dyDescent="0.25">
      <c r="A29" s="32">
        <v>25</v>
      </c>
      <c r="B29" s="32" t="s">
        <v>415</v>
      </c>
      <c r="C29" s="34">
        <v>5.0200000000000002E-2</v>
      </c>
      <c r="D29" s="34">
        <v>3.0000000000000001E-3</v>
      </c>
      <c r="E29" s="34">
        <v>34.806820000000002</v>
      </c>
      <c r="F29" s="34">
        <v>1.4538180000000001</v>
      </c>
      <c r="G29" s="34">
        <v>0.19700000000000001</v>
      </c>
      <c r="H29" s="34">
        <v>1.0999999999999999E-2</v>
      </c>
      <c r="I29" s="34">
        <v>2.8729999999999999E-2</v>
      </c>
      <c r="J29" s="34">
        <v>7.2000000000000005E-4</v>
      </c>
      <c r="K29" s="35">
        <v>4.8179E-2</v>
      </c>
      <c r="L29" s="36">
        <v>204.26423856677283</v>
      </c>
      <c r="M29" s="36">
        <v>138.67197795233045</v>
      </c>
      <c r="N29" s="36">
        <v>182.3</v>
      </c>
      <c r="O29" s="36">
        <v>9.4</v>
      </c>
      <c r="P29" s="36">
        <v>182.6</v>
      </c>
      <c r="Q29" s="36">
        <v>4.5</v>
      </c>
      <c r="R29" s="32" t="s">
        <v>1426</v>
      </c>
      <c r="S29" s="36">
        <v>182.6</v>
      </c>
      <c r="T29" s="36">
        <v>4.5</v>
      </c>
      <c r="U29" s="64"/>
      <c r="V29" s="36">
        <v>25</v>
      </c>
      <c r="W29" s="32" t="s">
        <v>1555</v>
      </c>
      <c r="X29" s="38">
        <v>0.28257500000000002</v>
      </c>
      <c r="Y29" s="38">
        <v>3.8999999999999999E-5</v>
      </c>
      <c r="Z29" s="39">
        <v>1.2489999999999999E-3</v>
      </c>
      <c r="AA29" s="39">
        <v>5.5999999999999999E-5</v>
      </c>
      <c r="AB29" s="34">
        <v>3.0499999999999999E-2</v>
      </c>
      <c r="AC29" s="34">
        <v>1.4E-3</v>
      </c>
      <c r="AD29" s="38">
        <v>1.467204</v>
      </c>
      <c r="AE29" s="38">
        <v>4.3000000000000002E-5</v>
      </c>
      <c r="AF29" s="40">
        <v>14.8</v>
      </c>
      <c r="AG29" s="36">
        <v>182.6</v>
      </c>
      <c r="AH29" s="38">
        <v>0.28257073471529243</v>
      </c>
      <c r="AI29" s="40">
        <v>-7.4261364640977403</v>
      </c>
      <c r="AJ29" s="40">
        <v>1.3801645580819251</v>
      </c>
      <c r="AK29" s="40">
        <v>-3.52080330564453</v>
      </c>
    </row>
    <row r="30" spans="1:37" x14ac:dyDescent="0.25">
      <c r="A30" s="32">
        <v>26</v>
      </c>
      <c r="B30" s="32" t="s">
        <v>416</v>
      </c>
      <c r="C30" s="34">
        <v>5.0099999999999999E-2</v>
      </c>
      <c r="D30" s="34">
        <v>2.0999999999999999E-3</v>
      </c>
      <c r="E30" s="34">
        <v>33.898310000000002</v>
      </c>
      <c r="F30" s="34">
        <v>1.378914</v>
      </c>
      <c r="G30" s="34">
        <v>0.20319999999999999</v>
      </c>
      <c r="H30" s="34">
        <v>8.9999999999999993E-3</v>
      </c>
      <c r="I30" s="34">
        <v>2.9499999999999998E-2</v>
      </c>
      <c r="J30" s="34">
        <v>5.9999999999999995E-4</v>
      </c>
      <c r="K30" s="35">
        <v>0.27248</v>
      </c>
      <c r="L30" s="36">
        <v>199.63527363720848</v>
      </c>
      <c r="M30" s="36">
        <v>97.346389235522835</v>
      </c>
      <c r="N30" s="36">
        <v>187.5</v>
      </c>
      <c r="O30" s="36">
        <v>7.5</v>
      </c>
      <c r="P30" s="36">
        <v>187.4</v>
      </c>
      <c r="Q30" s="36">
        <v>3.8</v>
      </c>
      <c r="R30" s="32" t="s">
        <v>1426</v>
      </c>
      <c r="S30" s="36">
        <v>187.4</v>
      </c>
      <c r="T30" s="36">
        <v>3.8</v>
      </c>
      <c r="U30" s="64"/>
      <c r="V30" s="36">
        <v>26</v>
      </c>
      <c r="W30" s="32" t="s">
        <v>1556</v>
      </c>
      <c r="X30" s="38">
        <v>0.28259899999999999</v>
      </c>
      <c r="Y30" s="38">
        <v>2.5999999999999998E-5</v>
      </c>
      <c r="Z30" s="39">
        <v>1.1130000000000001E-3</v>
      </c>
      <c r="AA30" s="39">
        <v>5.8999999999999998E-5</v>
      </c>
      <c r="AB30" s="34">
        <v>2.63E-2</v>
      </c>
      <c r="AC30" s="34">
        <v>1.4E-3</v>
      </c>
      <c r="AD30" s="38">
        <v>1.467228</v>
      </c>
      <c r="AE30" s="38">
        <v>3.6000000000000001E-5</v>
      </c>
      <c r="AF30" s="40">
        <v>12.6</v>
      </c>
      <c r="AG30" s="36">
        <v>187.4</v>
      </c>
      <c r="AH30" s="38">
        <v>0.28259509906210656</v>
      </c>
      <c r="AI30" s="40">
        <v>-6.5774351539162081</v>
      </c>
      <c r="AJ30" s="40">
        <v>0.92003156415981646</v>
      </c>
      <c r="AK30" s="40">
        <v>-2.5520034134354561</v>
      </c>
    </row>
    <row r="31" spans="1:37" x14ac:dyDescent="0.25">
      <c r="A31" s="32">
        <v>27</v>
      </c>
      <c r="B31" s="32" t="s">
        <v>417</v>
      </c>
      <c r="C31" s="34">
        <v>5.0700000000000002E-2</v>
      </c>
      <c r="D31" s="34">
        <v>4.5999999999999999E-3</v>
      </c>
      <c r="E31" s="34">
        <v>31.075199999999999</v>
      </c>
      <c r="F31" s="34">
        <v>1.3519350000000001</v>
      </c>
      <c r="G31" s="34">
        <v>0.22500000000000001</v>
      </c>
      <c r="H31" s="34">
        <v>2.1000000000000001E-2</v>
      </c>
      <c r="I31" s="34">
        <v>3.218E-2</v>
      </c>
      <c r="J31" s="34">
        <v>8.7000000000000001E-4</v>
      </c>
      <c r="K31" s="35">
        <v>0.30499999999999999</v>
      </c>
      <c r="L31" s="36">
        <v>227.21383541674103</v>
      </c>
      <c r="M31" s="36">
        <v>209.65541744109325</v>
      </c>
      <c r="N31" s="36">
        <v>204</v>
      </c>
      <c r="O31" s="36">
        <v>18</v>
      </c>
      <c r="P31" s="36">
        <v>204.2</v>
      </c>
      <c r="Q31" s="36">
        <v>5.4</v>
      </c>
      <c r="R31" s="32" t="s">
        <v>1426</v>
      </c>
      <c r="S31" s="36">
        <v>204.2</v>
      </c>
      <c r="T31" s="36">
        <v>5.4</v>
      </c>
      <c r="U31" s="64"/>
      <c r="V31" s="36">
        <v>27</v>
      </c>
      <c r="W31" s="32" t="s">
        <v>1557</v>
      </c>
      <c r="X31" s="38">
        <v>0.28270499999999998</v>
      </c>
      <c r="Y31" s="38">
        <v>2.8E-5</v>
      </c>
      <c r="Z31" s="39">
        <v>6.4999999999999997E-4</v>
      </c>
      <c r="AA31" s="39">
        <v>5.1999999999999997E-5</v>
      </c>
      <c r="AB31" s="34">
        <v>1.6799999999999999E-2</v>
      </c>
      <c r="AC31" s="34">
        <v>1.5E-3</v>
      </c>
      <c r="AD31" s="38">
        <v>1.467239</v>
      </c>
      <c r="AE31" s="38">
        <v>4.1999999999999998E-5</v>
      </c>
      <c r="AF31" s="40">
        <v>9.9700000000000006</v>
      </c>
      <c r="AG31" s="36">
        <v>204.2</v>
      </c>
      <c r="AH31" s="38">
        <v>0.28270251720117867</v>
      </c>
      <c r="AI31" s="40">
        <v>-2.8290043672763581</v>
      </c>
      <c r="AJ31" s="40">
        <v>0.99043172211315678</v>
      </c>
      <c r="AK31" s="40">
        <v>1.6224207152042045</v>
      </c>
    </row>
    <row r="32" spans="1:37" x14ac:dyDescent="0.25">
      <c r="A32" s="32">
        <v>28</v>
      </c>
      <c r="B32" s="32" t="s">
        <v>418</v>
      </c>
      <c r="C32" s="34">
        <v>5.0700000000000002E-2</v>
      </c>
      <c r="D32" s="34">
        <v>2.8999999999999998E-3</v>
      </c>
      <c r="E32" s="34">
        <v>34.68609</v>
      </c>
      <c r="F32" s="34">
        <v>1.4437500000000001</v>
      </c>
      <c r="G32" s="34">
        <v>0.2</v>
      </c>
      <c r="H32" s="34">
        <v>1.0999999999999999E-2</v>
      </c>
      <c r="I32" s="34">
        <v>2.8830000000000001E-2</v>
      </c>
      <c r="J32" s="34">
        <v>6.3000000000000003E-4</v>
      </c>
      <c r="K32" s="35">
        <v>3.1810999999999999E-2</v>
      </c>
      <c r="L32" s="36">
        <v>227.21383541674103</v>
      </c>
      <c r="M32" s="36">
        <v>132.17406751721094</v>
      </c>
      <c r="N32" s="36">
        <v>185.2</v>
      </c>
      <c r="O32" s="36">
        <v>8.9</v>
      </c>
      <c r="P32" s="36">
        <v>183.2</v>
      </c>
      <c r="Q32" s="36">
        <v>3.9</v>
      </c>
      <c r="R32" s="32" t="s">
        <v>1426</v>
      </c>
      <c r="S32" s="36">
        <v>183.2</v>
      </c>
      <c r="T32" s="36">
        <v>3.9</v>
      </c>
      <c r="U32" s="64"/>
      <c r="V32" s="36">
        <v>28</v>
      </c>
      <c r="W32" s="32" t="s">
        <v>1558</v>
      </c>
      <c r="X32" s="38">
        <v>0.28262100000000001</v>
      </c>
      <c r="Y32" s="38">
        <v>2.9E-5</v>
      </c>
      <c r="Z32" s="39">
        <v>1.1299999999999999E-3</v>
      </c>
      <c r="AA32" s="39">
        <v>1.2999999999999999E-4</v>
      </c>
      <c r="AB32" s="34">
        <v>2.8199999999999999E-2</v>
      </c>
      <c r="AC32" s="34">
        <v>3.5999999999999999E-3</v>
      </c>
      <c r="AD32" s="38">
        <v>1.4671749999999999</v>
      </c>
      <c r="AE32" s="38">
        <v>4.3999999999999999E-5</v>
      </c>
      <c r="AF32" s="40">
        <v>11</v>
      </c>
      <c r="AG32" s="36">
        <v>183.2</v>
      </c>
      <c r="AH32" s="38">
        <v>0.28261712839394215</v>
      </c>
      <c r="AI32" s="40">
        <v>-5.7994589529146694</v>
      </c>
      <c r="AJ32" s="40">
        <v>1.026109170939173</v>
      </c>
      <c r="AK32" s="40">
        <v>-1.8661798843721102</v>
      </c>
    </row>
    <row r="33" spans="1:37" x14ac:dyDescent="0.25">
      <c r="A33" s="32">
        <v>29</v>
      </c>
      <c r="B33" s="32" t="s">
        <v>419</v>
      </c>
      <c r="C33" s="34">
        <v>5.3400000000000003E-2</v>
      </c>
      <c r="D33" s="34">
        <v>2.2000000000000001E-3</v>
      </c>
      <c r="E33" s="34">
        <v>18.83239</v>
      </c>
      <c r="F33" s="34">
        <v>0.78024979999999999</v>
      </c>
      <c r="G33" s="34">
        <v>0.39200000000000002</v>
      </c>
      <c r="H33" s="34">
        <v>1.7000000000000001E-2</v>
      </c>
      <c r="I33" s="34">
        <v>5.3100000000000001E-2</v>
      </c>
      <c r="J33" s="34">
        <v>1.1000000000000001E-3</v>
      </c>
      <c r="K33" s="35">
        <v>0.34543000000000001</v>
      </c>
      <c r="L33" s="48">
        <v>345.83083366044332</v>
      </c>
      <c r="M33" s="48">
        <v>93.194991532404771</v>
      </c>
      <c r="N33" s="36">
        <v>335</v>
      </c>
      <c r="O33" s="36">
        <v>13</v>
      </c>
      <c r="P33" s="36">
        <v>333.5</v>
      </c>
      <c r="Q33" s="36">
        <v>6.5</v>
      </c>
      <c r="R33" s="32" t="s">
        <v>1426</v>
      </c>
      <c r="S33" s="36">
        <v>333.5</v>
      </c>
      <c r="T33" s="36">
        <v>6.5</v>
      </c>
      <c r="U33" s="64"/>
      <c r="V33" s="36">
        <v>29</v>
      </c>
      <c r="W33" s="32" t="s">
        <v>1559</v>
      </c>
      <c r="X33" s="38">
        <v>0.282692</v>
      </c>
      <c r="Y33" s="38">
        <v>2.6999999999999999E-5</v>
      </c>
      <c r="Z33" s="39">
        <v>5.22E-4</v>
      </c>
      <c r="AA33" s="39">
        <v>1.2999999999999999E-5</v>
      </c>
      <c r="AB33" s="34">
        <v>1.174E-2</v>
      </c>
      <c r="AC33" s="34">
        <v>2.9999999999999997E-4</v>
      </c>
      <c r="AD33" s="38">
        <v>1.467204</v>
      </c>
      <c r="AE33" s="38">
        <v>3.4E-5</v>
      </c>
      <c r="AF33" s="40">
        <v>11.8</v>
      </c>
      <c r="AG33" s="36">
        <v>333.5</v>
      </c>
      <c r="AH33" s="38">
        <v>0.28268873965606717</v>
      </c>
      <c r="AI33" s="40">
        <v>-3.2887175769581041</v>
      </c>
      <c r="AJ33" s="40">
        <v>0.95510308038430514</v>
      </c>
      <c r="AK33" s="40">
        <v>4.0202006171854983</v>
      </c>
    </row>
    <row r="34" spans="1:37" x14ac:dyDescent="0.25">
      <c r="A34" s="32">
        <v>30</v>
      </c>
      <c r="B34" s="46" t="s">
        <v>420</v>
      </c>
      <c r="C34" s="47">
        <v>5.1200000000000002E-2</v>
      </c>
      <c r="D34" s="47">
        <v>5.8999999999999999E-3</v>
      </c>
      <c r="E34" s="47">
        <v>29.94012</v>
      </c>
      <c r="F34" s="47">
        <v>1.7031799999999999</v>
      </c>
      <c r="G34" s="47">
        <v>0.23400000000000001</v>
      </c>
      <c r="H34" s="47">
        <v>2.8000000000000001E-2</v>
      </c>
      <c r="I34" s="47">
        <v>3.3399999999999999E-2</v>
      </c>
      <c r="J34" s="47">
        <v>1.5E-3</v>
      </c>
      <c r="K34" s="35">
        <v>0.25335000000000002</v>
      </c>
      <c r="L34" s="48">
        <v>249.844318292065</v>
      </c>
      <c r="M34" s="48">
        <v>265.18982610405868</v>
      </c>
      <c r="N34" s="48">
        <v>212</v>
      </c>
      <c r="O34" s="48">
        <v>23</v>
      </c>
      <c r="P34" s="48">
        <v>212</v>
      </c>
      <c r="Q34" s="48">
        <v>9.1999999999999993</v>
      </c>
      <c r="R34" s="32" t="s">
        <v>1426</v>
      </c>
      <c r="S34" s="48">
        <v>212</v>
      </c>
      <c r="T34" s="48">
        <v>9.1999999999999993</v>
      </c>
      <c r="U34" s="64"/>
      <c r="V34" s="36">
        <v>30</v>
      </c>
      <c r="W34" s="32" t="s">
        <v>1560</v>
      </c>
      <c r="X34" s="38">
        <v>0.28290300000000002</v>
      </c>
      <c r="Y34" s="38">
        <v>3.1000000000000001E-5</v>
      </c>
      <c r="Z34" s="39">
        <v>3.5100000000000002E-4</v>
      </c>
      <c r="AA34" s="39">
        <v>5.3999999999999998E-5</v>
      </c>
      <c r="AB34" s="34">
        <v>8.3999999999999995E-3</v>
      </c>
      <c r="AC34" s="34">
        <v>1.5E-3</v>
      </c>
      <c r="AD34" s="38">
        <v>1.4671810000000001</v>
      </c>
      <c r="AE34" s="38">
        <v>3.6000000000000001E-5</v>
      </c>
      <c r="AF34" s="40">
        <v>11.3</v>
      </c>
      <c r="AG34" s="36">
        <v>212</v>
      </c>
      <c r="AH34" s="38">
        <v>0.28290160797493186</v>
      </c>
      <c r="AI34" s="40">
        <v>4.1727814417315976</v>
      </c>
      <c r="AJ34" s="40">
        <v>1.0957819464622149</v>
      </c>
      <c r="AK34" s="40">
        <v>8.8399120091842232</v>
      </c>
    </row>
    <row r="35" spans="1:37" x14ac:dyDescent="0.25">
      <c r="A35" s="32">
        <v>31</v>
      </c>
      <c r="B35" s="32" t="s">
        <v>421</v>
      </c>
      <c r="C35" s="34">
        <v>5.3900000000000003E-2</v>
      </c>
      <c r="D35" s="34">
        <v>1.2999999999999999E-3</v>
      </c>
      <c r="E35" s="34">
        <v>18.457000000000001</v>
      </c>
      <c r="F35" s="34">
        <v>0.68132130000000002</v>
      </c>
      <c r="G35" s="34">
        <v>0.40200000000000002</v>
      </c>
      <c r="H35" s="34">
        <v>1.0999999999999999E-2</v>
      </c>
      <c r="I35" s="34">
        <v>5.4179999999999999E-2</v>
      </c>
      <c r="J35" s="34">
        <v>6.9999999999999999E-4</v>
      </c>
      <c r="K35" s="35">
        <v>0.38868000000000003</v>
      </c>
      <c r="L35" s="36">
        <v>366.87373419937285</v>
      </c>
      <c r="M35" s="36">
        <v>54.356252004368443</v>
      </c>
      <c r="N35" s="36">
        <v>342.4</v>
      </c>
      <c r="O35" s="36">
        <v>7.7</v>
      </c>
      <c r="P35" s="36">
        <v>340.1</v>
      </c>
      <c r="Q35" s="36">
        <v>4.3</v>
      </c>
      <c r="R35" s="32" t="s">
        <v>1426</v>
      </c>
      <c r="S35" s="36">
        <v>340.1</v>
      </c>
      <c r="T35" s="36">
        <v>4.3</v>
      </c>
      <c r="U35" s="64"/>
      <c r="V35" s="36">
        <v>31</v>
      </c>
      <c r="W35" s="32" t="s">
        <v>1561</v>
      </c>
      <c r="X35" s="38">
        <v>0.28233999999999998</v>
      </c>
      <c r="Y35" s="38">
        <v>2.0000000000000002E-5</v>
      </c>
      <c r="Z35" s="39">
        <v>7.5699999999999997E-4</v>
      </c>
      <c r="AA35" s="39">
        <v>1.8E-5</v>
      </c>
      <c r="AB35" s="34">
        <v>1.9779999999999999E-2</v>
      </c>
      <c r="AC35" s="34">
        <v>5.5000000000000003E-4</v>
      </c>
      <c r="AD35" s="38">
        <v>1.467198</v>
      </c>
      <c r="AE35" s="38">
        <v>3.8000000000000002E-5</v>
      </c>
      <c r="AF35" s="40">
        <v>11.9</v>
      </c>
      <c r="AG35" s="36">
        <v>340.1</v>
      </c>
      <c r="AH35" s="38">
        <v>0.28233517800926444</v>
      </c>
      <c r="AI35" s="40">
        <v>-15.736336792970938</v>
      </c>
      <c r="AJ35" s="40">
        <v>0.70836580009917138</v>
      </c>
      <c r="AK35" s="40">
        <v>-8.344607892797022</v>
      </c>
    </row>
    <row r="36" spans="1:37" x14ac:dyDescent="0.25">
      <c r="A36" s="32">
        <v>32</v>
      </c>
      <c r="B36" s="32" t="s">
        <v>422</v>
      </c>
      <c r="C36" s="34">
        <v>5.0500000000000003E-2</v>
      </c>
      <c r="D36" s="34">
        <v>1.9E-3</v>
      </c>
      <c r="E36" s="34">
        <v>33.388979999999997</v>
      </c>
      <c r="F36" s="34">
        <v>1.226307</v>
      </c>
      <c r="G36" s="34">
        <v>0.2094</v>
      </c>
      <c r="H36" s="34">
        <v>8.3000000000000001E-3</v>
      </c>
      <c r="I36" s="34">
        <v>2.9950000000000001E-2</v>
      </c>
      <c r="J36" s="34">
        <v>4.0999999999999999E-4</v>
      </c>
      <c r="K36" s="35">
        <v>0.44208999999999998</v>
      </c>
      <c r="L36" s="36">
        <v>218.07276511615112</v>
      </c>
      <c r="M36" s="36">
        <v>87.084395192636379</v>
      </c>
      <c r="N36" s="36">
        <v>192.5</v>
      </c>
      <c r="O36" s="36">
        <v>7</v>
      </c>
      <c r="P36" s="36">
        <v>190.2</v>
      </c>
      <c r="Q36" s="36">
        <v>2.5</v>
      </c>
      <c r="R36" s="32" t="s">
        <v>1426</v>
      </c>
      <c r="S36" s="36">
        <v>190.2</v>
      </c>
      <c r="T36" s="36">
        <v>2.5</v>
      </c>
      <c r="U36" s="64"/>
      <c r="V36" s="36">
        <v>32</v>
      </c>
      <c r="W36" s="32" t="s">
        <v>1562</v>
      </c>
      <c r="X36" s="38">
        <v>0.28262399999999999</v>
      </c>
      <c r="Y36" s="38">
        <v>2.3E-5</v>
      </c>
      <c r="Z36" s="39">
        <v>1.059E-3</v>
      </c>
      <c r="AA36" s="39">
        <v>3.0000000000000001E-5</v>
      </c>
      <c r="AB36" s="34">
        <v>2.427E-2</v>
      </c>
      <c r="AC36" s="34">
        <v>6.3000000000000003E-4</v>
      </c>
      <c r="AD36" s="38">
        <v>1.4672099999999999</v>
      </c>
      <c r="AE36" s="38">
        <v>4.1E-5</v>
      </c>
      <c r="AF36" s="40">
        <v>11.1</v>
      </c>
      <c r="AG36" s="36">
        <v>190.2</v>
      </c>
      <c r="AH36" s="38">
        <v>0.28262023277017206</v>
      </c>
      <c r="AI36" s="40">
        <v>-5.6933712891427133</v>
      </c>
      <c r="AJ36" s="40">
        <v>0.81380208333333337</v>
      </c>
      <c r="AK36" s="40">
        <v>-1.60049229179048</v>
      </c>
    </row>
    <row r="37" spans="1:37" x14ac:dyDescent="0.25">
      <c r="A37" s="32">
        <v>33</v>
      </c>
      <c r="B37" s="32" t="s">
        <v>423</v>
      </c>
      <c r="C37" s="34">
        <v>5.0599999999999999E-2</v>
      </c>
      <c r="D37" s="34">
        <v>2.2000000000000001E-3</v>
      </c>
      <c r="E37" s="34">
        <v>34.036760000000001</v>
      </c>
      <c r="F37" s="34">
        <v>1.274351</v>
      </c>
      <c r="G37" s="34">
        <v>0.20530000000000001</v>
      </c>
      <c r="H37" s="34">
        <v>8.6999999999999994E-3</v>
      </c>
      <c r="I37" s="34">
        <v>2.938E-2</v>
      </c>
      <c r="J37" s="34">
        <v>3.5E-4</v>
      </c>
      <c r="K37" s="35">
        <v>8.7195999999999996E-2</v>
      </c>
      <c r="L37" s="36">
        <v>222.64971593315207</v>
      </c>
      <c r="M37" s="36">
        <v>100.55152368318524</v>
      </c>
      <c r="N37" s="36">
        <v>188.3</v>
      </c>
      <c r="O37" s="36">
        <v>7.3</v>
      </c>
      <c r="P37" s="36">
        <v>186.6</v>
      </c>
      <c r="Q37" s="36">
        <v>2.2000000000000002</v>
      </c>
      <c r="R37" s="32" t="s">
        <v>1426</v>
      </c>
      <c r="S37" s="36">
        <v>186.6</v>
      </c>
      <c r="T37" s="36">
        <v>2.2000000000000002</v>
      </c>
      <c r="U37" s="64"/>
      <c r="V37" s="36">
        <v>33</v>
      </c>
      <c r="W37" s="32" t="s">
        <v>1563</v>
      </c>
      <c r="X37" s="38">
        <v>0.28270400000000001</v>
      </c>
      <c r="Y37" s="38">
        <v>2.3E-5</v>
      </c>
      <c r="Z37" s="39">
        <v>1.0640000000000001E-3</v>
      </c>
      <c r="AA37" s="39">
        <v>7.1000000000000005E-5</v>
      </c>
      <c r="AB37" s="34">
        <v>2.69E-2</v>
      </c>
      <c r="AC37" s="34">
        <v>1.9E-3</v>
      </c>
      <c r="AD37" s="38">
        <v>1.467231</v>
      </c>
      <c r="AE37" s="38">
        <v>3.4999999999999997E-5</v>
      </c>
      <c r="AF37" s="40">
        <v>9.6999999999999993</v>
      </c>
      <c r="AG37" s="36">
        <v>186.6</v>
      </c>
      <c r="AH37" s="38">
        <v>0.28270028674899489</v>
      </c>
      <c r="AI37" s="40">
        <v>-2.8643669218663557</v>
      </c>
      <c r="AJ37" s="40">
        <v>0.81357179240477662</v>
      </c>
      <c r="AK37" s="40">
        <v>1.1514333795462548</v>
      </c>
    </row>
    <row r="38" spans="1:37" x14ac:dyDescent="0.25">
      <c r="A38" s="32">
        <v>34</v>
      </c>
      <c r="B38" s="32" t="s">
        <v>424</v>
      </c>
      <c r="C38" s="34">
        <v>5.0299999999999997E-2</v>
      </c>
      <c r="D38" s="34">
        <v>1.5E-3</v>
      </c>
      <c r="E38" s="34">
        <v>35.10004</v>
      </c>
      <c r="F38" s="34">
        <v>1.3552139999999999</v>
      </c>
      <c r="G38" s="34">
        <v>0.19700000000000001</v>
      </c>
      <c r="H38" s="34">
        <v>6.1999999999999998E-3</v>
      </c>
      <c r="I38" s="34">
        <v>2.8490000000000001E-2</v>
      </c>
      <c r="J38" s="34">
        <v>5.0000000000000001E-4</v>
      </c>
      <c r="K38" s="35">
        <v>0.40312999999999999</v>
      </c>
      <c r="L38" s="48">
        <v>208.8800955767756</v>
      </c>
      <c r="M38" s="48">
        <v>69.139896210630226</v>
      </c>
      <c r="N38" s="36">
        <v>182.4</v>
      </c>
      <c r="O38" s="36">
        <v>5.3</v>
      </c>
      <c r="P38" s="36">
        <v>181.1</v>
      </c>
      <c r="Q38" s="36">
        <v>3.1</v>
      </c>
      <c r="R38" s="32" t="s">
        <v>1426</v>
      </c>
      <c r="S38" s="36">
        <v>181.1</v>
      </c>
      <c r="T38" s="36">
        <v>3.1</v>
      </c>
      <c r="U38" s="64"/>
      <c r="V38" s="36">
        <v>34</v>
      </c>
      <c r="W38" s="32" t="s">
        <v>1564</v>
      </c>
      <c r="X38" s="38">
        <v>0.28257300000000002</v>
      </c>
      <c r="Y38" s="38">
        <v>2.1999999999999999E-5</v>
      </c>
      <c r="Z38" s="39">
        <v>1.029E-3</v>
      </c>
      <c r="AA38" s="39">
        <v>7.2999999999999999E-5</v>
      </c>
      <c r="AB38" s="34">
        <v>2.5399999999999999E-2</v>
      </c>
      <c r="AC38" s="34">
        <v>2.0999999999999999E-3</v>
      </c>
      <c r="AD38" s="38">
        <v>1.4672000000000001</v>
      </c>
      <c r="AE38" s="38">
        <v>3.4E-5</v>
      </c>
      <c r="AF38" s="40">
        <v>12.8</v>
      </c>
      <c r="AG38" s="36">
        <v>181.1</v>
      </c>
      <c r="AH38" s="38">
        <v>0.28256951492158339</v>
      </c>
      <c r="AI38" s="40">
        <v>-7.4968615732796993</v>
      </c>
      <c r="AJ38" s="40">
        <v>0.77855987656287029</v>
      </c>
      <c r="AK38" s="40">
        <v>-3.5973455717621312</v>
      </c>
    </row>
    <row r="39" spans="1:37" x14ac:dyDescent="0.25">
      <c r="A39" s="32">
        <v>35</v>
      </c>
      <c r="B39" s="46" t="s">
        <v>425</v>
      </c>
      <c r="C39" s="47">
        <v>5.4199999999999998E-2</v>
      </c>
      <c r="D39" s="47">
        <v>3.0999999999999999E-3</v>
      </c>
      <c r="E39" s="47">
        <v>17.699120000000001</v>
      </c>
      <c r="F39" s="47">
        <v>0.78314669999999997</v>
      </c>
      <c r="G39" s="47">
        <v>0.42599999999999999</v>
      </c>
      <c r="H39" s="47">
        <v>2.8000000000000001E-2</v>
      </c>
      <c r="I39" s="47">
        <v>5.6500000000000002E-2</v>
      </c>
      <c r="J39" s="47">
        <v>1.4E-3</v>
      </c>
      <c r="K39" s="35">
        <v>0.58223999999999998</v>
      </c>
      <c r="L39" s="48">
        <v>379.36893210520662</v>
      </c>
      <c r="M39" s="48">
        <v>128.61778511219143</v>
      </c>
      <c r="N39" s="48">
        <v>360</v>
      </c>
      <c r="O39" s="48">
        <v>20</v>
      </c>
      <c r="P39" s="48">
        <v>354.2</v>
      </c>
      <c r="Q39" s="48">
        <v>8.6999999999999993</v>
      </c>
      <c r="R39" s="32" t="s">
        <v>1426</v>
      </c>
      <c r="S39" s="48">
        <v>354.2</v>
      </c>
      <c r="T39" s="48">
        <v>8.6999999999999993</v>
      </c>
      <c r="U39" s="64"/>
      <c r="V39" s="36">
        <v>35</v>
      </c>
      <c r="W39" s="32" t="s">
        <v>1565</v>
      </c>
      <c r="X39" s="38">
        <v>0.28233799999999998</v>
      </c>
      <c r="Y39" s="38">
        <v>2.6999999999999999E-5</v>
      </c>
      <c r="Z39" s="39">
        <v>1.315E-3</v>
      </c>
      <c r="AA39" s="39">
        <v>7.4999999999999993E-5</v>
      </c>
      <c r="AB39" s="34">
        <v>3.5999999999999997E-2</v>
      </c>
      <c r="AC39" s="34">
        <v>2.0999999999999999E-3</v>
      </c>
      <c r="AD39" s="38">
        <v>1.4671909999999999</v>
      </c>
      <c r="AE39" s="38">
        <v>4.0000000000000003E-5</v>
      </c>
      <c r="AF39" s="40">
        <v>12</v>
      </c>
      <c r="AG39" s="36">
        <v>354.2</v>
      </c>
      <c r="AH39" s="38">
        <v>0.28232927520171469</v>
      </c>
      <c r="AI39" s="40">
        <v>-15.807061902152897</v>
      </c>
      <c r="AJ39" s="40">
        <v>0.95630060424030761</v>
      </c>
      <c r="AK39" s="40">
        <v>-8.2387063245270067</v>
      </c>
    </row>
    <row r="40" spans="1:37" x14ac:dyDescent="0.25">
      <c r="A40" s="32">
        <v>36</v>
      </c>
      <c r="B40" s="32" t="s">
        <v>426</v>
      </c>
      <c r="C40" s="34">
        <v>5.0500000000000003E-2</v>
      </c>
      <c r="D40" s="34">
        <v>1.9E-3</v>
      </c>
      <c r="E40" s="34">
        <v>33.433630000000001</v>
      </c>
      <c r="F40" s="34">
        <v>1.341369</v>
      </c>
      <c r="G40" s="34">
        <v>0.20730000000000001</v>
      </c>
      <c r="H40" s="34">
        <v>7.7999999999999996E-3</v>
      </c>
      <c r="I40" s="34">
        <v>2.9909999999999999E-2</v>
      </c>
      <c r="J40" s="34">
        <v>5.6999999999999998E-4</v>
      </c>
      <c r="K40" s="35">
        <v>0.34905000000000003</v>
      </c>
      <c r="L40" s="36">
        <v>218.07276511615112</v>
      </c>
      <c r="M40" s="36">
        <v>87.084395192636379</v>
      </c>
      <c r="N40" s="36">
        <v>191.1</v>
      </c>
      <c r="O40" s="36">
        <v>6.6</v>
      </c>
      <c r="P40" s="36">
        <v>190</v>
      </c>
      <c r="Q40" s="36">
        <v>3.5</v>
      </c>
      <c r="R40" s="32" t="s">
        <v>1426</v>
      </c>
      <c r="S40" s="36">
        <v>190</v>
      </c>
      <c r="T40" s="36">
        <v>3.5</v>
      </c>
      <c r="U40" s="64"/>
      <c r="V40" s="36">
        <v>36</v>
      </c>
      <c r="W40" s="32" t="s">
        <v>1566</v>
      </c>
      <c r="X40" s="38">
        <v>0.28262100000000001</v>
      </c>
      <c r="Y40" s="38">
        <v>1.7E-5</v>
      </c>
      <c r="Z40" s="39">
        <v>7.8100000000000001E-4</v>
      </c>
      <c r="AA40" s="39">
        <v>3.8000000000000002E-5</v>
      </c>
      <c r="AB40" s="34">
        <v>1.8149999999999999E-2</v>
      </c>
      <c r="AC40" s="34">
        <v>9.3000000000000005E-4</v>
      </c>
      <c r="AD40" s="38">
        <v>1.467225</v>
      </c>
      <c r="AE40" s="38">
        <v>3.1999999999999999E-5</v>
      </c>
      <c r="AF40" s="40">
        <v>11.43</v>
      </c>
      <c r="AG40" s="36">
        <v>190</v>
      </c>
      <c r="AH40" s="38">
        <v>0.28261822463909142</v>
      </c>
      <c r="AI40" s="40">
        <v>-5.7994589529146694</v>
      </c>
      <c r="AJ40" s="40">
        <v>0.60151227261951512</v>
      </c>
      <c r="AK40" s="40">
        <v>-1.6759885465259647</v>
      </c>
    </row>
    <row r="41" spans="1:37" x14ac:dyDescent="0.25">
      <c r="A41" s="32">
        <v>37</v>
      </c>
      <c r="B41" s="32" t="s">
        <v>427</v>
      </c>
      <c r="C41" s="34">
        <v>5.0200000000000002E-2</v>
      </c>
      <c r="D41" s="34">
        <v>2.2000000000000001E-3</v>
      </c>
      <c r="E41" s="34">
        <v>33.76097</v>
      </c>
      <c r="F41" s="34">
        <v>1.367764</v>
      </c>
      <c r="G41" s="34">
        <v>0.20469999999999999</v>
      </c>
      <c r="H41" s="34">
        <v>8.6E-3</v>
      </c>
      <c r="I41" s="34">
        <v>2.962E-2</v>
      </c>
      <c r="J41" s="34">
        <v>5.1999999999999995E-4</v>
      </c>
      <c r="K41" s="35">
        <v>0.12914999999999999</v>
      </c>
      <c r="L41" s="36">
        <v>204.26423856677283</v>
      </c>
      <c r="M41" s="36">
        <v>101.69278383170899</v>
      </c>
      <c r="N41" s="36">
        <v>188.7</v>
      </c>
      <c r="O41" s="36">
        <v>7.3</v>
      </c>
      <c r="P41" s="36">
        <v>188.2</v>
      </c>
      <c r="Q41" s="36">
        <v>3.3</v>
      </c>
      <c r="R41" s="32" t="s">
        <v>1426</v>
      </c>
      <c r="S41" s="36">
        <v>188.2</v>
      </c>
      <c r="T41" s="36">
        <v>3.3</v>
      </c>
      <c r="U41" s="64"/>
      <c r="V41" s="36">
        <v>37</v>
      </c>
      <c r="W41" s="32" t="s">
        <v>1567</v>
      </c>
      <c r="X41" s="38">
        <v>0.28259800000000002</v>
      </c>
      <c r="Y41" s="38">
        <v>1.9000000000000001E-5</v>
      </c>
      <c r="Z41" s="39">
        <v>1.152E-3</v>
      </c>
      <c r="AA41" s="39">
        <v>7.3999999999999996E-5</v>
      </c>
      <c r="AB41" s="34">
        <v>2.64E-2</v>
      </c>
      <c r="AC41" s="34">
        <v>1.8E-3</v>
      </c>
      <c r="AD41" s="38">
        <v>1.4671749999999999</v>
      </c>
      <c r="AE41" s="38">
        <v>3.1000000000000001E-5</v>
      </c>
      <c r="AF41" s="40">
        <v>12.4</v>
      </c>
      <c r="AG41" s="36">
        <v>188.2</v>
      </c>
      <c r="AH41" s="38">
        <v>0.28259394510485347</v>
      </c>
      <c r="AI41" s="40">
        <v>-6.6127977085062053</v>
      </c>
      <c r="AJ41" s="40">
        <v>0.67233313753105117</v>
      </c>
      <c r="AK41" s="40">
        <v>-2.5750154418941738</v>
      </c>
    </row>
    <row r="42" spans="1:37" x14ac:dyDescent="0.25">
      <c r="A42" s="32">
        <v>38</v>
      </c>
      <c r="B42" s="32" t="s">
        <v>428</v>
      </c>
      <c r="C42" s="34">
        <v>4.99E-2</v>
      </c>
      <c r="D42" s="34">
        <v>2.3E-3</v>
      </c>
      <c r="E42" s="34">
        <v>35.637920000000001</v>
      </c>
      <c r="F42" s="34">
        <v>1.5240739999999999</v>
      </c>
      <c r="G42" s="34">
        <v>0.19259999999999999</v>
      </c>
      <c r="H42" s="34">
        <v>9.1000000000000004E-3</v>
      </c>
      <c r="I42" s="34">
        <v>2.8060000000000002E-2</v>
      </c>
      <c r="J42" s="34">
        <v>6.8000000000000005E-4</v>
      </c>
      <c r="K42" s="35">
        <v>0.27171000000000001</v>
      </c>
      <c r="L42" s="36">
        <v>190.3377374512859</v>
      </c>
      <c r="M42" s="36">
        <v>107.22695217770283</v>
      </c>
      <c r="N42" s="36">
        <v>178.6</v>
      </c>
      <c r="O42" s="36">
        <v>7.7</v>
      </c>
      <c r="P42" s="36">
        <v>178.4</v>
      </c>
      <c r="Q42" s="36">
        <v>4.2</v>
      </c>
      <c r="R42" s="32" t="s">
        <v>1426</v>
      </c>
      <c r="S42" s="36">
        <v>178.4</v>
      </c>
      <c r="T42" s="36">
        <v>4.2</v>
      </c>
      <c r="U42" s="64"/>
      <c r="V42" s="36">
        <v>38</v>
      </c>
      <c r="W42" s="32" t="s">
        <v>1568</v>
      </c>
      <c r="X42" s="38">
        <v>0.28266200000000002</v>
      </c>
      <c r="Y42" s="38">
        <v>2.3E-5</v>
      </c>
      <c r="Z42" s="39">
        <v>1.348E-3</v>
      </c>
      <c r="AA42" s="39">
        <v>5.3999999999999998E-5</v>
      </c>
      <c r="AB42" s="34">
        <v>3.1899999999999998E-2</v>
      </c>
      <c r="AC42" s="34">
        <v>1.2999999999999999E-3</v>
      </c>
      <c r="AD42" s="38">
        <v>1.4672179999999999</v>
      </c>
      <c r="AE42" s="38">
        <v>4.6E-5</v>
      </c>
      <c r="AF42" s="40">
        <v>14.9</v>
      </c>
      <c r="AG42" s="36">
        <v>178.4</v>
      </c>
      <c r="AH42" s="38">
        <v>0.28265750269316076</v>
      </c>
      <c r="AI42" s="40">
        <v>-4.3495942146855118</v>
      </c>
      <c r="AJ42" s="40">
        <v>0.81369267888856645</v>
      </c>
      <c r="AK42" s="40">
        <v>-0.54473788997391004</v>
      </c>
    </row>
    <row r="43" spans="1:37" x14ac:dyDescent="0.25">
      <c r="A43" s="32">
        <v>39</v>
      </c>
      <c r="B43" s="32" t="s">
        <v>429</v>
      </c>
      <c r="C43" s="34">
        <v>5.0900000000000001E-2</v>
      </c>
      <c r="D43" s="34">
        <v>3.0999999999999999E-3</v>
      </c>
      <c r="E43" s="34">
        <v>33.478409999999997</v>
      </c>
      <c r="F43" s="34">
        <v>1.4570449999999999</v>
      </c>
      <c r="G43" s="34">
        <v>0.20899999999999999</v>
      </c>
      <c r="H43" s="34">
        <v>1.2999999999999999E-2</v>
      </c>
      <c r="I43" s="34">
        <v>2.9870000000000001E-2</v>
      </c>
      <c r="J43" s="34">
        <v>6.8999999999999997E-4</v>
      </c>
      <c r="K43" s="35">
        <v>0.28554000000000002</v>
      </c>
      <c r="L43" s="36">
        <v>236.30385112996791</v>
      </c>
      <c r="M43" s="36">
        <v>140.50235209098295</v>
      </c>
      <c r="N43" s="36">
        <v>192</v>
      </c>
      <c r="O43" s="36">
        <v>11</v>
      </c>
      <c r="P43" s="36">
        <v>189.7</v>
      </c>
      <c r="Q43" s="36">
        <v>4.3</v>
      </c>
      <c r="R43" s="32" t="s">
        <v>1426</v>
      </c>
      <c r="S43" s="36">
        <v>189.7</v>
      </c>
      <c r="T43" s="36">
        <v>4.3</v>
      </c>
      <c r="U43" s="64"/>
      <c r="V43" s="36">
        <v>39</v>
      </c>
      <c r="W43" s="32" t="s">
        <v>1569</v>
      </c>
      <c r="X43" s="38">
        <v>0.28270600000000001</v>
      </c>
      <c r="Y43" s="38">
        <v>2.8E-5</v>
      </c>
      <c r="Z43" s="39">
        <v>1.114E-3</v>
      </c>
      <c r="AA43" s="39">
        <v>8.7999999999999998E-5</v>
      </c>
      <c r="AB43" s="34">
        <v>2.5899999999999999E-2</v>
      </c>
      <c r="AC43" s="34">
        <v>2.5000000000000001E-3</v>
      </c>
      <c r="AD43" s="38">
        <v>1.4672000000000001</v>
      </c>
      <c r="AE43" s="38">
        <v>4.3000000000000002E-5</v>
      </c>
      <c r="AF43" s="40">
        <v>12.6</v>
      </c>
      <c r="AG43" s="36">
        <v>189.7</v>
      </c>
      <c r="AH43" s="38">
        <v>0.28270204755225542</v>
      </c>
      <c r="AI43" s="40">
        <v>-2.7936418126843976</v>
      </c>
      <c r="AJ43" s="40">
        <v>0.99042821871484854</v>
      </c>
      <c r="AK43" s="40">
        <v>1.2827735871336274</v>
      </c>
    </row>
    <row r="44" spans="1:37" x14ac:dyDescent="0.25">
      <c r="A44" s="32">
        <v>40</v>
      </c>
      <c r="B44" s="32" t="s">
        <v>430</v>
      </c>
      <c r="C44" s="34">
        <v>5.0299999999999997E-2</v>
      </c>
      <c r="D44" s="34">
        <v>1.5E-3</v>
      </c>
      <c r="E44" s="34">
        <v>34.31709</v>
      </c>
      <c r="F44" s="34">
        <v>1.2954289999999999</v>
      </c>
      <c r="G44" s="34">
        <v>0.2026</v>
      </c>
      <c r="H44" s="34">
        <v>5.8999999999999999E-3</v>
      </c>
      <c r="I44" s="34">
        <v>2.9139999999999999E-2</v>
      </c>
      <c r="J44" s="34">
        <v>3.6999999999999999E-4</v>
      </c>
      <c r="K44" s="35">
        <v>0.16683000000000001</v>
      </c>
      <c r="L44" s="36">
        <v>208.8800955767756</v>
      </c>
      <c r="M44" s="36">
        <v>69.139896210630226</v>
      </c>
      <c r="N44" s="36">
        <v>186.9</v>
      </c>
      <c r="O44" s="36">
        <v>4.9000000000000004</v>
      </c>
      <c r="P44" s="36">
        <v>185.2</v>
      </c>
      <c r="Q44" s="36">
        <v>2.2999999999999998</v>
      </c>
      <c r="R44" s="32" t="s">
        <v>1426</v>
      </c>
      <c r="S44" s="36">
        <v>185.2</v>
      </c>
      <c r="T44" s="36">
        <v>2.2999999999999998</v>
      </c>
      <c r="U44" s="64"/>
      <c r="V44" s="36">
        <v>40</v>
      </c>
      <c r="W44" s="32" t="s">
        <v>1570</v>
      </c>
      <c r="X44" s="38">
        <v>0.28257199999999999</v>
      </c>
      <c r="Y44" s="38">
        <v>2.4000000000000001E-5</v>
      </c>
      <c r="Z44" s="39">
        <v>1.0070000000000001E-3</v>
      </c>
      <c r="AA44" s="39">
        <v>6.2000000000000003E-5</v>
      </c>
      <c r="AB44" s="34">
        <v>2.35E-2</v>
      </c>
      <c r="AC44" s="34">
        <v>1.5E-3</v>
      </c>
      <c r="AD44" s="38">
        <v>1.467204</v>
      </c>
      <c r="AE44" s="38">
        <v>3.8999999999999999E-5</v>
      </c>
      <c r="AF44" s="40">
        <v>11.3</v>
      </c>
      <c r="AG44" s="36">
        <v>185.2</v>
      </c>
      <c r="AH44" s="38">
        <v>0.28256851208563416</v>
      </c>
      <c r="AI44" s="40">
        <v>-7.5322241278716602</v>
      </c>
      <c r="AJ44" s="40">
        <v>0.84934105289979189</v>
      </c>
      <c r="AK44" s="40">
        <v>-3.5415549942837523</v>
      </c>
    </row>
    <row r="45" spans="1:37" x14ac:dyDescent="0.25">
      <c r="A45" s="32">
        <v>41</v>
      </c>
      <c r="B45" s="32" t="s">
        <v>431</v>
      </c>
      <c r="C45" s="34">
        <v>5.0200000000000002E-2</v>
      </c>
      <c r="D45" s="34">
        <v>1.1999999999999999E-3</v>
      </c>
      <c r="E45" s="34">
        <v>34.674059999999997</v>
      </c>
      <c r="F45" s="34">
        <v>1.3225199999999999</v>
      </c>
      <c r="G45" s="34">
        <v>0.19850000000000001</v>
      </c>
      <c r="H45" s="34">
        <v>4.7999999999999996E-3</v>
      </c>
      <c r="I45" s="34">
        <v>2.8840000000000001E-2</v>
      </c>
      <c r="J45" s="34">
        <v>3.3E-4</v>
      </c>
      <c r="K45" s="35">
        <v>0.24604999999999999</v>
      </c>
      <c r="L45" s="36">
        <v>204.26423856677283</v>
      </c>
      <c r="M45" s="36">
        <v>55.468791180932172</v>
      </c>
      <c r="N45" s="36">
        <v>183.7</v>
      </c>
      <c r="O45" s="36">
        <v>4</v>
      </c>
      <c r="P45" s="36">
        <v>183.3</v>
      </c>
      <c r="Q45" s="36">
        <v>2.1</v>
      </c>
      <c r="R45" s="32" t="s">
        <v>1426</v>
      </c>
      <c r="S45" s="36">
        <v>183.3</v>
      </c>
      <c r="T45" s="36">
        <v>2.1</v>
      </c>
      <c r="U45" s="64"/>
      <c r="V45" s="36">
        <v>41</v>
      </c>
      <c r="W45" s="32" t="s">
        <v>1571</v>
      </c>
      <c r="X45" s="38">
        <v>0.28262199999999998</v>
      </c>
      <c r="Y45" s="38">
        <v>2.1999999999999999E-5</v>
      </c>
      <c r="Z45" s="39">
        <v>6.8400000000000004E-4</v>
      </c>
      <c r="AA45" s="39">
        <v>3.6000000000000001E-5</v>
      </c>
      <c r="AB45" s="34">
        <v>1.538E-2</v>
      </c>
      <c r="AC45" s="34">
        <v>6.0999999999999997E-4</v>
      </c>
      <c r="AD45" s="38">
        <v>1.467206</v>
      </c>
      <c r="AE45" s="38">
        <v>3.4E-5</v>
      </c>
      <c r="AF45" s="40">
        <v>11.2</v>
      </c>
      <c r="AG45" s="36">
        <v>183.3</v>
      </c>
      <c r="AH45" s="38">
        <v>0.28261965519776039</v>
      </c>
      <c r="AI45" s="40">
        <v>-5.7640963983246722</v>
      </c>
      <c r="AJ45" s="40">
        <v>0.77842489261274783</v>
      </c>
      <c r="AK45" s="40">
        <v>-1.774562806549167</v>
      </c>
    </row>
    <row r="46" spans="1:37" x14ac:dyDescent="0.25">
      <c r="A46" s="32">
        <v>42</v>
      </c>
      <c r="B46" s="32" t="s">
        <v>432</v>
      </c>
      <c r="C46" s="34">
        <v>5.04E-2</v>
      </c>
      <c r="D46" s="34">
        <v>2.5999999999999999E-3</v>
      </c>
      <c r="E46" s="34">
        <v>32.082129999999999</v>
      </c>
      <c r="F46" s="34">
        <v>1.2351160000000001</v>
      </c>
      <c r="G46" s="34">
        <v>0.216</v>
      </c>
      <c r="H46" s="34">
        <v>1.0999999999999999E-2</v>
      </c>
      <c r="I46" s="34">
        <v>3.117E-2</v>
      </c>
      <c r="J46" s="34">
        <v>5.8E-4</v>
      </c>
      <c r="K46" s="35">
        <v>0.17918999999999999</v>
      </c>
      <c r="L46" s="36">
        <v>213.48291462241852</v>
      </c>
      <c r="M46" s="36">
        <v>119.50440439354544</v>
      </c>
      <c r="N46" s="36">
        <v>198</v>
      </c>
      <c r="O46" s="36">
        <v>9.4</v>
      </c>
      <c r="P46" s="36">
        <v>197.9</v>
      </c>
      <c r="Q46" s="36">
        <v>3.6</v>
      </c>
      <c r="R46" s="32" t="s">
        <v>1426</v>
      </c>
      <c r="S46" s="36">
        <v>197.9</v>
      </c>
      <c r="T46" s="36">
        <v>3.6</v>
      </c>
      <c r="U46" s="64"/>
      <c r="V46" s="36">
        <v>42</v>
      </c>
      <c r="W46" s="32" t="s">
        <v>1572</v>
      </c>
      <c r="X46" s="38">
        <v>0.282584</v>
      </c>
      <c r="Y46" s="38">
        <v>2.0999999999999999E-5</v>
      </c>
      <c r="Z46" s="39">
        <v>1.163E-3</v>
      </c>
      <c r="AA46" s="39">
        <v>9.8999999999999994E-5</v>
      </c>
      <c r="AB46" s="34">
        <v>2.7199999999999998E-2</v>
      </c>
      <c r="AC46" s="34">
        <v>2.5000000000000001E-3</v>
      </c>
      <c r="AD46" s="38">
        <v>1.4672000000000001</v>
      </c>
      <c r="AE46" s="38">
        <v>4.3999999999999999E-5</v>
      </c>
      <c r="AF46" s="40">
        <v>11</v>
      </c>
      <c r="AG46" s="36">
        <v>197.9</v>
      </c>
      <c r="AH46" s="38">
        <v>0.2825796950076106</v>
      </c>
      <c r="AI46" s="40">
        <v>-7.1078734727799118</v>
      </c>
      <c r="AJ46" s="40">
        <v>0.74314186224273127</v>
      </c>
      <c r="AK46" s="40">
        <v>-2.8631621278140709</v>
      </c>
    </row>
    <row r="47" spans="1:37" x14ac:dyDescent="0.25">
      <c r="A47" s="32">
        <v>43</v>
      </c>
      <c r="B47" s="32" t="s">
        <v>433</v>
      </c>
      <c r="C47" s="34">
        <v>5.0200000000000002E-2</v>
      </c>
      <c r="D47" s="34">
        <v>1.5E-3</v>
      </c>
      <c r="E47" s="34">
        <v>34.916200000000003</v>
      </c>
      <c r="F47" s="34">
        <v>1.3410550000000001</v>
      </c>
      <c r="G47" s="34">
        <v>0.19670000000000001</v>
      </c>
      <c r="H47" s="34">
        <v>6.3E-3</v>
      </c>
      <c r="I47" s="34">
        <v>2.8639999999999999E-2</v>
      </c>
      <c r="J47" s="34">
        <v>3.6000000000000002E-4</v>
      </c>
      <c r="K47" s="35">
        <v>0.40442</v>
      </c>
      <c r="L47" s="36">
        <v>204.26423856677283</v>
      </c>
      <c r="M47" s="36">
        <v>69.335988976165225</v>
      </c>
      <c r="N47" s="36">
        <v>182.1</v>
      </c>
      <c r="O47" s="36">
        <v>5.3</v>
      </c>
      <c r="P47" s="36">
        <v>182.1</v>
      </c>
      <c r="Q47" s="36">
        <v>2.2999999999999998</v>
      </c>
      <c r="R47" s="32" t="s">
        <v>1426</v>
      </c>
      <c r="S47" s="36">
        <v>182.1</v>
      </c>
      <c r="T47" s="36">
        <v>2.2999999999999998</v>
      </c>
      <c r="U47" s="64"/>
      <c r="V47" s="36">
        <v>43</v>
      </c>
      <c r="W47" s="32" t="s">
        <v>1573</v>
      </c>
      <c r="X47" s="38">
        <v>0.28257199999999999</v>
      </c>
      <c r="Y47" s="38">
        <v>2.8E-5</v>
      </c>
      <c r="Z47" s="39">
        <v>9.01E-4</v>
      </c>
      <c r="AA47" s="39">
        <v>3.4E-5</v>
      </c>
      <c r="AB47" s="34">
        <v>2.1239999999999998E-2</v>
      </c>
      <c r="AC47" s="34">
        <v>8.1999999999999998E-4</v>
      </c>
      <c r="AD47" s="38">
        <v>1.46719</v>
      </c>
      <c r="AE47" s="38">
        <v>3.6999999999999998E-5</v>
      </c>
      <c r="AF47" s="40">
        <v>15.4</v>
      </c>
      <c r="AG47" s="36">
        <v>182.1</v>
      </c>
      <c r="AH47" s="38">
        <v>0.28256893156079804</v>
      </c>
      <c r="AI47" s="40">
        <v>-7.5322241278716602</v>
      </c>
      <c r="AJ47" s="40">
        <v>0.99089789504975723</v>
      </c>
      <c r="AK47" s="40">
        <v>-3.5957233556410051</v>
      </c>
    </row>
    <row r="48" spans="1:37" x14ac:dyDescent="0.25">
      <c r="A48" s="32">
        <v>44</v>
      </c>
      <c r="B48" s="32" t="s">
        <v>434</v>
      </c>
      <c r="C48" s="34">
        <v>5.0200000000000002E-2</v>
      </c>
      <c r="D48" s="34">
        <v>2.3999999999999998E-3</v>
      </c>
      <c r="E48" s="34">
        <v>34.002040000000001</v>
      </c>
      <c r="F48" s="34">
        <v>1.3873660000000001</v>
      </c>
      <c r="G48" s="34">
        <v>0.2041</v>
      </c>
      <c r="H48" s="34">
        <v>9.7999999999999997E-3</v>
      </c>
      <c r="I48" s="34">
        <v>2.9409999999999999E-2</v>
      </c>
      <c r="J48" s="34">
        <v>5.1999999999999995E-4</v>
      </c>
      <c r="K48" s="35">
        <v>0.16495000000000001</v>
      </c>
      <c r="L48" s="36">
        <v>204.26423856677283</v>
      </c>
      <c r="M48" s="36">
        <v>110.93758236186434</v>
      </c>
      <c r="N48" s="36">
        <v>188.1</v>
      </c>
      <c r="O48" s="36">
        <v>8.3000000000000007</v>
      </c>
      <c r="P48" s="36">
        <v>186.8</v>
      </c>
      <c r="Q48" s="36">
        <v>3.2</v>
      </c>
      <c r="R48" s="32" t="s">
        <v>1426</v>
      </c>
      <c r="S48" s="36">
        <v>186.8</v>
      </c>
      <c r="T48" s="36">
        <v>3.2</v>
      </c>
      <c r="U48" s="64"/>
      <c r="V48" s="36">
        <v>44</v>
      </c>
      <c r="W48" s="32" t="s">
        <v>1574</v>
      </c>
      <c r="X48" s="38">
        <v>0.28259699999999999</v>
      </c>
      <c r="Y48" s="38">
        <v>3.1999999999999999E-5</v>
      </c>
      <c r="Z48" s="39">
        <v>8.2700000000000004E-4</v>
      </c>
      <c r="AA48" s="39">
        <v>4.8999999999999998E-5</v>
      </c>
      <c r="AB48" s="34">
        <v>1.9E-2</v>
      </c>
      <c r="AC48" s="34">
        <v>1E-3</v>
      </c>
      <c r="AD48" s="38">
        <v>1.467217</v>
      </c>
      <c r="AE48" s="38">
        <v>3.6000000000000001E-5</v>
      </c>
      <c r="AF48" s="40">
        <v>12</v>
      </c>
      <c r="AG48" s="36">
        <v>186.8</v>
      </c>
      <c r="AH48" s="38">
        <v>0.28259411075591623</v>
      </c>
      <c r="AI48" s="40">
        <v>-6.6481602630981653</v>
      </c>
      <c r="AJ48" s="40">
        <v>1.1323545543654037</v>
      </c>
      <c r="AK48" s="40">
        <v>-2.6003256835953699</v>
      </c>
    </row>
    <row r="49" spans="1:37" x14ac:dyDescent="0.25">
      <c r="A49" s="32">
        <v>45</v>
      </c>
      <c r="B49" s="32" t="s">
        <v>435</v>
      </c>
      <c r="C49" s="34">
        <v>5.0200000000000002E-2</v>
      </c>
      <c r="D49" s="34">
        <v>3.5000000000000001E-3</v>
      </c>
      <c r="E49" s="34">
        <v>34.566189999999999</v>
      </c>
      <c r="F49" s="34">
        <v>1.5532680000000001</v>
      </c>
      <c r="G49" s="34">
        <v>0.2</v>
      </c>
      <c r="H49" s="34">
        <v>1.4E-2</v>
      </c>
      <c r="I49" s="34">
        <v>2.8930000000000001E-2</v>
      </c>
      <c r="J49" s="34">
        <v>7.5000000000000002E-4</v>
      </c>
      <c r="K49" s="35">
        <v>8.2522999999999999E-2</v>
      </c>
      <c r="L49" s="48">
        <v>204.26423856677283</v>
      </c>
      <c r="M49" s="48">
        <v>161.78397427771884</v>
      </c>
      <c r="N49" s="36">
        <v>185</v>
      </c>
      <c r="O49" s="36">
        <v>12</v>
      </c>
      <c r="P49" s="36">
        <v>183.8</v>
      </c>
      <c r="Q49" s="36">
        <v>4.7</v>
      </c>
      <c r="R49" s="32" t="s">
        <v>1426</v>
      </c>
      <c r="S49" s="36">
        <v>183.8</v>
      </c>
      <c r="T49" s="36">
        <v>4.7</v>
      </c>
      <c r="U49" s="64"/>
      <c r="V49" s="36">
        <v>45</v>
      </c>
      <c r="W49" s="32" t="s">
        <v>1575</v>
      </c>
      <c r="X49" s="38">
        <v>0.282605</v>
      </c>
      <c r="Y49" s="38">
        <v>2.0999999999999999E-5</v>
      </c>
      <c r="Z49" s="39">
        <v>7.6599999999999997E-4</v>
      </c>
      <c r="AA49" s="39">
        <v>2.9E-5</v>
      </c>
      <c r="AB49" s="34">
        <v>1.8919999999999999E-2</v>
      </c>
      <c r="AC49" s="34">
        <v>7.6000000000000004E-4</v>
      </c>
      <c r="AD49" s="38">
        <v>1.467198</v>
      </c>
      <c r="AE49" s="38">
        <v>4.3999999999999999E-5</v>
      </c>
      <c r="AF49" s="40">
        <v>10.7</v>
      </c>
      <c r="AG49" s="36">
        <v>183.8</v>
      </c>
      <c r="AH49" s="38">
        <v>0.28260236692058122</v>
      </c>
      <c r="AI49" s="40">
        <v>-6.3652598263703339</v>
      </c>
      <c r="AJ49" s="40">
        <v>0.74308664036375849</v>
      </c>
      <c r="AK49" s="40">
        <v>-2.3750379269856738</v>
      </c>
    </row>
    <row r="50" spans="1:37" x14ac:dyDescent="0.25">
      <c r="A50" s="32">
        <v>47</v>
      </c>
      <c r="B50" s="32" t="s">
        <v>436</v>
      </c>
      <c r="C50" s="34">
        <v>5.0700000000000002E-2</v>
      </c>
      <c r="D50" s="34">
        <v>2E-3</v>
      </c>
      <c r="E50" s="34">
        <v>33.88682</v>
      </c>
      <c r="F50" s="34">
        <v>1.37798</v>
      </c>
      <c r="G50" s="34">
        <v>0.2049</v>
      </c>
      <c r="H50" s="34">
        <v>8.0999999999999996E-3</v>
      </c>
      <c r="I50" s="34">
        <v>2.9510000000000002E-2</v>
      </c>
      <c r="J50" s="34">
        <v>5.1999999999999995E-4</v>
      </c>
      <c r="K50" s="35">
        <v>0.22764999999999999</v>
      </c>
      <c r="L50" s="36">
        <v>227.21383541674103</v>
      </c>
      <c r="M50" s="36">
        <v>91.154529322214458</v>
      </c>
      <c r="N50" s="36">
        <v>189</v>
      </c>
      <c r="O50" s="36">
        <v>6.8</v>
      </c>
      <c r="P50" s="36">
        <v>187.5</v>
      </c>
      <c r="Q50" s="36">
        <v>3.2</v>
      </c>
      <c r="R50" s="32" t="s">
        <v>1426</v>
      </c>
      <c r="S50" s="36">
        <v>187.5</v>
      </c>
      <c r="T50" s="36">
        <v>3.2</v>
      </c>
      <c r="U50" s="64"/>
      <c r="V50" s="36">
        <v>47</v>
      </c>
      <c r="W50" s="32" t="s">
        <v>1576</v>
      </c>
      <c r="X50" s="38">
        <v>0.282582</v>
      </c>
      <c r="Y50" s="38">
        <v>2.6999999999999999E-5</v>
      </c>
      <c r="Z50" s="39">
        <v>1.155E-3</v>
      </c>
      <c r="AA50" s="39">
        <v>3.8999999999999999E-5</v>
      </c>
      <c r="AB50" s="34">
        <v>2.7199999999999998E-2</v>
      </c>
      <c r="AC50" s="34">
        <v>1.1000000000000001E-3</v>
      </c>
      <c r="AD50" s="38">
        <v>1.4672259999999999</v>
      </c>
      <c r="AE50" s="38">
        <v>3.6999999999999998E-5</v>
      </c>
      <c r="AF50" s="40">
        <v>12.3</v>
      </c>
      <c r="AG50" s="36">
        <v>187.5</v>
      </c>
      <c r="AH50" s="38">
        <v>0.28257794969295813</v>
      </c>
      <c r="AI50" s="40">
        <v>-7.178598581961869</v>
      </c>
      <c r="AJ50" s="40">
        <v>0.95547487101089235</v>
      </c>
      <c r="AK50" s="40">
        <v>-3.1564752350020848</v>
      </c>
    </row>
    <row r="51" spans="1:37" x14ac:dyDescent="0.25">
      <c r="A51" s="32">
        <v>48</v>
      </c>
      <c r="B51" s="32" t="s">
        <v>437</v>
      </c>
      <c r="C51" s="34">
        <v>5.0500000000000003E-2</v>
      </c>
      <c r="D51" s="34">
        <v>2.7000000000000001E-3</v>
      </c>
      <c r="E51" s="34">
        <v>34.141350000000003</v>
      </c>
      <c r="F51" s="34">
        <v>1.3987579999999999</v>
      </c>
      <c r="G51" s="34">
        <v>0.20300000000000001</v>
      </c>
      <c r="H51" s="34">
        <v>1.0999999999999999E-2</v>
      </c>
      <c r="I51" s="34">
        <v>2.929E-2</v>
      </c>
      <c r="J51" s="34">
        <v>6.6E-4</v>
      </c>
      <c r="K51" s="35">
        <v>0.30697000000000002</v>
      </c>
      <c r="L51" s="36">
        <v>218.07276511615112</v>
      </c>
      <c r="M51" s="36">
        <v>123.75150895795697</v>
      </c>
      <c r="N51" s="36">
        <v>187.7</v>
      </c>
      <c r="O51" s="36">
        <v>9.4</v>
      </c>
      <c r="P51" s="36">
        <v>186.1</v>
      </c>
      <c r="Q51" s="36">
        <v>4.2</v>
      </c>
      <c r="R51" s="32" t="s">
        <v>1426</v>
      </c>
      <c r="S51" s="36">
        <v>186.1</v>
      </c>
      <c r="T51" s="36">
        <v>4.2</v>
      </c>
      <c r="U51" s="64"/>
      <c r="V51" s="36">
        <v>48</v>
      </c>
      <c r="W51" s="32" t="s">
        <v>1577</v>
      </c>
      <c r="X51" s="38">
        <v>0.282642</v>
      </c>
      <c r="Y51" s="38">
        <v>2.9E-5</v>
      </c>
      <c r="Z51" s="39">
        <v>6.7599999999999995E-4</v>
      </c>
      <c r="AA51" s="39">
        <v>2.8E-5</v>
      </c>
      <c r="AB51" s="34">
        <v>1.541E-2</v>
      </c>
      <c r="AC51" s="34">
        <v>5.1999999999999995E-4</v>
      </c>
      <c r="AD51" s="38">
        <v>1.4671749999999999</v>
      </c>
      <c r="AE51" s="38">
        <v>3.4999999999999997E-5</v>
      </c>
      <c r="AF51" s="40">
        <v>11.5</v>
      </c>
      <c r="AG51" s="36">
        <v>186.1</v>
      </c>
      <c r="AH51" s="38">
        <v>0.28263964716170192</v>
      </c>
      <c r="AI51" s="40">
        <v>-5.0568453065050916</v>
      </c>
      <c r="AJ51" s="40">
        <v>1.0260329321190764</v>
      </c>
      <c r="AK51" s="40">
        <v>-1.0049607296820142</v>
      </c>
    </row>
    <row r="52" spans="1:37" x14ac:dyDescent="0.25">
      <c r="A52" s="32">
        <v>49</v>
      </c>
      <c r="B52" s="32" t="s">
        <v>438</v>
      </c>
      <c r="C52" s="34">
        <v>5.0099999999999999E-2</v>
      </c>
      <c r="D52" s="34">
        <v>1.5E-3</v>
      </c>
      <c r="E52" s="34">
        <v>35.050820000000002</v>
      </c>
      <c r="F52" s="34">
        <v>1.351416</v>
      </c>
      <c r="G52" s="34">
        <v>0.1958</v>
      </c>
      <c r="H52" s="34">
        <v>5.3E-3</v>
      </c>
      <c r="I52" s="34">
        <v>2.853E-2</v>
      </c>
      <c r="J52" s="34">
        <v>4.0999999999999999E-4</v>
      </c>
      <c r="K52" s="35">
        <v>7.3365E-2</v>
      </c>
      <c r="L52" s="48">
        <v>199.63527363720848</v>
      </c>
      <c r="M52" s="48">
        <v>69.533135168230601</v>
      </c>
      <c r="N52" s="36">
        <v>181.3</v>
      </c>
      <c r="O52" s="36">
        <v>4.5</v>
      </c>
      <c r="P52" s="36">
        <v>181.3</v>
      </c>
      <c r="Q52" s="36">
        <v>2.6</v>
      </c>
      <c r="R52" s="32" t="s">
        <v>1426</v>
      </c>
      <c r="S52" s="36">
        <v>181.3</v>
      </c>
      <c r="T52" s="36">
        <v>2.6</v>
      </c>
      <c r="U52" s="64"/>
      <c r="V52" s="36">
        <v>49</v>
      </c>
      <c r="W52" s="32" t="s">
        <v>1578</v>
      </c>
      <c r="X52" s="38">
        <v>0.282607</v>
      </c>
      <c r="Y52" s="38">
        <v>2.0000000000000002E-5</v>
      </c>
      <c r="Z52" s="39">
        <v>1.214E-3</v>
      </c>
      <c r="AA52" s="39">
        <v>5.8E-5</v>
      </c>
      <c r="AB52" s="34">
        <v>2.81E-2</v>
      </c>
      <c r="AC52" s="34">
        <v>1.4E-3</v>
      </c>
      <c r="AD52" s="38">
        <v>1.4672400000000001</v>
      </c>
      <c r="AE52" s="38">
        <v>4.5000000000000003E-5</v>
      </c>
      <c r="AF52" s="40">
        <v>10.68</v>
      </c>
      <c r="AG52" s="36">
        <v>181.3</v>
      </c>
      <c r="AH52" s="38">
        <v>0.28260288380414006</v>
      </c>
      <c r="AI52" s="40">
        <v>-6.2945347171883759</v>
      </c>
      <c r="AJ52" s="40">
        <v>0.70769655387163088</v>
      </c>
      <c r="AK52" s="40">
        <v>-2.4124091662936142</v>
      </c>
    </row>
    <row r="53" spans="1:37" x14ac:dyDescent="0.25">
      <c r="A53" s="32">
        <v>51</v>
      </c>
      <c r="B53" s="32" t="s">
        <v>439</v>
      </c>
      <c r="C53" s="34">
        <v>5.0799999999999998E-2</v>
      </c>
      <c r="D53" s="34">
        <v>2.5999999999999999E-3</v>
      </c>
      <c r="E53" s="34">
        <v>32.123350000000002</v>
      </c>
      <c r="F53" s="34">
        <v>1.341483</v>
      </c>
      <c r="G53" s="34">
        <v>0.215</v>
      </c>
      <c r="H53" s="34">
        <v>1.0999999999999999E-2</v>
      </c>
      <c r="I53" s="34">
        <v>3.1130000000000001E-2</v>
      </c>
      <c r="J53" s="34">
        <v>5.9999999999999995E-4</v>
      </c>
      <c r="K53" s="35">
        <v>0.17191999999999999</v>
      </c>
      <c r="L53" s="36">
        <v>231.7651913837777</v>
      </c>
      <c r="M53" s="36">
        <v>118.16991377985116</v>
      </c>
      <c r="N53" s="36">
        <v>197.7</v>
      </c>
      <c r="O53" s="36">
        <v>8.8000000000000007</v>
      </c>
      <c r="P53" s="36">
        <v>197.6</v>
      </c>
      <c r="Q53" s="36">
        <v>3.8</v>
      </c>
      <c r="R53" s="32" t="s">
        <v>1426</v>
      </c>
      <c r="S53" s="36">
        <v>197.6</v>
      </c>
      <c r="T53" s="36">
        <v>3.8</v>
      </c>
      <c r="U53" s="64"/>
      <c r="V53" s="36">
        <v>51</v>
      </c>
      <c r="W53" s="32" t="s">
        <v>1579</v>
      </c>
      <c r="X53" s="38">
        <v>0.28276899999999999</v>
      </c>
      <c r="Y53" s="38">
        <v>2.4000000000000001E-5</v>
      </c>
      <c r="Z53" s="39">
        <v>9.3999999999999997E-4</v>
      </c>
      <c r="AA53" s="39">
        <v>5.3999999999999998E-5</v>
      </c>
      <c r="AB53" s="34">
        <v>1.9099999999999999E-2</v>
      </c>
      <c r="AC53" s="34">
        <v>1.1000000000000001E-3</v>
      </c>
      <c r="AD53" s="38">
        <v>1.4672080000000001</v>
      </c>
      <c r="AE53" s="38">
        <v>4.5000000000000003E-5</v>
      </c>
      <c r="AF53" s="40">
        <v>15.8</v>
      </c>
      <c r="AG53" s="36">
        <v>197.6</v>
      </c>
      <c r="AH53" s="38">
        <v>0.28276552575488173</v>
      </c>
      <c r="AI53" s="40">
        <v>-0.56580087345566421</v>
      </c>
      <c r="AJ53" s="40">
        <v>0.84874933249401452</v>
      </c>
      <c r="AK53" s="40">
        <v>3.7044943113699325</v>
      </c>
    </row>
    <row r="54" spans="1:37" x14ac:dyDescent="0.25">
      <c r="A54" s="32">
        <v>52</v>
      </c>
      <c r="B54" s="32" t="s">
        <v>440</v>
      </c>
      <c r="C54" s="34">
        <v>5.0799999999999998E-2</v>
      </c>
      <c r="D54" s="34">
        <v>2.5000000000000001E-3</v>
      </c>
      <c r="E54" s="34">
        <v>31.585599999999999</v>
      </c>
      <c r="F54" s="34">
        <v>1.296945</v>
      </c>
      <c r="G54" s="34">
        <v>0.221</v>
      </c>
      <c r="H54" s="34">
        <v>1.0999999999999999E-2</v>
      </c>
      <c r="I54" s="34">
        <v>3.1660000000000001E-2</v>
      </c>
      <c r="J54" s="34">
        <v>5.5000000000000003E-4</v>
      </c>
      <c r="K54" s="35">
        <v>0.10222000000000001</v>
      </c>
      <c r="L54" s="36">
        <v>231.7651913837777</v>
      </c>
      <c r="M54" s="36">
        <v>113.62491709601073</v>
      </c>
      <c r="N54" s="36">
        <v>202.4</v>
      </c>
      <c r="O54" s="36">
        <v>9</v>
      </c>
      <c r="P54" s="36">
        <v>200.9</v>
      </c>
      <c r="Q54" s="36">
        <v>3.5</v>
      </c>
      <c r="R54" s="32" t="s">
        <v>1426</v>
      </c>
      <c r="S54" s="36">
        <v>200.9</v>
      </c>
      <c r="T54" s="36">
        <v>3.5</v>
      </c>
      <c r="U54" s="64"/>
      <c r="V54" s="36">
        <v>52</v>
      </c>
      <c r="W54" s="32" t="s">
        <v>1580</v>
      </c>
      <c r="X54" s="38">
        <v>0.28258</v>
      </c>
      <c r="Y54" s="38">
        <v>2.0999999999999999E-5</v>
      </c>
      <c r="Z54" s="39">
        <v>1.1689999999999999E-3</v>
      </c>
      <c r="AA54" s="39">
        <v>1.8E-5</v>
      </c>
      <c r="AB54" s="34">
        <v>2.6960000000000001E-2</v>
      </c>
      <c r="AC54" s="34">
        <v>4.0999999999999999E-4</v>
      </c>
      <c r="AD54" s="38">
        <v>1.467236</v>
      </c>
      <c r="AE54" s="38">
        <v>4.1E-5</v>
      </c>
      <c r="AF54" s="40">
        <v>10.85</v>
      </c>
      <c r="AG54" s="36">
        <v>200.9</v>
      </c>
      <c r="AH54" s="38">
        <v>0.28257560707795054</v>
      </c>
      <c r="AI54" s="40">
        <v>-7.249323691143827</v>
      </c>
      <c r="AJ54" s="40">
        <v>0.74315238162644204</v>
      </c>
      <c r="AK54" s="40">
        <v>-2.9409773548142559</v>
      </c>
    </row>
    <row r="55" spans="1:37" x14ac:dyDescent="0.25">
      <c r="A55" s="32">
        <v>53</v>
      </c>
      <c r="B55" s="32" t="s">
        <v>441</v>
      </c>
      <c r="C55" s="34">
        <v>5.0599999999999999E-2</v>
      </c>
      <c r="D55" s="34">
        <v>2E-3</v>
      </c>
      <c r="E55" s="34">
        <v>33.955860000000001</v>
      </c>
      <c r="F55" s="34">
        <v>1.2683</v>
      </c>
      <c r="G55" s="34">
        <v>0.20330000000000001</v>
      </c>
      <c r="H55" s="34">
        <v>8.0000000000000002E-3</v>
      </c>
      <c r="I55" s="34">
        <v>2.945E-2</v>
      </c>
      <c r="J55" s="34">
        <v>3.6999999999999999E-4</v>
      </c>
      <c r="K55" s="35">
        <v>0.24043999999999999</v>
      </c>
      <c r="L55" s="36">
        <v>222.64971593315207</v>
      </c>
      <c r="M55" s="36">
        <v>91.410476075622938</v>
      </c>
      <c r="N55" s="36">
        <v>187.1</v>
      </c>
      <c r="O55" s="36">
        <v>6.7</v>
      </c>
      <c r="P55" s="36">
        <v>187.1</v>
      </c>
      <c r="Q55" s="36">
        <v>2.2999999999999998</v>
      </c>
      <c r="R55" s="32" t="s">
        <v>1426</v>
      </c>
      <c r="S55" s="36">
        <v>187.1</v>
      </c>
      <c r="T55" s="36">
        <v>2.2999999999999998</v>
      </c>
      <c r="U55" s="64"/>
      <c r="V55" s="36">
        <v>53</v>
      </c>
      <c r="W55" s="32" t="s">
        <v>1581</v>
      </c>
      <c r="X55" s="38">
        <v>0.28269</v>
      </c>
      <c r="Y55" s="38">
        <v>2.1999999999999999E-5</v>
      </c>
      <c r="Z55" s="39">
        <v>8.0800000000000002E-4</v>
      </c>
      <c r="AA55" s="39">
        <v>6.0000000000000002E-5</v>
      </c>
      <c r="AB55" s="34">
        <v>1.7899999999999999E-2</v>
      </c>
      <c r="AC55" s="34">
        <v>1.2999999999999999E-3</v>
      </c>
      <c r="AD55" s="38">
        <v>1.4671959999999999</v>
      </c>
      <c r="AE55" s="38">
        <v>3.1999999999999999E-5</v>
      </c>
      <c r="AF55" s="40">
        <v>12.1</v>
      </c>
      <c r="AG55" s="36">
        <v>187.1</v>
      </c>
      <c r="AH55" s="38">
        <v>0.28268717259373205</v>
      </c>
      <c r="AI55" s="40">
        <v>-3.3594426861400617</v>
      </c>
      <c r="AJ55" s="40">
        <v>0.77823764547737806</v>
      </c>
      <c r="AK55" s="40">
        <v>0.69862680167866464</v>
      </c>
    </row>
    <row r="56" spans="1:37" x14ac:dyDescent="0.25">
      <c r="A56" s="32">
        <v>54</v>
      </c>
      <c r="B56" s="32" t="s">
        <v>442</v>
      </c>
      <c r="C56" s="34">
        <v>5.3999999999999999E-2</v>
      </c>
      <c r="D56" s="34">
        <v>2.8E-3</v>
      </c>
      <c r="E56" s="34">
        <v>19.011410000000001</v>
      </c>
      <c r="F56" s="34">
        <v>0.86744060000000001</v>
      </c>
      <c r="G56" s="34">
        <v>0.38800000000000001</v>
      </c>
      <c r="H56" s="34">
        <v>2.1999999999999999E-2</v>
      </c>
      <c r="I56" s="34">
        <v>5.2600000000000001E-2</v>
      </c>
      <c r="J56" s="34">
        <v>1.5E-3</v>
      </c>
      <c r="K56" s="35">
        <v>0.45438000000000001</v>
      </c>
      <c r="L56" s="36">
        <v>371.04957200069128</v>
      </c>
      <c r="M56" s="36">
        <v>116.77216017951488</v>
      </c>
      <c r="N56" s="36">
        <v>332</v>
      </c>
      <c r="O56" s="36">
        <v>16</v>
      </c>
      <c r="P56" s="36">
        <v>330.6</v>
      </c>
      <c r="Q56" s="36">
        <v>9.1</v>
      </c>
      <c r="R56" s="32" t="s">
        <v>1426</v>
      </c>
      <c r="S56" s="36">
        <v>330.6</v>
      </c>
      <c r="T56" s="36">
        <v>9.1</v>
      </c>
      <c r="U56" s="64"/>
      <c r="V56" s="36">
        <v>54</v>
      </c>
      <c r="W56" s="32" t="s">
        <v>1582</v>
      </c>
      <c r="X56" s="38">
        <v>0.28283199999999997</v>
      </c>
      <c r="Y56" s="38">
        <v>3.1999999999999999E-5</v>
      </c>
      <c r="Z56" s="39">
        <v>1.6000000000000001E-3</v>
      </c>
      <c r="AA56" s="39">
        <v>1.2999999999999999E-4</v>
      </c>
      <c r="AB56" s="34">
        <v>4.2700000000000002E-2</v>
      </c>
      <c r="AC56" s="34">
        <v>3.7000000000000002E-3</v>
      </c>
      <c r="AD56" s="38">
        <v>1.4672000000000001</v>
      </c>
      <c r="AE56" s="38">
        <v>3.8999999999999999E-5</v>
      </c>
      <c r="AF56" s="40">
        <v>9.33</v>
      </c>
      <c r="AG56" s="36">
        <v>330.6</v>
      </c>
      <c r="AH56" s="38">
        <v>0.28282209377614737</v>
      </c>
      <c r="AI56" s="40">
        <v>1.662040065773069</v>
      </c>
      <c r="AJ56" s="40">
        <v>1.1314137014199244</v>
      </c>
      <c r="AK56" s="40">
        <v>8.6746091749995564</v>
      </c>
    </row>
    <row r="57" spans="1:37" x14ac:dyDescent="0.25">
      <c r="A57" s="32">
        <v>55</v>
      </c>
      <c r="B57" s="32" t="s">
        <v>443</v>
      </c>
      <c r="C57" s="34">
        <v>5.0500000000000003E-2</v>
      </c>
      <c r="D57" s="34">
        <v>1.9E-3</v>
      </c>
      <c r="E57" s="34">
        <v>31.82686</v>
      </c>
      <c r="F57" s="34">
        <v>1.2155389999999999</v>
      </c>
      <c r="G57" s="34">
        <v>0.2195</v>
      </c>
      <c r="H57" s="34">
        <v>8.5000000000000006E-3</v>
      </c>
      <c r="I57" s="34">
        <v>3.1419999999999997E-2</v>
      </c>
      <c r="J57" s="34">
        <v>4.6000000000000001E-4</v>
      </c>
      <c r="K57" s="35">
        <v>0.27778999999999998</v>
      </c>
      <c r="L57" s="36">
        <v>218.07276511615112</v>
      </c>
      <c r="M57" s="36">
        <v>87.084395192636379</v>
      </c>
      <c r="N57" s="36">
        <v>201.1</v>
      </c>
      <c r="O57" s="36">
        <v>7.1</v>
      </c>
      <c r="P57" s="36">
        <v>199.4</v>
      </c>
      <c r="Q57" s="36">
        <v>2.9</v>
      </c>
      <c r="R57" s="32" t="s">
        <v>1426</v>
      </c>
      <c r="S57" s="36">
        <v>199.4</v>
      </c>
      <c r="T57" s="36">
        <v>2.9</v>
      </c>
      <c r="U57" s="64"/>
      <c r="V57" s="36">
        <v>55</v>
      </c>
      <c r="W57" s="32" t="s">
        <v>1583</v>
      </c>
      <c r="X57" s="38">
        <v>0.28279900000000002</v>
      </c>
      <c r="Y57" s="38">
        <v>2.6999999999999999E-5</v>
      </c>
      <c r="Z57" s="39">
        <v>9.9500000000000001E-4</v>
      </c>
      <c r="AA57" s="39">
        <v>1.9000000000000001E-5</v>
      </c>
      <c r="AB57" s="34">
        <v>2.2970000000000001E-2</v>
      </c>
      <c r="AC57" s="34">
        <v>4.8000000000000001E-4</v>
      </c>
      <c r="AD57" s="38">
        <v>1.467185</v>
      </c>
      <c r="AE57" s="38">
        <v>3.1000000000000001E-5</v>
      </c>
      <c r="AF57" s="40">
        <v>12</v>
      </c>
      <c r="AG57" s="36">
        <v>199.4</v>
      </c>
      <c r="AH57" s="38">
        <v>0.28279528891246147</v>
      </c>
      <c r="AI57" s="40">
        <v>0.49507576427370614</v>
      </c>
      <c r="AJ57" s="40">
        <v>0.95474170700745042</v>
      </c>
      <c r="AK57" s="40">
        <v>4.797573146201735</v>
      </c>
    </row>
    <row r="58" spans="1:37" x14ac:dyDescent="0.25">
      <c r="A58" s="32">
        <v>57</v>
      </c>
      <c r="B58" s="32" t="s">
        <v>444</v>
      </c>
      <c r="C58" s="34">
        <v>5.0700000000000002E-2</v>
      </c>
      <c r="D58" s="34">
        <v>3.3999999999999998E-3</v>
      </c>
      <c r="E58" s="34">
        <v>33.990479999999998</v>
      </c>
      <c r="F58" s="34">
        <v>1.501959</v>
      </c>
      <c r="G58" s="34">
        <v>0.20399999999999999</v>
      </c>
      <c r="H58" s="34">
        <v>1.2999999999999999E-2</v>
      </c>
      <c r="I58" s="34">
        <v>2.9420000000000002E-2</v>
      </c>
      <c r="J58" s="34">
        <v>7.6999999999999996E-4</v>
      </c>
      <c r="K58" s="35">
        <v>0.23</v>
      </c>
      <c r="L58" s="48">
        <v>227.21383541674103</v>
      </c>
      <c r="M58" s="48">
        <v>154.96269984776455</v>
      </c>
      <c r="N58" s="36">
        <v>188</v>
      </c>
      <c r="O58" s="36">
        <v>11</v>
      </c>
      <c r="P58" s="36">
        <v>186.9</v>
      </c>
      <c r="Q58" s="36">
        <v>4.8</v>
      </c>
      <c r="R58" s="32" t="s">
        <v>1426</v>
      </c>
      <c r="S58" s="36">
        <v>186.9</v>
      </c>
      <c r="T58" s="36">
        <v>4.8</v>
      </c>
      <c r="U58" s="64"/>
      <c r="V58" s="36">
        <v>57</v>
      </c>
      <c r="W58" s="32" t="s">
        <v>1584</v>
      </c>
      <c r="X58" s="38">
        <v>0.28278199999999998</v>
      </c>
      <c r="Y58" s="38">
        <v>2.5999999999999998E-5</v>
      </c>
      <c r="Z58" s="39">
        <v>1.227E-3</v>
      </c>
      <c r="AA58" s="39">
        <v>6.2000000000000003E-5</v>
      </c>
      <c r="AB58" s="34">
        <v>2.8199999999999999E-2</v>
      </c>
      <c r="AC58" s="34">
        <v>1.2999999999999999E-3</v>
      </c>
      <c r="AD58" s="38">
        <v>1.4671810000000001</v>
      </c>
      <c r="AE58" s="38">
        <v>4.3999999999999999E-5</v>
      </c>
      <c r="AF58" s="40">
        <v>13.8</v>
      </c>
      <c r="AG58" s="36">
        <v>186.9</v>
      </c>
      <c r="AH58" s="38">
        <v>0.28277771099926202</v>
      </c>
      <c r="AI58" s="40">
        <v>-0.10608766377391855</v>
      </c>
      <c r="AJ58" s="40">
        <v>0.9194361734480978</v>
      </c>
      <c r="AK58" s="40">
        <v>3.8971720663895142</v>
      </c>
    </row>
    <row r="59" spans="1:37" x14ac:dyDescent="0.25">
      <c r="A59" s="32">
        <v>58</v>
      </c>
      <c r="B59" s="46" t="s">
        <v>445</v>
      </c>
      <c r="C59" s="47">
        <v>4.9599999999999998E-2</v>
      </c>
      <c r="D59" s="47">
        <v>4.4999999999999997E-3</v>
      </c>
      <c r="E59" s="47">
        <v>35.087719999999997</v>
      </c>
      <c r="F59" s="47">
        <v>1.7236069999999999</v>
      </c>
      <c r="G59" s="47">
        <v>0.19600000000000001</v>
      </c>
      <c r="H59" s="47">
        <v>1.7000000000000001E-2</v>
      </c>
      <c r="I59" s="47">
        <v>2.8500000000000001E-2</v>
      </c>
      <c r="J59" s="47">
        <v>9.5E-4</v>
      </c>
      <c r="K59" s="35">
        <v>0.23</v>
      </c>
      <c r="L59" s="48">
        <v>176.29134306282288</v>
      </c>
      <c r="M59" s="48">
        <v>211.60487963060146</v>
      </c>
      <c r="N59" s="48">
        <v>181</v>
      </c>
      <c r="O59" s="48">
        <v>14</v>
      </c>
      <c r="P59" s="48">
        <v>181.1</v>
      </c>
      <c r="Q59" s="48">
        <v>5.9</v>
      </c>
      <c r="R59" s="32" t="s">
        <v>1426</v>
      </c>
      <c r="S59" s="48">
        <v>181.1</v>
      </c>
      <c r="T59" s="48">
        <v>5.9</v>
      </c>
      <c r="U59" s="64"/>
      <c r="V59" s="36">
        <v>58</v>
      </c>
      <c r="W59" s="32" t="s">
        <v>1585</v>
      </c>
      <c r="X59" s="38">
        <v>0.282605</v>
      </c>
      <c r="Y59" s="38">
        <v>2.8E-5</v>
      </c>
      <c r="Z59" s="39">
        <v>1.096E-3</v>
      </c>
      <c r="AA59" s="39">
        <v>7.3999999999999996E-5</v>
      </c>
      <c r="AB59" s="34">
        <v>2.53E-2</v>
      </c>
      <c r="AC59" s="34">
        <v>1.9E-3</v>
      </c>
      <c r="AD59" s="38">
        <v>1.4672229999999999</v>
      </c>
      <c r="AE59" s="38">
        <v>3.6999999999999998E-5</v>
      </c>
      <c r="AF59" s="40">
        <v>10.89</v>
      </c>
      <c r="AG59" s="36">
        <v>181.1</v>
      </c>
      <c r="AH59" s="38">
        <v>0.28260128800199741</v>
      </c>
      <c r="AI59" s="40">
        <v>-6.3652598263703339</v>
      </c>
      <c r="AJ59" s="40">
        <v>0.9907821871516781</v>
      </c>
      <c r="AK59" s="40">
        <v>-2.4733159485445344</v>
      </c>
    </row>
    <row r="60" spans="1:37" x14ac:dyDescent="0.25">
      <c r="A60" s="32">
        <v>59</v>
      </c>
      <c r="B60" s="32" t="s">
        <v>446</v>
      </c>
      <c r="C60" s="34">
        <v>5.3800000000000001E-2</v>
      </c>
      <c r="D60" s="34">
        <v>2.3999999999999998E-3</v>
      </c>
      <c r="E60" s="34">
        <v>18.76173</v>
      </c>
      <c r="F60" s="34">
        <v>0.77440520000000002</v>
      </c>
      <c r="G60" s="34">
        <v>0.40300000000000002</v>
      </c>
      <c r="H60" s="34">
        <v>1.9E-2</v>
      </c>
      <c r="I60" s="34">
        <v>5.33E-2</v>
      </c>
      <c r="J60" s="34">
        <v>1.1000000000000001E-3</v>
      </c>
      <c r="K60" s="35">
        <v>5.7618999999999997E-2</v>
      </c>
      <c r="L60" s="36">
        <v>362.68705394146576</v>
      </c>
      <c r="M60" s="36">
        <v>100.61086245417548</v>
      </c>
      <c r="N60" s="36">
        <v>343</v>
      </c>
      <c r="O60" s="36">
        <v>14</v>
      </c>
      <c r="P60" s="36">
        <v>334.9</v>
      </c>
      <c r="Q60" s="36">
        <v>6.9</v>
      </c>
      <c r="R60" s="32" t="s">
        <v>1426</v>
      </c>
      <c r="S60" s="36">
        <v>334.9</v>
      </c>
      <c r="T60" s="36">
        <v>6.9</v>
      </c>
      <c r="U60" s="64"/>
      <c r="V60" s="36">
        <v>59</v>
      </c>
      <c r="W60" s="32" t="s">
        <v>1586</v>
      </c>
      <c r="X60" s="38">
        <v>0.28233599999999998</v>
      </c>
      <c r="Y60" s="38">
        <v>3.1000000000000001E-5</v>
      </c>
      <c r="Z60" s="39">
        <v>1.0820000000000001E-3</v>
      </c>
      <c r="AA60" s="39">
        <v>8.2000000000000001E-5</v>
      </c>
      <c r="AB60" s="34">
        <v>2.7699999999999999E-2</v>
      </c>
      <c r="AC60" s="34">
        <v>2.2000000000000001E-3</v>
      </c>
      <c r="AD60" s="38">
        <v>1.467195</v>
      </c>
      <c r="AE60" s="38">
        <v>4.3999999999999999E-5</v>
      </c>
      <c r="AF60" s="40">
        <v>10.9</v>
      </c>
      <c r="AG60" s="36">
        <v>334.9</v>
      </c>
      <c r="AH60" s="38">
        <v>0.28232921351076001</v>
      </c>
      <c r="AI60" s="40">
        <v>-15.877787011334854</v>
      </c>
      <c r="AJ60" s="40">
        <v>1.0979825456194039</v>
      </c>
      <c r="AK60" s="40">
        <v>-8.6717573343988388</v>
      </c>
    </row>
    <row r="61" spans="1:37" x14ac:dyDescent="0.25">
      <c r="A61" s="32">
        <v>60</v>
      </c>
      <c r="B61" s="32" t="s">
        <v>447</v>
      </c>
      <c r="C61" s="34">
        <v>0.05</v>
      </c>
      <c r="D61" s="34">
        <v>3.8E-3</v>
      </c>
      <c r="E61" s="34">
        <v>35.549239999999998</v>
      </c>
      <c r="F61" s="34">
        <v>1.5164979999999999</v>
      </c>
      <c r="G61" s="34">
        <v>0.19700000000000001</v>
      </c>
      <c r="H61" s="34">
        <v>1.2999999999999999E-2</v>
      </c>
      <c r="I61" s="34">
        <v>2.8129999999999999E-2</v>
      </c>
      <c r="J61" s="34">
        <v>6.8000000000000005E-4</v>
      </c>
      <c r="K61" s="35">
        <v>0.23</v>
      </c>
      <c r="L61" s="36">
        <v>194.99313028453997</v>
      </c>
      <c r="M61" s="36">
        <v>176.65273573660932</v>
      </c>
      <c r="N61" s="36">
        <v>182</v>
      </c>
      <c r="O61" s="36">
        <v>11</v>
      </c>
      <c r="P61" s="36">
        <v>178.8</v>
      </c>
      <c r="Q61" s="36">
        <v>4.3</v>
      </c>
      <c r="R61" s="32" t="s">
        <v>1426</v>
      </c>
      <c r="S61" s="36">
        <v>178.8</v>
      </c>
      <c r="T61" s="36">
        <v>4.3</v>
      </c>
      <c r="U61" s="64"/>
      <c r="V61" s="36">
        <v>60</v>
      </c>
      <c r="W61" s="32" t="s">
        <v>1587</v>
      </c>
      <c r="X61" s="38">
        <v>0.28265099999999999</v>
      </c>
      <c r="Y61" s="38">
        <v>2.0999999999999999E-5</v>
      </c>
      <c r="Z61" s="39">
        <v>8.92E-4</v>
      </c>
      <c r="AA61" s="39">
        <v>3.8000000000000002E-5</v>
      </c>
      <c r="AB61" s="34">
        <v>2.0570000000000001E-2</v>
      </c>
      <c r="AC61" s="34">
        <v>7.6000000000000004E-4</v>
      </c>
      <c r="AD61" s="38">
        <v>1.4672130000000001</v>
      </c>
      <c r="AE61" s="38">
        <v>3.4999999999999997E-5</v>
      </c>
      <c r="AF61" s="40">
        <v>13.1</v>
      </c>
      <c r="AG61" s="36">
        <v>178.8</v>
      </c>
      <c r="AH61" s="38">
        <v>0.28264801735360862</v>
      </c>
      <c r="AI61" s="40">
        <v>-4.7385823151872621</v>
      </c>
      <c r="AJ61" s="40">
        <v>0.74296570682573204</v>
      </c>
      <c r="AK61" s="40">
        <v>-0.87139101319564283</v>
      </c>
    </row>
    <row r="62" spans="1:37" x14ac:dyDescent="0.25">
      <c r="A62" s="32">
        <v>61</v>
      </c>
      <c r="B62" s="32" t="s">
        <v>448</v>
      </c>
      <c r="C62" s="34">
        <v>4.9299999999999997E-2</v>
      </c>
      <c r="D62" s="34">
        <v>1.8E-3</v>
      </c>
      <c r="E62" s="34">
        <v>35.58719</v>
      </c>
      <c r="F62" s="34">
        <v>1.3930929999999999</v>
      </c>
      <c r="G62" s="34">
        <v>0.19650000000000001</v>
      </c>
      <c r="H62" s="34">
        <v>7.0000000000000001E-3</v>
      </c>
      <c r="I62" s="34">
        <v>2.81E-2</v>
      </c>
      <c r="J62" s="34">
        <v>3.3E-4</v>
      </c>
      <c r="K62" s="35">
        <v>0.16455</v>
      </c>
      <c r="L62" s="36">
        <v>162.12309088392081</v>
      </c>
      <c r="M62" s="36">
        <v>85.37908591497397</v>
      </c>
      <c r="N62" s="36">
        <v>181.7</v>
      </c>
      <c r="O62" s="36">
        <v>6</v>
      </c>
      <c r="P62" s="36">
        <v>178.7</v>
      </c>
      <c r="Q62" s="36">
        <v>2.1</v>
      </c>
      <c r="R62" s="32" t="s">
        <v>1426</v>
      </c>
      <c r="S62" s="36">
        <v>178.7</v>
      </c>
      <c r="T62" s="36">
        <v>2.1</v>
      </c>
      <c r="U62" s="64"/>
      <c r="V62" s="36">
        <v>61</v>
      </c>
      <c r="W62" s="32" t="s">
        <v>1588</v>
      </c>
      <c r="X62" s="38">
        <v>0.282584</v>
      </c>
      <c r="Y62" s="38">
        <v>2.4000000000000001E-5</v>
      </c>
      <c r="Z62" s="39">
        <v>8.1700000000000002E-4</v>
      </c>
      <c r="AA62" s="39">
        <v>2.0000000000000002E-5</v>
      </c>
      <c r="AB62" s="34">
        <v>1.8380000000000001E-2</v>
      </c>
      <c r="AC62" s="34">
        <v>3.6999999999999999E-4</v>
      </c>
      <c r="AD62" s="38">
        <v>1.4672259999999999</v>
      </c>
      <c r="AE62" s="38">
        <v>3.6000000000000001E-5</v>
      </c>
      <c r="AF62" s="40">
        <v>11.9</v>
      </c>
      <c r="AG62" s="36">
        <v>178.7</v>
      </c>
      <c r="AH62" s="38">
        <v>0.28258126966709524</v>
      </c>
      <c r="AI62" s="40">
        <v>-7.1078734727799118</v>
      </c>
      <c r="AJ62" s="40">
        <v>0.84930498542026445</v>
      </c>
      <c r="AK62" s="40">
        <v>-3.2349237866400968</v>
      </c>
    </row>
    <row r="63" spans="1:37" x14ac:dyDescent="0.25">
      <c r="A63" s="32">
        <v>62</v>
      </c>
      <c r="B63" s="32" t="s">
        <v>449</v>
      </c>
      <c r="C63" s="34">
        <v>5.3900000000000003E-2</v>
      </c>
      <c r="D63" s="34">
        <v>1.6999999999999999E-3</v>
      </c>
      <c r="E63" s="34">
        <v>17.340039999999998</v>
      </c>
      <c r="F63" s="34">
        <v>0.6614892</v>
      </c>
      <c r="G63" s="34">
        <v>0.438</v>
      </c>
      <c r="H63" s="34">
        <v>1.4E-2</v>
      </c>
      <c r="I63" s="34">
        <v>5.7669999999999999E-2</v>
      </c>
      <c r="J63" s="34">
        <v>9.1E-4</v>
      </c>
      <c r="K63" s="35">
        <v>0.29483999999999999</v>
      </c>
      <c r="L63" s="36">
        <v>366.87373419937285</v>
      </c>
      <c r="M63" s="36">
        <v>71.081252621097192</v>
      </c>
      <c r="N63" s="36">
        <v>368</v>
      </c>
      <c r="O63" s="36">
        <v>10</v>
      </c>
      <c r="P63" s="36">
        <v>361.4</v>
      </c>
      <c r="Q63" s="36">
        <v>5.6</v>
      </c>
      <c r="R63" s="32" t="s">
        <v>1426</v>
      </c>
      <c r="S63" s="36">
        <v>361.4</v>
      </c>
      <c r="T63" s="36">
        <v>5.6</v>
      </c>
      <c r="U63" s="64"/>
      <c r="V63" s="36">
        <v>62</v>
      </c>
      <c r="W63" s="32" t="s">
        <v>1589</v>
      </c>
      <c r="X63" s="38">
        <v>0.28237699999999999</v>
      </c>
      <c r="Y63" s="38">
        <v>2.0999999999999999E-5</v>
      </c>
      <c r="Z63" s="39">
        <v>1.232E-3</v>
      </c>
      <c r="AA63" s="39">
        <v>4.3000000000000002E-5</v>
      </c>
      <c r="AB63" s="34">
        <v>3.1199999999999999E-2</v>
      </c>
      <c r="AC63" s="34">
        <v>1.1000000000000001E-3</v>
      </c>
      <c r="AD63" s="38">
        <v>1.4672099999999999</v>
      </c>
      <c r="AE63" s="38">
        <v>3.1000000000000001E-5</v>
      </c>
      <c r="AF63" s="40">
        <v>11.57</v>
      </c>
      <c r="AG63" s="36">
        <v>361.4</v>
      </c>
      <c r="AH63" s="38">
        <v>0.28236865917203535</v>
      </c>
      <c r="AI63" s="40">
        <v>-14.427922273105697</v>
      </c>
      <c r="AJ63" s="40">
        <v>0.74368663170159044</v>
      </c>
      <c r="AK63" s="40">
        <v>-6.6840797489688279</v>
      </c>
    </row>
    <row r="64" spans="1:37" x14ac:dyDescent="0.25">
      <c r="A64" s="32">
        <v>63</v>
      </c>
      <c r="B64" s="32" t="s">
        <v>450</v>
      </c>
      <c r="C64" s="34">
        <v>5.04E-2</v>
      </c>
      <c r="D64" s="34">
        <v>3.2000000000000002E-3</v>
      </c>
      <c r="E64" s="34">
        <v>32.679740000000002</v>
      </c>
      <c r="F64" s="34">
        <v>1.388355</v>
      </c>
      <c r="G64" s="34">
        <v>0.219</v>
      </c>
      <c r="H64" s="34">
        <v>1.4999999999999999E-2</v>
      </c>
      <c r="I64" s="34">
        <v>3.0599999999999999E-2</v>
      </c>
      <c r="J64" s="34">
        <v>6.3000000000000003E-4</v>
      </c>
      <c r="K64" s="35">
        <v>0.27483999999999997</v>
      </c>
      <c r="L64" s="36">
        <v>213.48291462241852</v>
      </c>
      <c r="M64" s="36">
        <v>147.08234386897902</v>
      </c>
      <c r="N64" s="36">
        <v>200</v>
      </c>
      <c r="O64" s="36">
        <v>13</v>
      </c>
      <c r="P64" s="36">
        <v>194.3</v>
      </c>
      <c r="Q64" s="36">
        <v>3.9</v>
      </c>
      <c r="R64" s="32" t="s">
        <v>1426</v>
      </c>
      <c r="S64" s="36">
        <v>194.3</v>
      </c>
      <c r="T64" s="36">
        <v>3.9</v>
      </c>
      <c r="U64" s="64"/>
      <c r="V64" s="36">
        <v>63</v>
      </c>
      <c r="W64" s="32" t="s">
        <v>1590</v>
      </c>
      <c r="X64" s="38">
        <v>0.28254899999999999</v>
      </c>
      <c r="Y64" s="38">
        <v>2.5000000000000001E-5</v>
      </c>
      <c r="Z64" s="39">
        <v>9.68E-4</v>
      </c>
      <c r="AA64" s="39">
        <v>5.3000000000000001E-5</v>
      </c>
      <c r="AB64" s="34">
        <v>2.1700000000000001E-2</v>
      </c>
      <c r="AC64" s="34">
        <v>1.1999999999999999E-3</v>
      </c>
      <c r="AD64" s="38">
        <v>1.4671940000000001</v>
      </c>
      <c r="AE64" s="38">
        <v>3.4E-5</v>
      </c>
      <c r="AF64" s="40">
        <v>11.2</v>
      </c>
      <c r="AG64" s="36">
        <v>194.3</v>
      </c>
      <c r="AH64" s="38">
        <v>0.28254548212476105</v>
      </c>
      <c r="AI64" s="40">
        <v>-8.3455628834631952</v>
      </c>
      <c r="AJ64" s="40">
        <v>0.88480228208204603</v>
      </c>
      <c r="AK64" s="40">
        <v>-4.1537043752182363</v>
      </c>
    </row>
    <row r="65" spans="1:37" x14ac:dyDescent="0.25">
      <c r="A65" s="32">
        <v>64</v>
      </c>
      <c r="B65" s="32" t="s">
        <v>451</v>
      </c>
      <c r="C65" s="34">
        <v>4.87E-2</v>
      </c>
      <c r="D65" s="34">
        <v>2.7000000000000001E-3</v>
      </c>
      <c r="E65" s="34">
        <v>34.74635</v>
      </c>
      <c r="F65" s="34">
        <v>1.448771</v>
      </c>
      <c r="G65" s="34">
        <v>0.20100000000000001</v>
      </c>
      <c r="H65" s="34">
        <v>1.2999999999999999E-2</v>
      </c>
      <c r="I65" s="34">
        <v>2.878E-2</v>
      </c>
      <c r="J65" s="34">
        <v>5.6999999999999998E-4</v>
      </c>
      <c r="K65" s="35">
        <v>0.26378000000000001</v>
      </c>
      <c r="L65" s="36">
        <v>133.41291732346491</v>
      </c>
      <c r="M65" s="36">
        <v>130.33544579374819</v>
      </c>
      <c r="N65" s="36">
        <v>186</v>
      </c>
      <c r="O65" s="36">
        <v>11</v>
      </c>
      <c r="P65" s="36">
        <v>182.9</v>
      </c>
      <c r="Q65" s="36">
        <v>3.6</v>
      </c>
      <c r="R65" s="32" t="s">
        <v>1426</v>
      </c>
      <c r="S65" s="36">
        <v>182.9</v>
      </c>
      <c r="T65" s="36">
        <v>3.6</v>
      </c>
      <c r="U65" s="64"/>
      <c r="V65" s="36">
        <v>64</v>
      </c>
      <c r="W65" s="32" t="s">
        <v>1591</v>
      </c>
      <c r="X65" s="38">
        <v>0.28263899999999997</v>
      </c>
      <c r="Y65" s="38">
        <v>2.5000000000000001E-5</v>
      </c>
      <c r="Z65" s="39">
        <v>1.132E-3</v>
      </c>
      <c r="AA65" s="39">
        <v>6.4999999999999994E-5</v>
      </c>
      <c r="AB65" s="34">
        <v>2.6700000000000002E-2</v>
      </c>
      <c r="AC65" s="34">
        <v>1.6000000000000001E-3</v>
      </c>
      <c r="AD65" s="38">
        <v>1.467217</v>
      </c>
      <c r="AE65" s="38">
        <v>3.8000000000000002E-5</v>
      </c>
      <c r="AF65" s="40">
        <v>11</v>
      </c>
      <c r="AG65" s="36">
        <v>182.9</v>
      </c>
      <c r="AH65" s="38">
        <v>0.28263512790357942</v>
      </c>
      <c r="AI65" s="40">
        <v>-5.1629329702790097</v>
      </c>
      <c r="AJ65" s="40">
        <v>0.8845205367978235</v>
      </c>
      <c r="AK65" s="40">
        <v>-1.2360917002486798</v>
      </c>
    </row>
    <row r="66" spans="1:37" x14ac:dyDescent="0.25">
      <c r="A66" s="32">
        <v>65</v>
      </c>
      <c r="B66" s="32" t="s">
        <v>452</v>
      </c>
      <c r="C66" s="34">
        <v>4.9700000000000001E-2</v>
      </c>
      <c r="D66" s="34">
        <v>3.3E-3</v>
      </c>
      <c r="E66" s="34">
        <v>34.977260000000001</v>
      </c>
      <c r="F66" s="34">
        <v>1.34575</v>
      </c>
      <c r="G66" s="34">
        <v>0.20300000000000001</v>
      </c>
      <c r="H66" s="34">
        <v>1.2999999999999999E-2</v>
      </c>
      <c r="I66" s="34">
        <v>2.8590000000000001E-2</v>
      </c>
      <c r="J66" s="34">
        <v>4.6999999999999999E-4</v>
      </c>
      <c r="K66" s="35">
        <v>0.10181999999999999</v>
      </c>
      <c r="L66" s="36">
        <v>180.98691630873051</v>
      </c>
      <c r="M66" s="36">
        <v>154.73132581941735</v>
      </c>
      <c r="N66" s="36">
        <v>187</v>
      </c>
      <c r="O66" s="36">
        <v>11</v>
      </c>
      <c r="P66" s="36">
        <v>181.7</v>
      </c>
      <c r="Q66" s="36">
        <v>3</v>
      </c>
      <c r="R66" s="32" t="s">
        <v>1426</v>
      </c>
      <c r="S66" s="36">
        <v>181.7</v>
      </c>
      <c r="T66" s="36">
        <v>3</v>
      </c>
      <c r="U66" s="64"/>
      <c r="V66" s="36">
        <v>65</v>
      </c>
      <c r="W66" s="32" t="s">
        <v>1592</v>
      </c>
      <c r="X66" s="38">
        <v>0.28257399999999999</v>
      </c>
      <c r="Y66" s="38">
        <v>2.0999999999999999E-5</v>
      </c>
      <c r="Z66" s="39">
        <v>8.34E-4</v>
      </c>
      <c r="AA66" s="39">
        <v>4.0000000000000003E-5</v>
      </c>
      <c r="AB66" s="34">
        <v>1.9290000000000002E-2</v>
      </c>
      <c r="AC66" s="34">
        <v>8.9999999999999998E-4</v>
      </c>
      <c r="AD66" s="38">
        <v>1.4671860000000001</v>
      </c>
      <c r="AE66" s="38">
        <v>4.0000000000000003E-5</v>
      </c>
      <c r="AF66" s="40">
        <v>11.3</v>
      </c>
      <c r="AG66" s="36">
        <v>181.7</v>
      </c>
      <c r="AH66" s="38">
        <v>0.28257116598502202</v>
      </c>
      <c r="AI66" s="40">
        <v>-7.4614990186897012</v>
      </c>
      <c r="AJ66" s="40">
        <v>0.74316816126041307</v>
      </c>
      <c r="AK66" s="40">
        <v>-3.5255804126286261</v>
      </c>
    </row>
    <row r="67" spans="1:37" x14ac:dyDescent="0.25">
      <c r="A67" s="32">
        <v>66</v>
      </c>
      <c r="B67" s="32" t="s">
        <v>453</v>
      </c>
      <c r="C67" s="34">
        <v>4.8899999999999999E-2</v>
      </c>
      <c r="D67" s="34">
        <v>2.2000000000000001E-3</v>
      </c>
      <c r="E67" s="34">
        <v>35.523980000000002</v>
      </c>
      <c r="F67" s="34">
        <v>1.3881479999999999</v>
      </c>
      <c r="G67" s="34">
        <v>0.19370000000000001</v>
      </c>
      <c r="H67" s="34">
        <v>8.5000000000000006E-3</v>
      </c>
      <c r="I67" s="34">
        <v>2.8150000000000001E-2</v>
      </c>
      <c r="J67" s="34">
        <v>4.4999999999999999E-4</v>
      </c>
      <c r="K67" s="35">
        <v>0.13521</v>
      </c>
      <c r="L67" s="36">
        <v>143.03904729014195</v>
      </c>
      <c r="M67" s="36">
        <v>105.57675830047576</v>
      </c>
      <c r="N67" s="36">
        <v>179.4</v>
      </c>
      <c r="O67" s="36">
        <v>7.2</v>
      </c>
      <c r="P67" s="36">
        <v>179</v>
      </c>
      <c r="Q67" s="36">
        <v>2.8</v>
      </c>
      <c r="R67" s="32" t="s">
        <v>1426</v>
      </c>
      <c r="S67" s="36">
        <v>179</v>
      </c>
      <c r="T67" s="36">
        <v>2.8</v>
      </c>
      <c r="U67" s="64"/>
      <c r="V67" s="36">
        <v>66</v>
      </c>
      <c r="W67" s="32" t="s">
        <v>1593</v>
      </c>
      <c r="X67" s="38">
        <v>0.28257300000000002</v>
      </c>
      <c r="Y67" s="38">
        <v>2.5000000000000001E-5</v>
      </c>
      <c r="Z67" s="39">
        <v>1.0250000000000001E-3</v>
      </c>
      <c r="AA67" s="39">
        <v>4.1E-5</v>
      </c>
      <c r="AB67" s="34">
        <v>2.3800000000000002E-2</v>
      </c>
      <c r="AC67" s="34">
        <v>1.1000000000000001E-3</v>
      </c>
      <c r="AD67" s="38">
        <v>1.467182</v>
      </c>
      <c r="AE67" s="38">
        <v>3.4999999999999997E-5</v>
      </c>
      <c r="AF67" s="40">
        <v>10.5</v>
      </c>
      <c r="AG67" s="36">
        <v>179</v>
      </c>
      <c r="AH67" s="38">
        <v>0.28256956879151418</v>
      </c>
      <c r="AI67" s="40">
        <v>-7.4968615732796993</v>
      </c>
      <c r="AJ67" s="40">
        <v>0.88472713245780721</v>
      </c>
      <c r="AK67" s="40">
        <v>-3.6421835187091682</v>
      </c>
    </row>
    <row r="68" spans="1:37" x14ac:dyDescent="0.25">
      <c r="A68" s="32">
        <v>67</v>
      </c>
      <c r="B68" s="46" t="s">
        <v>454</v>
      </c>
      <c r="C68" s="47">
        <v>4.9099999999999998E-2</v>
      </c>
      <c r="D68" s="47">
        <v>2E-3</v>
      </c>
      <c r="E68" s="47">
        <v>35.223669999999998</v>
      </c>
      <c r="F68" s="47">
        <v>1.612919</v>
      </c>
      <c r="G68" s="47">
        <v>0.19700000000000001</v>
      </c>
      <c r="H68" s="47">
        <v>0.01</v>
      </c>
      <c r="I68" s="47">
        <v>2.8389999999999999E-2</v>
      </c>
      <c r="J68" s="47">
        <v>8.8999999999999995E-4</v>
      </c>
      <c r="K68" s="35">
        <v>0.56145999999999996</v>
      </c>
      <c r="L68" s="48">
        <v>152.60889918150485</v>
      </c>
      <c r="M68" s="48">
        <v>95.419196420755782</v>
      </c>
      <c r="N68" s="48">
        <v>182.2</v>
      </c>
      <c r="O68" s="48">
        <v>8.6999999999999993</v>
      </c>
      <c r="P68" s="48">
        <v>180.5</v>
      </c>
      <c r="Q68" s="48">
        <v>5.6</v>
      </c>
      <c r="R68" s="32" t="s">
        <v>1426</v>
      </c>
      <c r="S68" s="48">
        <v>180.5</v>
      </c>
      <c r="T68" s="48">
        <v>5.6</v>
      </c>
      <c r="U68" s="64"/>
      <c r="V68" s="36">
        <v>67</v>
      </c>
      <c r="W68" s="32" t="s">
        <v>1594</v>
      </c>
      <c r="X68" s="38">
        <v>0.28258699999999998</v>
      </c>
      <c r="Y68" s="38">
        <v>2.4000000000000001E-5</v>
      </c>
      <c r="Z68" s="39">
        <v>1.4469999999999999E-3</v>
      </c>
      <c r="AA68" s="39">
        <v>5.3000000000000001E-5</v>
      </c>
      <c r="AB68" s="34">
        <v>3.4200000000000001E-2</v>
      </c>
      <c r="AC68" s="34">
        <v>1.2999999999999999E-3</v>
      </c>
      <c r="AD68" s="38">
        <v>1.4671700000000001</v>
      </c>
      <c r="AE68" s="38">
        <v>3.4999999999999997E-5</v>
      </c>
      <c r="AF68" s="40">
        <v>10.6</v>
      </c>
      <c r="AG68" s="36">
        <v>180.5</v>
      </c>
      <c r="AH68" s="38">
        <v>0.28258211547841744</v>
      </c>
      <c r="AI68" s="40">
        <v>-7.0017858090079557</v>
      </c>
      <c r="AJ68" s="40">
        <v>0.84929596902900706</v>
      </c>
      <c r="AK68" s="40">
        <v>-3.1649344722277211</v>
      </c>
    </row>
    <row r="69" spans="1:37" x14ac:dyDescent="0.25">
      <c r="A69" s="32">
        <v>68</v>
      </c>
      <c r="B69" s="32" t="s">
        <v>455</v>
      </c>
      <c r="C69" s="34">
        <v>4.9700000000000001E-2</v>
      </c>
      <c r="D69" s="34">
        <v>1.9E-3</v>
      </c>
      <c r="E69" s="34">
        <v>35.10004</v>
      </c>
      <c r="F69" s="34">
        <v>1.3552139999999999</v>
      </c>
      <c r="G69" s="34">
        <v>0.2019</v>
      </c>
      <c r="H69" s="34">
        <v>8.0999999999999996E-3</v>
      </c>
      <c r="I69" s="34">
        <v>2.8490000000000001E-2</v>
      </c>
      <c r="J69" s="34">
        <v>4.2000000000000002E-4</v>
      </c>
      <c r="K69" s="35">
        <v>0.33513999999999999</v>
      </c>
      <c r="L69" s="36">
        <v>180.98691630873051</v>
      </c>
      <c r="M69" s="36">
        <v>89.08773304754331</v>
      </c>
      <c r="N69" s="36">
        <v>186.4</v>
      </c>
      <c r="O69" s="36">
        <v>6.8</v>
      </c>
      <c r="P69" s="36">
        <v>181.1</v>
      </c>
      <c r="Q69" s="36">
        <v>2.6</v>
      </c>
      <c r="R69" s="32" t="s">
        <v>1426</v>
      </c>
      <c r="S69" s="36">
        <v>181.1</v>
      </c>
      <c r="T69" s="36">
        <v>2.6</v>
      </c>
      <c r="U69" s="64"/>
      <c r="V69" s="36">
        <v>68</v>
      </c>
      <c r="W69" s="32" t="s">
        <v>1595</v>
      </c>
      <c r="X69" s="38">
        <v>0.28255999999999998</v>
      </c>
      <c r="Y69" s="38">
        <v>3.4999999999999997E-5</v>
      </c>
      <c r="Z69" s="39">
        <v>1.33E-3</v>
      </c>
      <c r="AA69" s="39">
        <v>1.1E-4</v>
      </c>
      <c r="AB69" s="34">
        <v>3.1300000000000001E-2</v>
      </c>
      <c r="AC69" s="34">
        <v>2.3999999999999998E-3</v>
      </c>
      <c r="AD69" s="38">
        <v>1.4672069999999999</v>
      </c>
      <c r="AE69" s="38">
        <v>4.3000000000000002E-5</v>
      </c>
      <c r="AF69" s="40">
        <v>13.7</v>
      </c>
      <c r="AG69" s="36">
        <v>181.1</v>
      </c>
      <c r="AH69" s="38">
        <v>0.28255549547687642</v>
      </c>
      <c r="AI69" s="40">
        <v>-7.9565747829634077</v>
      </c>
      <c r="AJ69" s="40">
        <v>1.2386749716874292</v>
      </c>
      <c r="AK69" s="40">
        <v>-4.0933085362073705</v>
      </c>
    </row>
    <row r="70" spans="1:37" x14ac:dyDescent="0.25">
      <c r="A70" s="32">
        <v>69</v>
      </c>
      <c r="B70" s="46" t="s">
        <v>456</v>
      </c>
      <c r="C70" s="47">
        <v>5.3800000000000001E-2</v>
      </c>
      <c r="D70" s="47">
        <v>2.8E-3</v>
      </c>
      <c r="E70" s="47">
        <v>18.691590000000001</v>
      </c>
      <c r="F70" s="47">
        <v>0.76862609999999998</v>
      </c>
      <c r="G70" s="47">
        <v>0.40600000000000003</v>
      </c>
      <c r="H70" s="47">
        <v>2.1999999999999999E-2</v>
      </c>
      <c r="I70" s="47">
        <v>5.3499999999999999E-2</v>
      </c>
      <c r="J70" s="47">
        <v>1.1999999999999999E-3</v>
      </c>
      <c r="K70" s="35">
        <v>0.34007999999999999</v>
      </c>
      <c r="L70" s="48">
        <v>362.68705394146576</v>
      </c>
      <c r="M70" s="48">
        <v>117.3793395298714</v>
      </c>
      <c r="N70" s="48">
        <v>346</v>
      </c>
      <c r="O70" s="48">
        <v>16</v>
      </c>
      <c r="P70" s="48">
        <v>335.7</v>
      </c>
      <c r="Q70" s="48">
        <v>7.4</v>
      </c>
      <c r="R70" s="32" t="s">
        <v>1426</v>
      </c>
      <c r="S70" s="48">
        <v>335.7</v>
      </c>
      <c r="T70" s="48">
        <v>7.4</v>
      </c>
      <c r="U70" s="64"/>
      <c r="V70" s="70">
        <v>69</v>
      </c>
      <c r="W70" s="71" t="s">
        <v>2133</v>
      </c>
      <c r="X70" s="72">
        <v>0.28234700000000001</v>
      </c>
      <c r="Y70" s="72">
        <v>4.1999999999999998E-5</v>
      </c>
      <c r="Z70" s="73">
        <v>7.7999999999999999E-4</v>
      </c>
      <c r="AA70" s="73">
        <v>1.3999999999999999E-4</v>
      </c>
      <c r="AB70" s="74">
        <v>2.0199999999999999E-2</v>
      </c>
      <c r="AC70" s="74">
        <v>3.8E-3</v>
      </c>
      <c r="AD70" s="72">
        <v>1.4671940000000001</v>
      </c>
      <c r="AE70" s="72">
        <v>3.6000000000000001E-5</v>
      </c>
      <c r="AF70" s="75">
        <v>10.86</v>
      </c>
      <c r="AG70" s="70">
        <v>335.7</v>
      </c>
      <c r="AH70" s="72">
        <v>0.28234209598322407</v>
      </c>
      <c r="AI70" s="75">
        <v>-15.488798910833104</v>
      </c>
      <c r="AJ70" s="75">
        <v>1.4875313001377735</v>
      </c>
      <c r="AK70" s="75">
        <v>-8.1980036472603146</v>
      </c>
    </row>
    <row r="71" spans="1:37" x14ac:dyDescent="0.25">
      <c r="A71" s="32">
        <v>70</v>
      </c>
      <c r="B71" s="32" t="s">
        <v>457</v>
      </c>
      <c r="C71" s="34">
        <v>4.9399999999999999E-2</v>
      </c>
      <c r="D71" s="34">
        <v>2E-3</v>
      </c>
      <c r="E71" s="34">
        <v>35.186489999999999</v>
      </c>
      <c r="F71" s="34">
        <v>1.3618980000000001</v>
      </c>
      <c r="G71" s="34">
        <v>0.19739999999999999</v>
      </c>
      <c r="H71" s="34">
        <v>8.2000000000000007E-3</v>
      </c>
      <c r="I71" s="34">
        <v>2.8420000000000001E-2</v>
      </c>
      <c r="J71" s="34">
        <v>3.6000000000000002E-4</v>
      </c>
      <c r="K71" s="35">
        <v>9.6263000000000001E-2</v>
      </c>
      <c r="L71" s="36">
        <v>166.85950455958979</v>
      </c>
      <c r="M71" s="36">
        <v>94.591146339044485</v>
      </c>
      <c r="N71" s="36">
        <v>182.3</v>
      </c>
      <c r="O71" s="36">
        <v>6.9</v>
      </c>
      <c r="P71" s="36">
        <v>180.6</v>
      </c>
      <c r="Q71" s="36">
        <v>2.2999999999999998</v>
      </c>
      <c r="R71" s="32" t="s">
        <v>1426</v>
      </c>
      <c r="S71" s="36">
        <v>180.6</v>
      </c>
      <c r="T71" s="36">
        <v>2.2999999999999998</v>
      </c>
      <c r="U71" s="64"/>
      <c r="V71" s="36">
        <v>70</v>
      </c>
      <c r="W71" s="32" t="s">
        <v>1596</v>
      </c>
      <c r="X71" s="38">
        <v>0.28255799999999998</v>
      </c>
      <c r="Y71" s="38">
        <v>3.0000000000000001E-5</v>
      </c>
      <c r="Z71" s="39">
        <v>1.4469999999999999E-3</v>
      </c>
      <c r="AA71" s="39">
        <v>9.0000000000000006E-5</v>
      </c>
      <c r="AB71" s="34">
        <v>3.3099999999999997E-2</v>
      </c>
      <c r="AC71" s="34">
        <v>2.2000000000000001E-3</v>
      </c>
      <c r="AD71" s="38">
        <v>1.467174</v>
      </c>
      <c r="AE71" s="38">
        <v>4.1999999999999998E-5</v>
      </c>
      <c r="AF71" s="40">
        <v>9.32</v>
      </c>
      <c r="AG71" s="36">
        <v>180.6</v>
      </c>
      <c r="AH71" s="38">
        <v>0.28255311276774647</v>
      </c>
      <c r="AI71" s="40">
        <v>-8.0272998921453649</v>
      </c>
      <c r="AJ71" s="40">
        <v>1.0617289193723061</v>
      </c>
      <c r="AK71" s="40">
        <v>-4.1887301472135485</v>
      </c>
    </row>
    <row r="72" spans="1:37" x14ac:dyDescent="0.25">
      <c r="A72" s="32">
        <v>71</v>
      </c>
      <c r="B72" s="32" t="s">
        <v>458</v>
      </c>
      <c r="C72" s="34">
        <v>5.0299999999999997E-2</v>
      </c>
      <c r="D72" s="34">
        <v>4.4999999999999997E-3</v>
      </c>
      <c r="E72" s="34">
        <v>34.45899</v>
      </c>
      <c r="F72" s="34">
        <v>1.4249069999999999</v>
      </c>
      <c r="G72" s="34">
        <v>0.20399999999999999</v>
      </c>
      <c r="H72" s="34">
        <v>1.7999999999999999E-2</v>
      </c>
      <c r="I72" s="34">
        <v>2.9020000000000001E-2</v>
      </c>
      <c r="J72" s="34">
        <v>6.9999999999999999E-4</v>
      </c>
      <c r="K72" s="35">
        <v>0.1862</v>
      </c>
      <c r="L72" s="36">
        <v>208.8800955767756</v>
      </c>
      <c r="M72" s="36">
        <v>207.41968863189064</v>
      </c>
      <c r="N72" s="36">
        <v>188</v>
      </c>
      <c r="O72" s="36">
        <v>16</v>
      </c>
      <c r="P72" s="36">
        <v>184.4</v>
      </c>
      <c r="Q72" s="36">
        <v>4.4000000000000004</v>
      </c>
      <c r="R72" s="32" t="s">
        <v>1426</v>
      </c>
      <c r="S72" s="36">
        <v>184.4</v>
      </c>
      <c r="T72" s="36">
        <v>4.4000000000000004</v>
      </c>
      <c r="U72" s="64"/>
      <c r="V72" s="36">
        <v>71</v>
      </c>
      <c r="W72" s="32" t="s">
        <v>1597</v>
      </c>
      <c r="X72" s="38">
        <v>0.28260600000000002</v>
      </c>
      <c r="Y72" s="38">
        <v>2.4000000000000001E-5</v>
      </c>
      <c r="Z72" s="39">
        <v>1.217E-3</v>
      </c>
      <c r="AA72" s="39">
        <v>3.1999999999999999E-5</v>
      </c>
      <c r="AB72" s="34">
        <v>2.8570000000000002E-2</v>
      </c>
      <c r="AC72" s="34">
        <v>8.1999999999999998E-4</v>
      </c>
      <c r="AD72" s="38">
        <v>1.467177</v>
      </c>
      <c r="AE72" s="38">
        <v>2.9E-5</v>
      </c>
      <c r="AF72" s="40">
        <v>11.38</v>
      </c>
      <c r="AG72" s="36">
        <v>184.4</v>
      </c>
      <c r="AH72" s="38">
        <v>0.28260180295514559</v>
      </c>
      <c r="AI72" s="40">
        <v>-6.329897271778373</v>
      </c>
      <c r="AJ72" s="40">
        <v>0.84923886966306439</v>
      </c>
      <c r="AK72" s="40">
        <v>-2.3816312191698432</v>
      </c>
    </row>
    <row r="73" spans="1:37" x14ac:dyDescent="0.25">
      <c r="A73" s="32">
        <v>72</v>
      </c>
      <c r="B73" s="32" t="s">
        <v>459</v>
      </c>
      <c r="C73" s="34">
        <v>5.04E-2</v>
      </c>
      <c r="D73" s="34">
        <v>3.8999999999999998E-3</v>
      </c>
      <c r="E73" s="34">
        <v>33.44482</v>
      </c>
      <c r="F73" s="34">
        <v>1.4541219999999999</v>
      </c>
      <c r="G73" s="34">
        <v>0.21</v>
      </c>
      <c r="H73" s="34">
        <v>1.7000000000000001E-2</v>
      </c>
      <c r="I73" s="34">
        <v>2.9899999999999999E-2</v>
      </c>
      <c r="J73" s="34">
        <v>6.7000000000000002E-4</v>
      </c>
      <c r="K73" s="35">
        <v>0.18562999999999999</v>
      </c>
      <c r="L73" s="36">
        <v>213.48291462241852</v>
      </c>
      <c r="M73" s="36">
        <v>179.25660659031817</v>
      </c>
      <c r="N73" s="36">
        <v>192</v>
      </c>
      <c r="O73" s="36">
        <v>14</v>
      </c>
      <c r="P73" s="36">
        <v>189.9</v>
      </c>
      <c r="Q73" s="36">
        <v>4.2</v>
      </c>
      <c r="R73" s="32" t="s">
        <v>1426</v>
      </c>
      <c r="S73" s="36">
        <v>189.9</v>
      </c>
      <c r="T73" s="36">
        <v>4.2</v>
      </c>
      <c r="U73" s="64"/>
      <c r="V73" s="70">
        <v>72</v>
      </c>
      <c r="W73" s="71" t="s">
        <v>2134</v>
      </c>
      <c r="X73" s="72">
        <v>0.28291699999999997</v>
      </c>
      <c r="Y73" s="72">
        <v>2.8E-5</v>
      </c>
      <c r="Z73" s="73">
        <v>1.5499999999999999E-3</v>
      </c>
      <c r="AA73" s="73">
        <v>1.1E-4</v>
      </c>
      <c r="AB73" s="74">
        <v>3.7199999999999997E-2</v>
      </c>
      <c r="AC73" s="74">
        <v>2.8E-3</v>
      </c>
      <c r="AD73" s="72">
        <v>1.4672480000000001</v>
      </c>
      <c r="AE73" s="72">
        <v>6.6000000000000005E-5</v>
      </c>
      <c r="AF73" s="75">
        <v>12.9</v>
      </c>
      <c r="AG73" s="70">
        <v>189.9</v>
      </c>
      <c r="AH73" s="72">
        <v>0.28291149482550304</v>
      </c>
      <c r="AI73" s="75">
        <v>4.6678572060033403</v>
      </c>
      <c r="AJ73" s="75">
        <v>0.98968955559404348</v>
      </c>
      <c r="AK73" s="75">
        <v>8.6969460646528542</v>
      </c>
    </row>
    <row r="74" spans="1:37" x14ac:dyDescent="0.25">
      <c r="A74" s="32">
        <v>73</v>
      </c>
      <c r="B74" s="32" t="s">
        <v>460</v>
      </c>
      <c r="C74" s="34">
        <v>5.04E-2</v>
      </c>
      <c r="D74" s="34">
        <v>2.2000000000000001E-3</v>
      </c>
      <c r="E74" s="34">
        <v>36.179450000000003</v>
      </c>
      <c r="F74" s="34">
        <v>1.439848</v>
      </c>
      <c r="G74" s="34">
        <v>0.1946</v>
      </c>
      <c r="H74" s="34">
        <v>8.3999999999999995E-3</v>
      </c>
      <c r="I74" s="34">
        <v>2.7640000000000001E-2</v>
      </c>
      <c r="J74" s="34">
        <v>4.0000000000000002E-4</v>
      </c>
      <c r="K74" s="35">
        <v>0.10273</v>
      </c>
      <c r="L74" s="36">
        <v>213.48291462241852</v>
      </c>
      <c r="M74" s="36">
        <v>101.11911140992308</v>
      </c>
      <c r="N74" s="36">
        <v>179.9</v>
      </c>
      <c r="O74" s="36">
        <v>7.1</v>
      </c>
      <c r="P74" s="36">
        <v>175.7</v>
      </c>
      <c r="Q74" s="36">
        <v>2.5</v>
      </c>
      <c r="R74" s="32" t="s">
        <v>1426</v>
      </c>
      <c r="S74" s="36">
        <v>175.7</v>
      </c>
      <c r="T74" s="36">
        <v>2.5</v>
      </c>
      <c r="U74" s="64"/>
      <c r="V74" s="36">
        <v>73</v>
      </c>
      <c r="W74" s="32" t="s">
        <v>1598</v>
      </c>
      <c r="X74" s="38">
        <v>0.28258699999999998</v>
      </c>
      <c r="Y74" s="38">
        <v>2.4000000000000001E-5</v>
      </c>
      <c r="Z74" s="39">
        <v>5.9100000000000005E-4</v>
      </c>
      <c r="AA74" s="39">
        <v>1.9000000000000001E-5</v>
      </c>
      <c r="AB74" s="34">
        <v>1.35E-2</v>
      </c>
      <c r="AC74" s="34">
        <v>4.2999999999999999E-4</v>
      </c>
      <c r="AD74" s="38">
        <v>1.467203</v>
      </c>
      <c r="AE74" s="38">
        <v>3.8000000000000002E-5</v>
      </c>
      <c r="AF74" s="40">
        <v>11.7</v>
      </c>
      <c r="AG74" s="36">
        <v>175.7</v>
      </c>
      <c r="AH74" s="38">
        <v>0.28258505814826568</v>
      </c>
      <c r="AI74" s="40">
        <v>-7.0017858090079557</v>
      </c>
      <c r="AJ74" s="40">
        <v>0.84929596902900706</v>
      </c>
      <c r="AK74" s="40">
        <v>-3.1676761593976552</v>
      </c>
    </row>
    <row r="75" spans="1:37" x14ac:dyDescent="0.25">
      <c r="A75" s="32">
        <v>74</v>
      </c>
      <c r="B75" s="32" t="s">
        <v>461</v>
      </c>
      <c r="C75" s="34">
        <v>5.0099999999999999E-2</v>
      </c>
      <c r="D75" s="34">
        <v>1.8E-3</v>
      </c>
      <c r="E75" s="34">
        <v>34.234850000000002</v>
      </c>
      <c r="F75" s="34">
        <v>1.4064300000000001</v>
      </c>
      <c r="G75" s="34">
        <v>0.20419999999999999</v>
      </c>
      <c r="H75" s="34">
        <v>7.0000000000000001E-3</v>
      </c>
      <c r="I75" s="34">
        <v>2.921E-2</v>
      </c>
      <c r="J75" s="34">
        <v>5.1000000000000004E-4</v>
      </c>
      <c r="K75" s="35">
        <v>0.16791</v>
      </c>
      <c r="L75" s="36">
        <v>199.63527363720848</v>
      </c>
      <c r="M75" s="36">
        <v>83.439762201876718</v>
      </c>
      <c r="N75" s="36">
        <v>188.4</v>
      </c>
      <c r="O75" s="36">
        <v>5.9</v>
      </c>
      <c r="P75" s="36">
        <v>185.6</v>
      </c>
      <c r="Q75" s="36">
        <v>3.2</v>
      </c>
      <c r="R75" s="32" t="s">
        <v>1426</v>
      </c>
      <c r="S75" s="36">
        <v>185.6</v>
      </c>
      <c r="T75" s="36">
        <v>3.2</v>
      </c>
      <c r="U75" s="64"/>
      <c r="V75" s="36">
        <v>74</v>
      </c>
      <c r="W75" s="32" t="s">
        <v>1599</v>
      </c>
      <c r="X75" s="38">
        <v>0.28278799999999998</v>
      </c>
      <c r="Y75" s="38">
        <v>1.5999999999999999E-5</v>
      </c>
      <c r="Z75" s="39">
        <v>1.06E-3</v>
      </c>
      <c r="AA75" s="39">
        <v>4.3999999999999999E-5</v>
      </c>
      <c r="AB75" s="34">
        <v>2.0199999999999999E-2</v>
      </c>
      <c r="AC75" s="34">
        <v>1.1000000000000001E-3</v>
      </c>
      <c r="AD75" s="38">
        <v>1.467222</v>
      </c>
      <c r="AE75" s="38">
        <v>3.8999999999999999E-5</v>
      </c>
      <c r="AF75" s="40">
        <v>12.4</v>
      </c>
      <c r="AG75" s="36">
        <v>185.6</v>
      </c>
      <c r="AH75" s="38">
        <v>0.2827843205676655</v>
      </c>
      <c r="AI75" s="40">
        <v>0.10608766377195553</v>
      </c>
      <c r="AJ75" s="40">
        <v>0.56579487106949367</v>
      </c>
      <c r="AK75" s="40">
        <v>4.1020376910120797</v>
      </c>
    </row>
    <row r="76" spans="1:37" x14ac:dyDescent="0.25">
      <c r="A76" s="32">
        <v>75</v>
      </c>
      <c r="B76" s="32" t="s">
        <v>462</v>
      </c>
      <c r="C76" s="34">
        <v>4.9500000000000002E-2</v>
      </c>
      <c r="D76" s="34">
        <v>1.5E-3</v>
      </c>
      <c r="E76" s="34">
        <v>36.218760000000003</v>
      </c>
      <c r="F76" s="34">
        <v>1.3117989999999999</v>
      </c>
      <c r="G76" s="34">
        <v>0.18959999999999999</v>
      </c>
      <c r="H76" s="34">
        <v>6.1000000000000004E-3</v>
      </c>
      <c r="I76" s="34">
        <v>2.7609999999999999E-2</v>
      </c>
      <c r="J76" s="34">
        <v>3.6999999999999999E-4</v>
      </c>
      <c r="K76" s="35">
        <v>0.12725</v>
      </c>
      <c r="L76" s="36">
        <v>171.58223045127633</v>
      </c>
      <c r="M76" s="36">
        <v>70.73860325449796</v>
      </c>
      <c r="N76" s="36">
        <v>176</v>
      </c>
      <c r="O76" s="36">
        <v>5.2</v>
      </c>
      <c r="P76" s="36">
        <v>175.6</v>
      </c>
      <c r="Q76" s="36">
        <v>2.2999999999999998</v>
      </c>
      <c r="R76" s="32" t="s">
        <v>1426</v>
      </c>
      <c r="S76" s="36">
        <v>175.6</v>
      </c>
      <c r="T76" s="36">
        <v>2.2999999999999998</v>
      </c>
      <c r="U76" s="64"/>
      <c r="V76" s="36">
        <v>75</v>
      </c>
      <c r="W76" s="32" t="s">
        <v>1600</v>
      </c>
      <c r="X76" s="38">
        <v>0.28259699999999999</v>
      </c>
      <c r="Y76" s="38">
        <v>2.9E-5</v>
      </c>
      <c r="Z76" s="39">
        <v>1.3860000000000001E-3</v>
      </c>
      <c r="AA76" s="39">
        <v>3.3000000000000003E-5</v>
      </c>
      <c r="AB76" s="34">
        <v>3.3279999999999997E-2</v>
      </c>
      <c r="AC76" s="34">
        <v>6.9999999999999999E-4</v>
      </c>
      <c r="AD76" s="38">
        <v>1.4672400000000001</v>
      </c>
      <c r="AE76" s="38">
        <v>4.6E-5</v>
      </c>
      <c r="AF76" s="40">
        <v>12.1</v>
      </c>
      <c r="AG76" s="36">
        <v>175.6</v>
      </c>
      <c r="AH76" s="38">
        <v>0.28259244860884591</v>
      </c>
      <c r="AI76" s="40">
        <v>-6.6481602630981653</v>
      </c>
      <c r="AJ76" s="40">
        <v>1.026196314893647</v>
      </c>
      <c r="AK76" s="40">
        <v>-2.9084543679873658</v>
      </c>
    </row>
    <row r="77" spans="1:37" x14ac:dyDescent="0.25">
      <c r="A77" s="32">
        <v>76</v>
      </c>
      <c r="B77" s="32" t="s">
        <v>463</v>
      </c>
      <c r="C77" s="34">
        <v>5.0299999999999997E-2</v>
      </c>
      <c r="D77" s="34">
        <v>3.5000000000000001E-3</v>
      </c>
      <c r="E77" s="34">
        <v>35.014009999999999</v>
      </c>
      <c r="F77" s="34">
        <v>1.348579</v>
      </c>
      <c r="G77" s="34">
        <v>0.19700000000000001</v>
      </c>
      <c r="H77" s="34">
        <v>1.4E-2</v>
      </c>
      <c r="I77" s="34">
        <v>2.8559999999999999E-2</v>
      </c>
      <c r="J77" s="34">
        <v>5.0000000000000001E-4</v>
      </c>
      <c r="K77" s="35">
        <v>4.3840999999999998E-2</v>
      </c>
      <c r="L77" s="36">
        <v>208.8800955767756</v>
      </c>
      <c r="M77" s="36">
        <v>161.3264244914705</v>
      </c>
      <c r="N77" s="36">
        <v>182</v>
      </c>
      <c r="O77" s="36">
        <v>12</v>
      </c>
      <c r="P77" s="36">
        <v>181.5</v>
      </c>
      <c r="Q77" s="36">
        <v>3.1</v>
      </c>
      <c r="R77" s="32" t="s">
        <v>1426</v>
      </c>
      <c r="S77" s="36">
        <v>181.5</v>
      </c>
      <c r="T77" s="36">
        <v>3.1</v>
      </c>
      <c r="U77" s="64"/>
      <c r="V77" s="36">
        <v>76</v>
      </c>
      <c r="W77" s="32" t="s">
        <v>1601</v>
      </c>
      <c r="X77" s="38">
        <v>0.28256599999999998</v>
      </c>
      <c r="Y77" s="38">
        <v>3.0000000000000001E-5</v>
      </c>
      <c r="Z77" s="39">
        <v>1.0430000000000001E-3</v>
      </c>
      <c r="AA77" s="39">
        <v>7.3999999999999996E-5</v>
      </c>
      <c r="AB77" s="34">
        <v>2.3599999999999999E-2</v>
      </c>
      <c r="AC77" s="34">
        <v>1.6999999999999999E-3</v>
      </c>
      <c r="AD77" s="38">
        <v>1.4671730000000001</v>
      </c>
      <c r="AE77" s="38">
        <v>4.1E-5</v>
      </c>
      <c r="AF77" s="40">
        <v>10.3</v>
      </c>
      <c r="AG77" s="36">
        <v>181.5</v>
      </c>
      <c r="AH77" s="38">
        <v>0.28256245969001659</v>
      </c>
      <c r="AI77" s="40">
        <v>-7.7443994554175335</v>
      </c>
      <c r="AJ77" s="40">
        <v>1.0616988597354247</v>
      </c>
      <c r="AK77" s="40">
        <v>-3.83803343014119</v>
      </c>
    </row>
    <row r="78" spans="1:37" x14ac:dyDescent="0.25">
      <c r="A78" s="32">
        <v>77</v>
      </c>
      <c r="B78" s="46" t="s">
        <v>464</v>
      </c>
      <c r="C78" s="47">
        <v>5.33E-2</v>
      </c>
      <c r="D78" s="47">
        <v>7.3000000000000001E-3</v>
      </c>
      <c r="E78" s="47">
        <v>34.470869999999998</v>
      </c>
      <c r="F78" s="47">
        <v>1.663537</v>
      </c>
      <c r="G78" s="47">
        <v>0.214</v>
      </c>
      <c r="H78" s="47">
        <v>2.7E-2</v>
      </c>
      <c r="I78" s="47">
        <v>2.9010000000000001E-2</v>
      </c>
      <c r="J78" s="47">
        <v>9.2000000000000003E-4</v>
      </c>
      <c r="K78" s="35">
        <v>0.23</v>
      </c>
      <c r="L78" s="48">
        <v>341.58913169728089</v>
      </c>
      <c r="M78" s="48">
        <v>310.05123429216906</v>
      </c>
      <c r="N78" s="48">
        <v>196</v>
      </c>
      <c r="O78" s="48">
        <v>22</v>
      </c>
      <c r="P78" s="48">
        <v>184.3</v>
      </c>
      <c r="Q78" s="48">
        <v>5.8</v>
      </c>
      <c r="R78" s="32" t="s">
        <v>1426</v>
      </c>
      <c r="S78" s="48">
        <v>184.3</v>
      </c>
      <c r="T78" s="48">
        <v>5.8</v>
      </c>
      <c r="U78" s="64"/>
      <c r="V78" s="36">
        <v>77</v>
      </c>
      <c r="W78" s="32" t="s">
        <v>1602</v>
      </c>
      <c r="X78" s="38">
        <v>0.28268599999999999</v>
      </c>
      <c r="Y78" s="38">
        <v>2.1999999999999999E-5</v>
      </c>
      <c r="Z78" s="39">
        <v>8.3600000000000005E-4</v>
      </c>
      <c r="AA78" s="39">
        <v>4.5000000000000003E-5</v>
      </c>
      <c r="AB78" s="34">
        <v>2.0400000000000001E-2</v>
      </c>
      <c r="AC78" s="34">
        <v>1.1999999999999999E-3</v>
      </c>
      <c r="AD78" s="38">
        <v>1.4671540000000001</v>
      </c>
      <c r="AE78" s="38">
        <v>4.6E-5</v>
      </c>
      <c r="AF78" s="40">
        <v>11.3</v>
      </c>
      <c r="AG78" s="36">
        <v>184.3</v>
      </c>
      <c r="AH78" s="38">
        <v>0.2826831184688241</v>
      </c>
      <c r="AI78" s="40">
        <v>-3.5008929045039778</v>
      </c>
      <c r="AJ78" s="40">
        <v>0.77824865752106576</v>
      </c>
      <c r="AK78" s="40">
        <v>0.49284484154612762</v>
      </c>
    </row>
    <row r="79" spans="1:37" x14ac:dyDescent="0.25">
      <c r="A79" s="32">
        <v>78</v>
      </c>
      <c r="B79" s="32" t="s">
        <v>465</v>
      </c>
      <c r="C79" s="34">
        <v>5.0299999999999997E-2</v>
      </c>
      <c r="D79" s="34">
        <v>2.2000000000000001E-3</v>
      </c>
      <c r="E79" s="34">
        <v>32.905560000000001</v>
      </c>
      <c r="F79" s="34">
        <v>1.299331</v>
      </c>
      <c r="G79" s="34">
        <v>0.2109</v>
      </c>
      <c r="H79" s="34">
        <v>9.4000000000000004E-3</v>
      </c>
      <c r="I79" s="34">
        <v>3.039E-2</v>
      </c>
      <c r="J79" s="34">
        <v>5.0000000000000001E-4</v>
      </c>
      <c r="K79" s="35">
        <v>0.29836000000000001</v>
      </c>
      <c r="L79" s="36">
        <v>208.8800955767756</v>
      </c>
      <c r="M79" s="36">
        <v>101.40518110892432</v>
      </c>
      <c r="N79" s="36">
        <v>193.8</v>
      </c>
      <c r="O79" s="36">
        <v>7.9</v>
      </c>
      <c r="P79" s="36">
        <v>193</v>
      </c>
      <c r="Q79" s="36">
        <v>3.1</v>
      </c>
      <c r="R79" s="32" t="s">
        <v>1426</v>
      </c>
      <c r="S79" s="36">
        <v>193</v>
      </c>
      <c r="T79" s="36">
        <v>3.1</v>
      </c>
      <c r="U79" s="64"/>
      <c r="V79" s="36">
        <v>78</v>
      </c>
      <c r="W79" s="32" t="s">
        <v>1603</v>
      </c>
      <c r="X79" s="38">
        <v>0.282752</v>
      </c>
      <c r="Y79" s="38">
        <v>2.0999999999999999E-5</v>
      </c>
      <c r="Z79" s="39">
        <v>1.2750000000000001E-3</v>
      </c>
      <c r="AA79" s="39">
        <v>5.7000000000000003E-5</v>
      </c>
      <c r="AB79" s="34">
        <v>2.6100000000000002E-2</v>
      </c>
      <c r="AC79" s="34">
        <v>1.4E-3</v>
      </c>
      <c r="AD79" s="38">
        <v>1.4672130000000001</v>
      </c>
      <c r="AE79" s="38">
        <v>3.4E-5</v>
      </c>
      <c r="AF79" s="40">
        <v>11.8</v>
      </c>
      <c r="AG79" s="36">
        <v>193</v>
      </c>
      <c r="AH79" s="38">
        <v>0.28274739749259936</v>
      </c>
      <c r="AI79" s="40">
        <v>-1.1669643015013258</v>
      </c>
      <c r="AJ79" s="40">
        <v>0.74270031688546845</v>
      </c>
      <c r="AK79" s="40">
        <v>2.9606594803324722</v>
      </c>
    </row>
    <row r="80" spans="1:37" x14ac:dyDescent="0.25">
      <c r="A80" s="32">
        <v>79</v>
      </c>
      <c r="B80" s="32" t="s">
        <v>466</v>
      </c>
      <c r="C80" s="34">
        <v>5.2400000000000002E-2</v>
      </c>
      <c r="D80" s="34">
        <v>2.7000000000000001E-3</v>
      </c>
      <c r="E80" s="34">
        <v>33.557049999999997</v>
      </c>
      <c r="F80" s="34">
        <v>1.3512900000000001</v>
      </c>
      <c r="G80" s="34">
        <v>0.21199999999999999</v>
      </c>
      <c r="H80" s="34">
        <v>0.01</v>
      </c>
      <c r="I80" s="34">
        <v>2.98E-2</v>
      </c>
      <c r="J80" s="34">
        <v>5.1000000000000004E-4</v>
      </c>
      <c r="K80" s="35">
        <v>0.12864</v>
      </c>
      <c r="L80" s="36">
        <v>302.90442620035117</v>
      </c>
      <c r="M80" s="36">
        <v>117.45269831438026</v>
      </c>
      <c r="N80" s="36">
        <v>194.9</v>
      </c>
      <c r="O80" s="36">
        <v>8.6999999999999993</v>
      </c>
      <c r="P80" s="36">
        <v>189.3</v>
      </c>
      <c r="Q80" s="36">
        <v>3.2</v>
      </c>
      <c r="R80" s="32" t="s">
        <v>1426</v>
      </c>
      <c r="S80" s="36">
        <v>189.3</v>
      </c>
      <c r="T80" s="36">
        <v>3.2</v>
      </c>
      <c r="U80" s="64"/>
      <c r="V80" s="36">
        <v>79</v>
      </c>
      <c r="W80" s="32" t="s">
        <v>1604</v>
      </c>
      <c r="X80" s="38">
        <v>0.28271299999999999</v>
      </c>
      <c r="Y80" s="38">
        <v>2.4000000000000001E-5</v>
      </c>
      <c r="Z80" s="39">
        <v>1.0300000000000001E-3</v>
      </c>
      <c r="AA80" s="39">
        <v>6.7999999999999999E-5</v>
      </c>
      <c r="AB80" s="34">
        <v>2.3400000000000001E-2</v>
      </c>
      <c r="AC80" s="34">
        <v>1.6000000000000001E-3</v>
      </c>
      <c r="AD80" s="38">
        <v>1.467206</v>
      </c>
      <c r="AE80" s="38">
        <v>3.4999999999999997E-5</v>
      </c>
      <c r="AF80" s="40">
        <v>12</v>
      </c>
      <c r="AG80" s="36">
        <v>189.3</v>
      </c>
      <c r="AH80" s="38">
        <v>0.28270935330172881</v>
      </c>
      <c r="AI80" s="40">
        <v>-2.5461039305485262</v>
      </c>
      <c r="AJ80" s="40">
        <v>0.84891745338912605</v>
      </c>
      <c r="AK80" s="40">
        <v>1.5323225970623153</v>
      </c>
    </row>
    <row r="81" spans="1:37" x14ac:dyDescent="0.25">
      <c r="A81" s="32">
        <v>80</v>
      </c>
      <c r="B81" s="32" t="s">
        <v>467</v>
      </c>
      <c r="C81" s="34">
        <v>5.0799999999999998E-2</v>
      </c>
      <c r="D81" s="34">
        <v>3.2000000000000002E-3</v>
      </c>
      <c r="E81" s="34">
        <v>32.051279999999998</v>
      </c>
      <c r="F81" s="34">
        <v>1.3354699999999999</v>
      </c>
      <c r="G81" s="34">
        <v>0.216</v>
      </c>
      <c r="H81" s="34">
        <v>1.4E-2</v>
      </c>
      <c r="I81" s="34">
        <v>3.1199999999999999E-2</v>
      </c>
      <c r="J81" s="34">
        <v>6.7000000000000002E-4</v>
      </c>
      <c r="K81" s="35">
        <v>7.8134999999999996E-2</v>
      </c>
      <c r="L81" s="36">
        <v>231.7651913837777</v>
      </c>
      <c r="M81" s="36">
        <v>145.43989388289376</v>
      </c>
      <c r="N81" s="36">
        <v>198</v>
      </c>
      <c r="O81" s="36">
        <v>12</v>
      </c>
      <c r="P81" s="36">
        <v>198.1</v>
      </c>
      <c r="Q81" s="36">
        <v>4.2</v>
      </c>
      <c r="R81" s="32" t="s">
        <v>1426</v>
      </c>
      <c r="S81" s="36">
        <v>198.1</v>
      </c>
      <c r="T81" s="36">
        <v>4.2</v>
      </c>
      <c r="U81" s="64"/>
      <c r="V81" s="36">
        <v>80</v>
      </c>
      <c r="W81" s="32" t="s">
        <v>1605</v>
      </c>
      <c r="X81" s="38">
        <v>0.28273599999999999</v>
      </c>
      <c r="Y81" s="38">
        <v>2.8E-5</v>
      </c>
      <c r="Z81" s="39">
        <v>1.565E-3</v>
      </c>
      <c r="AA81" s="39">
        <v>7.6000000000000004E-5</v>
      </c>
      <c r="AB81" s="34">
        <v>3.2500000000000001E-2</v>
      </c>
      <c r="AC81" s="34">
        <v>2E-3</v>
      </c>
      <c r="AD81" s="38">
        <v>1.4671449999999999</v>
      </c>
      <c r="AE81" s="38">
        <v>3.3000000000000003E-5</v>
      </c>
      <c r="AF81" s="40">
        <v>12.9</v>
      </c>
      <c r="AG81" s="36">
        <v>198.1</v>
      </c>
      <c r="AH81" s="38">
        <v>0.28273020108813929</v>
      </c>
      <c r="AI81" s="40">
        <v>-1.7327651749569903</v>
      </c>
      <c r="AJ81" s="40">
        <v>0.99032312828928748</v>
      </c>
      <c r="AK81" s="40">
        <v>2.4659153995903966</v>
      </c>
    </row>
    <row r="82" spans="1:37" x14ac:dyDescent="0.25">
      <c r="A82" s="32">
        <v>81</v>
      </c>
      <c r="B82" s="32" t="s">
        <v>468</v>
      </c>
      <c r="C82" s="34">
        <v>5.0999999999999997E-2</v>
      </c>
      <c r="D82" s="34">
        <v>1.6999999999999999E-3</v>
      </c>
      <c r="E82" s="34">
        <v>35.2485</v>
      </c>
      <c r="F82" s="34">
        <v>1.366703</v>
      </c>
      <c r="G82" s="34">
        <v>0.1951</v>
      </c>
      <c r="H82" s="34">
        <v>6.8999999999999999E-3</v>
      </c>
      <c r="I82" s="34">
        <v>2.8369999999999999E-2</v>
      </c>
      <c r="J82" s="34">
        <v>3.8000000000000002E-4</v>
      </c>
      <c r="K82" s="35">
        <v>7.8134999999999996E-2</v>
      </c>
      <c r="L82" s="36">
        <v>240.82988143504966</v>
      </c>
      <c r="M82" s="36">
        <v>76.835541180379792</v>
      </c>
      <c r="N82" s="36">
        <v>180.5</v>
      </c>
      <c r="O82" s="36">
        <v>5.8</v>
      </c>
      <c r="P82" s="36">
        <v>180.3</v>
      </c>
      <c r="Q82" s="36">
        <v>2.4</v>
      </c>
      <c r="R82" s="32" t="s">
        <v>1426</v>
      </c>
      <c r="S82" s="36">
        <v>180.3</v>
      </c>
      <c r="T82" s="36">
        <v>2.4</v>
      </c>
      <c r="U82" s="64"/>
      <c r="V82" s="36">
        <v>81</v>
      </c>
      <c r="W82" s="32" t="s">
        <v>1606</v>
      </c>
      <c r="X82" s="38">
        <v>0.282584</v>
      </c>
      <c r="Y82" s="38">
        <v>1.9000000000000001E-5</v>
      </c>
      <c r="Z82" s="39">
        <v>8.2600000000000002E-4</v>
      </c>
      <c r="AA82" s="39">
        <v>2.5999999999999998E-5</v>
      </c>
      <c r="AB82" s="34">
        <v>1.881E-2</v>
      </c>
      <c r="AC82" s="34">
        <v>5.5000000000000003E-4</v>
      </c>
      <c r="AD82" s="38">
        <v>1.467233</v>
      </c>
      <c r="AE82" s="38">
        <v>3.4999999999999997E-5</v>
      </c>
      <c r="AF82" s="40">
        <v>13</v>
      </c>
      <c r="AG82" s="36">
        <v>180.3</v>
      </c>
      <c r="AH82" s="38">
        <v>0.28258121483288778</v>
      </c>
      <c r="AI82" s="40">
        <v>-7.1078734727799118</v>
      </c>
      <c r="AJ82" s="40">
        <v>0.67236644679104274</v>
      </c>
      <c r="AK82" s="40">
        <v>-3.201248377991559</v>
      </c>
    </row>
    <row r="83" spans="1:37" x14ac:dyDescent="0.25">
      <c r="A83" s="32">
        <v>83</v>
      </c>
      <c r="B83" s="32" t="s">
        <v>469</v>
      </c>
      <c r="C83" s="34">
        <v>5.0799999999999998E-2</v>
      </c>
      <c r="D83" s="34">
        <v>4.3E-3</v>
      </c>
      <c r="E83" s="34">
        <v>34.977260000000001</v>
      </c>
      <c r="F83" s="34">
        <v>1.468091</v>
      </c>
      <c r="G83" s="34">
        <v>0.19700000000000001</v>
      </c>
      <c r="H83" s="34">
        <v>1.9E-2</v>
      </c>
      <c r="I83" s="34">
        <v>2.8590000000000001E-2</v>
      </c>
      <c r="J83" s="34">
        <v>7.2999999999999996E-4</v>
      </c>
      <c r="K83" s="35">
        <v>0.45323999999999998</v>
      </c>
      <c r="L83" s="36">
        <v>231.7651913837777</v>
      </c>
      <c r="M83" s="36">
        <v>195.43485740513844</v>
      </c>
      <c r="N83" s="36">
        <v>182</v>
      </c>
      <c r="O83" s="36">
        <v>16</v>
      </c>
      <c r="P83" s="36">
        <v>181.7</v>
      </c>
      <c r="Q83" s="36">
        <v>4.5999999999999996</v>
      </c>
      <c r="R83" s="32" t="s">
        <v>1426</v>
      </c>
      <c r="S83" s="36">
        <v>181.7</v>
      </c>
      <c r="T83" s="36">
        <v>4.5999999999999996</v>
      </c>
      <c r="U83" s="64"/>
      <c r="V83" s="36">
        <v>83</v>
      </c>
      <c r="W83" s="32" t="s">
        <v>1607</v>
      </c>
      <c r="X83" s="38">
        <v>0.28259899999999999</v>
      </c>
      <c r="Y83" s="38">
        <v>1.9000000000000001E-5</v>
      </c>
      <c r="Z83" s="39">
        <v>7.5699999999999997E-4</v>
      </c>
      <c r="AA83" s="39">
        <v>3.6999999999999998E-5</v>
      </c>
      <c r="AB83" s="34">
        <v>1.721E-2</v>
      </c>
      <c r="AC83" s="34">
        <v>9.5E-4</v>
      </c>
      <c r="AD83" s="38">
        <v>1.467228</v>
      </c>
      <c r="AE83" s="38">
        <v>4.0000000000000003E-5</v>
      </c>
      <c r="AF83" s="40">
        <v>11.7</v>
      </c>
      <c r="AG83" s="36">
        <v>181.7</v>
      </c>
      <c r="AH83" s="38">
        <v>0.28259642763868309</v>
      </c>
      <c r="AI83" s="40">
        <v>-6.5774351539162081</v>
      </c>
      <c r="AJ83" s="40">
        <v>0.67233075842448131</v>
      </c>
      <c r="AK83" s="40">
        <v>-2.6319029783474122</v>
      </c>
    </row>
    <row r="84" spans="1:37" x14ac:dyDescent="0.25">
      <c r="A84" s="32">
        <v>84</v>
      </c>
      <c r="B84" s="32" t="s">
        <v>470</v>
      </c>
      <c r="C84" s="34">
        <v>5.0599999999999999E-2</v>
      </c>
      <c r="D84" s="34">
        <v>2.3999999999999998E-3</v>
      </c>
      <c r="E84" s="34">
        <v>32.626429999999999</v>
      </c>
      <c r="F84" s="34">
        <v>1.2773810000000001</v>
      </c>
      <c r="G84" s="34">
        <v>0.21029999999999999</v>
      </c>
      <c r="H84" s="34">
        <v>9.7000000000000003E-3</v>
      </c>
      <c r="I84" s="34">
        <v>3.065E-2</v>
      </c>
      <c r="J84" s="34">
        <v>4.2000000000000002E-4</v>
      </c>
      <c r="K84" s="35">
        <v>3.7502000000000001E-2</v>
      </c>
      <c r="L84" s="36">
        <v>222.64971593315207</v>
      </c>
      <c r="M84" s="36">
        <v>109.69257129074751</v>
      </c>
      <c r="N84" s="36">
        <v>193.3</v>
      </c>
      <c r="O84" s="36">
        <v>8.1999999999999993</v>
      </c>
      <c r="P84" s="36">
        <v>194.6</v>
      </c>
      <c r="Q84" s="36">
        <v>2.6</v>
      </c>
      <c r="R84" s="32" t="s">
        <v>1426</v>
      </c>
      <c r="S84" s="36">
        <v>194.6</v>
      </c>
      <c r="T84" s="36">
        <v>2.6</v>
      </c>
      <c r="U84" s="64"/>
      <c r="V84" s="36">
        <v>84</v>
      </c>
      <c r="W84" s="32" t="s">
        <v>1608</v>
      </c>
      <c r="X84" s="38">
        <v>0.282777</v>
      </c>
      <c r="Y84" s="38">
        <v>2.5999999999999998E-5</v>
      </c>
      <c r="Z84" s="39">
        <v>1.291E-3</v>
      </c>
      <c r="AA84" s="39">
        <v>7.7000000000000001E-5</v>
      </c>
      <c r="AB84" s="34">
        <v>2.6200000000000001E-2</v>
      </c>
      <c r="AC84" s="34">
        <v>1.6000000000000001E-3</v>
      </c>
      <c r="AD84" s="38">
        <v>1.467217</v>
      </c>
      <c r="AE84" s="38">
        <v>3.1999999999999999E-5</v>
      </c>
      <c r="AF84" s="40">
        <v>12.3</v>
      </c>
      <c r="AG84" s="36">
        <v>194.6</v>
      </c>
      <c r="AH84" s="38">
        <v>0.28277230103110224</v>
      </c>
      <c r="AI84" s="40">
        <v>-0.28290043672783211</v>
      </c>
      <c r="AJ84" s="40">
        <v>0.91945243071395466</v>
      </c>
      <c r="AK84" s="40">
        <v>3.8773412310450093</v>
      </c>
    </row>
    <row r="85" spans="1:37" x14ac:dyDescent="0.25">
      <c r="A85" s="32">
        <v>85</v>
      </c>
      <c r="B85" s="32" t="s">
        <v>471</v>
      </c>
      <c r="C85" s="34">
        <v>5.11E-2</v>
      </c>
      <c r="D85" s="34">
        <v>2.8999999999999998E-3</v>
      </c>
      <c r="E85" s="34">
        <v>33.28895</v>
      </c>
      <c r="F85" s="34">
        <v>1.329785</v>
      </c>
      <c r="G85" s="34">
        <v>0.20799999999999999</v>
      </c>
      <c r="H85" s="34">
        <v>1.2E-2</v>
      </c>
      <c r="I85" s="34">
        <v>3.0040000000000001E-2</v>
      </c>
      <c r="J85" s="34">
        <v>5.1999999999999995E-4</v>
      </c>
      <c r="K85" s="35">
        <v>0.1527</v>
      </c>
      <c r="L85" s="36">
        <v>245.34334856799543</v>
      </c>
      <c r="M85" s="36">
        <v>130.70901778546843</v>
      </c>
      <c r="N85" s="36">
        <v>190.9</v>
      </c>
      <c r="O85" s="36">
        <v>9.6999999999999993</v>
      </c>
      <c r="P85" s="36">
        <v>190.8</v>
      </c>
      <c r="Q85" s="36">
        <v>3.3</v>
      </c>
      <c r="R85" s="32" t="s">
        <v>1426</v>
      </c>
      <c r="S85" s="36">
        <v>190.8</v>
      </c>
      <c r="T85" s="36">
        <v>3.3</v>
      </c>
      <c r="U85" s="64"/>
      <c r="V85" s="36">
        <v>85</v>
      </c>
      <c r="W85" s="32" t="s">
        <v>1609</v>
      </c>
      <c r="X85" s="38">
        <v>0.28277200000000002</v>
      </c>
      <c r="Y85" s="38">
        <v>2.0000000000000002E-5</v>
      </c>
      <c r="Z85" s="39">
        <v>1.17E-3</v>
      </c>
      <c r="AA85" s="39">
        <v>4.1999999999999998E-5</v>
      </c>
      <c r="AB85" s="34">
        <v>2.3349999999999999E-2</v>
      </c>
      <c r="AC85" s="34">
        <v>8.7000000000000001E-4</v>
      </c>
      <c r="AD85" s="38">
        <v>1.4671940000000001</v>
      </c>
      <c r="AE85" s="38">
        <v>3.4999999999999997E-5</v>
      </c>
      <c r="AF85" s="40">
        <v>12.9</v>
      </c>
      <c r="AG85" s="36">
        <v>190.8</v>
      </c>
      <c r="AH85" s="38">
        <v>0.28276782475168527</v>
      </c>
      <c r="AI85" s="40">
        <v>-0.45971320968174567</v>
      </c>
      <c r="AJ85" s="40">
        <v>0.70728360658056666</v>
      </c>
      <c r="AK85" s="40">
        <v>3.6343121359264439</v>
      </c>
    </row>
    <row r="86" spans="1:37" x14ac:dyDescent="0.25">
      <c r="A86" s="32">
        <v>86</v>
      </c>
      <c r="B86" s="46" t="s">
        <v>472</v>
      </c>
      <c r="C86" s="47">
        <v>5.0299999999999997E-2</v>
      </c>
      <c r="D86" s="47">
        <v>3.5000000000000001E-3</v>
      </c>
      <c r="E86" s="47">
        <v>30.8642</v>
      </c>
      <c r="F86" s="47">
        <v>1.7146779999999999</v>
      </c>
      <c r="G86" s="47">
        <v>0.219</v>
      </c>
      <c r="H86" s="47">
        <v>1.4E-2</v>
      </c>
      <c r="I86" s="47">
        <v>3.2399999999999998E-2</v>
      </c>
      <c r="J86" s="47">
        <v>1.4E-3</v>
      </c>
      <c r="K86" s="35">
        <v>0.28012999999999999</v>
      </c>
      <c r="L86" s="48">
        <v>208.8800955767756</v>
      </c>
      <c r="M86" s="48">
        <v>161.3264244914705</v>
      </c>
      <c r="N86" s="48">
        <v>201</v>
      </c>
      <c r="O86" s="48">
        <v>12</v>
      </c>
      <c r="P86" s="48">
        <v>205.5</v>
      </c>
      <c r="Q86" s="48">
        <v>8.9</v>
      </c>
      <c r="R86" s="32" t="s">
        <v>1426</v>
      </c>
      <c r="S86" s="48">
        <v>205.5</v>
      </c>
      <c r="T86" s="48">
        <v>8.9</v>
      </c>
      <c r="U86" s="64"/>
      <c r="V86" s="70">
        <v>86</v>
      </c>
      <c r="W86" s="71" t="s">
        <v>1632</v>
      </c>
      <c r="X86" s="72">
        <v>0.28262599999999999</v>
      </c>
      <c r="Y86" s="72">
        <v>3.8999999999999999E-5</v>
      </c>
      <c r="Z86" s="73">
        <v>1.5280000000000001E-3</v>
      </c>
      <c r="AA86" s="73">
        <v>8.0000000000000007E-5</v>
      </c>
      <c r="AB86" s="74">
        <v>3.15E-2</v>
      </c>
      <c r="AC86" s="74">
        <v>2.2000000000000001E-3</v>
      </c>
      <c r="AD86" s="72">
        <v>1.467187</v>
      </c>
      <c r="AE86" s="72">
        <v>4.0000000000000003E-5</v>
      </c>
      <c r="AF86" s="75">
        <v>14</v>
      </c>
      <c r="AG86" s="70">
        <v>205.5</v>
      </c>
      <c r="AH86" s="72">
        <v>0.28262012628472749</v>
      </c>
      <c r="AI86" s="75">
        <v>-5.6226461799607561</v>
      </c>
      <c r="AJ86" s="75">
        <v>1.3799155067120505</v>
      </c>
      <c r="AK86" s="75">
        <v>-1.2634971270783903</v>
      </c>
    </row>
    <row r="87" spans="1:37" x14ac:dyDescent="0.25">
      <c r="A87" s="32">
        <v>88</v>
      </c>
      <c r="B87" s="32" t="s">
        <v>473</v>
      </c>
      <c r="C87" s="34">
        <v>5.0999999999999997E-2</v>
      </c>
      <c r="D87" s="34">
        <v>4.4999999999999997E-3</v>
      </c>
      <c r="E87" s="34">
        <v>34.650030000000001</v>
      </c>
      <c r="F87" s="34">
        <v>1.5608120000000001</v>
      </c>
      <c r="G87" s="34">
        <v>0.2</v>
      </c>
      <c r="H87" s="34">
        <v>1.7999999999999999E-2</v>
      </c>
      <c r="I87" s="34">
        <v>2.886E-2</v>
      </c>
      <c r="J87" s="34">
        <v>8.3000000000000001E-4</v>
      </c>
      <c r="K87" s="35">
        <v>0.15759999999999999</v>
      </c>
      <c r="L87" s="36">
        <v>240.82988143504966</v>
      </c>
      <c r="M87" s="36">
        <v>203.38819724218177</v>
      </c>
      <c r="N87" s="36">
        <v>184</v>
      </c>
      <c r="O87" s="36">
        <v>15</v>
      </c>
      <c r="P87" s="36">
        <v>183.4</v>
      </c>
      <c r="Q87" s="36">
        <v>5.2</v>
      </c>
      <c r="R87" s="32" t="s">
        <v>1426</v>
      </c>
      <c r="S87" s="36">
        <v>183.4</v>
      </c>
      <c r="T87" s="36">
        <v>5.2</v>
      </c>
      <c r="U87" s="64"/>
      <c r="V87" s="36">
        <v>88</v>
      </c>
      <c r="W87" s="32" t="s">
        <v>1610</v>
      </c>
      <c r="X87" s="38">
        <v>0.28263199999999999</v>
      </c>
      <c r="Y87" s="38">
        <v>2.6999999999999999E-5</v>
      </c>
      <c r="Z87" s="39">
        <v>6.8800000000000003E-4</v>
      </c>
      <c r="AA87" s="39">
        <v>3.4999999999999997E-5</v>
      </c>
      <c r="AB87" s="34">
        <v>1.5610000000000001E-2</v>
      </c>
      <c r="AC87" s="34">
        <v>7.6000000000000004E-4</v>
      </c>
      <c r="AD87" s="38">
        <v>1.4672069999999999</v>
      </c>
      <c r="AE87" s="38">
        <v>4.5000000000000003E-5</v>
      </c>
      <c r="AF87" s="40">
        <v>12</v>
      </c>
      <c r="AG87" s="36">
        <v>183.4</v>
      </c>
      <c r="AH87" s="38">
        <v>0.28262964019656606</v>
      </c>
      <c r="AI87" s="40">
        <v>-5.410470852414881</v>
      </c>
      <c r="AJ87" s="40">
        <v>0.95530583939539748</v>
      </c>
      <c r="AK87" s="40">
        <v>-1.4190973276017849</v>
      </c>
    </row>
    <row r="88" spans="1:37" x14ac:dyDescent="0.25">
      <c r="A88" s="32">
        <v>90</v>
      </c>
      <c r="B88" s="32" t="s">
        <v>474</v>
      </c>
      <c r="C88" s="34">
        <v>5.0799999999999998E-2</v>
      </c>
      <c r="D88" s="34">
        <v>2.8999999999999998E-3</v>
      </c>
      <c r="E88" s="34">
        <v>31.82686</v>
      </c>
      <c r="F88" s="34">
        <v>1.3168340000000001</v>
      </c>
      <c r="G88" s="34">
        <v>0.218</v>
      </c>
      <c r="H88" s="34">
        <v>1.2999999999999999E-2</v>
      </c>
      <c r="I88" s="34">
        <v>3.1419999999999997E-2</v>
      </c>
      <c r="J88" s="34">
        <v>7.3999999999999999E-4</v>
      </c>
      <c r="K88" s="35">
        <v>0.25784000000000001</v>
      </c>
      <c r="L88" s="36">
        <v>231.7651913837777</v>
      </c>
      <c r="M88" s="36">
        <v>131.80490383137243</v>
      </c>
      <c r="N88" s="36">
        <v>199</v>
      </c>
      <c r="O88" s="36">
        <v>10</v>
      </c>
      <c r="P88" s="36">
        <v>199.4</v>
      </c>
      <c r="Q88" s="36">
        <v>4.5999999999999996</v>
      </c>
      <c r="R88" s="32" t="s">
        <v>1426</v>
      </c>
      <c r="S88" s="36">
        <v>199.4</v>
      </c>
      <c r="T88" s="36">
        <v>4.5999999999999996</v>
      </c>
      <c r="U88" s="64"/>
      <c r="V88" s="36">
        <v>90</v>
      </c>
      <c r="W88" s="32" t="s">
        <v>1611</v>
      </c>
      <c r="X88" s="38">
        <v>0.28270200000000001</v>
      </c>
      <c r="Y88" s="38">
        <v>2.0000000000000002E-5</v>
      </c>
      <c r="Z88" s="39">
        <v>1.33E-3</v>
      </c>
      <c r="AA88" s="39">
        <v>1.1E-4</v>
      </c>
      <c r="AB88" s="34">
        <v>2.7199999999999998E-2</v>
      </c>
      <c r="AC88" s="34">
        <v>2.3999999999999998E-3</v>
      </c>
      <c r="AD88" s="38">
        <v>1.4671810000000001</v>
      </c>
      <c r="AE88" s="38">
        <v>3.0000000000000001E-5</v>
      </c>
      <c r="AF88" s="40">
        <v>12.1</v>
      </c>
      <c r="AG88" s="36">
        <v>199.4</v>
      </c>
      <c r="AH88" s="38">
        <v>0.28269703945082786</v>
      </c>
      <c r="AI88" s="40">
        <v>-2.9350920310483137</v>
      </c>
      <c r="AJ88" s="40">
        <v>0.70745873746913712</v>
      </c>
      <c r="AK88" s="40">
        <v>1.3216808175314869</v>
      </c>
    </row>
    <row r="89" spans="1:37" x14ac:dyDescent="0.25">
      <c r="A89" s="32">
        <v>91</v>
      </c>
      <c r="B89" s="32" t="s">
        <v>475</v>
      </c>
      <c r="C89" s="34">
        <v>5.1299999999999998E-2</v>
      </c>
      <c r="D89" s="34">
        <v>4.1000000000000003E-3</v>
      </c>
      <c r="E89" s="34">
        <v>31.95909</v>
      </c>
      <c r="F89" s="34">
        <v>1.327799</v>
      </c>
      <c r="G89" s="34">
        <v>0.216</v>
      </c>
      <c r="H89" s="34">
        <v>1.7000000000000001E-2</v>
      </c>
      <c r="I89" s="34">
        <v>3.1289999999999998E-2</v>
      </c>
      <c r="J89" s="34">
        <v>6.8999999999999997E-4</v>
      </c>
      <c r="K89" s="35">
        <v>0.16553999999999999</v>
      </c>
      <c r="L89" s="36">
        <v>254.33285586992096</v>
      </c>
      <c r="M89" s="36">
        <v>183.77606852640028</v>
      </c>
      <c r="N89" s="36">
        <v>198</v>
      </c>
      <c r="O89" s="36">
        <v>14</v>
      </c>
      <c r="P89" s="36">
        <v>198.6</v>
      </c>
      <c r="Q89" s="36">
        <v>4.3</v>
      </c>
      <c r="R89" s="32" t="s">
        <v>1426</v>
      </c>
      <c r="S89" s="36">
        <v>198.6</v>
      </c>
      <c r="T89" s="36">
        <v>4.3</v>
      </c>
      <c r="U89" s="64"/>
      <c r="V89" s="36">
        <v>91</v>
      </c>
      <c r="W89" s="32" t="s">
        <v>1612</v>
      </c>
      <c r="X89" s="38">
        <v>0.28267900000000001</v>
      </c>
      <c r="Y89" s="38">
        <v>2.5000000000000001E-5</v>
      </c>
      <c r="Z89" s="39">
        <v>7.5000000000000002E-4</v>
      </c>
      <c r="AA89" s="39">
        <v>4.3999999999999999E-5</v>
      </c>
      <c r="AB89" s="34">
        <v>1.686E-2</v>
      </c>
      <c r="AC89" s="34">
        <v>9.6000000000000002E-4</v>
      </c>
      <c r="AD89" s="38">
        <v>1.4672000000000001</v>
      </c>
      <c r="AE89" s="38">
        <v>4.3000000000000002E-5</v>
      </c>
      <c r="AF89" s="40">
        <v>11.5</v>
      </c>
      <c r="AG89" s="36">
        <v>198.6</v>
      </c>
      <c r="AH89" s="38">
        <v>0.28267621394153181</v>
      </c>
      <c r="AI89" s="40">
        <v>-3.7484307866398496</v>
      </c>
      <c r="AJ89" s="40">
        <v>0.8843953742584344</v>
      </c>
      <c r="AK89" s="40">
        <v>0.56708945165034397</v>
      </c>
    </row>
    <row r="90" spans="1:37" x14ac:dyDescent="0.25">
      <c r="A90" s="32">
        <v>92</v>
      </c>
      <c r="B90" s="32" t="s">
        <v>476</v>
      </c>
      <c r="C90" s="34">
        <v>5.0500000000000003E-2</v>
      </c>
      <c r="D90" s="34">
        <v>2.5999999999999999E-3</v>
      </c>
      <c r="E90" s="34">
        <v>32.09243</v>
      </c>
      <c r="F90" s="34">
        <v>1.2359089999999999</v>
      </c>
      <c r="G90" s="34">
        <v>0.217</v>
      </c>
      <c r="H90" s="34">
        <v>1.2E-2</v>
      </c>
      <c r="I90" s="34">
        <v>3.116E-2</v>
      </c>
      <c r="J90" s="34">
        <v>5.6999999999999998E-4</v>
      </c>
      <c r="K90" s="35">
        <v>0.17674000000000001</v>
      </c>
      <c r="L90" s="36">
        <v>218.07276511615112</v>
      </c>
      <c r="M90" s="36">
        <v>119.16811973729189</v>
      </c>
      <c r="N90" s="36">
        <v>198.8</v>
      </c>
      <c r="O90" s="36">
        <v>9.8000000000000007</v>
      </c>
      <c r="P90" s="36">
        <v>197.8</v>
      </c>
      <c r="Q90" s="36">
        <v>3.5</v>
      </c>
      <c r="R90" s="32" t="s">
        <v>1426</v>
      </c>
      <c r="S90" s="36">
        <v>197.8</v>
      </c>
      <c r="T90" s="36">
        <v>3.5</v>
      </c>
      <c r="U90" s="64"/>
      <c r="V90" s="36">
        <v>92</v>
      </c>
      <c r="W90" s="32" t="s">
        <v>1613</v>
      </c>
      <c r="X90" s="38">
        <v>0.28262700000000002</v>
      </c>
      <c r="Y90" s="38">
        <v>2.1999999999999999E-5</v>
      </c>
      <c r="Z90" s="39">
        <v>9.7499999999999996E-4</v>
      </c>
      <c r="AA90" s="39">
        <v>6.3E-5</v>
      </c>
      <c r="AB90" s="34">
        <v>2.24E-2</v>
      </c>
      <c r="AC90" s="34">
        <v>1.4E-3</v>
      </c>
      <c r="AD90" s="38">
        <v>1.4672080000000001</v>
      </c>
      <c r="AE90" s="38">
        <v>3.1000000000000001E-5</v>
      </c>
      <c r="AF90" s="40">
        <v>11.4</v>
      </c>
      <c r="AG90" s="36">
        <v>197.8</v>
      </c>
      <c r="AH90" s="38">
        <v>0.28262339274057852</v>
      </c>
      <c r="AI90" s="40">
        <v>-5.5872836253687952</v>
      </c>
      <c r="AJ90" s="40">
        <v>0.77841112137198487</v>
      </c>
      <c r="AK90" s="40">
        <v>-1.3194459531132159</v>
      </c>
    </row>
    <row r="91" spans="1:37" x14ac:dyDescent="0.25">
      <c r="A91" s="32">
        <v>93</v>
      </c>
      <c r="B91" s="32" t="s">
        <v>477</v>
      </c>
      <c r="C91" s="34">
        <v>5.0799999999999998E-2</v>
      </c>
      <c r="D91" s="34">
        <v>4.7999999999999996E-3</v>
      </c>
      <c r="E91" s="34">
        <v>31.181789999999999</v>
      </c>
      <c r="F91" s="34">
        <v>1.458456</v>
      </c>
      <c r="G91" s="34">
        <v>0.224</v>
      </c>
      <c r="H91" s="34">
        <v>2.1000000000000001E-2</v>
      </c>
      <c r="I91" s="34">
        <v>3.2070000000000001E-2</v>
      </c>
      <c r="J91" s="34">
        <v>9.7000000000000005E-4</v>
      </c>
      <c r="K91" s="35">
        <v>0.12426</v>
      </c>
      <c r="L91" s="36">
        <v>231.7651913837777</v>
      </c>
      <c r="M91" s="36">
        <v>218.15984082434059</v>
      </c>
      <c r="N91" s="36">
        <v>204</v>
      </c>
      <c r="O91" s="36">
        <v>17</v>
      </c>
      <c r="P91" s="36">
        <v>203.5</v>
      </c>
      <c r="Q91" s="36">
        <v>6.1</v>
      </c>
      <c r="R91" s="32" t="s">
        <v>1426</v>
      </c>
      <c r="S91" s="36">
        <v>203.5</v>
      </c>
      <c r="T91" s="36">
        <v>6.1</v>
      </c>
      <c r="U91" s="64"/>
      <c r="V91" s="36">
        <v>93</v>
      </c>
      <c r="W91" s="32" t="s">
        <v>1614</v>
      </c>
      <c r="X91" s="38">
        <v>0.28271099999999999</v>
      </c>
      <c r="Y91" s="38">
        <v>2.4000000000000001E-5</v>
      </c>
      <c r="Z91" s="39">
        <v>8.1899999999999996E-4</v>
      </c>
      <c r="AA91" s="39">
        <v>4.0000000000000003E-5</v>
      </c>
      <c r="AB91" s="34">
        <v>1.6289999999999999E-2</v>
      </c>
      <c r="AC91" s="34">
        <v>8.8999999999999995E-4</v>
      </c>
      <c r="AD91" s="38">
        <v>1.467198</v>
      </c>
      <c r="AE91" s="38">
        <v>2.8E-5</v>
      </c>
      <c r="AF91" s="40">
        <v>13.2</v>
      </c>
      <c r="AG91" s="36">
        <v>203.5</v>
      </c>
      <c r="AH91" s="38">
        <v>0.28270788241781003</v>
      </c>
      <c r="AI91" s="40">
        <v>-2.6168290397304839</v>
      </c>
      <c r="AJ91" s="40">
        <v>0.84892345893863341</v>
      </c>
      <c r="AK91" s="40">
        <v>1.7966371886013675</v>
      </c>
    </row>
    <row r="92" spans="1:37" x14ac:dyDescent="0.25">
      <c r="A92" s="32">
        <v>94</v>
      </c>
      <c r="B92" s="32" t="s">
        <v>478</v>
      </c>
      <c r="C92" s="34">
        <v>5.0599999999999999E-2</v>
      </c>
      <c r="D92" s="34">
        <v>1.4E-3</v>
      </c>
      <c r="E92" s="34">
        <v>33.145510000000002</v>
      </c>
      <c r="F92" s="34">
        <v>1.2084870000000001</v>
      </c>
      <c r="G92" s="34">
        <v>0.2084</v>
      </c>
      <c r="H92" s="34">
        <v>5.7999999999999996E-3</v>
      </c>
      <c r="I92" s="34">
        <v>3.0169999999999999E-2</v>
      </c>
      <c r="J92" s="34">
        <v>2.9999999999999997E-4</v>
      </c>
      <c r="K92" s="35">
        <v>0.20505999999999999</v>
      </c>
      <c r="L92" s="36">
        <v>222.64971593315207</v>
      </c>
      <c r="M92" s="36">
        <v>63.987333252936054</v>
      </c>
      <c r="N92" s="36">
        <v>191.7</v>
      </c>
      <c r="O92" s="36">
        <v>4.8</v>
      </c>
      <c r="P92" s="36">
        <v>191.6</v>
      </c>
      <c r="Q92" s="36">
        <v>1.9</v>
      </c>
      <c r="R92" s="32" t="s">
        <v>1426</v>
      </c>
      <c r="S92" s="36">
        <v>191.6</v>
      </c>
      <c r="T92" s="36">
        <v>1.9</v>
      </c>
      <c r="U92" s="64"/>
      <c r="V92" s="36">
        <v>94</v>
      </c>
      <c r="W92" s="32" t="s">
        <v>1615</v>
      </c>
      <c r="X92" s="38">
        <v>0.282551</v>
      </c>
      <c r="Y92" s="38">
        <v>1.8E-5</v>
      </c>
      <c r="Z92" s="39">
        <v>9.19E-4</v>
      </c>
      <c r="AA92" s="39">
        <v>2.5999999999999998E-5</v>
      </c>
      <c r="AB92" s="34">
        <v>2.1440000000000001E-2</v>
      </c>
      <c r="AC92" s="34">
        <v>5.0000000000000001E-4</v>
      </c>
      <c r="AD92" s="38">
        <v>1.467201</v>
      </c>
      <c r="AE92" s="38">
        <v>3.8000000000000002E-5</v>
      </c>
      <c r="AF92" s="40">
        <v>14.3</v>
      </c>
      <c r="AG92" s="36">
        <v>191.6</v>
      </c>
      <c r="AH92" s="38">
        <v>0.28254770669207935</v>
      </c>
      <c r="AI92" s="40">
        <v>-8.274837774281238</v>
      </c>
      <c r="AJ92" s="40">
        <v>0.63705313377054051</v>
      </c>
      <c r="AK92" s="40">
        <v>-4.1351163206169819</v>
      </c>
    </row>
    <row r="93" spans="1:37" x14ac:dyDescent="0.25">
      <c r="A93" s="32">
        <v>95</v>
      </c>
      <c r="B93" s="46" t="s">
        <v>479</v>
      </c>
      <c r="C93" s="47">
        <v>4.99E-2</v>
      </c>
      <c r="D93" s="47">
        <v>4.1999999999999997E-3</v>
      </c>
      <c r="E93" s="47">
        <v>34.21143</v>
      </c>
      <c r="F93" s="47">
        <v>1.5215479999999999</v>
      </c>
      <c r="G93" s="47">
        <v>0.20200000000000001</v>
      </c>
      <c r="H93" s="47">
        <v>1.7000000000000001E-2</v>
      </c>
      <c r="I93" s="47">
        <v>2.9229999999999999E-2</v>
      </c>
      <c r="J93" s="47">
        <v>7.2000000000000005E-4</v>
      </c>
      <c r="K93" s="35">
        <v>0.27473999999999998</v>
      </c>
      <c r="L93" s="48">
        <v>190.3377374512859</v>
      </c>
      <c r="M93" s="48">
        <v>195.80573875928343</v>
      </c>
      <c r="N93" s="48">
        <v>186</v>
      </c>
      <c r="O93" s="48">
        <v>14</v>
      </c>
      <c r="P93" s="48">
        <v>185.7</v>
      </c>
      <c r="Q93" s="48">
        <v>4.5</v>
      </c>
      <c r="R93" s="32" t="s">
        <v>1426</v>
      </c>
      <c r="S93" s="48">
        <v>185.7</v>
      </c>
      <c r="T93" s="48">
        <v>4.5</v>
      </c>
      <c r="U93" s="64"/>
      <c r="V93" s="36">
        <v>95</v>
      </c>
      <c r="W93" s="32" t="s">
        <v>1616</v>
      </c>
      <c r="X93" s="38">
        <v>0.282638</v>
      </c>
      <c r="Y93" s="38">
        <v>2.6999999999999999E-5</v>
      </c>
      <c r="Z93" s="39">
        <v>1.485E-3</v>
      </c>
      <c r="AA93" s="39">
        <v>8.3999999999999995E-5</v>
      </c>
      <c r="AB93" s="34">
        <v>3.5400000000000001E-2</v>
      </c>
      <c r="AC93" s="34">
        <v>2.0999999999999999E-3</v>
      </c>
      <c r="AD93" s="38">
        <v>1.467204</v>
      </c>
      <c r="AE93" s="38">
        <v>2.5000000000000001E-5</v>
      </c>
      <c r="AF93" s="40">
        <v>14.4</v>
      </c>
      <c r="AG93" s="36">
        <v>185.7</v>
      </c>
      <c r="AH93" s="38">
        <v>0.28263284254144777</v>
      </c>
      <c r="AI93" s="40">
        <v>-5.1982955248690068</v>
      </c>
      <c r="AJ93" s="40">
        <v>0.95528555962043304</v>
      </c>
      <c r="AK93" s="40">
        <v>-1.2545957970423849</v>
      </c>
    </row>
    <row r="94" spans="1:37" x14ac:dyDescent="0.25">
      <c r="A94" s="32">
        <v>96</v>
      </c>
      <c r="B94" s="32" t="s">
        <v>480</v>
      </c>
      <c r="C94" s="34">
        <v>5.0500000000000003E-2</v>
      </c>
      <c r="D94" s="34">
        <v>2.7000000000000001E-3</v>
      </c>
      <c r="E94" s="34">
        <v>34.530389999999997</v>
      </c>
      <c r="F94" s="34">
        <v>1.430817</v>
      </c>
      <c r="G94" s="34">
        <v>0.2</v>
      </c>
      <c r="H94" s="34">
        <v>1.0999999999999999E-2</v>
      </c>
      <c r="I94" s="34">
        <v>2.896E-2</v>
      </c>
      <c r="J94" s="34">
        <v>5.4000000000000001E-4</v>
      </c>
      <c r="K94" s="35">
        <v>0.22602</v>
      </c>
      <c r="L94" s="36">
        <v>218.07276511615112</v>
      </c>
      <c r="M94" s="36">
        <v>123.75150895795697</v>
      </c>
      <c r="N94" s="36">
        <v>184.7</v>
      </c>
      <c r="O94" s="36">
        <v>9.1</v>
      </c>
      <c r="P94" s="36">
        <v>184</v>
      </c>
      <c r="Q94" s="36">
        <v>3.4</v>
      </c>
      <c r="R94" s="32" t="s">
        <v>1426</v>
      </c>
      <c r="S94" s="36">
        <v>184</v>
      </c>
      <c r="T94" s="36">
        <v>3.4</v>
      </c>
      <c r="U94" s="64"/>
      <c r="V94" s="36">
        <v>96</v>
      </c>
      <c r="W94" s="32" t="s">
        <v>1617</v>
      </c>
      <c r="X94" s="38">
        <v>0.28258800000000001</v>
      </c>
      <c r="Y94" s="38">
        <v>1.8E-5</v>
      </c>
      <c r="Z94" s="39">
        <v>9.7499999999999996E-4</v>
      </c>
      <c r="AA94" s="39">
        <v>2.0999999999999999E-5</v>
      </c>
      <c r="AB94" s="34">
        <v>2.266E-2</v>
      </c>
      <c r="AC94" s="34">
        <v>5.8E-4</v>
      </c>
      <c r="AD94" s="38">
        <v>1.4671829999999999</v>
      </c>
      <c r="AE94" s="38">
        <v>3.6000000000000001E-5</v>
      </c>
      <c r="AF94" s="40">
        <v>13.6</v>
      </c>
      <c r="AG94" s="36">
        <v>184</v>
      </c>
      <c r="AH94" s="38">
        <v>0.28258464484234658</v>
      </c>
      <c r="AI94" s="40">
        <v>-6.9664232544159947</v>
      </c>
      <c r="AJ94" s="40">
        <v>0.6369697227058474</v>
      </c>
      <c r="AK94" s="40">
        <v>-2.9975395390376778</v>
      </c>
    </row>
    <row r="95" spans="1:37" x14ac:dyDescent="0.25">
      <c r="A95" s="32">
        <v>99</v>
      </c>
      <c r="B95" s="32" t="s">
        <v>481</v>
      </c>
      <c r="C95" s="34">
        <v>5.0099999999999999E-2</v>
      </c>
      <c r="D95" s="34">
        <v>2.2000000000000001E-3</v>
      </c>
      <c r="E95" s="34">
        <v>32.905560000000001</v>
      </c>
      <c r="F95" s="34">
        <v>1.299331</v>
      </c>
      <c r="G95" s="34">
        <v>0.20699999999999999</v>
      </c>
      <c r="H95" s="34">
        <v>8.9999999999999993E-3</v>
      </c>
      <c r="I95" s="34">
        <v>3.039E-2</v>
      </c>
      <c r="J95" s="34">
        <v>5.1000000000000004E-4</v>
      </c>
      <c r="K95" s="35">
        <v>0.24065</v>
      </c>
      <c r="L95" s="36">
        <v>199.63527363720848</v>
      </c>
      <c r="M95" s="36">
        <v>101.98193158007156</v>
      </c>
      <c r="N95" s="36">
        <v>193.6</v>
      </c>
      <c r="O95" s="36">
        <v>8.5</v>
      </c>
      <c r="P95" s="36">
        <v>193</v>
      </c>
      <c r="Q95" s="36">
        <v>3.2</v>
      </c>
      <c r="R95" s="32" t="s">
        <v>1426</v>
      </c>
      <c r="S95" s="36">
        <v>193</v>
      </c>
      <c r="T95" s="36">
        <v>3.2</v>
      </c>
      <c r="U95" s="64"/>
      <c r="V95" s="36">
        <v>99</v>
      </c>
      <c r="W95" s="32" t="s">
        <v>1618</v>
      </c>
      <c r="X95" s="38">
        <v>0.28258800000000001</v>
      </c>
      <c r="Y95" s="38">
        <v>2.1999999999999999E-5</v>
      </c>
      <c r="Z95" s="39">
        <v>8.4900000000000004E-4</v>
      </c>
      <c r="AA95" s="39">
        <v>2.3E-5</v>
      </c>
      <c r="AB95" s="34">
        <v>2.0029999999999999E-2</v>
      </c>
      <c r="AC95" s="34">
        <v>5.5000000000000003E-4</v>
      </c>
      <c r="AD95" s="38">
        <v>1.4672080000000001</v>
      </c>
      <c r="AE95" s="38">
        <v>3.6999999999999998E-5</v>
      </c>
      <c r="AF95" s="40">
        <v>13.03</v>
      </c>
      <c r="AG95" s="36">
        <v>193</v>
      </c>
      <c r="AH95" s="38">
        <v>0.28258493527154266</v>
      </c>
      <c r="AI95" s="40">
        <v>-6.9664232544159947</v>
      </c>
      <c r="AJ95" s="40">
        <v>0.77851854997381342</v>
      </c>
      <c r="AK95" s="40">
        <v>-2.7868848659405332</v>
      </c>
    </row>
    <row r="96" spans="1:37" x14ac:dyDescent="0.25">
      <c r="A96" s="32">
        <v>100</v>
      </c>
      <c r="B96" s="32" t="s">
        <v>482</v>
      </c>
      <c r="C96" s="34">
        <v>5.0900000000000001E-2</v>
      </c>
      <c r="D96" s="34">
        <v>2.5999999999999999E-3</v>
      </c>
      <c r="E96" s="34">
        <v>33.433630000000001</v>
      </c>
      <c r="F96" s="34">
        <v>1.229589</v>
      </c>
      <c r="G96" s="34">
        <v>0.20899999999999999</v>
      </c>
      <c r="H96" s="34">
        <v>1.0999999999999999E-2</v>
      </c>
      <c r="I96" s="34">
        <v>2.9909999999999999E-2</v>
      </c>
      <c r="J96" s="34">
        <v>5.9000000000000003E-4</v>
      </c>
      <c r="K96" s="35">
        <v>0.29383999999999999</v>
      </c>
      <c r="L96" s="36">
        <v>236.30385112996791</v>
      </c>
      <c r="M96" s="36">
        <v>117.84068239888893</v>
      </c>
      <c r="N96" s="36">
        <v>191.8</v>
      </c>
      <c r="O96" s="36">
        <v>9.4</v>
      </c>
      <c r="P96" s="36">
        <v>190</v>
      </c>
      <c r="Q96" s="36">
        <v>3.7</v>
      </c>
      <c r="R96" s="32" t="s">
        <v>1426</v>
      </c>
      <c r="S96" s="36">
        <v>190</v>
      </c>
      <c r="T96" s="36">
        <v>3.7</v>
      </c>
      <c r="U96" s="64"/>
      <c r="V96" s="36">
        <v>100</v>
      </c>
      <c r="W96" s="32" t="s">
        <v>1549</v>
      </c>
      <c r="X96" s="38">
        <v>0.28265699999999999</v>
      </c>
      <c r="Y96" s="38">
        <v>2.0999999999999999E-5</v>
      </c>
      <c r="Z96" s="39">
        <v>7.9000000000000001E-4</v>
      </c>
      <c r="AA96" s="39">
        <v>3.4E-5</v>
      </c>
      <c r="AB96" s="34">
        <v>1.78E-2</v>
      </c>
      <c r="AC96" s="34">
        <v>7.2999999999999996E-4</v>
      </c>
      <c r="AD96" s="38">
        <v>1.46722</v>
      </c>
      <c r="AE96" s="38">
        <v>3.8000000000000002E-5</v>
      </c>
      <c r="AF96" s="40">
        <v>12.8</v>
      </c>
      <c r="AG96" s="36">
        <v>190</v>
      </c>
      <c r="AH96" s="38">
        <v>0.28265419265669933</v>
      </c>
      <c r="AI96" s="40">
        <v>-4.5264069876413879</v>
      </c>
      <c r="AJ96" s="40">
        <v>0.74294993578789836</v>
      </c>
      <c r="AK96" s="40">
        <v>-0.40353028749891984</v>
      </c>
    </row>
    <row r="97" spans="1:37" x14ac:dyDescent="0.25">
      <c r="A97" s="32">
        <v>101</v>
      </c>
      <c r="B97" s="32" t="s">
        <v>483</v>
      </c>
      <c r="C97" s="34">
        <v>5.0599999999999999E-2</v>
      </c>
      <c r="D97" s="34">
        <v>1.2999999999999999E-3</v>
      </c>
      <c r="E97" s="34">
        <v>31.065550000000002</v>
      </c>
      <c r="F97" s="34">
        <v>1.0615749999999999</v>
      </c>
      <c r="G97" s="34">
        <v>0.22539999999999999</v>
      </c>
      <c r="H97" s="34">
        <v>6.4999999999999997E-3</v>
      </c>
      <c r="I97" s="34">
        <v>3.2190000000000003E-2</v>
      </c>
      <c r="J97" s="34">
        <v>4.4999999999999999E-4</v>
      </c>
      <c r="K97" s="35">
        <v>0.37703999999999999</v>
      </c>
      <c r="L97" s="36">
        <v>222.64971593315207</v>
      </c>
      <c r="M97" s="36">
        <v>59.416809449154904</v>
      </c>
      <c r="N97" s="36">
        <v>206.6</v>
      </c>
      <c r="O97" s="36">
        <v>5.3</v>
      </c>
      <c r="P97" s="36">
        <v>204.2</v>
      </c>
      <c r="Q97" s="36">
        <v>2.8</v>
      </c>
      <c r="R97" s="32" t="s">
        <v>1426</v>
      </c>
      <c r="S97" s="36">
        <v>204.2</v>
      </c>
      <c r="T97" s="36">
        <v>2.8</v>
      </c>
      <c r="U97" s="64"/>
      <c r="V97" s="36">
        <v>101</v>
      </c>
      <c r="W97" s="32" t="s">
        <v>1550</v>
      </c>
      <c r="X97" s="38">
        <v>0.282748</v>
      </c>
      <c r="Y97" s="38">
        <v>1.7E-5</v>
      </c>
      <c r="Z97" s="39">
        <v>7.4799999999999997E-4</v>
      </c>
      <c r="AA97" s="39">
        <v>7.3999999999999996E-5</v>
      </c>
      <c r="AB97" s="34">
        <v>1.4500000000000001E-2</v>
      </c>
      <c r="AC97" s="34">
        <v>1.4E-3</v>
      </c>
      <c r="AD97" s="38">
        <v>1.467225</v>
      </c>
      <c r="AE97" s="38">
        <v>2.8E-5</v>
      </c>
      <c r="AF97" s="40">
        <v>15.6</v>
      </c>
      <c r="AG97" s="36">
        <v>204.2</v>
      </c>
      <c r="AH97" s="38">
        <v>0.28274514287151026</v>
      </c>
      <c r="AI97" s="40">
        <v>-1.3084145198652419</v>
      </c>
      <c r="AJ97" s="40">
        <v>0.60124209543480411</v>
      </c>
      <c r="AK97" s="40">
        <v>3.1304577298977252</v>
      </c>
    </row>
    <row r="98" spans="1:37" x14ac:dyDescent="0.25">
      <c r="A98" s="32">
        <v>102</v>
      </c>
      <c r="B98" s="32" t="s">
        <v>484</v>
      </c>
      <c r="C98" s="34">
        <v>5.0900000000000001E-2</v>
      </c>
      <c r="D98" s="34">
        <v>1.1000000000000001E-3</v>
      </c>
      <c r="E98" s="34">
        <v>32.185389999999998</v>
      </c>
      <c r="F98" s="34">
        <v>1.139489</v>
      </c>
      <c r="G98" s="34">
        <v>0.21679999999999999</v>
      </c>
      <c r="H98" s="34">
        <v>5.1999999999999998E-3</v>
      </c>
      <c r="I98" s="34">
        <v>3.107E-2</v>
      </c>
      <c r="J98" s="34">
        <v>4.4999999999999999E-4</v>
      </c>
      <c r="K98" s="35">
        <v>0.45454</v>
      </c>
      <c r="L98" s="36">
        <v>236.30385112996791</v>
      </c>
      <c r="M98" s="36">
        <v>49.855673322606862</v>
      </c>
      <c r="N98" s="36">
        <v>198.9</v>
      </c>
      <c r="O98" s="36">
        <v>4.3</v>
      </c>
      <c r="P98" s="36">
        <v>197.2</v>
      </c>
      <c r="Q98" s="36">
        <v>2.8</v>
      </c>
      <c r="R98" s="32" t="s">
        <v>1426</v>
      </c>
      <c r="S98" s="36">
        <v>197.2</v>
      </c>
      <c r="T98" s="36">
        <v>2.8</v>
      </c>
      <c r="U98" s="64"/>
      <c r="V98" s="36">
        <v>102</v>
      </c>
      <c r="W98" s="32" t="s">
        <v>1551</v>
      </c>
      <c r="X98" s="38">
        <v>0.28258699999999998</v>
      </c>
      <c r="Y98" s="38">
        <v>2.1999999999999999E-5</v>
      </c>
      <c r="Z98" s="39">
        <v>1.3179999999999999E-3</v>
      </c>
      <c r="AA98" s="39">
        <v>6.7999999999999999E-5</v>
      </c>
      <c r="AB98" s="34">
        <v>3.04E-2</v>
      </c>
      <c r="AC98" s="34">
        <v>1.6999999999999999E-3</v>
      </c>
      <c r="AD98" s="38">
        <v>1.467214</v>
      </c>
      <c r="AE98" s="38">
        <v>3.4E-5</v>
      </c>
      <c r="AF98" s="40">
        <v>13.6</v>
      </c>
      <c r="AG98" s="36">
        <v>197.2</v>
      </c>
      <c r="AH98" s="38">
        <v>0.28258213854398978</v>
      </c>
      <c r="AI98" s="40">
        <v>-7.0017858090079557</v>
      </c>
      <c r="AJ98" s="40">
        <v>0.77852130494325644</v>
      </c>
      <c r="AK98" s="40">
        <v>-2.7923026484462152</v>
      </c>
    </row>
    <row r="99" spans="1:37" x14ac:dyDescent="0.25">
      <c r="A99" s="32">
        <v>103</v>
      </c>
      <c r="B99" s="32" t="s">
        <v>485</v>
      </c>
      <c r="C99" s="34">
        <v>4.99E-2</v>
      </c>
      <c r="D99" s="34">
        <v>1.5E-3</v>
      </c>
      <c r="E99" s="34">
        <v>32.829940000000001</v>
      </c>
      <c r="F99" s="34">
        <v>1.0778049999999999</v>
      </c>
      <c r="G99" s="34">
        <v>0.21049999999999999</v>
      </c>
      <c r="H99" s="34">
        <v>6.7000000000000002E-3</v>
      </c>
      <c r="I99" s="34">
        <v>3.0460000000000001E-2</v>
      </c>
      <c r="J99" s="34">
        <v>4.4000000000000002E-4</v>
      </c>
      <c r="K99" s="35">
        <v>0.24679999999999999</v>
      </c>
      <c r="L99" s="36">
        <v>190.3377374512859</v>
      </c>
      <c r="M99" s="36">
        <v>69.930620985458376</v>
      </c>
      <c r="N99" s="36">
        <v>193.6</v>
      </c>
      <c r="O99" s="36">
        <v>5.5</v>
      </c>
      <c r="P99" s="36">
        <v>193.4</v>
      </c>
      <c r="Q99" s="36">
        <v>2.7</v>
      </c>
      <c r="R99" s="32" t="s">
        <v>1426</v>
      </c>
      <c r="S99" s="36">
        <v>193.4</v>
      </c>
      <c r="T99" s="36">
        <v>2.7</v>
      </c>
      <c r="U99" s="64"/>
      <c r="V99" s="36">
        <v>103</v>
      </c>
      <c r="W99" s="32" t="s">
        <v>1619</v>
      </c>
      <c r="X99" s="38">
        <v>0.28266000000000002</v>
      </c>
      <c r="Y99" s="38">
        <v>2.4000000000000001E-5</v>
      </c>
      <c r="Z99" s="39">
        <v>1.186E-3</v>
      </c>
      <c r="AA99" s="39">
        <v>2.3E-5</v>
      </c>
      <c r="AB99" s="34">
        <v>2.7699999999999999E-2</v>
      </c>
      <c r="AC99" s="34">
        <v>5.5000000000000003E-4</v>
      </c>
      <c r="AD99" s="38">
        <v>1.46719</v>
      </c>
      <c r="AE99" s="38">
        <v>3.3000000000000003E-5</v>
      </c>
      <c r="AF99" s="40">
        <v>14</v>
      </c>
      <c r="AG99" s="36">
        <v>193.4</v>
      </c>
      <c r="AH99" s="38">
        <v>0.28265570987661154</v>
      </c>
      <c r="AI99" s="40">
        <v>-4.420319323867469</v>
      </c>
      <c r="AJ99" s="40">
        <v>0.84907662916578208</v>
      </c>
      <c r="AK99" s="40">
        <v>-0.27413112058996514</v>
      </c>
    </row>
    <row r="100" spans="1:37" x14ac:dyDescent="0.25">
      <c r="A100" s="32">
        <v>104</v>
      </c>
      <c r="B100" s="32" t="s">
        <v>486</v>
      </c>
      <c r="C100" s="34">
        <v>5.0900000000000001E-2</v>
      </c>
      <c r="D100" s="34">
        <v>1.6999999999999999E-3</v>
      </c>
      <c r="E100" s="34">
        <v>30.978929999999998</v>
      </c>
      <c r="F100" s="34">
        <v>1.1516329999999999</v>
      </c>
      <c r="G100" s="34">
        <v>0.22439999999999999</v>
      </c>
      <c r="H100" s="34">
        <v>7.3000000000000001E-3</v>
      </c>
      <c r="I100" s="34">
        <v>3.2280000000000003E-2</v>
      </c>
      <c r="J100" s="34">
        <v>7.2000000000000005E-4</v>
      </c>
      <c r="K100" s="35">
        <v>0.30664000000000002</v>
      </c>
      <c r="L100" s="36">
        <v>236.30385112996791</v>
      </c>
      <c r="M100" s="36">
        <v>77.049676953119686</v>
      </c>
      <c r="N100" s="36">
        <v>205.3</v>
      </c>
      <c r="O100" s="36">
        <v>6.1</v>
      </c>
      <c r="P100" s="36">
        <v>204.8</v>
      </c>
      <c r="Q100" s="36">
        <v>4.5</v>
      </c>
      <c r="R100" s="32" t="s">
        <v>1426</v>
      </c>
      <c r="S100" s="36">
        <v>204.8</v>
      </c>
      <c r="T100" s="36">
        <v>4.5</v>
      </c>
      <c r="U100" s="64"/>
      <c r="V100" s="36">
        <v>104</v>
      </c>
      <c r="W100" s="32" t="s">
        <v>1620</v>
      </c>
      <c r="X100" s="38">
        <v>0.28254699999999999</v>
      </c>
      <c r="Y100" s="38">
        <v>2.0000000000000002E-5</v>
      </c>
      <c r="Z100" s="39">
        <v>9.5399999999999999E-4</v>
      </c>
      <c r="AA100" s="39">
        <v>1.7E-5</v>
      </c>
      <c r="AB100" s="34">
        <v>2.1399999999999999E-2</v>
      </c>
      <c r="AC100" s="34">
        <v>3.6999999999999999E-4</v>
      </c>
      <c r="AD100" s="38">
        <v>1.4671970000000001</v>
      </c>
      <c r="AE100" s="38">
        <v>3.1000000000000001E-5</v>
      </c>
      <c r="AF100" s="40">
        <v>13.6</v>
      </c>
      <c r="AG100" s="36">
        <v>204.8</v>
      </c>
      <c r="AH100" s="38">
        <v>0.28254334528768044</v>
      </c>
      <c r="AI100" s="40">
        <v>-8.4162879926451541</v>
      </c>
      <c r="AJ100" s="40">
        <v>0.70784683610160437</v>
      </c>
      <c r="AK100" s="40">
        <v>-3.995498861124902</v>
      </c>
    </row>
    <row r="101" spans="1:37" x14ac:dyDescent="0.25">
      <c r="A101" s="32">
        <v>105</v>
      </c>
      <c r="B101" s="32" t="s">
        <v>487</v>
      </c>
      <c r="C101" s="34">
        <v>5.1200000000000002E-2</v>
      </c>
      <c r="D101" s="34">
        <v>1.1999999999999999E-3</v>
      </c>
      <c r="E101" s="34">
        <v>30.4878</v>
      </c>
      <c r="F101" s="34">
        <v>1.115407</v>
      </c>
      <c r="G101" s="34">
        <v>0.23</v>
      </c>
      <c r="H101" s="34">
        <v>6.1999999999999998E-3</v>
      </c>
      <c r="I101" s="34">
        <v>3.2800000000000003E-2</v>
      </c>
      <c r="J101" s="34">
        <v>5.5999999999999995E-4</v>
      </c>
      <c r="K101" s="35">
        <v>0.49292000000000002</v>
      </c>
      <c r="L101" s="36">
        <v>249.844318292065</v>
      </c>
      <c r="M101" s="36">
        <v>53.936913783876342</v>
      </c>
      <c r="N101" s="36">
        <v>209.9</v>
      </c>
      <c r="O101" s="36">
        <v>5.2</v>
      </c>
      <c r="P101" s="36">
        <v>208</v>
      </c>
      <c r="Q101" s="36">
        <v>3.5</v>
      </c>
      <c r="R101" s="32" t="s">
        <v>1426</v>
      </c>
      <c r="S101" s="36">
        <v>208</v>
      </c>
      <c r="T101" s="36">
        <v>3.5</v>
      </c>
      <c r="U101" s="64"/>
      <c r="V101" s="36">
        <v>105</v>
      </c>
      <c r="W101" s="32" t="s">
        <v>1621</v>
      </c>
      <c r="X101" s="38">
        <v>0.282748</v>
      </c>
      <c r="Y101" s="38">
        <v>2.0999999999999999E-5</v>
      </c>
      <c r="Z101" s="39">
        <v>8.1899999999999996E-4</v>
      </c>
      <c r="AA101" s="39">
        <v>2.0999999999999999E-5</v>
      </c>
      <c r="AB101" s="34">
        <v>1.6760000000000001E-2</v>
      </c>
      <c r="AC101" s="34">
        <v>4.0999999999999999E-4</v>
      </c>
      <c r="AD101" s="38">
        <v>1.467217</v>
      </c>
      <c r="AE101" s="38">
        <v>3.0000000000000001E-5</v>
      </c>
      <c r="AF101" s="40">
        <v>17.600000000000001</v>
      </c>
      <c r="AG101" s="36">
        <v>208</v>
      </c>
      <c r="AH101" s="38">
        <v>0.28274481334469981</v>
      </c>
      <c r="AI101" s="40">
        <v>-1.3084145198652419</v>
      </c>
      <c r="AJ101" s="40">
        <v>0.74271082377240505</v>
      </c>
      <c r="AK101" s="40">
        <v>3.2034868103415755</v>
      </c>
    </row>
    <row r="102" spans="1:37" x14ac:dyDescent="0.25">
      <c r="A102" s="32">
        <v>106</v>
      </c>
      <c r="B102" s="32" t="s">
        <v>488</v>
      </c>
      <c r="C102" s="34">
        <v>5.0599999999999999E-2</v>
      </c>
      <c r="D102" s="34">
        <v>1.1000000000000001E-3</v>
      </c>
      <c r="E102" s="34">
        <v>31.82686</v>
      </c>
      <c r="F102" s="34">
        <v>1.0129490000000001</v>
      </c>
      <c r="G102" s="34">
        <v>0.21929999999999999</v>
      </c>
      <c r="H102" s="34">
        <v>5.4999999999999997E-3</v>
      </c>
      <c r="I102" s="34">
        <v>3.1419999999999997E-2</v>
      </c>
      <c r="J102" s="34">
        <v>3.8999999999999999E-4</v>
      </c>
      <c r="K102" s="35">
        <v>0.42810999999999999</v>
      </c>
      <c r="L102" s="36">
        <v>222.64971593315207</v>
      </c>
      <c r="M102" s="36">
        <v>50.275761841592619</v>
      </c>
      <c r="N102" s="36">
        <v>200.8</v>
      </c>
      <c r="O102" s="36">
        <v>4.5999999999999996</v>
      </c>
      <c r="P102" s="36">
        <v>199.4</v>
      </c>
      <c r="Q102" s="36">
        <v>2.4</v>
      </c>
      <c r="R102" s="32" t="s">
        <v>1426</v>
      </c>
      <c r="S102" s="36">
        <v>199.4</v>
      </c>
      <c r="T102" s="36">
        <v>2.4</v>
      </c>
      <c r="U102" s="64"/>
      <c r="V102" s="36">
        <v>106</v>
      </c>
      <c r="W102" s="32" t="s">
        <v>1622</v>
      </c>
      <c r="X102" s="38">
        <v>0.282557</v>
      </c>
      <c r="Y102" s="38">
        <v>1.8E-5</v>
      </c>
      <c r="Z102" s="39">
        <v>1.0300000000000001E-3</v>
      </c>
      <c r="AA102" s="39">
        <v>5.3999999999999998E-5</v>
      </c>
      <c r="AB102" s="34">
        <v>2.3699999999999999E-2</v>
      </c>
      <c r="AC102" s="34">
        <v>1.1999999999999999E-3</v>
      </c>
      <c r="AD102" s="38">
        <v>1.4672179999999999</v>
      </c>
      <c r="AE102" s="38">
        <v>2.6999999999999999E-5</v>
      </c>
      <c r="AF102" s="40">
        <v>14.2</v>
      </c>
      <c r="AG102" s="36">
        <v>199.4</v>
      </c>
      <c r="AH102" s="38">
        <v>0.28255315837169376</v>
      </c>
      <c r="AI102" s="40">
        <v>-8.0626624467353629</v>
      </c>
      <c r="AJ102" s="40">
        <v>0.63703960616795907</v>
      </c>
      <c r="AK102" s="40">
        <v>-3.7685774992826215</v>
      </c>
    </row>
    <row r="103" spans="1:37" x14ac:dyDescent="0.25">
      <c r="A103" s="32">
        <v>107</v>
      </c>
      <c r="B103" s="32" t="s">
        <v>489</v>
      </c>
      <c r="C103" s="34">
        <v>5.0700000000000002E-2</v>
      </c>
      <c r="D103" s="34">
        <v>1E-3</v>
      </c>
      <c r="E103" s="34">
        <v>31.289110000000001</v>
      </c>
      <c r="F103" s="34">
        <v>0.97900849999999995</v>
      </c>
      <c r="G103" s="34">
        <v>0.22140000000000001</v>
      </c>
      <c r="H103" s="34">
        <v>4.4999999999999997E-3</v>
      </c>
      <c r="I103" s="34">
        <v>3.1960000000000002E-2</v>
      </c>
      <c r="J103" s="34">
        <v>3.4000000000000002E-4</v>
      </c>
      <c r="K103" s="35">
        <v>0.37607000000000002</v>
      </c>
      <c r="L103" s="36">
        <v>227.21383541674103</v>
      </c>
      <c r="M103" s="36">
        <v>45.577264661107229</v>
      </c>
      <c r="N103" s="36">
        <v>202.8</v>
      </c>
      <c r="O103" s="36">
        <v>3.7</v>
      </c>
      <c r="P103" s="36">
        <v>202.8</v>
      </c>
      <c r="Q103" s="36">
        <v>2.1</v>
      </c>
      <c r="R103" s="32" t="s">
        <v>1426</v>
      </c>
      <c r="S103" s="36">
        <v>202.8</v>
      </c>
      <c r="T103" s="36">
        <v>2.1</v>
      </c>
      <c r="U103" s="64"/>
      <c r="V103" s="36">
        <v>107</v>
      </c>
      <c r="W103" s="32" t="s">
        <v>1623</v>
      </c>
      <c r="X103" s="38">
        <v>0.28275</v>
      </c>
      <c r="Y103" s="38">
        <v>1.8E-5</v>
      </c>
      <c r="Z103" s="39">
        <v>1.519E-3</v>
      </c>
      <c r="AA103" s="39">
        <v>2.5999999999999998E-5</v>
      </c>
      <c r="AB103" s="34">
        <v>3.0349999999999999E-2</v>
      </c>
      <c r="AC103" s="34">
        <v>5.5000000000000003E-4</v>
      </c>
      <c r="AD103" s="38">
        <v>1.467177</v>
      </c>
      <c r="AE103" s="38">
        <v>3.3000000000000003E-5</v>
      </c>
      <c r="AF103" s="40">
        <v>14.4</v>
      </c>
      <c r="AG103" s="36">
        <v>202.8</v>
      </c>
      <c r="AH103" s="38">
        <v>0.28274423774489582</v>
      </c>
      <c r="AI103" s="40">
        <v>-1.2376894106832839</v>
      </c>
      <c r="AJ103" s="40">
        <v>0.63660477453580899</v>
      </c>
      <c r="AK103" s="40">
        <v>3.067236969512356</v>
      </c>
    </row>
    <row r="104" spans="1:37" x14ac:dyDescent="0.25">
      <c r="A104" s="32">
        <v>108</v>
      </c>
      <c r="B104" s="32" t="s">
        <v>490</v>
      </c>
      <c r="C104" s="34">
        <v>5.0299999999999997E-2</v>
      </c>
      <c r="D104" s="34">
        <v>1.1999999999999999E-3</v>
      </c>
      <c r="E104" s="34">
        <v>32.351990000000001</v>
      </c>
      <c r="F104" s="34">
        <v>1.046651</v>
      </c>
      <c r="G104" s="34">
        <v>0.2132</v>
      </c>
      <c r="H104" s="34">
        <v>5.1999999999999998E-3</v>
      </c>
      <c r="I104" s="34">
        <v>3.091E-2</v>
      </c>
      <c r="J104" s="34">
        <v>4.0000000000000002E-4</v>
      </c>
      <c r="K104" s="35">
        <v>0.4103</v>
      </c>
      <c r="L104" s="36">
        <v>208.8800955767756</v>
      </c>
      <c r="M104" s="36">
        <v>55.311916968504171</v>
      </c>
      <c r="N104" s="36">
        <v>196.4</v>
      </c>
      <c r="O104" s="36">
        <v>4.5</v>
      </c>
      <c r="P104" s="36">
        <v>196.2</v>
      </c>
      <c r="Q104" s="36">
        <v>2.5</v>
      </c>
      <c r="R104" s="32" t="s">
        <v>1426</v>
      </c>
      <c r="S104" s="36">
        <v>196.2</v>
      </c>
      <c r="T104" s="36">
        <v>2.5</v>
      </c>
      <c r="U104" s="64"/>
      <c r="V104" s="36">
        <v>108</v>
      </c>
      <c r="W104" s="32" t="s">
        <v>1624</v>
      </c>
      <c r="X104" s="38">
        <v>0.28256100000000001</v>
      </c>
      <c r="Y104" s="38">
        <v>2.0000000000000002E-5</v>
      </c>
      <c r="Z104" s="39">
        <v>7.7300000000000003E-4</v>
      </c>
      <c r="AA104" s="39">
        <v>4.3000000000000002E-5</v>
      </c>
      <c r="AB104" s="34">
        <v>1.711E-2</v>
      </c>
      <c r="AC104" s="34">
        <v>8.3000000000000001E-4</v>
      </c>
      <c r="AD104" s="38">
        <v>1.4672259999999999</v>
      </c>
      <c r="AE104" s="38">
        <v>3.1999999999999999E-5</v>
      </c>
      <c r="AF104" s="40">
        <v>14.5</v>
      </c>
      <c r="AG104" s="36">
        <v>196.2</v>
      </c>
      <c r="AH104" s="38">
        <v>0.28255816326687661</v>
      </c>
      <c r="AI104" s="40">
        <v>-7.9212122283714468</v>
      </c>
      <c r="AJ104" s="40">
        <v>0.70781176453933836</v>
      </c>
      <c r="AK104" s="40">
        <v>-3.6627680015003419</v>
      </c>
    </row>
    <row r="105" spans="1:37" x14ac:dyDescent="0.25">
      <c r="A105" s="32">
        <v>109</v>
      </c>
      <c r="B105" s="32" t="s">
        <v>491</v>
      </c>
      <c r="C105" s="34">
        <v>5.1299999999999998E-2</v>
      </c>
      <c r="D105" s="34">
        <v>3.0000000000000001E-3</v>
      </c>
      <c r="E105" s="34">
        <v>33.344450000000002</v>
      </c>
      <c r="F105" s="34">
        <v>1.1118520000000001</v>
      </c>
      <c r="G105" s="34">
        <v>0.21299999999999999</v>
      </c>
      <c r="H105" s="34">
        <v>1.2E-2</v>
      </c>
      <c r="I105" s="34">
        <v>2.9989999999999999E-2</v>
      </c>
      <c r="J105" s="34">
        <v>4.8000000000000001E-4</v>
      </c>
      <c r="K105" s="35">
        <v>2.4378E-2</v>
      </c>
      <c r="L105" s="36">
        <v>254.33285586992096</v>
      </c>
      <c r="M105" s="36">
        <v>134.47029404370753</v>
      </c>
      <c r="N105" s="36">
        <v>194</v>
      </c>
      <c r="O105" s="36">
        <v>10</v>
      </c>
      <c r="P105" s="36">
        <v>190.5</v>
      </c>
      <c r="Q105" s="36">
        <v>3</v>
      </c>
      <c r="R105" s="32" t="s">
        <v>1426</v>
      </c>
      <c r="S105" s="36">
        <v>190.5</v>
      </c>
      <c r="T105" s="36">
        <v>3</v>
      </c>
      <c r="U105" s="64"/>
      <c r="V105" s="36">
        <v>109</v>
      </c>
      <c r="W105" s="32" t="s">
        <v>1552</v>
      </c>
      <c r="X105" s="38">
        <v>0.28278599999999998</v>
      </c>
      <c r="Y105" s="38">
        <v>1.8E-5</v>
      </c>
      <c r="Z105" s="39">
        <v>7.0600000000000003E-4</v>
      </c>
      <c r="AA105" s="39">
        <v>2.3E-5</v>
      </c>
      <c r="AB105" s="34">
        <v>1.7739999999999999E-2</v>
      </c>
      <c r="AC105" s="34">
        <v>5.1999999999999995E-4</v>
      </c>
      <c r="AD105" s="38">
        <v>1.4671799999999999</v>
      </c>
      <c r="AE105" s="38">
        <v>4.1E-5</v>
      </c>
      <c r="AF105" s="40">
        <v>13.75</v>
      </c>
      <c r="AG105" s="36">
        <v>190.5</v>
      </c>
      <c r="AH105" s="38">
        <v>0.28278348454506408</v>
      </c>
      <c r="AI105" s="40">
        <v>3.5362554589997507E-2</v>
      </c>
      <c r="AJ105" s="40">
        <v>0.63652373172646459</v>
      </c>
      <c r="AK105" s="40">
        <v>4.1816329758858464</v>
      </c>
    </row>
    <row r="106" spans="1:37" x14ac:dyDescent="0.25">
      <c r="A106" s="32"/>
      <c r="B106" s="32"/>
      <c r="C106" s="34"/>
      <c r="D106" s="34"/>
      <c r="E106" s="34"/>
      <c r="F106" s="34"/>
      <c r="G106" s="34"/>
      <c r="H106" s="34"/>
      <c r="I106" s="34"/>
      <c r="J106" s="34"/>
      <c r="K106" s="35"/>
      <c r="L106" s="36"/>
      <c r="M106" s="36"/>
      <c r="N106" s="36"/>
      <c r="O106" s="36"/>
      <c r="P106" s="36"/>
      <c r="Q106" s="36"/>
      <c r="S106" s="36"/>
      <c r="T106" s="36"/>
    </row>
    <row r="107" spans="1:37" x14ac:dyDescent="0.25">
      <c r="A107" s="33" t="s">
        <v>153</v>
      </c>
      <c r="B107" s="32"/>
      <c r="C107" s="34"/>
      <c r="D107" s="34"/>
      <c r="E107" s="34"/>
      <c r="F107" s="34"/>
      <c r="G107" s="34"/>
      <c r="H107" s="34"/>
      <c r="I107" s="34"/>
      <c r="J107" s="34"/>
      <c r="K107" s="49"/>
      <c r="L107" s="32"/>
      <c r="M107" s="32"/>
      <c r="N107" s="32"/>
      <c r="O107" s="32"/>
      <c r="P107" s="32"/>
      <c r="Q107" s="36"/>
      <c r="S107" s="32"/>
      <c r="T107" s="36"/>
      <c r="V107" s="33" t="s">
        <v>153</v>
      </c>
    </row>
    <row r="108" spans="1:37" x14ac:dyDescent="0.25">
      <c r="A108" s="32">
        <v>9</v>
      </c>
      <c r="B108" s="32" t="s">
        <v>492</v>
      </c>
      <c r="C108" s="34">
        <v>8.5800000000000001E-2</v>
      </c>
      <c r="D108" s="34">
        <v>5.5999999999999999E-3</v>
      </c>
      <c r="E108" s="34">
        <v>34.447119999999998</v>
      </c>
      <c r="F108" s="34">
        <v>1.4239250000000001</v>
      </c>
      <c r="G108" s="34">
        <v>0.34499999999999997</v>
      </c>
      <c r="H108" s="34">
        <v>2.4E-2</v>
      </c>
      <c r="I108" s="34">
        <v>2.903E-2</v>
      </c>
      <c r="J108" s="34">
        <v>6.4000000000000005E-4</v>
      </c>
      <c r="K108" s="35">
        <v>0.26534999999999997</v>
      </c>
      <c r="L108" s="36">
        <v>1333.6807547533331</v>
      </c>
      <c r="M108" s="36">
        <v>126.24128604429295</v>
      </c>
      <c r="N108" s="36">
        <v>299</v>
      </c>
      <c r="O108" s="36">
        <v>18</v>
      </c>
      <c r="P108" s="36">
        <v>184.4</v>
      </c>
      <c r="Q108" s="36">
        <v>4</v>
      </c>
      <c r="R108" s="32" t="s">
        <v>1426</v>
      </c>
      <c r="S108" s="36">
        <v>184.4</v>
      </c>
      <c r="T108" s="36">
        <v>4</v>
      </c>
      <c r="U108" s="64"/>
      <c r="V108" s="36">
        <v>9</v>
      </c>
      <c r="W108" s="42" t="s">
        <v>1625</v>
      </c>
      <c r="X108" s="38">
        <v>0.282696</v>
      </c>
      <c r="Y108" s="38">
        <v>3.3000000000000003E-5</v>
      </c>
      <c r="Z108" s="39">
        <v>1.4139999999999999E-3</v>
      </c>
      <c r="AA108" s="39">
        <v>8.2999999999999998E-5</v>
      </c>
      <c r="AB108" s="34">
        <v>3.4200000000000001E-2</v>
      </c>
      <c r="AC108" s="34">
        <v>2.7000000000000001E-3</v>
      </c>
      <c r="AD108" s="38">
        <v>1.467184</v>
      </c>
      <c r="AE108" s="38">
        <v>3.4999999999999997E-5</v>
      </c>
      <c r="AF108" s="40">
        <v>9.59</v>
      </c>
      <c r="AG108" s="36">
        <v>184.4</v>
      </c>
      <c r="AH108" s="38">
        <v>0.28269112356497605</v>
      </c>
      <c r="AI108" s="40">
        <v>-3.1472673585941879</v>
      </c>
      <c r="AJ108" s="40">
        <v>1.1673316919942271</v>
      </c>
      <c r="AK108" s="40">
        <v>0.77826854160247338</v>
      </c>
    </row>
    <row r="109" spans="1:37" x14ac:dyDescent="0.25">
      <c r="A109" s="32">
        <v>15</v>
      </c>
      <c r="B109" s="32" t="s">
        <v>493</v>
      </c>
      <c r="C109" s="34">
        <v>5.5899999999999998E-2</v>
      </c>
      <c r="D109" s="34">
        <v>2.2000000000000001E-3</v>
      </c>
      <c r="E109" s="34">
        <v>33.647379999999998</v>
      </c>
      <c r="F109" s="34">
        <v>1.3585750000000001</v>
      </c>
      <c r="G109" s="34">
        <v>0.22700000000000001</v>
      </c>
      <c r="H109" s="34">
        <v>8.3999999999999995E-3</v>
      </c>
      <c r="I109" s="34">
        <v>2.972E-2</v>
      </c>
      <c r="J109" s="34">
        <v>5.9000000000000003E-4</v>
      </c>
      <c r="K109" s="35">
        <v>0.19899</v>
      </c>
      <c r="L109" s="36">
        <v>448.39880307114424</v>
      </c>
      <c r="M109" s="36">
        <v>87.440453713154739</v>
      </c>
      <c r="N109" s="36">
        <v>207.4</v>
      </c>
      <c r="O109" s="36">
        <v>7</v>
      </c>
      <c r="P109" s="36">
        <v>188.8</v>
      </c>
      <c r="Q109" s="36">
        <v>3.7</v>
      </c>
      <c r="R109" s="32" t="s">
        <v>1426</v>
      </c>
      <c r="S109" s="36">
        <v>188.8</v>
      </c>
      <c r="T109" s="36">
        <v>3.7</v>
      </c>
      <c r="U109" s="64"/>
      <c r="V109" s="36">
        <v>15</v>
      </c>
      <c r="W109" s="42" t="s">
        <v>1626</v>
      </c>
      <c r="X109" s="38">
        <v>0.28259000000000001</v>
      </c>
      <c r="Y109" s="38">
        <v>2.5999999999999998E-5</v>
      </c>
      <c r="Z109" s="39">
        <v>1.098E-3</v>
      </c>
      <c r="AA109" s="39">
        <v>6.8999999999999997E-5</v>
      </c>
      <c r="AB109" s="34">
        <v>2.64E-2</v>
      </c>
      <c r="AC109" s="34">
        <v>1.8E-3</v>
      </c>
      <c r="AD109" s="38">
        <v>1.467222</v>
      </c>
      <c r="AE109" s="38">
        <v>4.1999999999999998E-5</v>
      </c>
      <c r="AF109" s="40">
        <v>11.2</v>
      </c>
      <c r="AG109" s="36">
        <v>188.8</v>
      </c>
      <c r="AH109" s="38">
        <v>0.28258612283490459</v>
      </c>
      <c r="AI109" s="40">
        <v>-6.8956981452340367</v>
      </c>
      <c r="AJ109" s="40">
        <v>0.9200608655649527</v>
      </c>
      <c r="AK109" s="40">
        <v>-2.838387892873409</v>
      </c>
    </row>
    <row r="110" spans="1:37" x14ac:dyDescent="0.25">
      <c r="A110" s="32">
        <v>23</v>
      </c>
      <c r="B110" s="32" t="s">
        <v>494</v>
      </c>
      <c r="C110" s="34">
        <v>5.0799999999999998E-2</v>
      </c>
      <c r="D110" s="34">
        <v>1.5E-3</v>
      </c>
      <c r="E110" s="34">
        <v>35.373190000000001</v>
      </c>
      <c r="F110" s="34">
        <v>1.5015149999999999</v>
      </c>
      <c r="G110" s="34">
        <v>0.1951</v>
      </c>
      <c r="H110" s="34">
        <v>7.6E-3</v>
      </c>
      <c r="I110" s="34">
        <v>2.827E-2</v>
      </c>
      <c r="J110" s="34">
        <v>6.0999999999999997E-4</v>
      </c>
      <c r="K110" s="35">
        <v>0.58501000000000003</v>
      </c>
      <c r="L110" s="36">
        <v>231.7651913837777</v>
      </c>
      <c r="M110" s="36">
        <v>68.17495025760644</v>
      </c>
      <c r="N110" s="36">
        <v>180.7</v>
      </c>
      <c r="O110" s="36">
        <v>6.5</v>
      </c>
      <c r="P110" s="36">
        <v>179.7</v>
      </c>
      <c r="Q110" s="36">
        <v>3.8</v>
      </c>
      <c r="R110" s="32" t="s">
        <v>1426</v>
      </c>
      <c r="S110" s="36">
        <v>179.7</v>
      </c>
      <c r="T110" s="36">
        <v>3.8</v>
      </c>
      <c r="U110" s="64"/>
      <c r="V110" s="36">
        <v>23</v>
      </c>
      <c r="W110" s="42" t="s">
        <v>1627</v>
      </c>
      <c r="X110" s="38">
        <v>0.28278799999999998</v>
      </c>
      <c r="Y110" s="38">
        <v>3.0000000000000001E-5</v>
      </c>
      <c r="Z110" s="39">
        <v>1.4339999999999999E-3</v>
      </c>
      <c r="AA110" s="39">
        <v>7.1000000000000005E-5</v>
      </c>
      <c r="AB110" s="34">
        <v>3.1800000000000002E-2</v>
      </c>
      <c r="AC110" s="34">
        <v>1.4E-3</v>
      </c>
      <c r="AD110" s="38">
        <v>1.4672240000000001</v>
      </c>
      <c r="AE110" s="38">
        <v>3.1000000000000001E-5</v>
      </c>
      <c r="AF110" s="40">
        <v>13.5</v>
      </c>
      <c r="AG110" s="36">
        <v>179.7</v>
      </c>
      <c r="AH110" s="38">
        <v>0.28278318085183574</v>
      </c>
      <c r="AI110" s="40">
        <v>0.10608766377195553</v>
      </c>
      <c r="AJ110" s="40">
        <v>1.0608653832553008</v>
      </c>
      <c r="AK110" s="40">
        <v>3.9302831015060087</v>
      </c>
    </row>
    <row r="111" spans="1:37" x14ac:dyDescent="0.25">
      <c r="A111" s="32">
        <v>46</v>
      </c>
      <c r="B111" s="32" t="s">
        <v>495</v>
      </c>
      <c r="C111" s="34">
        <v>7.1999999999999995E-2</v>
      </c>
      <c r="D111" s="34">
        <v>1.4E-2</v>
      </c>
      <c r="E111" s="34">
        <v>73.529409999999999</v>
      </c>
      <c r="F111" s="34">
        <v>5.9472319999999996</v>
      </c>
      <c r="G111" s="34">
        <v>0.122</v>
      </c>
      <c r="H111" s="34">
        <v>1.7999999999999999E-2</v>
      </c>
      <c r="I111" s="34">
        <v>1.3599999999999999E-2</v>
      </c>
      <c r="J111" s="34">
        <v>1E-3</v>
      </c>
      <c r="K111" s="35">
        <v>0.23</v>
      </c>
      <c r="L111" s="36">
        <v>985.94052790944033</v>
      </c>
      <c r="M111" s="36">
        <v>395.73316686672104</v>
      </c>
      <c r="N111" s="36">
        <v>125</v>
      </c>
      <c r="O111" s="36">
        <v>24</v>
      </c>
      <c r="P111" s="36">
        <v>87</v>
      </c>
      <c r="Q111" s="36">
        <v>6.4</v>
      </c>
      <c r="R111" s="32" t="s">
        <v>1426</v>
      </c>
      <c r="S111" s="36">
        <v>87</v>
      </c>
      <c r="T111" s="36">
        <v>6.4</v>
      </c>
      <c r="U111" s="64"/>
      <c r="V111" s="36">
        <v>46</v>
      </c>
      <c r="W111" s="42" t="s">
        <v>1628</v>
      </c>
      <c r="X111" s="38">
        <v>0.28233900000000001</v>
      </c>
      <c r="Y111" s="38">
        <v>3.3000000000000003E-5</v>
      </c>
      <c r="Z111" s="39">
        <v>8.1499999999999997E-4</v>
      </c>
      <c r="AA111" s="39">
        <v>2.6999999999999999E-5</v>
      </c>
      <c r="AB111" s="34">
        <v>2.181E-2</v>
      </c>
      <c r="AC111" s="34">
        <v>7.2000000000000005E-4</v>
      </c>
      <c r="AD111" s="38">
        <v>1.4671810000000001</v>
      </c>
      <c r="AE111" s="38">
        <v>4.8000000000000001E-5</v>
      </c>
      <c r="AF111" s="40">
        <v>13.6</v>
      </c>
      <c r="AG111" s="36">
        <v>87</v>
      </c>
      <c r="AH111" s="38">
        <v>0.2823376751279531</v>
      </c>
      <c r="AI111" s="40">
        <v>-15.771699347560936</v>
      </c>
      <c r="AJ111" s="40">
        <v>1.1688077098806755</v>
      </c>
      <c r="AK111" s="40">
        <v>-13.889712912333993</v>
      </c>
    </row>
    <row r="112" spans="1:37" x14ac:dyDescent="0.25">
      <c r="A112" s="32">
        <v>50</v>
      </c>
      <c r="B112" s="32" t="s">
        <v>496</v>
      </c>
      <c r="C112" s="34">
        <v>0.109</v>
      </c>
      <c r="D112" s="34">
        <v>1.9E-3</v>
      </c>
      <c r="E112" s="34">
        <v>6.8212820000000001</v>
      </c>
      <c r="F112" s="34">
        <v>0.33036219999999999</v>
      </c>
      <c r="G112" s="34">
        <v>2.2040000000000002</v>
      </c>
      <c r="H112" s="34">
        <v>9.1999999999999998E-2</v>
      </c>
      <c r="I112" s="34">
        <v>0.14660000000000001</v>
      </c>
      <c r="J112" s="34">
        <v>4.8999999999999998E-3</v>
      </c>
      <c r="K112" s="35">
        <v>0.91102000000000005</v>
      </c>
      <c r="L112" s="36">
        <v>1782.7696289024914</v>
      </c>
      <c r="M112" s="36">
        <v>31.780336085800446</v>
      </c>
      <c r="N112" s="36">
        <v>1180</v>
      </c>
      <c r="O112" s="36">
        <v>29</v>
      </c>
      <c r="P112" s="36">
        <v>881</v>
      </c>
      <c r="Q112" s="36">
        <v>27</v>
      </c>
      <c r="R112" s="36">
        <v>49</v>
      </c>
      <c r="S112" s="36">
        <v>1782.7696289024914</v>
      </c>
      <c r="T112" s="36">
        <v>31.780336085800446</v>
      </c>
      <c r="U112" s="64"/>
      <c r="V112" s="36">
        <v>50</v>
      </c>
      <c r="W112" s="42" t="s">
        <v>1629</v>
      </c>
      <c r="X112" s="38">
        <v>0.28214600000000001</v>
      </c>
      <c r="Y112" s="38">
        <v>4.5000000000000003E-5</v>
      </c>
      <c r="Z112" s="39">
        <v>2.6800000000000001E-3</v>
      </c>
      <c r="AA112" s="39">
        <v>3.6999999999999999E-4</v>
      </c>
      <c r="AB112" s="34">
        <v>8.3000000000000004E-2</v>
      </c>
      <c r="AC112" s="34">
        <v>1.4E-2</v>
      </c>
      <c r="AD112" s="38">
        <v>1.4672149999999999</v>
      </c>
      <c r="AE112" s="38">
        <v>4.8000000000000001E-5</v>
      </c>
      <c r="AF112" s="40">
        <v>13.7</v>
      </c>
      <c r="AG112" s="36">
        <v>881</v>
      </c>
      <c r="AH112" s="38">
        <v>0.28210155410944465</v>
      </c>
      <c r="AI112" s="40">
        <v>-22.596672383613015</v>
      </c>
      <c r="AJ112" s="40">
        <v>1.594918942675069</v>
      </c>
      <c r="AK112" s="40">
        <v>-4.4720557010742521</v>
      </c>
    </row>
    <row r="113" spans="1:37" x14ac:dyDescent="0.25">
      <c r="A113" s="32">
        <v>56</v>
      </c>
      <c r="B113" s="32" t="s">
        <v>497</v>
      </c>
      <c r="C113" s="34">
        <v>5.4100000000000002E-2</v>
      </c>
      <c r="D113" s="34">
        <v>1.9E-3</v>
      </c>
      <c r="E113" s="34">
        <v>22.675740000000001</v>
      </c>
      <c r="F113" s="34">
        <v>1.131216</v>
      </c>
      <c r="G113" s="34">
        <v>0.32500000000000001</v>
      </c>
      <c r="H113" s="34">
        <v>1.4E-2</v>
      </c>
      <c r="I113" s="34">
        <v>4.41E-2</v>
      </c>
      <c r="J113" s="34">
        <v>1.5E-3</v>
      </c>
      <c r="K113" s="35">
        <v>0.60643999999999998</v>
      </c>
      <c r="L113" s="36">
        <v>375.2146204078557</v>
      </c>
      <c r="M113" s="36">
        <v>79.033754754516409</v>
      </c>
      <c r="N113" s="36">
        <v>286</v>
      </c>
      <c r="O113" s="36">
        <v>11</v>
      </c>
      <c r="P113" s="36">
        <v>278.39999999999998</v>
      </c>
      <c r="Q113" s="36">
        <v>9.3000000000000007</v>
      </c>
      <c r="R113" s="32" t="s">
        <v>1426</v>
      </c>
      <c r="S113" s="36">
        <v>278.39999999999998</v>
      </c>
      <c r="T113" s="36">
        <v>9.3000000000000007</v>
      </c>
      <c r="U113" s="64"/>
      <c r="V113" s="36">
        <v>56</v>
      </c>
      <c r="W113" s="42" t="s">
        <v>1630</v>
      </c>
      <c r="X113" s="38">
        <v>0.28237099999999998</v>
      </c>
      <c r="Y113" s="38">
        <v>2.9E-5</v>
      </c>
      <c r="Z113" s="39">
        <v>1.5E-3</v>
      </c>
      <c r="AA113" s="39">
        <v>6.4999999999999994E-5</v>
      </c>
      <c r="AB113" s="34">
        <v>3.9199999999999999E-2</v>
      </c>
      <c r="AC113" s="34">
        <v>1.6999999999999999E-3</v>
      </c>
      <c r="AD113" s="38">
        <v>1.4671890000000001</v>
      </c>
      <c r="AE113" s="38">
        <v>4.8000000000000001E-5</v>
      </c>
      <c r="AF113" s="40">
        <v>14.9</v>
      </c>
      <c r="AG113" s="36">
        <v>278.39999999999998</v>
      </c>
      <c r="AH113" s="38">
        <v>0.28236318311056613</v>
      </c>
      <c r="AI113" s="40">
        <v>-14.640097600651572</v>
      </c>
      <c r="AJ113" s="40">
        <v>1.0270176469963275</v>
      </c>
      <c r="AK113" s="40">
        <v>-8.7300043151787676</v>
      </c>
    </row>
    <row r="114" spans="1:37" x14ac:dyDescent="0.25">
      <c r="A114" s="32">
        <v>82</v>
      </c>
      <c r="B114" s="32" t="s">
        <v>498</v>
      </c>
      <c r="C114" s="34">
        <v>6.0499999999999998E-2</v>
      </c>
      <c r="D114" s="34">
        <v>3.2000000000000002E-3</v>
      </c>
      <c r="E114" s="34">
        <v>34.674059999999997</v>
      </c>
      <c r="F114" s="34">
        <v>1.3225199999999999</v>
      </c>
      <c r="G114" s="34">
        <v>0.23400000000000001</v>
      </c>
      <c r="H114" s="34">
        <v>1.2999999999999999E-2</v>
      </c>
      <c r="I114" s="34">
        <v>2.8840000000000001E-2</v>
      </c>
      <c r="J114" s="34">
        <v>5.1000000000000004E-4</v>
      </c>
      <c r="K114" s="35">
        <v>0.20566000000000001</v>
      </c>
      <c r="L114" s="36">
        <v>621.50451059598743</v>
      </c>
      <c r="M114" s="36">
        <v>114.10568566959495</v>
      </c>
      <c r="N114" s="36">
        <v>213</v>
      </c>
      <c r="O114" s="36">
        <v>10</v>
      </c>
      <c r="P114" s="36">
        <v>183.3</v>
      </c>
      <c r="Q114" s="36">
        <v>3.2</v>
      </c>
      <c r="R114" s="32" t="s">
        <v>1426</v>
      </c>
      <c r="S114" s="36">
        <v>183.3</v>
      </c>
      <c r="T114" s="36">
        <v>3.2</v>
      </c>
      <c r="U114" s="64"/>
      <c r="V114" s="36">
        <v>82</v>
      </c>
      <c r="W114" s="42" t="s">
        <v>1631</v>
      </c>
      <c r="X114" s="38">
        <v>0.28259299999999998</v>
      </c>
      <c r="Y114" s="38">
        <v>2.0999999999999999E-5</v>
      </c>
      <c r="Z114" s="39">
        <v>1.098E-3</v>
      </c>
      <c r="AA114" s="39">
        <v>2.4000000000000001E-5</v>
      </c>
      <c r="AB114" s="34">
        <v>2.571E-2</v>
      </c>
      <c r="AC114" s="34">
        <v>6.4000000000000005E-4</v>
      </c>
      <c r="AD114" s="38">
        <v>1.4672270000000001</v>
      </c>
      <c r="AE114" s="38">
        <v>4.1E-5</v>
      </c>
      <c r="AF114" s="40">
        <v>12.7</v>
      </c>
      <c r="AG114" s="36">
        <v>183.3</v>
      </c>
      <c r="AH114" s="38">
        <v>0.28258923597535224</v>
      </c>
      <c r="AI114" s="40">
        <v>-6.7896104814620823</v>
      </c>
      <c r="AJ114" s="40">
        <v>0.74311819471819895</v>
      </c>
      <c r="AK114" s="40">
        <v>-2.8507025500783443</v>
      </c>
    </row>
    <row r="115" spans="1:37" x14ac:dyDescent="0.25">
      <c r="A115" s="32">
        <v>87</v>
      </c>
      <c r="B115" s="32" t="s">
        <v>499</v>
      </c>
      <c r="C115" s="34">
        <v>6.83E-2</v>
      </c>
      <c r="D115" s="34">
        <v>3.2000000000000002E-3</v>
      </c>
      <c r="E115" s="34">
        <v>30.413630000000001</v>
      </c>
      <c r="F115" s="34">
        <v>1.2949839999999999</v>
      </c>
      <c r="G115" s="34">
        <v>0.29799999999999999</v>
      </c>
      <c r="H115" s="34">
        <v>1.2999999999999999E-2</v>
      </c>
      <c r="I115" s="34">
        <v>3.288E-2</v>
      </c>
      <c r="J115" s="34">
        <v>7.6000000000000004E-4</v>
      </c>
      <c r="K115" s="35">
        <v>0.30553000000000002</v>
      </c>
      <c r="L115" s="36">
        <v>877.67137659122841</v>
      </c>
      <c r="M115" s="36">
        <v>96.967184056267541</v>
      </c>
      <c r="N115" s="36">
        <v>264.7</v>
      </c>
      <c r="O115" s="36">
        <v>9.8000000000000007</v>
      </c>
      <c r="P115" s="36">
        <v>208.5</v>
      </c>
      <c r="Q115" s="36">
        <v>4.7</v>
      </c>
      <c r="R115" s="32" t="s">
        <v>1426</v>
      </c>
      <c r="S115" s="36">
        <v>208.5</v>
      </c>
      <c r="T115" s="36">
        <v>4.7</v>
      </c>
      <c r="U115" s="64"/>
      <c r="V115" s="36">
        <v>86</v>
      </c>
      <c r="W115" s="42" t="s">
        <v>1632</v>
      </c>
      <c r="X115" s="38">
        <v>0.28262599999999999</v>
      </c>
      <c r="Y115" s="38">
        <v>3.8999999999999999E-5</v>
      </c>
      <c r="Z115" s="39">
        <v>1.5280000000000001E-3</v>
      </c>
      <c r="AA115" s="39">
        <v>8.0000000000000007E-5</v>
      </c>
      <c r="AB115" s="34">
        <v>3.15E-2</v>
      </c>
      <c r="AC115" s="34">
        <v>2.2000000000000001E-3</v>
      </c>
      <c r="AD115" s="38">
        <v>1.467187</v>
      </c>
      <c r="AE115" s="38">
        <v>4.0000000000000003E-5</v>
      </c>
      <c r="AF115" s="40">
        <v>14</v>
      </c>
      <c r="AG115" s="36">
        <v>205.5</v>
      </c>
      <c r="AH115" s="38">
        <v>0.28262012628472749</v>
      </c>
      <c r="AI115" s="40">
        <v>-5.6226461799607561</v>
      </c>
      <c r="AJ115" s="40">
        <v>1.3799155067120505</v>
      </c>
      <c r="AK115" s="40">
        <v>-1.2634971270783903</v>
      </c>
    </row>
    <row r="116" spans="1:37" x14ac:dyDescent="0.25">
      <c r="A116" s="32">
        <v>89</v>
      </c>
      <c r="B116" s="32" t="s">
        <v>500</v>
      </c>
      <c r="C116" s="34">
        <v>5.1700000000000003E-2</v>
      </c>
      <c r="D116" s="34">
        <v>4.1999999999999997E-3</v>
      </c>
      <c r="E116" s="34">
        <v>34.34066</v>
      </c>
      <c r="F116" s="34">
        <v>1.6509929999999999</v>
      </c>
      <c r="G116" s="34">
        <v>0.20100000000000001</v>
      </c>
      <c r="H116" s="34">
        <v>1.6E-2</v>
      </c>
      <c r="I116" s="34">
        <v>2.912E-2</v>
      </c>
      <c r="J116" s="34">
        <v>9.1E-4</v>
      </c>
      <c r="K116" s="35">
        <v>0.10488</v>
      </c>
      <c r="L116" s="36">
        <v>272.16397272663431</v>
      </c>
      <c r="M116" s="36">
        <v>186.20215998804656</v>
      </c>
      <c r="N116" s="36">
        <v>186</v>
      </c>
      <c r="O116" s="36">
        <v>13</v>
      </c>
      <c r="P116" s="36">
        <v>185</v>
      </c>
      <c r="Q116" s="36">
        <v>5.7</v>
      </c>
      <c r="R116" s="32" t="s">
        <v>1426</v>
      </c>
      <c r="S116" s="36">
        <v>185</v>
      </c>
      <c r="T116" s="36">
        <v>5.7</v>
      </c>
      <c r="U116" s="64"/>
      <c r="V116" s="36">
        <v>89</v>
      </c>
      <c r="W116" s="42" t="s">
        <v>1633</v>
      </c>
      <c r="X116" s="38">
        <v>0.28272799999999998</v>
      </c>
      <c r="Y116" s="38">
        <v>5.8E-5</v>
      </c>
      <c r="Z116" s="39">
        <v>1.1130000000000001E-3</v>
      </c>
      <c r="AA116" s="39">
        <v>9.7E-5</v>
      </c>
      <c r="AB116" s="34">
        <v>2.64E-2</v>
      </c>
      <c r="AC116" s="34">
        <v>2.0999999999999999E-3</v>
      </c>
      <c r="AD116" s="38">
        <v>1.467198</v>
      </c>
      <c r="AE116" s="38">
        <v>4.0000000000000003E-5</v>
      </c>
      <c r="AF116" s="40">
        <v>16.399999999999999</v>
      </c>
      <c r="AG116" s="36">
        <v>185</v>
      </c>
      <c r="AH116" s="38">
        <v>0.28272414910708255</v>
      </c>
      <c r="AI116" s="40">
        <v>-2.0156656116848222</v>
      </c>
      <c r="AJ116" s="40">
        <v>2.0514416683172523</v>
      </c>
      <c r="AK116" s="40">
        <v>1.9599789094415225</v>
      </c>
    </row>
    <row r="117" spans="1:37" x14ac:dyDescent="0.25">
      <c r="A117" s="32">
        <v>97</v>
      </c>
      <c r="B117" s="32" t="s">
        <v>501</v>
      </c>
      <c r="C117" s="34">
        <v>6.5699999999999995E-2</v>
      </c>
      <c r="D117" s="34">
        <v>4.4999999999999997E-3</v>
      </c>
      <c r="E117" s="34">
        <v>33.602150000000002</v>
      </c>
      <c r="F117" s="34">
        <v>1.4678359999999999</v>
      </c>
      <c r="G117" s="34">
        <v>0.26800000000000002</v>
      </c>
      <c r="H117" s="34">
        <v>1.7999999999999999E-2</v>
      </c>
      <c r="I117" s="34">
        <v>2.9760000000000002E-2</v>
      </c>
      <c r="J117" s="34">
        <v>7.6000000000000004E-4</v>
      </c>
      <c r="K117" s="35">
        <v>0.15765999999999999</v>
      </c>
      <c r="L117" s="36">
        <v>796.83240291063669</v>
      </c>
      <c r="M117" s="36">
        <v>143.58566467966122</v>
      </c>
      <c r="N117" s="36">
        <v>240</v>
      </c>
      <c r="O117" s="36">
        <v>15</v>
      </c>
      <c r="P117" s="36">
        <v>189.1</v>
      </c>
      <c r="Q117" s="36">
        <v>4.8</v>
      </c>
      <c r="R117" s="32" t="s">
        <v>1426</v>
      </c>
      <c r="S117" s="36">
        <v>189.1</v>
      </c>
      <c r="T117" s="36">
        <v>4.8</v>
      </c>
      <c r="U117" s="64"/>
      <c r="V117" s="36">
        <v>97</v>
      </c>
      <c r="W117" s="42" t="s">
        <v>1634</v>
      </c>
      <c r="X117" s="38">
        <v>0.28256599999999998</v>
      </c>
      <c r="Y117" s="38">
        <v>2.1999999999999999E-5</v>
      </c>
      <c r="Z117" s="39">
        <v>9.2500000000000004E-4</v>
      </c>
      <c r="AA117" s="39">
        <v>6.0000000000000002E-5</v>
      </c>
      <c r="AB117" s="34">
        <v>2.1999999999999999E-2</v>
      </c>
      <c r="AC117" s="34">
        <v>1.4E-3</v>
      </c>
      <c r="AD117" s="38">
        <v>1.4672149999999999</v>
      </c>
      <c r="AE117" s="38">
        <v>3.8999999999999999E-5</v>
      </c>
      <c r="AF117" s="40">
        <v>13.9</v>
      </c>
      <c r="AG117" s="36">
        <v>189.1</v>
      </c>
      <c r="AH117" s="38">
        <v>0.28256272851869563</v>
      </c>
      <c r="AI117" s="40">
        <v>-7.7443994554175335</v>
      </c>
      <c r="AJ117" s="40">
        <v>0.77857916380597803</v>
      </c>
      <c r="AK117" s="40">
        <v>-3.6593390349591588</v>
      </c>
    </row>
    <row r="118" spans="1:37" x14ac:dyDescent="0.25">
      <c r="A118" s="32">
        <v>98</v>
      </c>
      <c r="B118" s="32" t="s">
        <v>502</v>
      </c>
      <c r="C118" s="34">
        <v>6.1400000000000003E-2</v>
      </c>
      <c r="D118" s="34">
        <v>3.0999999999999999E-3</v>
      </c>
      <c r="E118" s="34">
        <v>34.423409999999997</v>
      </c>
      <c r="F118" s="34">
        <v>1.4219649999999999</v>
      </c>
      <c r="G118" s="34">
        <v>0.24</v>
      </c>
      <c r="H118" s="34">
        <v>1.2E-2</v>
      </c>
      <c r="I118" s="34">
        <v>2.9049999999999999E-2</v>
      </c>
      <c r="J118" s="34">
        <v>5.6999999999999998E-4</v>
      </c>
      <c r="K118" s="35">
        <v>0.45712999999999998</v>
      </c>
      <c r="L118" s="36">
        <v>653.27622727563607</v>
      </c>
      <c r="M118" s="36">
        <v>108.34588245327339</v>
      </c>
      <c r="N118" s="36">
        <v>217.9</v>
      </c>
      <c r="O118" s="36">
        <v>9.5</v>
      </c>
      <c r="P118" s="36">
        <v>184.6</v>
      </c>
      <c r="Q118" s="36">
        <v>3.6</v>
      </c>
      <c r="R118" s="32" t="s">
        <v>1426</v>
      </c>
      <c r="S118" s="36">
        <v>184.6</v>
      </c>
      <c r="T118" s="36">
        <v>3.6</v>
      </c>
      <c r="U118" s="64"/>
      <c r="V118" s="36">
        <v>98</v>
      </c>
      <c r="W118" s="42" t="s">
        <v>1635</v>
      </c>
      <c r="X118" s="38">
        <v>0.28257300000000002</v>
      </c>
      <c r="Y118" s="38">
        <v>2.3E-5</v>
      </c>
      <c r="Z118" s="39">
        <v>1.1620000000000001E-3</v>
      </c>
      <c r="AA118" s="39">
        <v>6.0000000000000002E-5</v>
      </c>
      <c r="AB118" s="34">
        <v>2.8000000000000001E-2</v>
      </c>
      <c r="AC118" s="34">
        <v>1.4E-3</v>
      </c>
      <c r="AD118" s="38">
        <v>1.4671879999999999</v>
      </c>
      <c r="AE118" s="38">
        <v>3.3000000000000003E-5</v>
      </c>
      <c r="AF118" s="40">
        <v>13.2</v>
      </c>
      <c r="AG118" s="36">
        <v>184.6</v>
      </c>
      <c r="AH118" s="38">
        <v>0.28256898827872445</v>
      </c>
      <c r="AI118" s="40">
        <v>-7.4968615732796993</v>
      </c>
      <c r="AJ118" s="40">
        <v>0.8139489618611826</v>
      </c>
      <c r="AK118" s="40">
        <v>-3.5380654681508759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204D7-E6EB-734C-AF76-D8F5F0B3D1DA}">
  <dimension ref="A2:AK119"/>
  <sheetViews>
    <sheetView workbookViewId="0"/>
  </sheetViews>
  <sheetFormatPr defaultColWidth="11" defaultRowHeight="15.75" x14ac:dyDescent="0.25"/>
  <cols>
    <col min="2" max="2" width="19.125" customWidth="1"/>
    <col min="11" max="11" width="10.875" style="63"/>
    <col min="23" max="23" width="18.5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624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624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1</v>
      </c>
      <c r="B8" s="32" t="s">
        <v>625</v>
      </c>
      <c r="C8" s="34">
        <v>5.0599999999999999E-2</v>
      </c>
      <c r="D8" s="34">
        <v>2.3E-3</v>
      </c>
      <c r="E8" s="34">
        <v>32.020490000000002</v>
      </c>
      <c r="F8" s="34">
        <v>0.85100889999999996</v>
      </c>
      <c r="G8" s="34">
        <v>0.218</v>
      </c>
      <c r="H8" s="34">
        <v>1.0999999999999999E-2</v>
      </c>
      <c r="I8" s="34">
        <v>3.1230000000000001E-2</v>
      </c>
      <c r="J8" s="34">
        <v>5.6999999999999998E-4</v>
      </c>
      <c r="K8" s="35">
        <v>0.38129000000000002</v>
      </c>
      <c r="L8" s="48">
        <v>222.64971593315207</v>
      </c>
      <c r="M8" s="48">
        <v>105.12204748696637</v>
      </c>
      <c r="N8" s="36">
        <v>201.1</v>
      </c>
      <c r="O8" s="36">
        <v>9.1999999999999993</v>
      </c>
      <c r="P8" s="36">
        <v>198.2</v>
      </c>
      <c r="Q8" s="36">
        <v>3.6</v>
      </c>
      <c r="R8" s="32" t="s">
        <v>1426</v>
      </c>
      <c r="S8" s="36">
        <v>198.2</v>
      </c>
      <c r="T8" s="36">
        <v>3.6</v>
      </c>
      <c r="U8" s="64"/>
      <c r="V8" s="36">
        <v>1</v>
      </c>
      <c r="W8" s="32" t="s">
        <v>1636</v>
      </c>
      <c r="X8" s="38">
        <v>0.28275899999999998</v>
      </c>
      <c r="Y8" s="38">
        <v>2.0000000000000002E-5</v>
      </c>
      <c r="Z8" s="39">
        <v>6.1399999999999996E-4</v>
      </c>
      <c r="AA8" s="39">
        <v>4.8000000000000001E-5</v>
      </c>
      <c r="AB8" s="34">
        <v>1.2149999999999999E-2</v>
      </c>
      <c r="AC8" s="34">
        <v>9.5E-4</v>
      </c>
      <c r="AD8" s="38">
        <v>1.4672149999999999</v>
      </c>
      <c r="AE8" s="38">
        <v>3.3000000000000003E-5</v>
      </c>
      <c r="AF8" s="40">
        <v>13.5</v>
      </c>
      <c r="AG8" s="36">
        <v>198.2</v>
      </c>
      <c r="AH8" s="38">
        <v>0.28275672374916888</v>
      </c>
      <c r="AI8" s="40">
        <v>-0.91942641936545433</v>
      </c>
      <c r="AJ8" s="40">
        <v>0.7073161243320284</v>
      </c>
      <c r="AK8" s="40">
        <v>3.4064658562594792</v>
      </c>
    </row>
    <row r="9" spans="1:37" x14ac:dyDescent="0.25">
      <c r="A9" s="32">
        <v>7</v>
      </c>
      <c r="B9" s="32" t="s">
        <v>626</v>
      </c>
      <c r="C9" s="34">
        <v>5.0500000000000003E-2</v>
      </c>
      <c r="D9" s="34">
        <v>4.0000000000000001E-3</v>
      </c>
      <c r="E9" s="34">
        <v>30.4878</v>
      </c>
      <c r="F9" s="34">
        <v>1.0224569999999999</v>
      </c>
      <c r="G9" s="34">
        <v>0.22900000000000001</v>
      </c>
      <c r="H9" s="34">
        <v>2.1000000000000001E-2</v>
      </c>
      <c r="I9" s="34">
        <v>3.2800000000000003E-2</v>
      </c>
      <c r="J9" s="34">
        <v>8.4999999999999995E-4</v>
      </c>
      <c r="K9" s="35">
        <v>0.53578000000000003</v>
      </c>
      <c r="L9" s="48">
        <v>218.07276511615112</v>
      </c>
      <c r="M9" s="48">
        <v>183.33556882660292</v>
      </c>
      <c r="N9" s="36">
        <v>209</v>
      </c>
      <c r="O9" s="36">
        <v>17</v>
      </c>
      <c r="P9" s="36">
        <v>208</v>
      </c>
      <c r="Q9" s="36">
        <v>5.3</v>
      </c>
      <c r="R9" s="32" t="s">
        <v>1426</v>
      </c>
      <c r="S9" s="36">
        <v>208</v>
      </c>
      <c r="T9" s="36">
        <v>5.3</v>
      </c>
      <c r="U9" s="64"/>
      <c r="V9" s="36">
        <v>7</v>
      </c>
      <c r="W9" s="32" t="s">
        <v>1637</v>
      </c>
      <c r="X9" s="38">
        <v>0.28278399999999998</v>
      </c>
      <c r="Y9" s="38">
        <v>2.9E-5</v>
      </c>
      <c r="Z9" s="39">
        <v>8.3299999999999997E-4</v>
      </c>
      <c r="AA9" s="39">
        <v>8.5000000000000006E-5</v>
      </c>
      <c r="AB9" s="34">
        <v>1.61E-2</v>
      </c>
      <c r="AC9" s="34">
        <v>2E-3</v>
      </c>
      <c r="AD9" s="38">
        <v>1.4672000000000001</v>
      </c>
      <c r="AE9" s="38">
        <v>5.0000000000000002E-5</v>
      </c>
      <c r="AF9" s="40">
        <v>18.3</v>
      </c>
      <c r="AG9" s="36">
        <v>208</v>
      </c>
      <c r="AH9" s="38">
        <v>0.28278075887195964</v>
      </c>
      <c r="AI9" s="40">
        <v>-3.5362554591960527E-2</v>
      </c>
      <c r="AJ9" s="40">
        <v>1.025517709629965</v>
      </c>
      <c r="AK9" s="40">
        <v>4.4752004073736602</v>
      </c>
    </row>
    <row r="10" spans="1:37" x14ac:dyDescent="0.25">
      <c r="A10" s="32">
        <v>8</v>
      </c>
      <c r="B10" s="32" t="s">
        <v>627</v>
      </c>
      <c r="C10" s="34">
        <v>5.4300000000000001E-2</v>
      </c>
      <c r="D10" s="34">
        <v>5.0000000000000001E-3</v>
      </c>
      <c r="E10" s="34">
        <v>19.342359999999999</v>
      </c>
      <c r="F10" s="34">
        <v>0.598603</v>
      </c>
      <c r="G10" s="34">
        <v>0.38700000000000001</v>
      </c>
      <c r="H10" s="34">
        <v>3.5000000000000003E-2</v>
      </c>
      <c r="I10" s="34">
        <v>5.1700000000000003E-2</v>
      </c>
      <c r="J10" s="34">
        <v>1.2999999999999999E-3</v>
      </c>
      <c r="K10" s="35">
        <v>9.9057000000000006E-2</v>
      </c>
      <c r="L10" s="48">
        <v>383.51255940249922</v>
      </c>
      <c r="M10" s="48">
        <v>206.91512204443032</v>
      </c>
      <c r="N10" s="36">
        <v>330</v>
      </c>
      <c r="O10" s="36">
        <v>25</v>
      </c>
      <c r="P10" s="36">
        <v>325</v>
      </c>
      <c r="Q10" s="36">
        <v>7.9</v>
      </c>
      <c r="R10" s="32" t="s">
        <v>1426</v>
      </c>
      <c r="S10" s="36">
        <v>325</v>
      </c>
      <c r="T10" s="36">
        <v>7.9</v>
      </c>
      <c r="U10" s="64"/>
      <c r="V10" s="36">
        <v>8</v>
      </c>
      <c r="W10" s="32" t="s">
        <v>1638</v>
      </c>
      <c r="X10" s="38">
        <v>0.28283399999999997</v>
      </c>
      <c r="Y10" s="38">
        <v>3.0000000000000001E-5</v>
      </c>
      <c r="Z10" s="39">
        <v>1.4250000000000001E-3</v>
      </c>
      <c r="AA10" s="39">
        <v>4.8999999999999998E-5</v>
      </c>
      <c r="AB10" s="34">
        <v>3.4799999999999998E-2</v>
      </c>
      <c r="AC10" s="34">
        <v>1.5E-3</v>
      </c>
      <c r="AD10" s="38">
        <v>1.467195</v>
      </c>
      <c r="AE10" s="38">
        <v>4.5000000000000003E-5</v>
      </c>
      <c r="AF10" s="40">
        <v>15.2</v>
      </c>
      <c r="AG10" s="36">
        <v>325</v>
      </c>
      <c r="AH10" s="38">
        <v>0.28282532717057901</v>
      </c>
      <c r="AI10" s="40">
        <v>1.732765174955027</v>
      </c>
      <c r="AJ10" s="40">
        <v>1.0606928445660706</v>
      </c>
      <c r="AK10" s="40">
        <v>8.6638446647765353</v>
      </c>
    </row>
    <row r="11" spans="1:37" x14ac:dyDescent="0.25">
      <c r="A11" s="32">
        <v>9</v>
      </c>
      <c r="B11" s="32" t="s">
        <v>628</v>
      </c>
      <c r="C11" s="34">
        <v>5.0999999999999997E-2</v>
      </c>
      <c r="D11" s="34">
        <v>2.3999999999999998E-3</v>
      </c>
      <c r="E11" s="34">
        <v>30.238890000000001</v>
      </c>
      <c r="F11" s="34">
        <v>0.72236829999999996</v>
      </c>
      <c r="G11" s="34">
        <v>0.23200000000000001</v>
      </c>
      <c r="H11" s="34">
        <v>0.01</v>
      </c>
      <c r="I11" s="34">
        <v>3.3070000000000002E-2</v>
      </c>
      <c r="J11" s="34">
        <v>4.6999999999999999E-4</v>
      </c>
      <c r="K11" s="35">
        <v>0.36</v>
      </c>
      <c r="L11" s="48">
        <v>240.82988143504966</v>
      </c>
      <c r="M11" s="48">
        <v>108.47370519583029</v>
      </c>
      <c r="N11" s="36">
        <v>211.7</v>
      </c>
      <c r="O11" s="36">
        <v>8.3000000000000007</v>
      </c>
      <c r="P11" s="36">
        <v>209.7</v>
      </c>
      <c r="Q11" s="36">
        <v>2.9</v>
      </c>
      <c r="R11" s="32" t="s">
        <v>1426</v>
      </c>
      <c r="S11" s="36">
        <v>209.7</v>
      </c>
      <c r="T11" s="36">
        <v>2.9</v>
      </c>
      <c r="U11" s="64"/>
      <c r="V11" s="36">
        <v>9</v>
      </c>
      <c r="W11" s="32" t="s">
        <v>1639</v>
      </c>
      <c r="X11" s="38">
        <v>0.28279100000000001</v>
      </c>
      <c r="Y11" s="38">
        <v>2.0999999999999999E-5</v>
      </c>
      <c r="Z11" s="39">
        <v>8.7100000000000003E-4</v>
      </c>
      <c r="AA11" s="39">
        <v>5.5000000000000002E-5</v>
      </c>
      <c r="AB11" s="34">
        <v>1.7100000000000001E-2</v>
      </c>
      <c r="AC11" s="34">
        <v>1.1000000000000001E-3</v>
      </c>
      <c r="AD11" s="38">
        <v>1.4672430000000001</v>
      </c>
      <c r="AE11" s="38">
        <v>4.0000000000000003E-5</v>
      </c>
      <c r="AF11" s="40">
        <v>15.9</v>
      </c>
      <c r="AG11" s="36">
        <v>209.7</v>
      </c>
      <c r="AH11" s="38">
        <v>0.28278758326470688</v>
      </c>
      <c r="AI11" s="40">
        <v>0.21217532754587407</v>
      </c>
      <c r="AJ11" s="40">
        <v>0.74259789031475532</v>
      </c>
      <c r="AK11" s="40">
        <v>4.7545345447445477</v>
      </c>
    </row>
    <row r="12" spans="1:37" x14ac:dyDescent="0.25">
      <c r="A12" s="32">
        <v>11</v>
      </c>
      <c r="B12" s="32" t="s">
        <v>629</v>
      </c>
      <c r="C12" s="34">
        <v>5.0200000000000002E-2</v>
      </c>
      <c r="D12" s="34">
        <v>1.4E-3</v>
      </c>
      <c r="E12" s="34">
        <v>31.816739999999999</v>
      </c>
      <c r="F12" s="34">
        <v>0.7086133</v>
      </c>
      <c r="G12" s="34">
        <v>0.21690000000000001</v>
      </c>
      <c r="H12" s="34">
        <v>6.4000000000000003E-3</v>
      </c>
      <c r="I12" s="34">
        <v>3.143E-2</v>
      </c>
      <c r="J12" s="34">
        <v>3.4000000000000002E-4</v>
      </c>
      <c r="K12" s="35">
        <v>0.23824999999999999</v>
      </c>
      <c r="L12" s="48">
        <v>204.26423856677283</v>
      </c>
      <c r="M12" s="48">
        <v>64.713589711087536</v>
      </c>
      <c r="N12" s="36">
        <v>199.2</v>
      </c>
      <c r="O12" s="36">
        <v>5.2</v>
      </c>
      <c r="P12" s="36">
        <v>199.5</v>
      </c>
      <c r="Q12" s="36">
        <v>2.1</v>
      </c>
      <c r="R12" s="32" t="s">
        <v>1426</v>
      </c>
      <c r="S12" s="36">
        <v>199.5</v>
      </c>
      <c r="T12" s="36">
        <v>2.1</v>
      </c>
      <c r="U12" s="64"/>
      <c r="V12" s="36">
        <v>11</v>
      </c>
      <c r="W12" s="32" t="s">
        <v>1640</v>
      </c>
      <c r="X12" s="38">
        <v>0.282777</v>
      </c>
      <c r="Y12" s="38">
        <v>2.4000000000000001E-5</v>
      </c>
      <c r="Z12" s="39">
        <v>6.96E-4</v>
      </c>
      <c r="AA12" s="39">
        <v>2.6999999999999999E-5</v>
      </c>
      <c r="AB12" s="34">
        <v>1.349E-2</v>
      </c>
      <c r="AC12" s="34">
        <v>4.6999999999999999E-4</v>
      </c>
      <c r="AD12" s="38">
        <v>1.4672210000000001</v>
      </c>
      <c r="AE12" s="38">
        <v>4.0000000000000003E-5</v>
      </c>
      <c r="AF12" s="40">
        <v>12.9</v>
      </c>
      <c r="AG12" s="36">
        <v>199.5</v>
      </c>
      <c r="AH12" s="38">
        <v>0.28277440279931138</v>
      </c>
      <c r="AI12" s="40">
        <v>-0.28290043672783211</v>
      </c>
      <c r="AJ12" s="40">
        <v>0.84872532065903517</v>
      </c>
      <c r="AK12" s="40">
        <v>4.0608878755113524</v>
      </c>
    </row>
    <row r="13" spans="1:37" x14ac:dyDescent="0.25">
      <c r="A13" s="32">
        <v>14</v>
      </c>
      <c r="B13" s="32" t="s">
        <v>630</v>
      </c>
      <c r="C13" s="34">
        <v>5.0599999999999999E-2</v>
      </c>
      <c r="D13" s="34">
        <v>4.1999999999999997E-3</v>
      </c>
      <c r="E13" s="34">
        <v>30.627870000000001</v>
      </c>
      <c r="F13" s="34">
        <v>1.031873</v>
      </c>
      <c r="G13" s="34">
        <v>0.22900000000000001</v>
      </c>
      <c r="H13" s="34">
        <v>2.1000000000000001E-2</v>
      </c>
      <c r="I13" s="34">
        <v>3.2649999999999998E-2</v>
      </c>
      <c r="J13" s="34">
        <v>8.7000000000000001E-4</v>
      </c>
      <c r="K13" s="35">
        <v>0.42826999999999998</v>
      </c>
      <c r="L13" s="48">
        <v>222.64971593315207</v>
      </c>
      <c r="M13" s="48">
        <v>191.96199975880813</v>
      </c>
      <c r="N13" s="36">
        <v>209</v>
      </c>
      <c r="O13" s="36">
        <v>17</v>
      </c>
      <c r="P13" s="36">
        <v>207.1</v>
      </c>
      <c r="Q13" s="36">
        <v>5.5</v>
      </c>
      <c r="R13" s="32" t="s">
        <v>1426</v>
      </c>
      <c r="S13" s="36">
        <v>207.1</v>
      </c>
      <c r="T13" s="36">
        <v>5.5</v>
      </c>
      <c r="U13" s="64"/>
      <c r="V13" s="36">
        <v>14</v>
      </c>
      <c r="W13" s="32" t="s">
        <v>1641</v>
      </c>
      <c r="X13" s="38">
        <v>0.28278599999999998</v>
      </c>
      <c r="Y13" s="38">
        <v>2.0999999999999999E-5</v>
      </c>
      <c r="Z13" s="39">
        <v>8.9999999999999998E-4</v>
      </c>
      <c r="AA13" s="39">
        <v>4.5000000000000003E-5</v>
      </c>
      <c r="AB13" s="34">
        <v>1.7899999999999999E-2</v>
      </c>
      <c r="AC13" s="34">
        <v>8.4999999999999995E-4</v>
      </c>
      <c r="AD13" s="38">
        <v>1.4671860000000001</v>
      </c>
      <c r="AE13" s="38">
        <v>4.1E-5</v>
      </c>
      <c r="AF13" s="40">
        <v>16.899999999999999</v>
      </c>
      <c r="AG13" s="36">
        <v>207.1</v>
      </c>
      <c r="AH13" s="38">
        <v>0.28278251336240234</v>
      </c>
      <c r="AI13" s="40">
        <v>3.5362554589997507E-2</v>
      </c>
      <c r="AJ13" s="40">
        <v>0.74261102034754189</v>
      </c>
      <c r="AK13" s="40">
        <v>4.517211506917918</v>
      </c>
    </row>
    <row r="14" spans="1:37" x14ac:dyDescent="0.25">
      <c r="A14" s="32">
        <v>15</v>
      </c>
      <c r="B14" s="32" t="s">
        <v>631</v>
      </c>
      <c r="C14" s="34">
        <v>5.4300000000000001E-2</v>
      </c>
      <c r="D14" s="34">
        <v>4.7000000000000002E-3</v>
      </c>
      <c r="E14" s="34">
        <v>19.607839999999999</v>
      </c>
      <c r="F14" s="34">
        <v>0.80738180000000004</v>
      </c>
      <c r="G14" s="34">
        <v>0.38300000000000001</v>
      </c>
      <c r="H14" s="34">
        <v>3.5000000000000003E-2</v>
      </c>
      <c r="I14" s="34">
        <v>5.0999999999999997E-2</v>
      </c>
      <c r="J14" s="34">
        <v>1.8E-3</v>
      </c>
      <c r="K14" s="35">
        <v>0.40682000000000001</v>
      </c>
      <c r="L14" s="48">
        <v>383.51255940249922</v>
      </c>
      <c r="M14" s="48">
        <v>194.50021472176451</v>
      </c>
      <c r="N14" s="36">
        <v>328</v>
      </c>
      <c r="O14" s="36">
        <v>26</v>
      </c>
      <c r="P14" s="36">
        <v>321</v>
      </c>
      <c r="Q14" s="36">
        <v>11</v>
      </c>
      <c r="R14" s="32" t="s">
        <v>1426</v>
      </c>
      <c r="S14" s="36">
        <v>321</v>
      </c>
      <c r="T14" s="36">
        <v>11</v>
      </c>
      <c r="U14" s="64"/>
      <c r="V14" s="36">
        <v>15</v>
      </c>
      <c r="W14" s="32" t="s">
        <v>1642</v>
      </c>
      <c r="X14" s="38">
        <v>0.282773</v>
      </c>
      <c r="Y14" s="38">
        <v>2.4000000000000001E-5</v>
      </c>
      <c r="Z14" s="39">
        <v>1.7329999999999999E-3</v>
      </c>
      <c r="AA14" s="39">
        <v>2.3E-5</v>
      </c>
      <c r="AB14" s="34">
        <v>4.0590000000000001E-2</v>
      </c>
      <c r="AC14" s="34">
        <v>6.4000000000000005E-4</v>
      </c>
      <c r="AD14" s="38">
        <v>1.467209</v>
      </c>
      <c r="AE14" s="38">
        <v>4.6999999999999997E-5</v>
      </c>
      <c r="AF14" s="40">
        <v>17.600000000000001</v>
      </c>
      <c r="AG14" s="36">
        <v>321</v>
      </c>
      <c r="AH14" s="38">
        <v>0.2827625828254412</v>
      </c>
      <c r="AI14" s="40">
        <v>-0.42435065509174813</v>
      </c>
      <c r="AJ14" s="40">
        <v>0.84873732640669375</v>
      </c>
      <c r="AK14" s="40">
        <v>6.3540471450794183</v>
      </c>
    </row>
    <row r="15" spans="1:37" x14ac:dyDescent="0.25">
      <c r="A15" s="32">
        <v>16</v>
      </c>
      <c r="B15" s="32" t="s">
        <v>632</v>
      </c>
      <c r="C15" s="34">
        <v>5.11E-2</v>
      </c>
      <c r="D15" s="34">
        <v>2.3E-3</v>
      </c>
      <c r="E15" s="34">
        <v>31.172070000000001</v>
      </c>
      <c r="F15" s="34">
        <v>0.75792440000000005</v>
      </c>
      <c r="G15" s="34">
        <v>0.22700000000000001</v>
      </c>
      <c r="H15" s="34">
        <v>1.0999999999999999E-2</v>
      </c>
      <c r="I15" s="34">
        <v>3.2079999999999997E-2</v>
      </c>
      <c r="J15" s="34">
        <v>4.6000000000000001E-4</v>
      </c>
      <c r="K15" s="35">
        <v>0.29337000000000002</v>
      </c>
      <c r="L15" s="48">
        <v>245.34334856799543</v>
      </c>
      <c r="M15" s="48">
        <v>103.665772726406</v>
      </c>
      <c r="N15" s="36">
        <v>206.8</v>
      </c>
      <c r="O15" s="36">
        <v>8.9</v>
      </c>
      <c r="P15" s="36">
        <v>203.6</v>
      </c>
      <c r="Q15" s="36">
        <v>2.9</v>
      </c>
      <c r="R15" s="32" t="s">
        <v>1426</v>
      </c>
      <c r="S15" s="36">
        <v>203.6</v>
      </c>
      <c r="T15" s="36">
        <v>2.9</v>
      </c>
      <c r="U15" s="64"/>
      <c r="V15" s="36">
        <v>16</v>
      </c>
      <c r="W15" s="32" t="s">
        <v>1643</v>
      </c>
      <c r="X15" s="38">
        <v>0.282779</v>
      </c>
      <c r="Y15" s="38">
        <v>1.9000000000000001E-5</v>
      </c>
      <c r="Z15" s="39">
        <v>1.0139999999999999E-3</v>
      </c>
      <c r="AA15" s="39">
        <v>6.7999999999999999E-5</v>
      </c>
      <c r="AB15" s="34">
        <v>1.9900000000000001E-2</v>
      </c>
      <c r="AC15" s="34">
        <v>1.5E-3</v>
      </c>
      <c r="AD15" s="38">
        <v>1.4672080000000001</v>
      </c>
      <c r="AE15" s="38">
        <v>3.8000000000000002E-5</v>
      </c>
      <c r="AF15" s="40">
        <v>18.399999999999999</v>
      </c>
      <c r="AG15" s="36">
        <v>203.6</v>
      </c>
      <c r="AH15" s="38">
        <v>0.2827751382359901</v>
      </c>
      <c r="AI15" s="40">
        <v>-0.21217532754587407</v>
      </c>
      <c r="AJ15" s="40">
        <v>0.67190279334745506</v>
      </c>
      <c r="AK15" s="40">
        <v>4.1782796356766987</v>
      </c>
    </row>
    <row r="16" spans="1:37" x14ac:dyDescent="0.25">
      <c r="A16" s="32">
        <v>18</v>
      </c>
      <c r="B16" s="32" t="s">
        <v>633</v>
      </c>
      <c r="C16" s="34">
        <v>5.3900000000000003E-2</v>
      </c>
      <c r="D16" s="34">
        <v>1.2999999999999999E-3</v>
      </c>
      <c r="E16" s="34">
        <v>19.27525</v>
      </c>
      <c r="F16" s="34">
        <v>0.52014939999999998</v>
      </c>
      <c r="G16" s="34">
        <v>0.38569999999999999</v>
      </c>
      <c r="H16" s="34">
        <v>9.4999999999999998E-3</v>
      </c>
      <c r="I16" s="34">
        <v>5.1880000000000003E-2</v>
      </c>
      <c r="J16" s="34">
        <v>9.8999999999999999E-4</v>
      </c>
      <c r="K16" s="35">
        <v>0.45082</v>
      </c>
      <c r="L16" s="48">
        <v>366.87373419937285</v>
      </c>
      <c r="M16" s="48">
        <v>54.356252004368443</v>
      </c>
      <c r="N16" s="36">
        <v>331</v>
      </c>
      <c r="O16" s="36">
        <v>7</v>
      </c>
      <c r="P16" s="36">
        <v>326</v>
      </c>
      <c r="Q16" s="36">
        <v>6.1</v>
      </c>
      <c r="R16" s="32" t="s">
        <v>1426</v>
      </c>
      <c r="S16" s="36">
        <v>326</v>
      </c>
      <c r="T16" s="36">
        <v>6.1</v>
      </c>
      <c r="U16" s="64"/>
      <c r="V16" s="70">
        <v>17</v>
      </c>
      <c r="W16" s="71" t="s">
        <v>1703</v>
      </c>
      <c r="X16" s="72">
        <v>0.28280300000000003</v>
      </c>
      <c r="Y16" s="72">
        <v>3.6000000000000001E-5</v>
      </c>
      <c r="Z16" s="73">
        <v>6.0800000000000003E-4</v>
      </c>
      <c r="AA16" s="73">
        <v>2.3E-5</v>
      </c>
      <c r="AB16" s="74">
        <v>1.485E-2</v>
      </c>
      <c r="AC16" s="74">
        <v>6.8000000000000005E-4</v>
      </c>
      <c r="AD16" s="72">
        <v>1.467212</v>
      </c>
      <c r="AE16" s="72">
        <v>3.3000000000000003E-5</v>
      </c>
      <c r="AF16" s="76">
        <v>21.5</v>
      </c>
      <c r="AG16" s="70">
        <v>317</v>
      </c>
      <c r="AH16" s="72">
        <v>0.28279939094953055</v>
      </c>
      <c r="AI16" s="75">
        <v>0.63652598263762228</v>
      </c>
      <c r="AJ16" s="75">
        <v>1.2729709373662936</v>
      </c>
      <c r="AK16" s="75">
        <v>7.5672118975616307</v>
      </c>
    </row>
    <row r="17" spans="1:37" x14ac:dyDescent="0.25">
      <c r="A17" s="32">
        <v>22</v>
      </c>
      <c r="B17" s="32" t="s">
        <v>634</v>
      </c>
      <c r="C17" s="34">
        <v>5.0700000000000002E-2</v>
      </c>
      <c r="D17" s="34">
        <v>3.5000000000000001E-3</v>
      </c>
      <c r="E17" s="34">
        <v>31.948879999999999</v>
      </c>
      <c r="F17" s="34">
        <v>1.3269500000000001</v>
      </c>
      <c r="G17" s="34">
        <v>0.218</v>
      </c>
      <c r="H17" s="34">
        <v>1.4999999999999999E-2</v>
      </c>
      <c r="I17" s="34">
        <v>3.1300000000000001E-2</v>
      </c>
      <c r="J17" s="34">
        <v>1.1000000000000001E-3</v>
      </c>
      <c r="K17" s="35">
        <v>0.29399999999999998</v>
      </c>
      <c r="L17" s="48">
        <v>227.21383541674103</v>
      </c>
      <c r="M17" s="48">
        <v>159.5204263138753</v>
      </c>
      <c r="N17" s="36">
        <v>200</v>
      </c>
      <c r="O17" s="36">
        <v>13</v>
      </c>
      <c r="P17" s="36">
        <v>198.4</v>
      </c>
      <c r="Q17" s="36">
        <v>7.1</v>
      </c>
      <c r="R17" s="32" t="s">
        <v>1426</v>
      </c>
      <c r="S17" s="36">
        <v>198.4</v>
      </c>
      <c r="T17" s="36">
        <v>7.1</v>
      </c>
      <c r="U17" s="64"/>
      <c r="V17" s="70">
        <v>18</v>
      </c>
      <c r="W17" s="71" t="s">
        <v>2135</v>
      </c>
      <c r="X17" s="72">
        <v>0.282891</v>
      </c>
      <c r="Y17" s="72">
        <v>3.4E-5</v>
      </c>
      <c r="Z17" s="73">
        <v>3.0500000000000002E-3</v>
      </c>
      <c r="AA17" s="73">
        <v>4.6000000000000001E-4</v>
      </c>
      <c r="AB17" s="74">
        <v>6.8000000000000005E-2</v>
      </c>
      <c r="AC17" s="74">
        <v>1.0999999999999999E-2</v>
      </c>
      <c r="AD17" s="72">
        <v>1.4671479999999999</v>
      </c>
      <c r="AE17" s="72">
        <v>5.7000000000000003E-5</v>
      </c>
      <c r="AF17" s="76">
        <v>12.2</v>
      </c>
      <c r="AG17" s="70">
        <v>326</v>
      </c>
      <c r="AH17" s="72">
        <v>0.28287237981133695</v>
      </c>
      <c r="AI17" s="75">
        <v>3.7484307866398496</v>
      </c>
      <c r="AJ17" s="75">
        <v>1.2018763410642259</v>
      </c>
      <c r="AK17" s="75">
        <v>10.351308210857619</v>
      </c>
    </row>
    <row r="18" spans="1:37" x14ac:dyDescent="0.25">
      <c r="A18" s="32">
        <v>23</v>
      </c>
      <c r="B18" s="32" t="s">
        <v>635</v>
      </c>
      <c r="C18" s="34">
        <v>5.4800000000000001E-2</v>
      </c>
      <c r="D18" s="34">
        <v>7.0000000000000001E-3</v>
      </c>
      <c r="E18" s="34">
        <v>18.382349999999999</v>
      </c>
      <c r="F18" s="34">
        <v>0.77719510000000003</v>
      </c>
      <c r="G18" s="34">
        <v>0.39400000000000002</v>
      </c>
      <c r="H18" s="34">
        <v>4.7E-2</v>
      </c>
      <c r="I18" s="34">
        <v>5.4399999999999997E-2</v>
      </c>
      <c r="J18" s="34">
        <v>2E-3</v>
      </c>
      <c r="K18" s="35">
        <v>0.29387999999999997</v>
      </c>
      <c r="L18" s="48">
        <v>404.07223494324222</v>
      </c>
      <c r="M18" s="48">
        <v>286.00457479190453</v>
      </c>
      <c r="N18" s="36">
        <v>344</v>
      </c>
      <c r="O18" s="36">
        <v>40</v>
      </c>
      <c r="P18" s="36">
        <v>341</v>
      </c>
      <c r="Q18" s="36">
        <v>12</v>
      </c>
      <c r="R18" s="32" t="s">
        <v>1426</v>
      </c>
      <c r="S18" s="36">
        <v>341</v>
      </c>
      <c r="T18" s="36">
        <v>12</v>
      </c>
      <c r="U18" s="64"/>
      <c r="V18" s="36">
        <v>23</v>
      </c>
      <c r="W18" s="32" t="s">
        <v>1644</v>
      </c>
      <c r="X18" s="38">
        <v>0.28284300000000001</v>
      </c>
      <c r="Y18" s="38">
        <v>2.0999999999999999E-5</v>
      </c>
      <c r="Z18" s="39">
        <v>1.5449999999999999E-3</v>
      </c>
      <c r="AA18" s="39">
        <v>9.8999999999999994E-5</v>
      </c>
      <c r="AB18" s="34">
        <v>3.49E-2</v>
      </c>
      <c r="AC18" s="34">
        <v>2.3999999999999998E-3</v>
      </c>
      <c r="AD18" s="38">
        <v>1.4671799999999999</v>
      </c>
      <c r="AE18" s="38">
        <v>4.1E-5</v>
      </c>
      <c r="AF18" s="40">
        <v>13</v>
      </c>
      <c r="AG18" s="36">
        <v>341</v>
      </c>
      <c r="AH18" s="38">
        <v>0.28283313242637359</v>
      </c>
      <c r="AI18" s="40">
        <v>2.0510281662748198</v>
      </c>
      <c r="AJ18" s="40">
        <v>0.74246136549251696</v>
      </c>
      <c r="AK18" s="40">
        <v>9.2977961739639365</v>
      </c>
    </row>
    <row r="19" spans="1:37" x14ac:dyDescent="0.25">
      <c r="A19" s="32">
        <v>24</v>
      </c>
      <c r="B19" s="32" t="s">
        <v>636</v>
      </c>
      <c r="C19" s="34">
        <v>5.45E-2</v>
      </c>
      <c r="D19" s="34">
        <v>2E-3</v>
      </c>
      <c r="E19" s="34">
        <v>20.206099999999999</v>
      </c>
      <c r="F19" s="34">
        <v>0.48994389999999999</v>
      </c>
      <c r="G19" s="34">
        <v>0.36899999999999999</v>
      </c>
      <c r="H19" s="34">
        <v>1.2999999999999999E-2</v>
      </c>
      <c r="I19" s="34">
        <v>4.9489999999999999E-2</v>
      </c>
      <c r="J19" s="34">
        <v>7.1000000000000002E-4</v>
      </c>
      <c r="K19" s="35">
        <v>0.28499000000000002</v>
      </c>
      <c r="L19" s="48">
        <v>391.76796818377414</v>
      </c>
      <c r="M19" s="48">
        <v>82.342811985539925</v>
      </c>
      <c r="N19" s="36">
        <v>320</v>
      </c>
      <c r="O19" s="36">
        <v>11</v>
      </c>
      <c r="P19" s="36">
        <v>311.39999999999998</v>
      </c>
      <c r="Q19" s="36">
        <v>4.3</v>
      </c>
      <c r="R19" s="32" t="s">
        <v>1426</v>
      </c>
      <c r="S19" s="36">
        <v>311.39999999999998</v>
      </c>
      <c r="T19" s="36">
        <v>4.3</v>
      </c>
      <c r="U19" s="64"/>
      <c r="V19" s="36">
        <v>24</v>
      </c>
      <c r="W19" s="32" t="s">
        <v>1645</v>
      </c>
      <c r="X19" s="38">
        <v>0.282806</v>
      </c>
      <c r="Y19" s="38">
        <v>2.9E-5</v>
      </c>
      <c r="Z19" s="39">
        <v>1.9400000000000001E-3</v>
      </c>
      <c r="AA19" s="39">
        <v>5.1000000000000004E-4</v>
      </c>
      <c r="AB19" s="34">
        <v>0.05</v>
      </c>
      <c r="AC19" s="34">
        <v>1.4E-2</v>
      </c>
      <c r="AD19" s="38">
        <v>1.467177</v>
      </c>
      <c r="AE19" s="38">
        <v>4.6E-5</v>
      </c>
      <c r="AF19" s="40">
        <v>16.3</v>
      </c>
      <c r="AG19" s="36">
        <v>311.39999999999998</v>
      </c>
      <c r="AH19" s="38">
        <v>0.28279468830395776</v>
      </c>
      <c r="AI19" s="40">
        <v>0.74261364640957783</v>
      </c>
      <c r="AJ19" s="40">
        <v>1.0254379327171277</v>
      </c>
      <c r="AK19" s="40">
        <v>7.2756601338514004</v>
      </c>
    </row>
    <row r="20" spans="1:37" x14ac:dyDescent="0.25">
      <c r="A20" s="32">
        <v>25</v>
      </c>
      <c r="B20" s="32" t="s">
        <v>637</v>
      </c>
      <c r="C20" s="34">
        <v>5.0200000000000002E-2</v>
      </c>
      <c r="D20" s="34">
        <v>2.0999999999999999E-3</v>
      </c>
      <c r="E20" s="34">
        <v>33.145510000000002</v>
      </c>
      <c r="F20" s="34">
        <v>0.99974850000000004</v>
      </c>
      <c r="G20" s="34">
        <v>0.20899999999999999</v>
      </c>
      <c r="H20" s="34">
        <v>0.01</v>
      </c>
      <c r="I20" s="34">
        <v>3.0169999999999999E-2</v>
      </c>
      <c r="J20" s="34">
        <v>6.8999999999999997E-4</v>
      </c>
      <c r="K20" s="35">
        <v>0.48324</v>
      </c>
      <c r="L20" s="48">
        <v>204.26423856677283</v>
      </c>
      <c r="M20" s="48">
        <v>97.070384566631304</v>
      </c>
      <c r="N20" s="36">
        <v>192.6</v>
      </c>
      <c r="O20" s="36">
        <v>8.5</v>
      </c>
      <c r="P20" s="36">
        <v>191.6</v>
      </c>
      <c r="Q20" s="36">
        <v>4.3</v>
      </c>
      <c r="R20" s="32" t="s">
        <v>1426</v>
      </c>
      <c r="S20" s="36">
        <v>191.6</v>
      </c>
      <c r="T20" s="36">
        <v>4.3</v>
      </c>
      <c r="U20" s="64"/>
      <c r="V20" s="36">
        <v>25</v>
      </c>
      <c r="W20" s="32" t="s">
        <v>1646</v>
      </c>
      <c r="X20" s="38">
        <v>0.28278599999999998</v>
      </c>
      <c r="Y20" s="38">
        <v>2.9E-5</v>
      </c>
      <c r="Z20" s="39">
        <v>1.193E-3</v>
      </c>
      <c r="AA20" s="39">
        <v>4.1999999999999998E-5</v>
      </c>
      <c r="AB20" s="34">
        <v>2.393E-2</v>
      </c>
      <c r="AC20" s="34">
        <v>9.5E-4</v>
      </c>
      <c r="AD20" s="38">
        <v>1.467206</v>
      </c>
      <c r="AE20" s="38">
        <v>3.1000000000000001E-5</v>
      </c>
      <c r="AF20" s="40">
        <v>13.7</v>
      </c>
      <c r="AG20" s="36">
        <v>191.6</v>
      </c>
      <c r="AH20" s="38">
        <v>0.28278172479178526</v>
      </c>
      <c r="AI20" s="40">
        <v>3.5362554589997507E-2</v>
      </c>
      <c r="AJ20" s="40">
        <v>1.025510456670415</v>
      </c>
      <c r="AK20" s="40">
        <v>4.1438866569049324</v>
      </c>
    </row>
    <row r="21" spans="1:37" x14ac:dyDescent="0.25">
      <c r="A21" s="32">
        <v>26</v>
      </c>
      <c r="B21" s="32" t="s">
        <v>638</v>
      </c>
      <c r="C21" s="34">
        <v>5.0799999999999998E-2</v>
      </c>
      <c r="D21" s="34">
        <v>2.8999999999999998E-3</v>
      </c>
      <c r="E21" s="34">
        <v>30.120480000000001</v>
      </c>
      <c r="F21" s="34">
        <v>0.84373640000000005</v>
      </c>
      <c r="G21" s="34">
        <v>0.23300000000000001</v>
      </c>
      <c r="H21" s="34">
        <v>1.2999999999999999E-2</v>
      </c>
      <c r="I21" s="34">
        <v>3.32E-2</v>
      </c>
      <c r="J21" s="34">
        <v>6.8000000000000005E-4</v>
      </c>
      <c r="K21" s="35">
        <v>0.19161</v>
      </c>
      <c r="L21" s="48">
        <v>231.7651913837777</v>
      </c>
      <c r="M21" s="48">
        <v>131.80490383137243</v>
      </c>
      <c r="N21" s="36">
        <v>212</v>
      </c>
      <c r="O21" s="36">
        <v>11</v>
      </c>
      <c r="P21" s="36">
        <v>210.5</v>
      </c>
      <c r="Q21" s="36">
        <v>4.2</v>
      </c>
      <c r="R21" s="32" t="s">
        <v>1426</v>
      </c>
      <c r="S21" s="36">
        <v>210.5</v>
      </c>
      <c r="T21" s="36">
        <v>4.2</v>
      </c>
      <c r="U21" s="64"/>
      <c r="V21" s="70">
        <v>26</v>
      </c>
      <c r="W21" s="71" t="s">
        <v>2136</v>
      </c>
      <c r="X21" s="72">
        <v>0.28279100000000001</v>
      </c>
      <c r="Y21" s="72">
        <v>3.4E-5</v>
      </c>
      <c r="Z21" s="73">
        <v>1.0200000000000001E-3</v>
      </c>
      <c r="AA21" s="73">
        <v>1.7000000000000001E-4</v>
      </c>
      <c r="AB21" s="74">
        <v>2.0799999999999999E-2</v>
      </c>
      <c r="AC21" s="74">
        <v>4.3E-3</v>
      </c>
      <c r="AD21" s="72">
        <v>1.4672259999999999</v>
      </c>
      <c r="AE21" s="72">
        <v>3.8999999999999999E-5</v>
      </c>
      <c r="AF21" s="76">
        <v>19.100000000000001</v>
      </c>
      <c r="AG21" s="70">
        <v>210.5</v>
      </c>
      <c r="AH21" s="72">
        <v>0.28278698347693154</v>
      </c>
      <c r="AI21" s="75">
        <v>0.21217532754587407</v>
      </c>
      <c r="AJ21" s="75">
        <v>1.2023013462238896</v>
      </c>
      <c r="AK21" s="75">
        <v>4.7511478362555515</v>
      </c>
    </row>
    <row r="22" spans="1:37" x14ac:dyDescent="0.25">
      <c r="A22" s="32">
        <v>27</v>
      </c>
      <c r="B22" s="32" t="s">
        <v>639</v>
      </c>
      <c r="C22" s="34">
        <v>5.3999999999999999E-2</v>
      </c>
      <c r="D22" s="34">
        <v>4.7000000000000002E-3</v>
      </c>
      <c r="E22" s="34">
        <v>19.76285</v>
      </c>
      <c r="F22" s="34">
        <v>0.66396909999999998</v>
      </c>
      <c r="G22" s="34">
        <v>0.375</v>
      </c>
      <c r="H22" s="34">
        <v>0.03</v>
      </c>
      <c r="I22" s="34">
        <v>5.0599999999999999E-2</v>
      </c>
      <c r="J22" s="34">
        <v>1.4E-3</v>
      </c>
      <c r="K22" s="35">
        <v>0.36</v>
      </c>
      <c r="L22" s="48">
        <v>371.04957200069128</v>
      </c>
      <c r="M22" s="48">
        <v>196.0104117299</v>
      </c>
      <c r="N22" s="36">
        <v>322</v>
      </c>
      <c r="O22" s="36">
        <v>22</v>
      </c>
      <c r="P22" s="36">
        <v>318</v>
      </c>
      <c r="Q22" s="36">
        <v>8.4</v>
      </c>
      <c r="R22" s="32" t="s">
        <v>1426</v>
      </c>
      <c r="S22" s="36">
        <v>318</v>
      </c>
      <c r="T22" s="36">
        <v>8.4</v>
      </c>
      <c r="U22" s="64"/>
      <c r="V22" s="36">
        <v>27</v>
      </c>
      <c r="W22" s="32" t="s">
        <v>1647</v>
      </c>
      <c r="X22" s="38">
        <v>0.28283399999999997</v>
      </c>
      <c r="Y22" s="38">
        <v>3.3000000000000003E-5</v>
      </c>
      <c r="Z22" s="39">
        <v>1.573E-3</v>
      </c>
      <c r="AA22" s="39">
        <v>6.8999999999999997E-5</v>
      </c>
      <c r="AB22" s="34">
        <v>3.5799999999999998E-2</v>
      </c>
      <c r="AC22" s="34">
        <v>1.6999999999999999E-3</v>
      </c>
      <c r="AD22" s="38">
        <v>1.467212</v>
      </c>
      <c r="AE22" s="38">
        <v>3.8999999999999999E-5</v>
      </c>
      <c r="AF22" s="40">
        <v>14.2</v>
      </c>
      <c r="AG22" s="36">
        <v>318</v>
      </c>
      <c r="AH22" s="38">
        <v>0.28282463322658596</v>
      </c>
      <c r="AI22" s="40">
        <v>1.732765174955027</v>
      </c>
      <c r="AJ22" s="40">
        <v>1.1667621290226777</v>
      </c>
      <c r="AK22" s="40">
        <v>8.4828232480483088</v>
      </c>
    </row>
    <row r="23" spans="1:37" x14ac:dyDescent="0.25">
      <c r="A23" s="32">
        <v>31</v>
      </c>
      <c r="B23" s="32" t="s">
        <v>640</v>
      </c>
      <c r="C23" s="34">
        <v>5.0299999999999997E-2</v>
      </c>
      <c r="D23" s="34">
        <v>3.3999999999999998E-3</v>
      </c>
      <c r="E23" s="34">
        <v>32.851509999999998</v>
      </c>
      <c r="F23" s="34">
        <v>1.025261</v>
      </c>
      <c r="G23" s="34">
        <v>0.21099999999999999</v>
      </c>
      <c r="H23" s="34">
        <v>1.4E-2</v>
      </c>
      <c r="I23" s="34">
        <v>3.0439999999999998E-2</v>
      </c>
      <c r="J23" s="34">
        <v>7.5000000000000002E-4</v>
      </c>
      <c r="K23" s="35">
        <v>0.20605999999999999</v>
      </c>
      <c r="L23" s="48">
        <v>208.8800955767756</v>
      </c>
      <c r="M23" s="48">
        <v>156.71709807742849</v>
      </c>
      <c r="N23" s="36">
        <v>194</v>
      </c>
      <c r="O23" s="36">
        <v>12</v>
      </c>
      <c r="P23" s="36">
        <v>193.3</v>
      </c>
      <c r="Q23" s="36">
        <v>4.7</v>
      </c>
      <c r="R23" s="32" t="s">
        <v>1426</v>
      </c>
      <c r="S23" s="36">
        <v>193.3</v>
      </c>
      <c r="T23" s="36">
        <v>4.7</v>
      </c>
      <c r="U23" s="64"/>
      <c r="V23" s="36">
        <v>31</v>
      </c>
      <c r="W23" s="32" t="s">
        <v>1648</v>
      </c>
      <c r="X23" s="38">
        <v>0.28282000000000002</v>
      </c>
      <c r="Y23" s="38">
        <v>3.1000000000000001E-5</v>
      </c>
      <c r="Z23" s="39">
        <v>1.23E-3</v>
      </c>
      <c r="AA23" s="39">
        <v>1.8000000000000001E-4</v>
      </c>
      <c r="AB23" s="34">
        <v>2.4500000000000001E-2</v>
      </c>
      <c r="AC23" s="34">
        <v>3.8999999999999998E-3</v>
      </c>
      <c r="AD23" s="38">
        <v>1.467228</v>
      </c>
      <c r="AE23" s="38">
        <v>5.0000000000000002E-5</v>
      </c>
      <c r="AF23" s="40">
        <v>19.2</v>
      </c>
      <c r="AG23" s="36">
        <v>193.3</v>
      </c>
      <c r="AH23" s="38">
        <v>0.2828155530199189</v>
      </c>
      <c r="AI23" s="40">
        <v>1.2376894106832839</v>
      </c>
      <c r="AJ23" s="40">
        <v>1.0961035287461991</v>
      </c>
      <c r="AK23" s="40">
        <v>5.3785327291731928</v>
      </c>
    </row>
    <row r="24" spans="1:37" x14ac:dyDescent="0.25">
      <c r="A24" s="32">
        <v>32</v>
      </c>
      <c r="B24" s="32" t="s">
        <v>641</v>
      </c>
      <c r="C24" s="34">
        <v>5.0900000000000001E-2</v>
      </c>
      <c r="D24" s="34">
        <v>2.5000000000000001E-3</v>
      </c>
      <c r="E24" s="34">
        <v>30.826139999999999</v>
      </c>
      <c r="F24" s="34">
        <v>0.89323589999999997</v>
      </c>
      <c r="G24" s="34">
        <v>0.22700000000000001</v>
      </c>
      <c r="H24" s="34">
        <v>1.0999999999999999E-2</v>
      </c>
      <c r="I24" s="34">
        <v>3.2439999999999997E-2</v>
      </c>
      <c r="J24" s="34">
        <v>6.9999999999999999E-4</v>
      </c>
      <c r="K24" s="35">
        <v>0.10711</v>
      </c>
      <c r="L24" s="48">
        <v>236.30385112996791</v>
      </c>
      <c r="M24" s="48">
        <v>113.30834846047013</v>
      </c>
      <c r="N24" s="36">
        <v>207.4</v>
      </c>
      <c r="O24" s="36">
        <v>8.9</v>
      </c>
      <c r="P24" s="36">
        <v>205.8</v>
      </c>
      <c r="Q24" s="36">
        <v>4.3</v>
      </c>
      <c r="R24" s="32" t="s">
        <v>1426</v>
      </c>
      <c r="S24" s="36">
        <v>205.8</v>
      </c>
      <c r="T24" s="36">
        <v>4.3</v>
      </c>
      <c r="U24" s="64"/>
      <c r="V24" s="36">
        <v>32</v>
      </c>
      <c r="W24" s="42" t="s">
        <v>2137</v>
      </c>
      <c r="X24" s="38">
        <v>0.28282099999999999</v>
      </c>
      <c r="Y24" s="38">
        <v>3.0000000000000001E-5</v>
      </c>
      <c r="Z24" s="39">
        <v>9.2900000000000003E-4</v>
      </c>
      <c r="AA24" s="39">
        <v>2.3E-5</v>
      </c>
      <c r="AB24" s="34">
        <v>1.804E-2</v>
      </c>
      <c r="AC24" s="34">
        <v>4.6999999999999999E-4</v>
      </c>
      <c r="AD24" s="38">
        <v>1.4672289999999999</v>
      </c>
      <c r="AE24" s="38">
        <v>3.8999999999999999E-5</v>
      </c>
      <c r="AF24" s="32">
        <v>20.399999999999999</v>
      </c>
      <c r="AG24" s="36">
        <v>205.8</v>
      </c>
      <c r="AH24" s="38">
        <v>0.2828174236500261</v>
      </c>
      <c r="AI24" s="40">
        <v>1.2730519652732817</v>
      </c>
      <c r="AJ24" s="40">
        <v>1.0607415998104808</v>
      </c>
      <c r="AK24" s="40">
        <v>5.7233173374360033</v>
      </c>
    </row>
    <row r="25" spans="1:37" x14ac:dyDescent="0.25">
      <c r="A25" s="32">
        <v>33</v>
      </c>
      <c r="B25" s="32" t="s">
        <v>642</v>
      </c>
      <c r="C25" s="34">
        <v>5.28E-2</v>
      </c>
      <c r="D25" s="34">
        <v>4.1000000000000003E-3</v>
      </c>
      <c r="E25" s="34">
        <v>31.645569999999999</v>
      </c>
      <c r="F25" s="34">
        <v>1.101586</v>
      </c>
      <c r="G25" s="34">
        <v>0.23</v>
      </c>
      <c r="H25" s="34">
        <v>1.7999999999999999E-2</v>
      </c>
      <c r="I25" s="34">
        <v>3.1600000000000003E-2</v>
      </c>
      <c r="J25" s="34">
        <v>8.8999999999999995E-4</v>
      </c>
      <c r="K25" s="35">
        <v>0.16384000000000001</v>
      </c>
      <c r="L25" s="48">
        <v>320.21196490330823</v>
      </c>
      <c r="M25" s="48">
        <v>176.45684573434164</v>
      </c>
      <c r="N25" s="36">
        <v>210</v>
      </c>
      <c r="O25" s="36">
        <v>15</v>
      </c>
      <c r="P25" s="36">
        <v>200.5</v>
      </c>
      <c r="Q25" s="36">
        <v>5.6</v>
      </c>
      <c r="R25" s="32" t="s">
        <v>1426</v>
      </c>
      <c r="S25" s="36">
        <v>200.5</v>
      </c>
      <c r="T25" s="36">
        <v>5.6</v>
      </c>
      <c r="U25" s="64"/>
      <c r="V25" s="36">
        <v>33</v>
      </c>
      <c r="W25" s="32" t="s">
        <v>1649</v>
      </c>
      <c r="X25" s="38">
        <v>0.28276899999999999</v>
      </c>
      <c r="Y25" s="38">
        <v>2.5000000000000001E-5</v>
      </c>
      <c r="Z25" s="39">
        <v>9.59E-4</v>
      </c>
      <c r="AA25" s="39">
        <v>3.8000000000000002E-5</v>
      </c>
      <c r="AB25" s="34">
        <v>1.9E-2</v>
      </c>
      <c r="AC25" s="34">
        <v>6.7000000000000002E-4</v>
      </c>
      <c r="AD25" s="38">
        <v>1.4672130000000001</v>
      </c>
      <c r="AE25" s="38">
        <v>4.0000000000000003E-5</v>
      </c>
      <c r="AF25" s="40">
        <v>14.6</v>
      </c>
      <c r="AG25" s="36">
        <v>200.5</v>
      </c>
      <c r="AH25" s="38">
        <v>0.28276540341432227</v>
      </c>
      <c r="AI25" s="40">
        <v>-0.56580087345566421</v>
      </c>
      <c r="AJ25" s="40">
        <v>0.88411388801459856</v>
      </c>
      <c r="AK25" s="40">
        <v>3.7647900729189607</v>
      </c>
    </row>
    <row r="26" spans="1:37" x14ac:dyDescent="0.25">
      <c r="A26" s="32">
        <v>34</v>
      </c>
      <c r="B26" s="32" t="s">
        <v>643</v>
      </c>
      <c r="C26" s="34">
        <v>5.3800000000000001E-2</v>
      </c>
      <c r="D26" s="34">
        <v>3.5000000000000001E-3</v>
      </c>
      <c r="E26" s="34">
        <v>19.15709</v>
      </c>
      <c r="F26" s="34">
        <v>0.55049099999999995</v>
      </c>
      <c r="G26" s="34">
        <v>0.38700000000000001</v>
      </c>
      <c r="H26" s="34">
        <v>2.7E-2</v>
      </c>
      <c r="I26" s="34">
        <v>5.2200000000000003E-2</v>
      </c>
      <c r="J26" s="34">
        <v>1.1000000000000001E-3</v>
      </c>
      <c r="K26" s="35">
        <v>0.27665000000000001</v>
      </c>
      <c r="L26" s="48">
        <v>362.68705394146576</v>
      </c>
      <c r="M26" s="48">
        <v>146.72417441233924</v>
      </c>
      <c r="N26" s="36">
        <v>331</v>
      </c>
      <c r="O26" s="36">
        <v>19</v>
      </c>
      <c r="P26" s="36">
        <v>327.9</v>
      </c>
      <c r="Q26" s="36">
        <v>6.7</v>
      </c>
      <c r="R26" s="32" t="s">
        <v>1426</v>
      </c>
      <c r="S26" s="36">
        <v>327.9</v>
      </c>
      <c r="T26" s="36">
        <v>6.7</v>
      </c>
      <c r="U26" s="64"/>
      <c r="V26" s="36">
        <v>34</v>
      </c>
      <c r="W26" s="32" t="s">
        <v>1650</v>
      </c>
      <c r="X26" s="38">
        <v>0.28269</v>
      </c>
      <c r="Y26" s="38">
        <v>3.3000000000000003E-5</v>
      </c>
      <c r="Z26" s="39">
        <v>1.578E-3</v>
      </c>
      <c r="AA26" s="39">
        <v>6.2000000000000003E-5</v>
      </c>
      <c r="AB26" s="34">
        <v>3.4099999999999998E-2</v>
      </c>
      <c r="AC26" s="34">
        <v>1.5E-3</v>
      </c>
      <c r="AD26" s="38">
        <v>1.4671970000000001</v>
      </c>
      <c r="AE26" s="38">
        <v>4.1999999999999998E-5</v>
      </c>
      <c r="AF26" s="40">
        <v>15.8</v>
      </c>
      <c r="AG26" s="36">
        <v>327.9</v>
      </c>
      <c r="AH26" s="38">
        <v>0.28268031002260668</v>
      </c>
      <c r="AI26" s="40">
        <v>-3.3594426861400617</v>
      </c>
      <c r="AJ26" s="40">
        <v>1.1673564682160671</v>
      </c>
      <c r="AK26" s="40">
        <v>3.5967518777070016</v>
      </c>
    </row>
    <row r="27" spans="1:37" x14ac:dyDescent="0.25">
      <c r="A27" s="32">
        <v>35</v>
      </c>
      <c r="B27" s="32" t="s">
        <v>644</v>
      </c>
      <c r="C27" s="34">
        <v>5.3999999999999999E-2</v>
      </c>
      <c r="D27" s="34">
        <v>0.01</v>
      </c>
      <c r="E27" s="34">
        <v>19.569469999999999</v>
      </c>
      <c r="F27" s="34">
        <v>1.5701529999999999</v>
      </c>
      <c r="G27" s="34">
        <v>0.376</v>
      </c>
      <c r="H27" s="34">
        <v>7.0000000000000007E-2</v>
      </c>
      <c r="I27" s="34">
        <v>5.11E-2</v>
      </c>
      <c r="J27" s="34">
        <v>4.0000000000000001E-3</v>
      </c>
      <c r="K27" s="35">
        <v>0.13796</v>
      </c>
      <c r="L27" s="48">
        <v>371.04957200069128</v>
      </c>
      <c r="M27" s="48">
        <v>417.04342921255318</v>
      </c>
      <c r="N27" s="36">
        <v>322</v>
      </c>
      <c r="O27" s="36">
        <v>49</v>
      </c>
      <c r="P27" s="36">
        <v>321</v>
      </c>
      <c r="Q27" s="36">
        <v>25</v>
      </c>
      <c r="R27" s="32" t="s">
        <v>1426</v>
      </c>
      <c r="S27" s="36">
        <v>321</v>
      </c>
      <c r="T27" s="36">
        <v>25</v>
      </c>
      <c r="U27" s="64"/>
      <c r="V27" s="36">
        <v>35</v>
      </c>
      <c r="W27" s="32" t="s">
        <v>1651</v>
      </c>
      <c r="X27" s="38">
        <v>0.28279799999999999</v>
      </c>
      <c r="Y27" s="38">
        <v>2.6999999999999999E-5</v>
      </c>
      <c r="Z27" s="39">
        <v>9.2900000000000003E-4</v>
      </c>
      <c r="AA27" s="39">
        <v>6.3E-5</v>
      </c>
      <c r="AB27" s="34">
        <v>2.12E-2</v>
      </c>
      <c r="AC27" s="34">
        <v>1.8E-3</v>
      </c>
      <c r="AD27" s="38">
        <v>1.4671970000000001</v>
      </c>
      <c r="AE27" s="38">
        <v>2.8E-5</v>
      </c>
      <c r="AF27" s="40">
        <v>13</v>
      </c>
      <c r="AG27" s="36">
        <v>321</v>
      </c>
      <c r="AH27" s="38">
        <v>0.28279241572119729</v>
      </c>
      <c r="AI27" s="40">
        <v>0.45971320968174567</v>
      </c>
      <c r="AJ27" s="40">
        <v>0.95474508306282224</v>
      </c>
      <c r="AK27" s="40">
        <v>7.4097685711751486</v>
      </c>
    </row>
    <row r="28" spans="1:37" x14ac:dyDescent="0.25">
      <c r="A28" s="32">
        <v>37</v>
      </c>
      <c r="B28" s="32" t="s">
        <v>645</v>
      </c>
      <c r="C28" s="34">
        <v>5.0599999999999999E-2</v>
      </c>
      <c r="D28" s="34">
        <v>2.7000000000000001E-3</v>
      </c>
      <c r="E28" s="34">
        <v>31.71583</v>
      </c>
      <c r="F28" s="34">
        <v>1.1064830000000001</v>
      </c>
      <c r="G28" s="34">
        <v>0.217</v>
      </c>
      <c r="H28" s="34">
        <v>1.0999999999999999E-2</v>
      </c>
      <c r="I28" s="34">
        <v>3.1530000000000002E-2</v>
      </c>
      <c r="J28" s="34">
        <v>6.9999999999999999E-4</v>
      </c>
      <c r="K28" s="35">
        <v>0.25629000000000002</v>
      </c>
      <c r="L28" s="36">
        <v>222.64971593315207</v>
      </c>
      <c r="M28" s="36">
        <v>123.40414270209097</v>
      </c>
      <c r="N28" s="36">
        <v>201</v>
      </c>
      <c r="O28" s="36">
        <v>10</v>
      </c>
      <c r="P28" s="36">
        <v>200.1</v>
      </c>
      <c r="Q28" s="36">
        <v>4.3</v>
      </c>
      <c r="R28" s="32" t="s">
        <v>1426</v>
      </c>
      <c r="S28" s="36">
        <v>200.1</v>
      </c>
      <c r="T28" s="36">
        <v>4.3</v>
      </c>
      <c r="U28" s="64"/>
      <c r="V28" s="36">
        <v>37</v>
      </c>
      <c r="W28" s="32" t="s">
        <v>1652</v>
      </c>
      <c r="X28" s="38">
        <v>0.282781</v>
      </c>
      <c r="Y28" s="38">
        <v>2.1999999999999999E-5</v>
      </c>
      <c r="Z28" s="39">
        <v>9.4799999999999995E-4</v>
      </c>
      <c r="AA28" s="39">
        <v>5.3999999999999998E-5</v>
      </c>
      <c r="AB28" s="34">
        <v>1.8700000000000001E-2</v>
      </c>
      <c r="AC28" s="34">
        <v>1E-3</v>
      </c>
      <c r="AD28" s="38">
        <v>1.467222</v>
      </c>
      <c r="AE28" s="38">
        <v>4.0000000000000003E-5</v>
      </c>
      <c r="AF28" s="40">
        <v>13.9</v>
      </c>
      <c r="AG28" s="36">
        <v>200.1</v>
      </c>
      <c r="AH28" s="38">
        <v>0.28277745177436125</v>
      </c>
      <c r="AI28" s="40">
        <v>-0.14145021836391605</v>
      </c>
      <c r="AJ28" s="40">
        <v>0.77798720564677248</v>
      </c>
      <c r="AK28" s="40">
        <v>4.182126520063794</v>
      </c>
    </row>
    <row r="29" spans="1:37" x14ac:dyDescent="0.25">
      <c r="A29" s="32">
        <v>40</v>
      </c>
      <c r="B29" s="32" t="s">
        <v>646</v>
      </c>
      <c r="C29" s="34">
        <v>5.4699999999999999E-2</v>
      </c>
      <c r="D29" s="34">
        <v>5.4999999999999997E-3</v>
      </c>
      <c r="E29" s="34">
        <v>18.65672</v>
      </c>
      <c r="F29" s="34">
        <v>0.76576069999999996</v>
      </c>
      <c r="G29" s="34">
        <v>0.40200000000000002</v>
      </c>
      <c r="H29" s="34">
        <v>3.7999999999999999E-2</v>
      </c>
      <c r="I29" s="34">
        <v>5.3600000000000002E-2</v>
      </c>
      <c r="J29" s="34">
        <v>1.6999999999999999E-3</v>
      </c>
      <c r="K29" s="35">
        <v>0.36</v>
      </c>
      <c r="L29" s="36">
        <v>399.98125786918473</v>
      </c>
      <c r="M29" s="36">
        <v>225.29005751038031</v>
      </c>
      <c r="N29" s="36">
        <v>340</v>
      </c>
      <c r="O29" s="36">
        <v>28</v>
      </c>
      <c r="P29" s="36">
        <v>337</v>
      </c>
      <c r="Q29" s="36">
        <v>10</v>
      </c>
      <c r="R29" s="32" t="s">
        <v>1426</v>
      </c>
      <c r="S29" s="36">
        <v>337</v>
      </c>
      <c r="T29" s="36">
        <v>10</v>
      </c>
      <c r="U29" s="64"/>
      <c r="V29" s="70">
        <v>40</v>
      </c>
      <c r="W29" s="71" t="s">
        <v>2138</v>
      </c>
      <c r="X29" s="72">
        <v>0.28269499999999997</v>
      </c>
      <c r="Y29" s="72">
        <v>3.4E-5</v>
      </c>
      <c r="Z29" s="73">
        <v>7.3999999999999999E-4</v>
      </c>
      <c r="AA29" s="73">
        <v>5.7000000000000003E-5</v>
      </c>
      <c r="AB29" s="74">
        <v>1.7399999999999999E-2</v>
      </c>
      <c r="AC29" s="74">
        <v>1.8E-3</v>
      </c>
      <c r="AD29" s="72">
        <v>1.467211</v>
      </c>
      <c r="AE29" s="72">
        <v>3.1000000000000001E-5</v>
      </c>
      <c r="AF29" s="76">
        <v>18.3</v>
      </c>
      <c r="AG29" s="70">
        <v>337</v>
      </c>
      <c r="AH29" s="72">
        <v>0.28269032939758293</v>
      </c>
      <c r="AI29" s="75">
        <v>-3.1826299131861484</v>
      </c>
      <c r="AJ29" s="75">
        <v>1.2027096340579071</v>
      </c>
      <c r="AK29" s="75">
        <v>4.1546794331245636</v>
      </c>
    </row>
    <row r="30" spans="1:37" x14ac:dyDescent="0.25">
      <c r="A30" s="32">
        <v>42</v>
      </c>
      <c r="B30" s="32" t="s">
        <v>647</v>
      </c>
      <c r="C30" s="34">
        <v>5.5100000000000003E-2</v>
      </c>
      <c r="D30" s="34">
        <v>4.4000000000000003E-3</v>
      </c>
      <c r="E30" s="34">
        <v>19.305019999999999</v>
      </c>
      <c r="F30" s="34">
        <v>0.74536749999999996</v>
      </c>
      <c r="G30" s="34">
        <v>0.38100000000000001</v>
      </c>
      <c r="H30" s="34">
        <v>2.4E-2</v>
      </c>
      <c r="I30" s="34">
        <v>5.1799999999999999E-2</v>
      </c>
      <c r="J30" s="34">
        <v>1.4E-3</v>
      </c>
      <c r="K30" s="35">
        <v>0.14543</v>
      </c>
      <c r="L30" s="36">
        <v>416.28309565477747</v>
      </c>
      <c r="M30" s="36">
        <v>178.41420612048722</v>
      </c>
      <c r="N30" s="36">
        <v>327</v>
      </c>
      <c r="O30" s="36">
        <v>17</v>
      </c>
      <c r="P30" s="36">
        <v>325.7</v>
      </c>
      <c r="Q30" s="36">
        <v>8.4</v>
      </c>
      <c r="R30" s="32" t="s">
        <v>1426</v>
      </c>
      <c r="S30" s="36">
        <v>325.7</v>
      </c>
      <c r="T30" s="36">
        <v>8.4</v>
      </c>
      <c r="U30" s="64"/>
      <c r="V30" s="36">
        <v>42</v>
      </c>
      <c r="W30" s="32" t="s">
        <v>1653</v>
      </c>
      <c r="X30" s="38">
        <v>0.28278799999999998</v>
      </c>
      <c r="Y30" s="38">
        <v>2.0000000000000002E-5</v>
      </c>
      <c r="Z30" s="39">
        <v>1.0989999999999999E-3</v>
      </c>
      <c r="AA30" s="39">
        <v>2.9E-5</v>
      </c>
      <c r="AB30" s="34">
        <v>2.3269999999999999E-2</v>
      </c>
      <c r="AC30" s="34">
        <v>5.9999999999999995E-4</v>
      </c>
      <c r="AD30" s="38">
        <v>1.4672210000000001</v>
      </c>
      <c r="AE30" s="38">
        <v>5.1999999999999997E-5</v>
      </c>
      <c r="AF30" s="40">
        <v>14.8</v>
      </c>
      <c r="AG30" s="36">
        <v>325.7</v>
      </c>
      <c r="AH30" s="38">
        <v>0.28278129682016223</v>
      </c>
      <c r="AI30" s="40">
        <v>0.10608766377195553</v>
      </c>
      <c r="AJ30" s="40">
        <v>0.70724358883686722</v>
      </c>
      <c r="AK30" s="40">
        <v>7.1213376140433748</v>
      </c>
    </row>
    <row r="31" spans="1:37" x14ac:dyDescent="0.25">
      <c r="A31" s="32">
        <v>43</v>
      </c>
      <c r="B31" s="46" t="s">
        <v>648</v>
      </c>
      <c r="C31" s="47">
        <v>5.2299999999999999E-2</v>
      </c>
      <c r="D31" s="47">
        <v>3.0000000000000001E-3</v>
      </c>
      <c r="E31" s="47">
        <v>33.44482</v>
      </c>
      <c r="F31" s="47">
        <v>1.5659780000000001</v>
      </c>
      <c r="G31" s="47">
        <v>0.216</v>
      </c>
      <c r="H31" s="47">
        <v>1.4E-2</v>
      </c>
      <c r="I31" s="47">
        <v>2.9899999999999999E-2</v>
      </c>
      <c r="J31" s="47">
        <v>1.1999999999999999E-3</v>
      </c>
      <c r="K31" s="35">
        <v>0.56323999999999996</v>
      </c>
      <c r="L31" s="48">
        <v>298.54847321601375</v>
      </c>
      <c r="M31" s="48">
        <v>130.85447906288647</v>
      </c>
      <c r="N31" s="46">
        <v>198</v>
      </c>
      <c r="O31" s="46">
        <v>12</v>
      </c>
      <c r="P31" s="48">
        <v>189.8</v>
      </c>
      <c r="Q31" s="48">
        <v>7.3</v>
      </c>
      <c r="R31" s="32" t="s">
        <v>1426</v>
      </c>
      <c r="S31" s="48">
        <v>189.8</v>
      </c>
      <c r="T31" s="48">
        <v>7.3</v>
      </c>
      <c r="U31" s="64"/>
      <c r="V31" s="70">
        <v>43</v>
      </c>
      <c r="W31" s="71" t="s">
        <v>2139</v>
      </c>
      <c r="X31" s="72">
        <v>0.282833</v>
      </c>
      <c r="Y31" s="72">
        <v>6.8999999999999997E-5</v>
      </c>
      <c r="Z31" s="73">
        <v>1.2719999999999999E-3</v>
      </c>
      <c r="AA31" s="73">
        <v>6.6000000000000005E-5</v>
      </c>
      <c r="AB31" s="74">
        <v>2.5999999999999999E-2</v>
      </c>
      <c r="AC31" s="74">
        <v>1.5E-3</v>
      </c>
      <c r="AD31" s="72">
        <v>1.4672480000000001</v>
      </c>
      <c r="AE31" s="72">
        <v>6.0999999999999999E-5</v>
      </c>
      <c r="AF31" s="76">
        <v>20.3</v>
      </c>
      <c r="AG31" s="70">
        <v>189.8</v>
      </c>
      <c r="AH31" s="72">
        <v>0.28282848458844351</v>
      </c>
      <c r="AI31" s="75">
        <v>1.6974026203650296</v>
      </c>
      <c r="AJ31" s="75">
        <v>2.4396021680638396</v>
      </c>
      <c r="AK31" s="75">
        <v>5.7580242777258608</v>
      </c>
    </row>
    <row r="32" spans="1:37" x14ac:dyDescent="0.25">
      <c r="A32" s="32">
        <v>44</v>
      </c>
      <c r="B32" s="32" t="s">
        <v>649</v>
      </c>
      <c r="C32" s="34">
        <v>5.3499999999999999E-2</v>
      </c>
      <c r="D32" s="34">
        <v>3.5000000000000001E-3</v>
      </c>
      <c r="E32" s="34">
        <v>19.841270000000002</v>
      </c>
      <c r="F32" s="34">
        <v>0.86608719999999995</v>
      </c>
      <c r="G32" s="34">
        <v>0.37</v>
      </c>
      <c r="H32" s="34">
        <v>2.4E-2</v>
      </c>
      <c r="I32" s="34">
        <v>5.04E-2</v>
      </c>
      <c r="J32" s="34">
        <v>1.6999999999999999E-3</v>
      </c>
      <c r="K32" s="35">
        <v>0.27873999999999999</v>
      </c>
      <c r="L32" s="36">
        <v>350.06142205696352</v>
      </c>
      <c r="M32" s="36">
        <v>147.87674937397799</v>
      </c>
      <c r="N32" s="36">
        <v>319</v>
      </c>
      <c r="O32" s="36">
        <v>18</v>
      </c>
      <c r="P32" s="36">
        <v>317</v>
      </c>
      <c r="Q32" s="36">
        <v>11</v>
      </c>
      <c r="R32" s="32" t="s">
        <v>1426</v>
      </c>
      <c r="S32" s="36">
        <v>317</v>
      </c>
      <c r="T32" s="36">
        <v>11</v>
      </c>
      <c r="U32" s="64"/>
      <c r="V32" s="36">
        <v>44</v>
      </c>
      <c r="W32" s="32" t="s">
        <v>1654</v>
      </c>
      <c r="X32" s="38">
        <v>0.28270200000000001</v>
      </c>
      <c r="Y32" s="38">
        <v>2.9E-5</v>
      </c>
      <c r="Z32" s="39">
        <v>1.82E-3</v>
      </c>
      <c r="AA32" s="39">
        <v>1.1E-4</v>
      </c>
      <c r="AB32" s="34">
        <v>0.04</v>
      </c>
      <c r="AC32" s="34">
        <v>2.3999999999999998E-3</v>
      </c>
      <c r="AD32" s="38">
        <v>1.467231</v>
      </c>
      <c r="AE32" s="38">
        <v>5.3000000000000001E-5</v>
      </c>
      <c r="AF32" s="40">
        <v>15.7</v>
      </c>
      <c r="AG32" s="36">
        <v>317</v>
      </c>
      <c r="AH32" s="38">
        <v>0.28269119659234465</v>
      </c>
      <c r="AI32" s="40">
        <v>-2.9350920310483137</v>
      </c>
      <c r="AJ32" s="40">
        <v>1.0258151693302486</v>
      </c>
      <c r="AK32" s="40">
        <v>3.7384826423449575</v>
      </c>
    </row>
    <row r="33" spans="1:37" x14ac:dyDescent="0.25">
      <c r="A33" s="32">
        <v>45</v>
      </c>
      <c r="B33" s="32" t="s">
        <v>650</v>
      </c>
      <c r="C33" s="34">
        <v>5.0999999999999997E-2</v>
      </c>
      <c r="D33" s="34">
        <v>2E-3</v>
      </c>
      <c r="E33" s="34">
        <v>28.09778</v>
      </c>
      <c r="F33" s="34">
        <v>1.0263310000000001</v>
      </c>
      <c r="G33" s="34">
        <v>0.25</v>
      </c>
      <c r="H33" s="34">
        <v>1.0999999999999999E-2</v>
      </c>
      <c r="I33" s="34">
        <v>3.5589999999999997E-2</v>
      </c>
      <c r="J33" s="34">
        <v>8.7000000000000001E-4</v>
      </c>
      <c r="K33" s="35">
        <v>0.40003</v>
      </c>
      <c r="L33" s="36">
        <v>240.82988143504966</v>
      </c>
      <c r="M33" s="36">
        <v>90.394754329858586</v>
      </c>
      <c r="N33" s="36">
        <v>226</v>
      </c>
      <c r="O33" s="36">
        <v>8.5</v>
      </c>
      <c r="P33" s="36">
        <v>225.4</v>
      </c>
      <c r="Q33" s="36">
        <v>5.4</v>
      </c>
      <c r="R33" s="32" t="s">
        <v>1426</v>
      </c>
      <c r="S33" s="36">
        <v>225.4</v>
      </c>
      <c r="T33" s="36">
        <v>5.4</v>
      </c>
      <c r="U33" s="64"/>
      <c r="V33" s="36">
        <v>45</v>
      </c>
      <c r="W33" s="32" t="s">
        <v>1655</v>
      </c>
      <c r="X33" s="38">
        <v>0.28275699999999998</v>
      </c>
      <c r="Y33" s="38">
        <v>2.8E-5</v>
      </c>
      <c r="Z33" s="39">
        <v>1.0709999999999999E-3</v>
      </c>
      <c r="AA33" s="39">
        <v>3.1999999999999999E-5</v>
      </c>
      <c r="AB33" s="34">
        <v>2.2270000000000002E-2</v>
      </c>
      <c r="AC33" s="34">
        <v>5.6999999999999998E-4</v>
      </c>
      <c r="AD33" s="38">
        <v>1.467263</v>
      </c>
      <c r="AE33" s="38">
        <v>3.8999999999999999E-5</v>
      </c>
      <c r="AF33" s="40">
        <v>15.8</v>
      </c>
      <c r="AG33" s="36">
        <v>225.4</v>
      </c>
      <c r="AH33" s="38">
        <v>0.28275248350198312</v>
      </c>
      <c r="AI33" s="40">
        <v>-0.99015152854741229</v>
      </c>
      <c r="AJ33" s="40">
        <v>0.99024957825977777</v>
      </c>
      <c r="AK33" s="40">
        <v>3.8627328197084143</v>
      </c>
    </row>
    <row r="34" spans="1:37" x14ac:dyDescent="0.25">
      <c r="A34" s="32">
        <v>46</v>
      </c>
      <c r="B34" s="32" t="s">
        <v>651</v>
      </c>
      <c r="C34" s="34">
        <v>5.4399999999999997E-2</v>
      </c>
      <c r="D34" s="34">
        <v>5.4000000000000003E-3</v>
      </c>
      <c r="E34" s="34">
        <v>18.248180000000001</v>
      </c>
      <c r="F34" s="34">
        <v>0.76589059999999998</v>
      </c>
      <c r="G34" s="34">
        <v>0.40799999999999997</v>
      </c>
      <c r="H34" s="34">
        <v>3.9E-2</v>
      </c>
      <c r="I34" s="34">
        <v>5.4800000000000001E-2</v>
      </c>
      <c r="J34" s="34">
        <v>1.6999999999999999E-3</v>
      </c>
      <c r="K34" s="35">
        <v>0.13836999999999999</v>
      </c>
      <c r="L34" s="36">
        <v>387.64555423836083</v>
      </c>
      <c r="M34" s="36">
        <v>222.89557460093869</v>
      </c>
      <c r="N34" s="36">
        <v>344</v>
      </c>
      <c r="O34" s="36">
        <v>28</v>
      </c>
      <c r="P34" s="36">
        <v>344</v>
      </c>
      <c r="Q34" s="36">
        <v>11</v>
      </c>
      <c r="R34" s="32" t="s">
        <v>1426</v>
      </c>
      <c r="S34" s="36">
        <v>344</v>
      </c>
      <c r="T34" s="36">
        <v>11</v>
      </c>
      <c r="U34" s="64"/>
      <c r="V34" s="36">
        <v>46</v>
      </c>
      <c r="W34" s="32" t="s">
        <v>1656</v>
      </c>
      <c r="X34" s="38">
        <v>0.28283000000000003</v>
      </c>
      <c r="Y34" s="38">
        <v>2.5000000000000001E-5</v>
      </c>
      <c r="Z34" s="39">
        <v>1.15E-3</v>
      </c>
      <c r="AA34" s="39">
        <v>1.6000000000000001E-4</v>
      </c>
      <c r="AB34" s="34">
        <v>2.5600000000000001E-2</v>
      </c>
      <c r="AC34" s="34">
        <v>3.7000000000000002E-3</v>
      </c>
      <c r="AD34" s="38">
        <v>1.467233</v>
      </c>
      <c r="AE34" s="38">
        <v>3.4E-5</v>
      </c>
      <c r="AF34" s="40">
        <v>12.3</v>
      </c>
      <c r="AG34" s="36">
        <v>344</v>
      </c>
      <c r="AH34" s="38">
        <v>0.28282259037939944</v>
      </c>
      <c r="AI34" s="40">
        <v>1.5913149565930742</v>
      </c>
      <c r="AJ34" s="40">
        <v>0.88392320475197106</v>
      </c>
      <c r="AK34" s="40">
        <v>8.9918074632492466</v>
      </c>
    </row>
    <row r="35" spans="1:37" x14ac:dyDescent="0.25">
      <c r="A35" s="32">
        <v>48</v>
      </c>
      <c r="B35" s="32" t="s">
        <v>652</v>
      </c>
      <c r="C35" s="34">
        <v>5.0799999999999998E-2</v>
      </c>
      <c r="D35" s="34">
        <v>1.6000000000000001E-3</v>
      </c>
      <c r="E35" s="34">
        <v>30.627870000000001</v>
      </c>
      <c r="F35" s="34">
        <v>0.91930520000000004</v>
      </c>
      <c r="G35" s="34">
        <v>0.22839999999999999</v>
      </c>
      <c r="H35" s="34">
        <v>7.6E-3</v>
      </c>
      <c r="I35" s="34">
        <v>3.2649999999999998E-2</v>
      </c>
      <c r="J35" s="34">
        <v>4.4000000000000002E-4</v>
      </c>
      <c r="K35" s="35">
        <v>0.39451999999999998</v>
      </c>
      <c r="L35" s="36">
        <v>231.7651913837777</v>
      </c>
      <c r="M35" s="36">
        <v>72.719946941446878</v>
      </c>
      <c r="N35" s="36">
        <v>208.3</v>
      </c>
      <c r="O35" s="36">
        <v>6.3</v>
      </c>
      <c r="P35" s="36">
        <v>207.1</v>
      </c>
      <c r="Q35" s="36">
        <v>2.8</v>
      </c>
      <c r="R35" s="32" t="s">
        <v>1426</v>
      </c>
      <c r="S35" s="36">
        <v>207.1</v>
      </c>
      <c r="T35" s="36">
        <v>2.8</v>
      </c>
      <c r="U35" s="64"/>
      <c r="V35" s="36">
        <v>48</v>
      </c>
      <c r="W35" s="32" t="s">
        <v>1657</v>
      </c>
      <c r="X35" s="38">
        <v>0.28280100000000002</v>
      </c>
      <c r="Y35" s="38">
        <v>2.4000000000000001E-5</v>
      </c>
      <c r="Z35" s="39">
        <v>6.7500000000000004E-4</v>
      </c>
      <c r="AA35" s="39">
        <v>6.7999999999999999E-5</v>
      </c>
      <c r="AB35" s="34">
        <v>1.3599999999999999E-2</v>
      </c>
      <c r="AC35" s="34">
        <v>1.4E-3</v>
      </c>
      <c r="AD35" s="38">
        <v>1.4672130000000001</v>
      </c>
      <c r="AE35" s="38">
        <v>4.1999999999999998E-5</v>
      </c>
      <c r="AF35" s="40">
        <v>12.7</v>
      </c>
      <c r="AG35" s="36">
        <v>207.1</v>
      </c>
      <c r="AH35" s="38">
        <v>0.28279838502180177</v>
      </c>
      <c r="AI35" s="40">
        <v>0.56580087345566421</v>
      </c>
      <c r="AJ35" s="40">
        <v>0.84865329330518624</v>
      </c>
      <c r="AK35" s="40">
        <v>5.0787324006558636</v>
      </c>
    </row>
    <row r="36" spans="1:37" x14ac:dyDescent="0.25">
      <c r="A36" s="32">
        <v>49</v>
      </c>
      <c r="B36" s="32" t="s">
        <v>653</v>
      </c>
      <c r="C36" s="34">
        <v>5.3699999999999998E-2</v>
      </c>
      <c r="D36" s="34">
        <v>2.5999999999999999E-3</v>
      </c>
      <c r="E36" s="34">
        <v>19.342359999999999</v>
      </c>
      <c r="F36" s="34">
        <v>0.67342840000000004</v>
      </c>
      <c r="G36" s="34">
        <v>0.38200000000000001</v>
      </c>
      <c r="H36" s="34">
        <v>0.02</v>
      </c>
      <c r="I36" s="34">
        <v>5.1700000000000003E-2</v>
      </c>
      <c r="J36" s="34">
        <v>1.1999999999999999E-3</v>
      </c>
      <c r="K36" s="35">
        <v>0.39913999999999999</v>
      </c>
      <c r="L36" s="36">
        <v>358.48947778284702</v>
      </c>
      <c r="M36" s="36">
        <v>109.27909251530794</v>
      </c>
      <c r="N36" s="36">
        <v>328</v>
      </c>
      <c r="O36" s="36">
        <v>14</v>
      </c>
      <c r="P36" s="36">
        <v>324.7</v>
      </c>
      <c r="Q36" s="36">
        <v>7.2</v>
      </c>
      <c r="R36" s="32" t="s">
        <v>1426</v>
      </c>
      <c r="S36" s="36">
        <v>324.7</v>
      </c>
      <c r="T36" s="36">
        <v>7.2</v>
      </c>
      <c r="U36" s="64"/>
      <c r="V36" s="36">
        <v>49</v>
      </c>
      <c r="W36" s="32" t="s">
        <v>1658</v>
      </c>
      <c r="X36" s="38">
        <v>0.28271299999999999</v>
      </c>
      <c r="Y36" s="38">
        <v>2.5999999999999998E-5</v>
      </c>
      <c r="Z36" s="39">
        <v>1.555E-3</v>
      </c>
      <c r="AA36" s="39">
        <v>5.1999999999999997E-5</v>
      </c>
      <c r="AB36" s="34">
        <v>3.44E-2</v>
      </c>
      <c r="AC36" s="34">
        <v>1.1000000000000001E-3</v>
      </c>
      <c r="AD36" s="38">
        <v>1.4672419999999999</v>
      </c>
      <c r="AE36" s="38">
        <v>4.1999999999999998E-5</v>
      </c>
      <c r="AF36" s="40">
        <v>13.5</v>
      </c>
      <c r="AG36" s="36">
        <v>324.7</v>
      </c>
      <c r="AH36" s="38">
        <v>0.28270354472762649</v>
      </c>
      <c r="AI36" s="40">
        <v>-2.5461039305485262</v>
      </c>
      <c r="AJ36" s="40">
        <v>0.91966057450488647</v>
      </c>
      <c r="AK36" s="40">
        <v>4.3474865977875803</v>
      </c>
    </row>
    <row r="37" spans="1:37" x14ac:dyDescent="0.25">
      <c r="A37" s="32">
        <v>50</v>
      </c>
      <c r="B37" s="32" t="s">
        <v>654</v>
      </c>
      <c r="C37" s="34">
        <v>5.3699999999999998E-2</v>
      </c>
      <c r="D37" s="34">
        <v>3.8E-3</v>
      </c>
      <c r="E37" s="34">
        <v>19.011410000000001</v>
      </c>
      <c r="F37" s="34">
        <v>0.79515389999999997</v>
      </c>
      <c r="G37" s="34">
        <v>0.38900000000000001</v>
      </c>
      <c r="H37" s="34">
        <v>0.03</v>
      </c>
      <c r="I37" s="34">
        <v>5.2600000000000001E-2</v>
      </c>
      <c r="J37" s="34">
        <v>1.6999999999999999E-3</v>
      </c>
      <c r="K37" s="35">
        <v>0.44297999999999998</v>
      </c>
      <c r="L37" s="36">
        <v>358.48947778284702</v>
      </c>
      <c r="M37" s="36">
        <v>159.71559675314239</v>
      </c>
      <c r="N37" s="36">
        <v>331</v>
      </c>
      <c r="O37" s="36">
        <v>22</v>
      </c>
      <c r="P37" s="36">
        <v>330</v>
      </c>
      <c r="Q37" s="36">
        <v>11</v>
      </c>
      <c r="R37" s="32" t="s">
        <v>1426</v>
      </c>
      <c r="S37" s="36">
        <v>330</v>
      </c>
      <c r="T37" s="36">
        <v>11</v>
      </c>
      <c r="U37" s="64"/>
      <c r="V37" s="36">
        <v>50</v>
      </c>
      <c r="W37" s="32" t="s">
        <v>1659</v>
      </c>
      <c r="X37" s="38">
        <v>0.28270800000000001</v>
      </c>
      <c r="Y37" s="38">
        <v>2.1999999999999999E-5</v>
      </c>
      <c r="Z37" s="39">
        <v>8.4699999999999999E-4</v>
      </c>
      <c r="AA37" s="39">
        <v>9.7E-5</v>
      </c>
      <c r="AB37" s="34">
        <v>1.78E-2</v>
      </c>
      <c r="AC37" s="34">
        <v>2.0999999999999999E-3</v>
      </c>
      <c r="AD37" s="38">
        <v>1.46726</v>
      </c>
      <c r="AE37" s="38">
        <v>4.0000000000000003E-5</v>
      </c>
      <c r="AF37" s="40">
        <v>13.2</v>
      </c>
      <c r="AG37" s="36">
        <v>330</v>
      </c>
      <c r="AH37" s="38">
        <v>0.28270276543953304</v>
      </c>
      <c r="AI37" s="40">
        <v>-2.72291670350244</v>
      </c>
      <c r="AJ37" s="40">
        <v>0.77818809513703169</v>
      </c>
      <c r="AK37" s="40">
        <v>4.4383396574677354</v>
      </c>
    </row>
    <row r="38" spans="1:37" x14ac:dyDescent="0.25">
      <c r="A38" s="32">
        <v>51</v>
      </c>
      <c r="B38" s="32" t="s">
        <v>655</v>
      </c>
      <c r="C38" s="34">
        <v>5.3900000000000003E-2</v>
      </c>
      <c r="D38" s="34">
        <v>4.7999999999999996E-3</v>
      </c>
      <c r="E38" s="34">
        <v>19.53125</v>
      </c>
      <c r="F38" s="34">
        <v>0.83923340000000002</v>
      </c>
      <c r="G38" s="34">
        <v>0.377</v>
      </c>
      <c r="H38" s="34">
        <v>3.2000000000000001E-2</v>
      </c>
      <c r="I38" s="34">
        <v>5.1200000000000002E-2</v>
      </c>
      <c r="J38" s="34">
        <v>1.6999999999999999E-3</v>
      </c>
      <c r="K38" s="35">
        <v>4.9736000000000002E-2</v>
      </c>
      <c r="L38" s="36">
        <v>366.87373419937285</v>
      </c>
      <c r="M38" s="36">
        <v>200.70000740074499</v>
      </c>
      <c r="N38" s="36">
        <v>322</v>
      </c>
      <c r="O38" s="36">
        <v>23</v>
      </c>
      <c r="P38" s="36">
        <v>322</v>
      </c>
      <c r="Q38" s="36">
        <v>10</v>
      </c>
      <c r="R38" s="32" t="s">
        <v>1426</v>
      </c>
      <c r="S38" s="36">
        <v>322</v>
      </c>
      <c r="T38" s="36">
        <v>10</v>
      </c>
      <c r="U38" s="64"/>
      <c r="V38" s="36">
        <v>51</v>
      </c>
      <c r="W38" s="32" t="s">
        <v>1660</v>
      </c>
      <c r="X38" s="38">
        <v>0.28272399999999998</v>
      </c>
      <c r="Y38" s="38">
        <v>2.5000000000000001E-5</v>
      </c>
      <c r="Z38" s="39">
        <v>6.4700000000000001E-4</v>
      </c>
      <c r="AA38" s="39">
        <v>4.3000000000000002E-5</v>
      </c>
      <c r="AB38" s="34">
        <v>1.6070000000000001E-2</v>
      </c>
      <c r="AC38" s="34">
        <v>9.5E-4</v>
      </c>
      <c r="AD38" s="38">
        <v>1.4672350000000001</v>
      </c>
      <c r="AE38" s="38">
        <v>3.8999999999999999E-5</v>
      </c>
      <c r="AF38" s="40">
        <v>12.8</v>
      </c>
      <c r="AG38" s="36">
        <v>322</v>
      </c>
      <c r="AH38" s="38">
        <v>0.28272009868913645</v>
      </c>
      <c r="AI38" s="40">
        <v>-2.1571158300487383</v>
      </c>
      <c r="AJ38" s="40">
        <v>0.88425460873502071</v>
      </c>
      <c r="AK38" s="40">
        <v>4.8729695186472641</v>
      </c>
    </row>
    <row r="39" spans="1:37" x14ac:dyDescent="0.25">
      <c r="A39" s="32">
        <v>52</v>
      </c>
      <c r="B39" s="32" t="s">
        <v>656</v>
      </c>
      <c r="C39" s="34">
        <v>5.4300000000000001E-2</v>
      </c>
      <c r="D39" s="34">
        <v>1.4E-3</v>
      </c>
      <c r="E39" s="34">
        <v>17.94688</v>
      </c>
      <c r="F39" s="34">
        <v>0.57976269999999996</v>
      </c>
      <c r="G39" s="34">
        <v>0.41699999999999998</v>
      </c>
      <c r="H39" s="34">
        <v>1.2999999999999999E-2</v>
      </c>
      <c r="I39" s="34">
        <v>5.5719999999999999E-2</v>
      </c>
      <c r="J39" s="34">
        <v>9.6000000000000002E-4</v>
      </c>
      <c r="K39" s="35">
        <v>0.49507000000000001</v>
      </c>
      <c r="L39" s="36">
        <v>383.51255940249922</v>
      </c>
      <c r="M39" s="36">
        <v>57.936234172440486</v>
      </c>
      <c r="N39" s="36">
        <v>353.1</v>
      </c>
      <c r="O39" s="36">
        <v>9</v>
      </c>
      <c r="P39" s="36">
        <v>349.5</v>
      </c>
      <c r="Q39" s="36">
        <v>5.8</v>
      </c>
      <c r="R39" s="32" t="s">
        <v>1426</v>
      </c>
      <c r="S39" s="36">
        <v>349.5</v>
      </c>
      <c r="T39" s="36">
        <v>5.8</v>
      </c>
      <c r="U39" s="64"/>
      <c r="V39" s="36">
        <v>52</v>
      </c>
      <c r="W39" s="32" t="s">
        <v>1661</v>
      </c>
      <c r="X39" s="38">
        <v>0.282636</v>
      </c>
      <c r="Y39" s="38">
        <v>2.0999999999999999E-5</v>
      </c>
      <c r="Z39" s="39">
        <v>1.0250000000000001E-3</v>
      </c>
      <c r="AA39" s="39">
        <v>2.8E-5</v>
      </c>
      <c r="AB39" s="34">
        <v>2.0049999999999998E-2</v>
      </c>
      <c r="AC39" s="34">
        <v>6.2E-4</v>
      </c>
      <c r="AD39" s="38">
        <v>1.4672259999999999</v>
      </c>
      <c r="AE39" s="38">
        <v>3.1999999999999999E-5</v>
      </c>
      <c r="AF39" s="40">
        <v>14.4</v>
      </c>
      <c r="AG39" s="36">
        <v>349.5</v>
      </c>
      <c r="AH39" s="38">
        <v>0.28262928983722396</v>
      </c>
      <c r="AI39" s="40">
        <v>-5.2690206340509658</v>
      </c>
      <c r="AJ39" s="40">
        <v>0.74300513734980678</v>
      </c>
      <c r="AK39" s="40">
        <v>2.2738922981945544</v>
      </c>
    </row>
    <row r="40" spans="1:37" x14ac:dyDescent="0.25">
      <c r="A40" s="32">
        <v>53</v>
      </c>
      <c r="B40" s="32" t="s">
        <v>657</v>
      </c>
      <c r="C40" s="34">
        <v>5.2400000000000002E-2</v>
      </c>
      <c r="D40" s="34">
        <v>1.8E-3</v>
      </c>
      <c r="E40" s="34">
        <v>20.399840000000001</v>
      </c>
      <c r="F40" s="34">
        <v>0.66584529999999997</v>
      </c>
      <c r="G40" s="34">
        <v>0.35499999999999998</v>
      </c>
      <c r="H40" s="34">
        <v>1.2999999999999999E-2</v>
      </c>
      <c r="I40" s="34">
        <v>4.9020000000000001E-2</v>
      </c>
      <c r="J40" s="34">
        <v>9.3000000000000005E-4</v>
      </c>
      <c r="K40" s="35">
        <v>0.45119999999999999</v>
      </c>
      <c r="L40" s="36">
        <v>302.90442620035117</v>
      </c>
      <c r="M40" s="36">
        <v>78.3017988762535</v>
      </c>
      <c r="N40" s="36">
        <v>310.10000000000002</v>
      </c>
      <c r="O40" s="32">
        <v>9.1999999999999993</v>
      </c>
      <c r="P40" s="36">
        <v>308.5</v>
      </c>
      <c r="Q40" s="36">
        <v>5.7</v>
      </c>
      <c r="R40" s="32" t="s">
        <v>1426</v>
      </c>
      <c r="S40" s="36">
        <v>308.5</v>
      </c>
      <c r="T40" s="36">
        <v>5.7</v>
      </c>
      <c r="U40" s="64"/>
      <c r="V40" s="36">
        <v>53</v>
      </c>
      <c r="W40" s="32" t="s">
        <v>1662</v>
      </c>
      <c r="X40" s="38">
        <v>0.28286600000000001</v>
      </c>
      <c r="Y40" s="38">
        <v>1.8E-5</v>
      </c>
      <c r="Z40" s="39">
        <v>6.2699999999999995E-4</v>
      </c>
      <c r="AA40" s="39">
        <v>9.7E-5</v>
      </c>
      <c r="AB40" s="34">
        <v>1.4200000000000001E-2</v>
      </c>
      <c r="AC40" s="34">
        <v>2.5000000000000001E-3</v>
      </c>
      <c r="AD40" s="38">
        <v>1.467233</v>
      </c>
      <c r="AE40" s="38">
        <v>3.1999999999999999E-5</v>
      </c>
      <c r="AF40" s="40">
        <v>19.100000000000001</v>
      </c>
      <c r="AG40" s="36">
        <v>308.5</v>
      </c>
      <c r="AH40" s="38">
        <v>0.282862378251163</v>
      </c>
      <c r="AI40" s="40">
        <v>2.8643669218663557</v>
      </c>
      <c r="AJ40" s="40">
        <v>0.6363437104494708</v>
      </c>
      <c r="AK40" s="40">
        <v>9.6061969489362209</v>
      </c>
    </row>
    <row r="41" spans="1:37" x14ac:dyDescent="0.25">
      <c r="A41" s="32">
        <v>54</v>
      </c>
      <c r="B41" s="32" t="s">
        <v>658</v>
      </c>
      <c r="C41" s="34">
        <v>5.04E-2</v>
      </c>
      <c r="D41" s="34">
        <v>3.0999999999999999E-3</v>
      </c>
      <c r="E41" s="34">
        <v>32.320619999999998</v>
      </c>
      <c r="F41" s="34">
        <v>1.1490849999999999</v>
      </c>
      <c r="G41" s="34">
        <v>0.216</v>
      </c>
      <c r="H41" s="34">
        <v>1.2999999999999999E-2</v>
      </c>
      <c r="I41" s="34">
        <v>3.0939999999999999E-2</v>
      </c>
      <c r="J41" s="34">
        <v>7.6000000000000004E-4</v>
      </c>
      <c r="K41" s="35">
        <v>0.14477000000000001</v>
      </c>
      <c r="L41" s="36">
        <v>213.48291462241852</v>
      </c>
      <c r="M41" s="36">
        <v>142.48602062307341</v>
      </c>
      <c r="N41" s="32">
        <v>198</v>
      </c>
      <c r="O41" s="32">
        <v>10</v>
      </c>
      <c r="P41" s="36">
        <v>196.4</v>
      </c>
      <c r="Q41" s="36">
        <v>4.8</v>
      </c>
      <c r="R41" s="32" t="s">
        <v>1426</v>
      </c>
      <c r="S41" s="36">
        <v>196.4</v>
      </c>
      <c r="T41" s="36">
        <v>4.8</v>
      </c>
      <c r="U41" s="64"/>
      <c r="V41" s="70">
        <v>54</v>
      </c>
      <c r="W41" s="71" t="s">
        <v>2140</v>
      </c>
      <c r="X41" s="72">
        <v>0.282777</v>
      </c>
      <c r="Y41" s="72">
        <v>5.3999999999999998E-5</v>
      </c>
      <c r="Z41" s="73">
        <v>9.9599999999999992E-4</v>
      </c>
      <c r="AA41" s="73">
        <v>7.8999999999999996E-5</v>
      </c>
      <c r="AB41" s="74">
        <v>1.9900000000000001E-2</v>
      </c>
      <c r="AC41" s="74">
        <v>1.8E-3</v>
      </c>
      <c r="AD41" s="72">
        <v>1.467187</v>
      </c>
      <c r="AE41" s="72">
        <v>8.2999999999999998E-5</v>
      </c>
      <c r="AF41" s="76">
        <v>22.2</v>
      </c>
      <c r="AG41" s="70">
        <v>196.4</v>
      </c>
      <c r="AH41" s="72">
        <v>0.28277334117518405</v>
      </c>
      <c r="AI41" s="75">
        <v>-0.28290043672783211</v>
      </c>
      <c r="AJ41" s="75">
        <v>1.9096319714828289</v>
      </c>
      <c r="AK41" s="75">
        <v>3.9542485394107332</v>
      </c>
    </row>
    <row r="42" spans="1:37" x14ac:dyDescent="0.25">
      <c r="A42" s="32">
        <v>55</v>
      </c>
      <c r="B42" s="32" t="s">
        <v>659</v>
      </c>
      <c r="C42" s="34">
        <v>5.04E-2</v>
      </c>
      <c r="D42" s="34">
        <v>1.6999999999999999E-3</v>
      </c>
      <c r="E42" s="34">
        <v>31.13325</v>
      </c>
      <c r="F42" s="34">
        <v>0.96927929999999995</v>
      </c>
      <c r="G42" s="34">
        <v>0.22320000000000001</v>
      </c>
      <c r="H42" s="34">
        <v>8.3999999999999995E-3</v>
      </c>
      <c r="I42" s="34">
        <v>3.2120000000000003E-2</v>
      </c>
      <c r="J42" s="34">
        <v>5.6999999999999998E-4</v>
      </c>
      <c r="K42" s="35">
        <v>0.43125000000000002</v>
      </c>
      <c r="L42" s="36">
        <v>213.48291462241852</v>
      </c>
      <c r="M42" s="36">
        <v>78.137495180395106</v>
      </c>
      <c r="N42" s="36">
        <v>204.2</v>
      </c>
      <c r="O42" s="36">
        <v>6.9</v>
      </c>
      <c r="P42" s="36">
        <v>203.8</v>
      </c>
      <c r="Q42" s="36">
        <v>3.5</v>
      </c>
      <c r="R42" s="32" t="s">
        <v>1426</v>
      </c>
      <c r="S42" s="36">
        <v>203.8</v>
      </c>
      <c r="T42" s="36">
        <v>3.5</v>
      </c>
      <c r="U42" s="64"/>
      <c r="V42" s="36">
        <v>55</v>
      </c>
      <c r="W42" s="32" t="s">
        <v>1663</v>
      </c>
      <c r="X42" s="38">
        <v>0.28278300000000001</v>
      </c>
      <c r="Y42" s="38">
        <v>2.5000000000000001E-5</v>
      </c>
      <c r="Z42" s="39">
        <v>1.0169999999999999E-3</v>
      </c>
      <c r="AA42" s="39">
        <v>2.1999999999999999E-5</v>
      </c>
      <c r="AB42" s="34">
        <v>2.0310000000000002E-2</v>
      </c>
      <c r="AC42" s="34">
        <v>5.6999999999999998E-4</v>
      </c>
      <c r="AD42" s="38">
        <v>1.4672130000000001</v>
      </c>
      <c r="AE42" s="38">
        <v>3.6999999999999998E-5</v>
      </c>
      <c r="AF42" s="40">
        <v>14.6</v>
      </c>
      <c r="AG42" s="36">
        <v>203.8</v>
      </c>
      <c r="AH42" s="38">
        <v>0.28277912299870522</v>
      </c>
      <c r="AI42" s="40">
        <v>-7.0725109181958026E-2</v>
      </c>
      <c r="AJ42" s="40">
        <v>0.88407011736914876</v>
      </c>
      <c r="AK42" s="40">
        <v>4.3237123365548156</v>
      </c>
    </row>
    <row r="43" spans="1:37" x14ac:dyDescent="0.25">
      <c r="A43" s="32">
        <v>56</v>
      </c>
      <c r="B43" s="32" t="s">
        <v>660</v>
      </c>
      <c r="C43" s="34">
        <v>5.3699999999999998E-2</v>
      </c>
      <c r="D43" s="34">
        <v>2E-3</v>
      </c>
      <c r="E43" s="34">
        <v>18.76173</v>
      </c>
      <c r="F43" s="34">
        <v>0.59840400000000005</v>
      </c>
      <c r="G43" s="34">
        <v>0.39500000000000002</v>
      </c>
      <c r="H43" s="34">
        <v>1.4999999999999999E-2</v>
      </c>
      <c r="I43" s="34">
        <v>5.33E-2</v>
      </c>
      <c r="J43" s="34">
        <v>9.7999999999999997E-4</v>
      </c>
      <c r="K43" s="35">
        <v>0.25752000000000003</v>
      </c>
      <c r="L43" s="36">
        <v>358.48947778284702</v>
      </c>
      <c r="M43" s="36">
        <v>84.060840396390731</v>
      </c>
      <c r="N43" s="36">
        <v>337</v>
      </c>
      <c r="O43" s="36">
        <v>11</v>
      </c>
      <c r="P43" s="36">
        <v>334.7</v>
      </c>
      <c r="Q43" s="36">
        <v>6</v>
      </c>
      <c r="R43" s="32" t="s">
        <v>1426</v>
      </c>
      <c r="S43" s="36">
        <v>334.7</v>
      </c>
      <c r="T43" s="36">
        <v>6</v>
      </c>
      <c r="U43" s="64"/>
      <c r="V43" s="36">
        <v>56</v>
      </c>
      <c r="W43" s="32" t="s">
        <v>1664</v>
      </c>
      <c r="X43" s="38">
        <v>0.28273799999999999</v>
      </c>
      <c r="Y43" s="38">
        <v>2.0999999999999999E-5</v>
      </c>
      <c r="Z43" s="39">
        <v>1.426E-3</v>
      </c>
      <c r="AA43" s="39">
        <v>4.6E-5</v>
      </c>
      <c r="AB43" s="34">
        <v>3.6700000000000003E-2</v>
      </c>
      <c r="AC43" s="34">
        <v>1.1999999999999999E-3</v>
      </c>
      <c r="AD43" s="38">
        <v>1.467217</v>
      </c>
      <c r="AE43" s="38">
        <v>3.8000000000000002E-5</v>
      </c>
      <c r="AF43" s="40">
        <v>11.1</v>
      </c>
      <c r="AG43" s="36">
        <v>334.7</v>
      </c>
      <c r="AH43" s="38">
        <v>0.28272906124193808</v>
      </c>
      <c r="AI43" s="40">
        <v>-1.6620400657750323</v>
      </c>
      <c r="AJ43" s="40">
        <v>0.74273709229038898</v>
      </c>
      <c r="AK43" s="40">
        <v>5.4739550170872207</v>
      </c>
    </row>
    <row r="44" spans="1:37" x14ac:dyDescent="0.25">
      <c r="A44" s="32">
        <v>57</v>
      </c>
      <c r="B44" s="32" t="s">
        <v>661</v>
      </c>
      <c r="C44" s="34">
        <v>5.0500000000000003E-2</v>
      </c>
      <c r="D44" s="34">
        <v>3.3999999999999998E-3</v>
      </c>
      <c r="E44" s="34">
        <v>29.44641</v>
      </c>
      <c r="F44" s="34">
        <v>0.95379999999999998</v>
      </c>
      <c r="G44" s="34">
        <v>0.23799999999999999</v>
      </c>
      <c r="H44" s="34">
        <v>1.7999999999999999E-2</v>
      </c>
      <c r="I44" s="34">
        <v>3.3959999999999997E-2</v>
      </c>
      <c r="J44" s="34">
        <v>6.8000000000000005E-4</v>
      </c>
      <c r="K44" s="35">
        <v>0.38850000000000001</v>
      </c>
      <c r="L44" s="36">
        <v>218.07276511615112</v>
      </c>
      <c r="M44" s="36">
        <v>155.83523350261248</v>
      </c>
      <c r="N44" s="36">
        <v>215</v>
      </c>
      <c r="O44" s="36">
        <v>14</v>
      </c>
      <c r="P44" s="36">
        <v>215.3</v>
      </c>
      <c r="Q44" s="36">
        <v>4.3</v>
      </c>
      <c r="R44" s="32" t="s">
        <v>1426</v>
      </c>
      <c r="S44" s="36">
        <v>215.3</v>
      </c>
      <c r="T44" s="36">
        <v>4.3</v>
      </c>
      <c r="U44" s="64"/>
      <c r="V44" s="36">
        <v>57</v>
      </c>
      <c r="W44" s="32" t="s">
        <v>1665</v>
      </c>
      <c r="X44" s="38">
        <v>0.28278599999999998</v>
      </c>
      <c r="Y44" s="38">
        <v>2.4000000000000001E-5</v>
      </c>
      <c r="Z44" s="39">
        <v>3.1E-4</v>
      </c>
      <c r="AA44" s="39">
        <v>2.3E-5</v>
      </c>
      <c r="AB44" s="34">
        <v>6.2300000000000003E-3</v>
      </c>
      <c r="AC44" s="34">
        <v>4.2999999999999999E-4</v>
      </c>
      <c r="AD44" s="38">
        <v>1.467252</v>
      </c>
      <c r="AE44" s="38">
        <v>4.1999999999999998E-5</v>
      </c>
      <c r="AF44" s="40">
        <v>16.8</v>
      </c>
      <c r="AG44" s="36">
        <v>215.3</v>
      </c>
      <c r="AH44" s="38">
        <v>0.28278475140040388</v>
      </c>
      <c r="AI44" s="40">
        <v>3.5362554589997507E-2</v>
      </c>
      <c r="AJ44" s="40">
        <v>0.84869830896861942</v>
      </c>
      <c r="AK44" s="40">
        <v>4.7791843045970186</v>
      </c>
    </row>
    <row r="45" spans="1:37" x14ac:dyDescent="0.25">
      <c r="A45" s="32">
        <v>60</v>
      </c>
      <c r="B45" s="32" t="s">
        <v>662</v>
      </c>
      <c r="C45" s="34">
        <v>5.16E-2</v>
      </c>
      <c r="D45" s="34">
        <v>2.3E-3</v>
      </c>
      <c r="E45" s="34">
        <v>31.23048</v>
      </c>
      <c r="F45" s="34">
        <v>1.0728770000000001</v>
      </c>
      <c r="G45" s="34">
        <v>0.22670000000000001</v>
      </c>
      <c r="H45" s="34">
        <v>9.9000000000000008E-3</v>
      </c>
      <c r="I45" s="34">
        <v>3.202E-2</v>
      </c>
      <c r="J45" s="34">
        <v>6.4000000000000005E-4</v>
      </c>
      <c r="K45" s="35">
        <v>0.10943</v>
      </c>
      <c r="L45" s="36">
        <v>267.72452094707444</v>
      </c>
      <c r="M45" s="36">
        <v>102.24717319995034</v>
      </c>
      <c r="N45" s="36">
        <v>206.9</v>
      </c>
      <c r="O45" s="36">
        <v>8.1999999999999993</v>
      </c>
      <c r="P45" s="36">
        <v>203.2</v>
      </c>
      <c r="Q45" s="36">
        <v>4</v>
      </c>
      <c r="R45" s="32" t="s">
        <v>1426</v>
      </c>
      <c r="S45" s="36">
        <v>203.2</v>
      </c>
      <c r="T45" s="36">
        <v>4</v>
      </c>
      <c r="U45" s="64"/>
      <c r="V45" s="36">
        <v>60</v>
      </c>
      <c r="W45" s="32" t="s">
        <v>1666</v>
      </c>
      <c r="X45" s="38">
        <v>0.28274500000000002</v>
      </c>
      <c r="Y45" s="38">
        <v>2.3E-5</v>
      </c>
      <c r="Z45" s="39">
        <v>4.9370000000000002E-4</v>
      </c>
      <c r="AA45" s="39">
        <v>6.1E-6</v>
      </c>
      <c r="AB45" s="34">
        <v>9.6299999999999997E-3</v>
      </c>
      <c r="AC45" s="34">
        <v>1.2E-4</v>
      </c>
      <c r="AD45" s="38">
        <v>1.4672350000000001</v>
      </c>
      <c r="AE45" s="38">
        <v>4.6E-5</v>
      </c>
      <c r="AF45" s="40">
        <v>16.5</v>
      </c>
      <c r="AG45" s="36">
        <v>203.2</v>
      </c>
      <c r="AH45" s="38">
        <v>0.28274312347130315</v>
      </c>
      <c r="AI45" s="40">
        <v>-1.4145021836371976</v>
      </c>
      <c r="AJ45" s="40">
        <v>0.81345381881200363</v>
      </c>
      <c r="AK45" s="40">
        <v>3.036729398676393</v>
      </c>
    </row>
    <row r="46" spans="1:37" x14ac:dyDescent="0.25">
      <c r="A46" s="32">
        <v>62</v>
      </c>
      <c r="B46" s="32" t="s">
        <v>663</v>
      </c>
      <c r="C46" s="34">
        <v>5.4600000000000003E-2</v>
      </c>
      <c r="D46" s="34">
        <v>4.0000000000000001E-3</v>
      </c>
      <c r="E46" s="34">
        <v>19.23077</v>
      </c>
      <c r="F46" s="34">
        <v>0.739645</v>
      </c>
      <c r="G46" s="34">
        <v>0.38700000000000001</v>
      </c>
      <c r="H46" s="34">
        <v>2.8000000000000001E-2</v>
      </c>
      <c r="I46" s="34">
        <v>5.1999999999999998E-2</v>
      </c>
      <c r="J46" s="34">
        <v>1.4E-3</v>
      </c>
      <c r="K46" s="35">
        <v>0.11849999999999999</v>
      </c>
      <c r="L46" s="36">
        <v>395.87985244544205</v>
      </c>
      <c r="M46" s="36">
        <v>164.26545593257936</v>
      </c>
      <c r="N46" s="36">
        <v>328</v>
      </c>
      <c r="O46" s="36">
        <v>21</v>
      </c>
      <c r="P46" s="36">
        <v>326.60000000000002</v>
      </c>
      <c r="Q46" s="36">
        <v>8.4</v>
      </c>
      <c r="R46" s="32" t="s">
        <v>1426</v>
      </c>
      <c r="S46" s="36">
        <v>326.60000000000002</v>
      </c>
      <c r="T46" s="36">
        <v>8.4</v>
      </c>
      <c r="U46" s="64"/>
      <c r="V46" s="36">
        <v>62</v>
      </c>
      <c r="W46" s="32" t="s">
        <v>1667</v>
      </c>
      <c r="X46" s="38">
        <v>0.28272000000000003</v>
      </c>
      <c r="Y46" s="38">
        <v>2.5999999999999998E-5</v>
      </c>
      <c r="Z46" s="39">
        <v>9.3099999999999997E-4</v>
      </c>
      <c r="AA46" s="39">
        <v>2.5000000000000001E-5</v>
      </c>
      <c r="AB46" s="34">
        <v>2.3740000000000001E-2</v>
      </c>
      <c r="AC46" s="34">
        <v>6.6E-4</v>
      </c>
      <c r="AD46" s="38">
        <v>1.4672480000000001</v>
      </c>
      <c r="AE46" s="38">
        <v>4.3000000000000002E-5</v>
      </c>
      <c r="AF46" s="40">
        <v>11.15</v>
      </c>
      <c r="AG46" s="36">
        <v>326.60000000000002</v>
      </c>
      <c r="AH46" s="38">
        <v>0.28271430577093287</v>
      </c>
      <c r="AI46" s="40">
        <v>-2.2985660484106916</v>
      </c>
      <c r="AJ46" s="40">
        <v>0.91963780418788887</v>
      </c>
      <c r="AK46" s="40">
        <v>4.7707560260477218</v>
      </c>
    </row>
    <row r="47" spans="1:37" x14ac:dyDescent="0.25">
      <c r="A47" s="32">
        <v>65</v>
      </c>
      <c r="B47" s="32" t="s">
        <v>664</v>
      </c>
      <c r="C47" s="34">
        <v>5.4399999999999997E-2</v>
      </c>
      <c r="D47" s="34">
        <v>3.3999999999999998E-3</v>
      </c>
      <c r="E47" s="34">
        <v>19.047619999999998</v>
      </c>
      <c r="F47" s="34">
        <v>0.68934240000000002</v>
      </c>
      <c r="G47" s="34">
        <v>0.39200000000000002</v>
      </c>
      <c r="H47" s="34">
        <v>2.5000000000000001E-2</v>
      </c>
      <c r="I47" s="34">
        <v>5.2499999999999998E-2</v>
      </c>
      <c r="J47" s="34">
        <v>1.1999999999999999E-3</v>
      </c>
      <c r="K47" s="35">
        <v>0.13772999999999999</v>
      </c>
      <c r="L47" s="36">
        <v>387.64555423836083</v>
      </c>
      <c r="M47" s="36">
        <v>140.34165808207248</v>
      </c>
      <c r="N47" s="36">
        <v>334</v>
      </c>
      <c r="O47" s="36">
        <v>18</v>
      </c>
      <c r="P47" s="36">
        <v>330</v>
      </c>
      <c r="Q47" s="36">
        <v>7.6</v>
      </c>
      <c r="R47" s="32" t="s">
        <v>1426</v>
      </c>
      <c r="S47" s="36">
        <v>330</v>
      </c>
      <c r="T47" s="36">
        <v>7.6</v>
      </c>
      <c r="U47" s="64"/>
      <c r="V47" s="36">
        <v>65</v>
      </c>
      <c r="W47" s="32" t="s">
        <v>1668</v>
      </c>
      <c r="X47" s="38">
        <v>0.282669</v>
      </c>
      <c r="Y47" s="38">
        <v>3.1999999999999999E-5</v>
      </c>
      <c r="Z47" s="39">
        <v>1.6199999999999999E-3</v>
      </c>
      <c r="AA47" s="39">
        <v>1.2E-4</v>
      </c>
      <c r="AB47" s="34">
        <v>4.41E-2</v>
      </c>
      <c r="AC47" s="34">
        <v>3.2000000000000002E-3</v>
      </c>
      <c r="AD47" s="38">
        <v>1.467195</v>
      </c>
      <c r="AE47" s="38">
        <v>3.0000000000000001E-5</v>
      </c>
      <c r="AF47" s="40">
        <v>14.3</v>
      </c>
      <c r="AG47" s="36">
        <v>330</v>
      </c>
      <c r="AH47" s="38">
        <v>0.28265898820784358</v>
      </c>
      <c r="AI47" s="40">
        <v>-4.1020563325496395</v>
      </c>
      <c r="AJ47" s="40">
        <v>1.1320661268126324</v>
      </c>
      <c r="AK47" s="40">
        <v>2.8891273091652647</v>
      </c>
    </row>
    <row r="48" spans="1:37" x14ac:dyDescent="0.25">
      <c r="A48" s="32">
        <v>66</v>
      </c>
      <c r="B48" s="32" t="s">
        <v>665</v>
      </c>
      <c r="C48" s="34">
        <v>5.2200000000000003E-2</v>
      </c>
      <c r="D48" s="34">
        <v>2.8E-3</v>
      </c>
      <c r="E48" s="34">
        <v>31.897929999999999</v>
      </c>
      <c r="F48" s="34">
        <v>1.0174780000000001</v>
      </c>
      <c r="G48" s="34">
        <v>0.222</v>
      </c>
      <c r="H48" s="34">
        <v>1.0999999999999999E-2</v>
      </c>
      <c r="I48" s="34">
        <v>3.1350000000000003E-2</v>
      </c>
      <c r="J48" s="34">
        <v>6.2E-4</v>
      </c>
      <c r="K48" s="35">
        <v>0.25685999999999998</v>
      </c>
      <c r="L48" s="36">
        <v>294.1807743135102</v>
      </c>
      <c r="M48" s="36">
        <v>122.46057174473741</v>
      </c>
      <c r="N48" s="36">
        <v>203.1</v>
      </c>
      <c r="O48" s="36">
        <v>9.3000000000000007</v>
      </c>
      <c r="P48" s="36">
        <v>199</v>
      </c>
      <c r="Q48" s="36">
        <v>3.9</v>
      </c>
      <c r="R48" s="32" t="s">
        <v>1426</v>
      </c>
      <c r="S48" s="36">
        <v>199</v>
      </c>
      <c r="T48" s="36">
        <v>3.9</v>
      </c>
      <c r="U48" s="64"/>
      <c r="V48" s="36">
        <v>66</v>
      </c>
      <c r="W48" s="32" t="s">
        <v>1669</v>
      </c>
      <c r="X48" s="38">
        <v>0.28279500000000002</v>
      </c>
      <c r="Y48" s="38">
        <v>2.8E-5</v>
      </c>
      <c r="Z48" s="39">
        <v>1.32E-3</v>
      </c>
      <c r="AA48" s="39">
        <v>1.1E-4</v>
      </c>
      <c r="AB48" s="34">
        <v>2.8799999999999999E-2</v>
      </c>
      <c r="AC48" s="34">
        <v>3.0999999999999999E-3</v>
      </c>
      <c r="AD48" s="38">
        <v>1.467268</v>
      </c>
      <c r="AE48" s="38">
        <v>3.8999999999999999E-5</v>
      </c>
      <c r="AF48" s="40">
        <v>14.4</v>
      </c>
      <c r="AG48" s="36">
        <v>199</v>
      </c>
      <c r="AH48" s="38">
        <v>0.28279008664267996</v>
      </c>
      <c r="AI48" s="40">
        <v>0.35362554590979012</v>
      </c>
      <c r="AJ48" s="40">
        <v>0.99011651549709145</v>
      </c>
      <c r="AK48" s="40">
        <v>4.6046115791566082</v>
      </c>
    </row>
    <row r="49" spans="1:37" x14ac:dyDescent="0.25">
      <c r="A49" s="32">
        <v>68</v>
      </c>
      <c r="B49" s="32" t="s">
        <v>666</v>
      </c>
      <c r="C49" s="34">
        <v>5.2499999999999998E-2</v>
      </c>
      <c r="D49" s="34">
        <v>2.5999999999999999E-3</v>
      </c>
      <c r="E49" s="34">
        <v>29.886430000000001</v>
      </c>
      <c r="F49" s="34">
        <v>1.071839</v>
      </c>
      <c r="G49" s="34">
        <v>0.24</v>
      </c>
      <c r="H49" s="34">
        <v>1.0999999999999999E-2</v>
      </c>
      <c r="I49" s="34">
        <v>3.3459999999999997E-2</v>
      </c>
      <c r="J49" s="34">
        <v>8.5999999999999998E-4</v>
      </c>
      <c r="K49" s="35">
        <v>7.9039999999999999E-2</v>
      </c>
      <c r="L49" s="36">
        <v>307.24869289293326</v>
      </c>
      <c r="M49" s="36">
        <v>112.79952610850117</v>
      </c>
      <c r="N49" s="36">
        <v>217.9</v>
      </c>
      <c r="O49" s="36">
        <v>8.8000000000000007</v>
      </c>
      <c r="P49" s="36">
        <v>212.1</v>
      </c>
      <c r="Q49" s="36">
        <v>5.4</v>
      </c>
      <c r="R49" s="32" t="s">
        <v>1426</v>
      </c>
      <c r="S49" s="36">
        <v>212.1</v>
      </c>
      <c r="T49" s="36">
        <v>5.4</v>
      </c>
      <c r="U49" s="64"/>
      <c r="V49" s="36">
        <v>68</v>
      </c>
      <c r="W49" s="32" t="s">
        <v>1670</v>
      </c>
      <c r="X49" s="38">
        <v>0.28275899999999998</v>
      </c>
      <c r="Y49" s="38">
        <v>1.9000000000000001E-5</v>
      </c>
      <c r="Z49" s="39">
        <v>9.5200000000000005E-4</v>
      </c>
      <c r="AA49" s="39">
        <v>3.4999999999999997E-5</v>
      </c>
      <c r="AB49" s="34">
        <v>1.882E-2</v>
      </c>
      <c r="AC49" s="34">
        <v>6.4000000000000005E-4</v>
      </c>
      <c r="AD49" s="38">
        <v>1.46722</v>
      </c>
      <c r="AE49" s="38">
        <v>3.6999999999999998E-5</v>
      </c>
      <c r="AF49" s="40">
        <v>13.2</v>
      </c>
      <c r="AG49" s="36">
        <v>212.1</v>
      </c>
      <c r="AH49" s="38">
        <v>0.28275522269458286</v>
      </c>
      <c r="AI49" s="40">
        <v>-0.91942641936545433</v>
      </c>
      <c r="AJ49" s="40">
        <v>0.67195031811542705</v>
      </c>
      <c r="AK49" s="40">
        <v>3.6631431004104544</v>
      </c>
    </row>
    <row r="50" spans="1:37" x14ac:dyDescent="0.25">
      <c r="A50" s="32">
        <v>69</v>
      </c>
      <c r="B50" s="32" t="s">
        <v>667</v>
      </c>
      <c r="C50" s="34">
        <v>5.3600000000000002E-2</v>
      </c>
      <c r="D50" s="34">
        <v>1.9E-3</v>
      </c>
      <c r="E50" s="34">
        <v>18.772290000000002</v>
      </c>
      <c r="F50" s="34">
        <v>0.59907820000000001</v>
      </c>
      <c r="G50" s="34">
        <v>0.39300000000000002</v>
      </c>
      <c r="H50" s="34">
        <v>1.4E-2</v>
      </c>
      <c r="I50" s="34">
        <v>5.3269999999999998E-2</v>
      </c>
      <c r="J50" s="34">
        <v>8.9999999999999998E-4</v>
      </c>
      <c r="K50" s="35">
        <v>0.19069</v>
      </c>
      <c r="L50" s="36">
        <v>354.28095189412528</v>
      </c>
      <c r="M50" s="36">
        <v>80.066357085282974</v>
      </c>
      <c r="N50" s="36">
        <v>335</v>
      </c>
      <c r="O50" s="36">
        <v>10</v>
      </c>
      <c r="P50" s="36">
        <v>334.5</v>
      </c>
      <c r="Q50" s="36">
        <v>5.5</v>
      </c>
      <c r="R50" s="32" t="s">
        <v>1426</v>
      </c>
      <c r="S50" s="36">
        <v>334.5</v>
      </c>
      <c r="T50" s="36">
        <v>5.5</v>
      </c>
      <c r="U50" s="64"/>
      <c r="V50" s="36">
        <v>69</v>
      </c>
      <c r="W50" s="32" t="s">
        <v>1671</v>
      </c>
      <c r="X50" s="38">
        <v>0.28288999999999997</v>
      </c>
      <c r="Y50" s="38">
        <v>3.3000000000000003E-5</v>
      </c>
      <c r="Z50" s="39">
        <v>1.91E-3</v>
      </c>
      <c r="AA50" s="39">
        <v>7.7999999999999999E-5</v>
      </c>
      <c r="AB50" s="34">
        <v>4.4600000000000001E-2</v>
      </c>
      <c r="AC50" s="34">
        <v>1.6999999999999999E-3</v>
      </c>
      <c r="AD50" s="38">
        <v>1.4672000000000001</v>
      </c>
      <c r="AE50" s="38">
        <v>3.8999999999999999E-5</v>
      </c>
      <c r="AF50" s="40">
        <v>16.2</v>
      </c>
      <c r="AG50" s="36">
        <v>334.5</v>
      </c>
      <c r="AH50" s="38">
        <v>0.28287803450629717</v>
      </c>
      <c r="AI50" s="40">
        <v>3.7130682320478892</v>
      </c>
      <c r="AJ50" s="40">
        <v>1.1665311605217576</v>
      </c>
      <c r="AK50" s="40">
        <v>10.741484205394382</v>
      </c>
    </row>
    <row r="51" spans="1:37" x14ac:dyDescent="0.25">
      <c r="A51" s="32">
        <v>70</v>
      </c>
      <c r="B51" s="32" t="s">
        <v>668</v>
      </c>
      <c r="C51" s="34">
        <v>5.3100000000000001E-2</v>
      </c>
      <c r="D51" s="34">
        <v>3.0999999999999999E-3</v>
      </c>
      <c r="E51" s="34">
        <v>18.726590000000002</v>
      </c>
      <c r="F51" s="34">
        <v>0.66630199999999995</v>
      </c>
      <c r="G51" s="34">
        <v>0.39700000000000002</v>
      </c>
      <c r="H51" s="34">
        <v>2.7E-2</v>
      </c>
      <c r="I51" s="34">
        <v>5.3400000000000003E-2</v>
      </c>
      <c r="J51" s="34">
        <v>1.2999999999999999E-3</v>
      </c>
      <c r="K51" s="35">
        <v>0.46238000000000001</v>
      </c>
      <c r="L51" s="36">
        <v>333.07216503748305</v>
      </c>
      <c r="M51" s="36">
        <v>132.36153144555644</v>
      </c>
      <c r="N51" s="36">
        <v>336</v>
      </c>
      <c r="O51" s="36">
        <v>20</v>
      </c>
      <c r="P51" s="36">
        <v>335</v>
      </c>
      <c r="Q51" s="36">
        <v>8.1</v>
      </c>
      <c r="R51" s="32" t="s">
        <v>1426</v>
      </c>
      <c r="S51" s="36">
        <v>335</v>
      </c>
      <c r="T51" s="36">
        <v>8.1</v>
      </c>
      <c r="U51" s="64"/>
      <c r="V51" s="36">
        <v>70</v>
      </c>
      <c r="W51" s="32" t="s">
        <v>1672</v>
      </c>
      <c r="X51" s="38">
        <v>0.28287299999999999</v>
      </c>
      <c r="Y51" s="38">
        <v>2.4000000000000001E-5</v>
      </c>
      <c r="Z51" s="39">
        <v>1.2149999999999999E-3</v>
      </c>
      <c r="AA51" s="39">
        <v>2.4000000000000001E-5</v>
      </c>
      <c r="AB51" s="34">
        <v>2.9819999999999999E-2</v>
      </c>
      <c r="AC51" s="34">
        <v>6.0999999999999997E-4</v>
      </c>
      <c r="AD51" s="38">
        <v>1.4672270000000001</v>
      </c>
      <c r="AE51" s="38">
        <v>4.1999999999999998E-5</v>
      </c>
      <c r="AF51" s="40">
        <v>14.8</v>
      </c>
      <c r="AG51" s="36">
        <v>335</v>
      </c>
      <c r="AH51" s="38">
        <v>0.28286537702935532</v>
      </c>
      <c r="AI51" s="40">
        <v>3.1119048040022275</v>
      </c>
      <c r="AJ51" s="40">
        <v>0.84843728457647072</v>
      </c>
      <c r="AK51" s="40">
        <v>10.304731103055524</v>
      </c>
    </row>
    <row r="52" spans="1:37" x14ac:dyDescent="0.25">
      <c r="A52" s="32">
        <v>71</v>
      </c>
      <c r="B52" s="32" t="s">
        <v>669</v>
      </c>
      <c r="C52" s="34">
        <v>5.1700000000000003E-2</v>
      </c>
      <c r="D52" s="34">
        <v>2.8E-3</v>
      </c>
      <c r="E52" s="34">
        <v>30.656040000000001</v>
      </c>
      <c r="F52" s="34">
        <v>1.0337719999999999</v>
      </c>
      <c r="G52" s="34">
        <v>0.23200000000000001</v>
      </c>
      <c r="H52" s="34">
        <v>1.2999999999999999E-2</v>
      </c>
      <c r="I52" s="34">
        <v>3.2620000000000003E-2</v>
      </c>
      <c r="J52" s="34">
        <v>6.9999999999999999E-4</v>
      </c>
      <c r="K52" s="35">
        <v>0.37089</v>
      </c>
      <c r="L52" s="36">
        <v>272.16397272663431</v>
      </c>
      <c r="M52" s="36">
        <v>124.13477332536438</v>
      </c>
      <c r="N52" s="36">
        <v>211</v>
      </c>
      <c r="O52" s="36">
        <v>11</v>
      </c>
      <c r="P52" s="36">
        <v>206.9</v>
      </c>
      <c r="Q52" s="36">
        <v>4.4000000000000004</v>
      </c>
      <c r="R52" s="32" t="s">
        <v>1426</v>
      </c>
      <c r="S52" s="36">
        <v>206.9</v>
      </c>
      <c r="T52" s="36">
        <v>4.4000000000000004</v>
      </c>
      <c r="U52" s="64"/>
      <c r="V52" s="36">
        <v>71</v>
      </c>
      <c r="W52" s="32" t="s">
        <v>1673</v>
      </c>
      <c r="X52" s="38">
        <v>0.28282200000000002</v>
      </c>
      <c r="Y52" s="38">
        <v>2.9E-5</v>
      </c>
      <c r="Z52" s="39">
        <v>6.7100000000000005E-4</v>
      </c>
      <c r="AA52" s="39">
        <v>5.5000000000000002E-5</v>
      </c>
      <c r="AB52" s="34">
        <v>1.34E-2</v>
      </c>
      <c r="AC52" s="34">
        <v>1.1999999999999999E-3</v>
      </c>
      <c r="AD52" s="38">
        <v>1.4672719999999999</v>
      </c>
      <c r="AE52" s="38">
        <v>3.6000000000000001E-5</v>
      </c>
      <c r="AF52" s="40">
        <v>18</v>
      </c>
      <c r="AG52" s="36">
        <v>206.9</v>
      </c>
      <c r="AH52" s="38">
        <v>0.28281940303318465</v>
      </c>
      <c r="AI52" s="40">
        <v>1.3084145198652419</v>
      </c>
      <c r="AJ52" s="40">
        <v>1.0253799209396723</v>
      </c>
      <c r="AK52" s="40">
        <v>5.8178667623108806</v>
      </c>
    </row>
    <row r="53" spans="1:37" x14ac:dyDescent="0.25">
      <c r="A53" s="32">
        <v>73</v>
      </c>
      <c r="B53" s="46" t="s">
        <v>670</v>
      </c>
      <c r="C53" s="47">
        <v>5.1999999999999998E-2</v>
      </c>
      <c r="D53" s="47">
        <v>3.2000000000000002E-3</v>
      </c>
      <c r="E53" s="47">
        <v>31.446539999999999</v>
      </c>
      <c r="F53" s="47">
        <v>1.384439</v>
      </c>
      <c r="G53" s="47">
        <v>0.22800000000000001</v>
      </c>
      <c r="H53" s="47">
        <v>1.6E-2</v>
      </c>
      <c r="I53" s="47">
        <v>3.1800000000000002E-2</v>
      </c>
      <c r="J53" s="47">
        <v>1.1000000000000001E-3</v>
      </c>
      <c r="K53" s="35">
        <v>0.50007000000000001</v>
      </c>
      <c r="L53" s="48">
        <v>285.4098980202682</v>
      </c>
      <c r="M53" s="48">
        <v>140.71439816889037</v>
      </c>
      <c r="N53" s="46">
        <v>209</v>
      </c>
      <c r="O53" s="46">
        <v>13</v>
      </c>
      <c r="P53" s="48">
        <v>201.9</v>
      </c>
      <c r="Q53" s="48">
        <v>6.8</v>
      </c>
      <c r="R53" s="32" t="s">
        <v>1426</v>
      </c>
      <c r="S53" s="48">
        <v>201.9</v>
      </c>
      <c r="T53" s="48">
        <v>6.8</v>
      </c>
      <c r="U53" s="64"/>
      <c r="V53" s="70">
        <v>73</v>
      </c>
      <c r="W53" s="71" t="s">
        <v>2141</v>
      </c>
      <c r="X53" s="72">
        <v>0.282802</v>
      </c>
      <c r="Y53" s="72">
        <v>6.4999999999999994E-5</v>
      </c>
      <c r="Z53" s="73">
        <v>1.196E-3</v>
      </c>
      <c r="AA53" s="73">
        <v>9.5000000000000005E-5</v>
      </c>
      <c r="AB53" s="74">
        <v>2.5399999999999999E-2</v>
      </c>
      <c r="AC53" s="74">
        <v>2E-3</v>
      </c>
      <c r="AD53" s="72">
        <v>1.467222</v>
      </c>
      <c r="AE53" s="72">
        <v>4.3000000000000002E-5</v>
      </c>
      <c r="AF53" s="76">
        <v>19</v>
      </c>
      <c r="AG53" s="70">
        <v>201.9</v>
      </c>
      <c r="AH53" s="72">
        <v>0.28279748320266745</v>
      </c>
      <c r="AI53" s="75">
        <v>0.6011634280456617</v>
      </c>
      <c r="AJ53" s="75">
        <v>2.2984278753332719</v>
      </c>
      <c r="AK53" s="75">
        <v>4.9309219284188099</v>
      </c>
    </row>
    <row r="54" spans="1:37" x14ac:dyDescent="0.25">
      <c r="A54" s="32">
        <v>75</v>
      </c>
      <c r="B54" s="32" t="s">
        <v>671</v>
      </c>
      <c r="C54" s="34">
        <v>5.1200000000000002E-2</v>
      </c>
      <c r="D54" s="34">
        <v>3.0999999999999999E-3</v>
      </c>
      <c r="E54" s="34">
        <v>30.02101</v>
      </c>
      <c r="F54" s="34">
        <v>1.0815140000000001</v>
      </c>
      <c r="G54" s="34">
        <v>0.23499999999999999</v>
      </c>
      <c r="H54" s="34">
        <v>1.4999999999999999E-2</v>
      </c>
      <c r="I54" s="34">
        <v>3.3309999999999999E-2</v>
      </c>
      <c r="J54" s="34">
        <v>8.0999999999999996E-4</v>
      </c>
      <c r="K54" s="35">
        <v>0.28178999999999998</v>
      </c>
      <c r="L54" s="36">
        <v>249.844318292065</v>
      </c>
      <c r="M54" s="36">
        <v>139.3370272750139</v>
      </c>
      <c r="N54" s="36">
        <v>213</v>
      </c>
      <c r="O54" s="36">
        <v>12</v>
      </c>
      <c r="P54" s="36">
        <v>211.2</v>
      </c>
      <c r="Q54" s="36">
        <v>5.0999999999999996</v>
      </c>
      <c r="R54" s="32" t="s">
        <v>1426</v>
      </c>
      <c r="S54" s="36">
        <v>211.2</v>
      </c>
      <c r="T54" s="36">
        <v>5.0999999999999996</v>
      </c>
      <c r="U54" s="64"/>
      <c r="V54" s="36">
        <v>75</v>
      </c>
      <c r="W54" s="32" t="s">
        <v>1674</v>
      </c>
      <c r="X54" s="38">
        <v>0.282779</v>
      </c>
      <c r="Y54" s="38">
        <v>2.4000000000000001E-5</v>
      </c>
      <c r="Z54" s="39">
        <v>8.8199999999999997E-4</v>
      </c>
      <c r="AA54" s="39">
        <v>1.2E-5</v>
      </c>
      <c r="AB54" s="34">
        <v>1.7430000000000001E-2</v>
      </c>
      <c r="AC54" s="34">
        <v>2.2000000000000001E-4</v>
      </c>
      <c r="AD54" s="38">
        <v>1.467263</v>
      </c>
      <c r="AE54" s="38">
        <v>5.3999999999999998E-5</v>
      </c>
      <c r="AF54" s="40">
        <v>15.3</v>
      </c>
      <c r="AG54" s="36">
        <v>211.2</v>
      </c>
      <c r="AH54" s="38">
        <v>0.28277551531655237</v>
      </c>
      <c r="AI54" s="40">
        <v>-0.21217532754587407</v>
      </c>
      <c r="AJ54" s="40">
        <v>0.84871931791257482</v>
      </c>
      <c r="AK54" s="40">
        <v>4.3610182515239986</v>
      </c>
    </row>
    <row r="55" spans="1:37" x14ac:dyDescent="0.25">
      <c r="A55" s="32">
        <v>78</v>
      </c>
      <c r="B55" s="32" t="s">
        <v>672</v>
      </c>
      <c r="C55" s="34">
        <v>5.11E-2</v>
      </c>
      <c r="D55" s="34">
        <v>2.5000000000000001E-3</v>
      </c>
      <c r="E55" s="34">
        <v>31.705770000000001</v>
      </c>
      <c r="F55" s="34">
        <v>1.206307</v>
      </c>
      <c r="G55" s="34">
        <v>0.223</v>
      </c>
      <c r="H55" s="34">
        <v>1.0999999999999999E-2</v>
      </c>
      <c r="I55" s="34">
        <v>3.1539999999999999E-2</v>
      </c>
      <c r="J55" s="34">
        <v>7.7999999999999999E-4</v>
      </c>
      <c r="K55" s="35">
        <v>0.23014000000000001</v>
      </c>
      <c r="L55" s="36">
        <v>245.34334856799543</v>
      </c>
      <c r="M55" s="36">
        <v>112.68018774609348</v>
      </c>
      <c r="N55" s="36">
        <v>203.8</v>
      </c>
      <c r="O55" s="36">
        <v>8.9</v>
      </c>
      <c r="P55" s="36">
        <v>200.1</v>
      </c>
      <c r="Q55" s="36">
        <v>4.9000000000000004</v>
      </c>
      <c r="R55" s="32" t="s">
        <v>1426</v>
      </c>
      <c r="S55" s="36">
        <v>200.1</v>
      </c>
      <c r="T55" s="36">
        <v>4.9000000000000004</v>
      </c>
      <c r="U55" s="64"/>
      <c r="V55" s="36">
        <v>78</v>
      </c>
      <c r="W55" s="32" t="s">
        <v>1675</v>
      </c>
      <c r="X55" s="38">
        <v>0.28277600000000003</v>
      </c>
      <c r="Y55" s="38">
        <v>3.4E-5</v>
      </c>
      <c r="Z55" s="39">
        <v>8.52E-4</v>
      </c>
      <c r="AA55" s="39">
        <v>1.7E-5</v>
      </c>
      <c r="AB55" s="34">
        <v>1.6990000000000002E-2</v>
      </c>
      <c r="AC55" s="34">
        <v>5.1000000000000004E-4</v>
      </c>
      <c r="AD55" s="38">
        <v>1.467252</v>
      </c>
      <c r="AE55" s="38">
        <v>6.2000000000000003E-5</v>
      </c>
      <c r="AF55" s="40">
        <v>17.899999999999999</v>
      </c>
      <c r="AG55" s="36">
        <v>200.1</v>
      </c>
      <c r="AH55" s="38">
        <v>0.28277281108835001</v>
      </c>
      <c r="AI55" s="40">
        <v>-0.31826299131782959</v>
      </c>
      <c r="AJ55" s="40">
        <v>1.2023651229241517</v>
      </c>
      <c r="AK55" s="40">
        <v>4.01794699387737</v>
      </c>
    </row>
    <row r="56" spans="1:37" x14ac:dyDescent="0.25">
      <c r="A56" s="32">
        <v>79</v>
      </c>
      <c r="B56" s="32" t="s">
        <v>673</v>
      </c>
      <c r="C56" s="34">
        <v>5.4199999999999998E-2</v>
      </c>
      <c r="D56" s="34">
        <v>3.7000000000000002E-3</v>
      </c>
      <c r="E56" s="34">
        <v>19.607839999999999</v>
      </c>
      <c r="F56" s="34">
        <v>0.73048829999999998</v>
      </c>
      <c r="G56" s="34">
        <v>0.38200000000000001</v>
      </c>
      <c r="H56" s="34">
        <v>2.8000000000000001E-2</v>
      </c>
      <c r="I56" s="34">
        <v>5.0999999999999997E-2</v>
      </c>
      <c r="J56" s="34">
        <v>1.2999999999999999E-3</v>
      </c>
      <c r="K56" s="35">
        <v>0.27506999999999998</v>
      </c>
      <c r="L56" s="36">
        <v>379.36893210520662</v>
      </c>
      <c r="M56" s="36">
        <v>153.51154997261557</v>
      </c>
      <c r="N56" s="36">
        <v>326</v>
      </c>
      <c r="O56" s="36">
        <v>20</v>
      </c>
      <c r="P56" s="36">
        <v>320.60000000000002</v>
      </c>
      <c r="Q56" s="36">
        <v>7.8</v>
      </c>
      <c r="R56" s="32" t="s">
        <v>1426</v>
      </c>
      <c r="S56" s="36">
        <v>320.60000000000002</v>
      </c>
      <c r="T56" s="36">
        <v>7.8</v>
      </c>
      <c r="U56" s="64"/>
      <c r="V56" s="36">
        <v>79</v>
      </c>
      <c r="W56" s="32" t="s">
        <v>1676</v>
      </c>
      <c r="X56" s="38">
        <v>0.28279199999999999</v>
      </c>
      <c r="Y56" s="38">
        <v>2.5000000000000001E-5</v>
      </c>
      <c r="Z56" s="39">
        <v>8.0999999999999996E-4</v>
      </c>
      <c r="AA56" s="39">
        <v>1.7000000000000001E-4</v>
      </c>
      <c r="AB56" s="34">
        <v>2.0299999999999999E-2</v>
      </c>
      <c r="AC56" s="34">
        <v>5.0000000000000001E-3</v>
      </c>
      <c r="AD56" s="38">
        <v>1.4672259999999999</v>
      </c>
      <c r="AE56" s="38">
        <v>2.3E-5</v>
      </c>
      <c r="AF56" s="40">
        <v>18.260000000000002</v>
      </c>
      <c r="AG56" s="36">
        <v>320.60000000000002</v>
      </c>
      <c r="AH56" s="38">
        <v>0.28278713712327636</v>
      </c>
      <c r="AI56" s="40">
        <v>0.24753788213587158</v>
      </c>
      <c r="AJ56" s="40">
        <v>0.88404198138561207</v>
      </c>
      <c r="AK56" s="40">
        <v>7.214030977049676</v>
      </c>
    </row>
    <row r="57" spans="1:37" x14ac:dyDescent="0.25">
      <c r="A57" s="32">
        <v>80</v>
      </c>
      <c r="B57" s="32" t="s">
        <v>674</v>
      </c>
      <c r="C57" s="34">
        <v>0.05</v>
      </c>
      <c r="D57" s="34">
        <v>1.8E-3</v>
      </c>
      <c r="E57" s="34">
        <v>31.34796</v>
      </c>
      <c r="F57" s="34">
        <v>1.3757729999999999</v>
      </c>
      <c r="G57" s="34">
        <v>0.221</v>
      </c>
      <c r="H57" s="34">
        <v>1.2999999999999999E-2</v>
      </c>
      <c r="I57" s="34">
        <v>3.1899999999999998E-2</v>
      </c>
      <c r="J57" s="34">
        <v>1.1000000000000001E-3</v>
      </c>
      <c r="K57" s="35">
        <v>0.79493000000000003</v>
      </c>
      <c r="L57" s="36">
        <v>194.99313028453997</v>
      </c>
      <c r="M57" s="36">
        <v>83.677611664709673</v>
      </c>
      <c r="N57" s="36">
        <v>202</v>
      </c>
      <c r="O57" s="36">
        <v>10</v>
      </c>
      <c r="P57" s="36">
        <v>202.4</v>
      </c>
      <c r="Q57" s="36">
        <v>6.9</v>
      </c>
      <c r="R57" s="32" t="s">
        <v>1426</v>
      </c>
      <c r="S57" s="36">
        <v>202.4</v>
      </c>
      <c r="T57" s="36">
        <v>6.9</v>
      </c>
      <c r="U57" s="64"/>
      <c r="V57" s="36">
        <v>80</v>
      </c>
      <c r="W57" s="32" t="s">
        <v>1677</v>
      </c>
      <c r="X57" s="38">
        <v>0.28279300000000002</v>
      </c>
      <c r="Y57" s="38">
        <v>3.0000000000000001E-5</v>
      </c>
      <c r="Z57" s="39">
        <v>1.3730000000000001E-3</v>
      </c>
      <c r="AA57" s="39">
        <v>6.3E-5</v>
      </c>
      <c r="AB57" s="34">
        <v>2.9700000000000001E-2</v>
      </c>
      <c r="AC57" s="34">
        <v>1.2999999999999999E-3</v>
      </c>
      <c r="AD57" s="38">
        <v>1.467225</v>
      </c>
      <c r="AE57" s="38">
        <v>4.0000000000000003E-5</v>
      </c>
      <c r="AF57" s="40">
        <v>17.2</v>
      </c>
      <c r="AG57" s="36">
        <v>202.4</v>
      </c>
      <c r="AH57" s="38">
        <v>0.28278780188145552</v>
      </c>
      <c r="AI57" s="40">
        <v>0.28290043672783211</v>
      </c>
      <c r="AJ57" s="40">
        <v>1.0608466263309204</v>
      </c>
      <c r="AK57" s="40">
        <v>4.5995557245788836</v>
      </c>
    </row>
    <row r="58" spans="1:37" x14ac:dyDescent="0.25">
      <c r="A58" s="32">
        <v>81</v>
      </c>
      <c r="B58" s="32" t="s">
        <v>675</v>
      </c>
      <c r="C58" s="34">
        <v>5.0999999999999997E-2</v>
      </c>
      <c r="D58" s="34">
        <v>1.8E-3</v>
      </c>
      <c r="E58" s="34">
        <v>30.92146</v>
      </c>
      <c r="F58" s="34">
        <v>0.93701389999999996</v>
      </c>
      <c r="G58" s="34">
        <v>0.2273</v>
      </c>
      <c r="H58" s="34">
        <v>7.1999999999999998E-3</v>
      </c>
      <c r="I58" s="34">
        <v>3.2340000000000001E-2</v>
      </c>
      <c r="J58" s="34">
        <v>4.4999999999999999E-4</v>
      </c>
      <c r="K58" s="35">
        <v>0.12881000000000001</v>
      </c>
      <c r="L58" s="36">
        <v>240.82988143504966</v>
      </c>
      <c r="M58" s="36">
        <v>81.355278896872719</v>
      </c>
      <c r="N58" s="36">
        <v>208.4</v>
      </c>
      <c r="O58" s="36">
        <v>6.2</v>
      </c>
      <c r="P58" s="36">
        <v>205.2</v>
      </c>
      <c r="Q58" s="36">
        <v>2.8</v>
      </c>
      <c r="R58" s="32" t="s">
        <v>1426</v>
      </c>
      <c r="S58" s="36">
        <v>205.2</v>
      </c>
      <c r="T58" s="36">
        <v>2.8</v>
      </c>
      <c r="U58" s="64"/>
      <c r="V58" s="36">
        <v>81</v>
      </c>
      <c r="W58" s="32" t="s">
        <v>1678</v>
      </c>
      <c r="X58" s="38">
        <v>0.28278599999999998</v>
      </c>
      <c r="Y58" s="38">
        <v>2.3E-5</v>
      </c>
      <c r="Z58" s="39">
        <v>7.7999999999999999E-4</v>
      </c>
      <c r="AA58" s="39">
        <v>4.0000000000000003E-5</v>
      </c>
      <c r="AB58" s="34">
        <v>1.5910000000000001E-2</v>
      </c>
      <c r="AC58" s="34">
        <v>7.6999999999999996E-4</v>
      </c>
      <c r="AD58" s="38">
        <v>1.467225</v>
      </c>
      <c r="AE58" s="38">
        <v>3.8999999999999999E-5</v>
      </c>
      <c r="AF58" s="40">
        <v>15.2</v>
      </c>
      <c r="AG58" s="36">
        <v>205.2</v>
      </c>
      <c r="AH58" s="38">
        <v>0.28278300602305334</v>
      </c>
      <c r="AI58" s="40">
        <v>3.5362554589997507E-2</v>
      </c>
      <c r="AJ58" s="40">
        <v>0.81333587942826024</v>
      </c>
      <c r="AK58" s="40">
        <v>4.4922918597928669</v>
      </c>
    </row>
    <row r="59" spans="1:37" x14ac:dyDescent="0.25">
      <c r="A59" s="32">
        <v>82</v>
      </c>
      <c r="B59" s="46" t="s">
        <v>676</v>
      </c>
      <c r="C59" s="47">
        <v>5.16E-2</v>
      </c>
      <c r="D59" s="47">
        <v>4.1000000000000003E-3</v>
      </c>
      <c r="E59" s="47">
        <v>31.25</v>
      </c>
      <c r="F59" s="47">
        <v>1.3671880000000001</v>
      </c>
      <c r="G59" s="47">
        <v>0.22800000000000001</v>
      </c>
      <c r="H59" s="47">
        <v>1.9E-2</v>
      </c>
      <c r="I59" s="47">
        <v>3.2000000000000001E-2</v>
      </c>
      <c r="J59" s="47">
        <v>1.1000000000000001E-3</v>
      </c>
      <c r="K59" s="35">
        <v>0.28238000000000002</v>
      </c>
      <c r="L59" s="48">
        <v>267.72452094707444</v>
      </c>
      <c r="M59" s="48">
        <v>182.26670005208541</v>
      </c>
      <c r="N59" s="46">
        <v>208</v>
      </c>
      <c r="O59" s="46">
        <v>16</v>
      </c>
      <c r="P59" s="46">
        <v>203</v>
      </c>
      <c r="Q59" s="48">
        <v>6.6</v>
      </c>
      <c r="R59" s="32" t="s">
        <v>1426</v>
      </c>
      <c r="S59" s="46">
        <v>203</v>
      </c>
      <c r="T59" s="48">
        <v>6.6</v>
      </c>
      <c r="U59" s="64"/>
      <c r="V59" s="70">
        <v>82</v>
      </c>
      <c r="W59" s="71" t="s">
        <v>1693</v>
      </c>
      <c r="X59" s="72">
        <v>0.28279199999999999</v>
      </c>
      <c r="Y59" s="72">
        <v>4.3999999999999999E-5</v>
      </c>
      <c r="Z59" s="73">
        <v>1.1720000000000001E-3</v>
      </c>
      <c r="AA59" s="73">
        <v>1.5999999999999999E-5</v>
      </c>
      <c r="AB59" s="74">
        <v>2.3619999999999999E-2</v>
      </c>
      <c r="AC59" s="74">
        <v>5.6999999999999998E-4</v>
      </c>
      <c r="AD59" s="72">
        <v>1.4672339999999999</v>
      </c>
      <c r="AE59" s="72">
        <v>6.3E-5</v>
      </c>
      <c r="AF59" s="76">
        <v>19.8</v>
      </c>
      <c r="AG59" s="70">
        <v>203</v>
      </c>
      <c r="AH59" s="72">
        <v>0.28278754968022884</v>
      </c>
      <c r="AI59" s="75">
        <v>0.24753788213587158</v>
      </c>
      <c r="AJ59" s="75">
        <v>1.5559138872386773</v>
      </c>
      <c r="AK59" s="75">
        <v>4.6040058768357612</v>
      </c>
    </row>
    <row r="60" spans="1:37" x14ac:dyDescent="0.25">
      <c r="A60" s="32">
        <v>86</v>
      </c>
      <c r="B60" s="32" t="s">
        <v>677</v>
      </c>
      <c r="C60" s="34">
        <v>5.57E-2</v>
      </c>
      <c r="D60" s="34">
        <v>3.5999999999999999E-3</v>
      </c>
      <c r="E60" s="34">
        <v>17.605630000000001</v>
      </c>
      <c r="F60" s="34">
        <v>0.58892080000000002</v>
      </c>
      <c r="G60" s="34">
        <v>0.434</v>
      </c>
      <c r="H60" s="34">
        <v>2.9000000000000001E-2</v>
      </c>
      <c r="I60" s="34">
        <v>5.6800000000000003E-2</v>
      </c>
      <c r="J60" s="34">
        <v>1.1999999999999999E-3</v>
      </c>
      <c r="K60" s="35">
        <v>0.16424</v>
      </c>
      <c r="L60" s="36">
        <v>440.42991060132334</v>
      </c>
      <c r="M60" s="36">
        <v>143.79686858881848</v>
      </c>
      <c r="N60" s="36">
        <v>358</v>
      </c>
      <c r="O60" s="36">
        <v>21</v>
      </c>
      <c r="P60" s="36">
        <v>355.7</v>
      </c>
      <c r="Q60" s="36">
        <v>7</v>
      </c>
      <c r="R60" s="32" t="s">
        <v>1426</v>
      </c>
      <c r="S60" s="36">
        <v>355.7</v>
      </c>
      <c r="T60" s="36">
        <v>7</v>
      </c>
      <c r="U60" s="64"/>
      <c r="V60" s="36">
        <v>86</v>
      </c>
      <c r="W60" s="32" t="s">
        <v>1679</v>
      </c>
      <c r="X60" s="38">
        <v>0.28282499999999999</v>
      </c>
      <c r="Y60" s="38">
        <v>2.5999999999999998E-5</v>
      </c>
      <c r="Z60" s="39">
        <v>4.9600000000000002E-4</v>
      </c>
      <c r="AA60" s="39">
        <v>1.8E-5</v>
      </c>
      <c r="AB60" s="34">
        <v>1.051E-2</v>
      </c>
      <c r="AC60" s="34">
        <v>3.6999999999999999E-4</v>
      </c>
      <c r="AD60" s="38">
        <v>1.4672419999999999</v>
      </c>
      <c r="AE60" s="38">
        <v>3.8000000000000002E-5</v>
      </c>
      <c r="AF60" s="40">
        <v>10.81</v>
      </c>
      <c r="AG60" s="36">
        <v>355.7</v>
      </c>
      <c r="AH60" s="38">
        <v>0.28282169514267691</v>
      </c>
      <c r="AI60" s="40">
        <v>1.4145021836371976</v>
      </c>
      <c r="AJ60" s="40">
        <v>0.91929638469017938</v>
      </c>
      <c r="AK60" s="40">
        <v>9.2218126779141105</v>
      </c>
    </row>
    <row r="61" spans="1:37" x14ac:dyDescent="0.25">
      <c r="A61" s="32">
        <v>87</v>
      </c>
      <c r="B61" s="32" t="s">
        <v>678</v>
      </c>
      <c r="C61" s="34">
        <v>5.28E-2</v>
      </c>
      <c r="D61" s="34">
        <v>2E-3</v>
      </c>
      <c r="E61" s="34">
        <v>20.576129999999999</v>
      </c>
      <c r="F61" s="34">
        <v>0.67740350000000005</v>
      </c>
      <c r="G61" s="34">
        <v>0.35499999999999998</v>
      </c>
      <c r="H61" s="34">
        <v>1.4E-2</v>
      </c>
      <c r="I61" s="34">
        <v>4.8599999999999997E-2</v>
      </c>
      <c r="J61" s="34">
        <v>1E-3</v>
      </c>
      <c r="K61" s="35">
        <v>0.41639999999999999</v>
      </c>
      <c r="L61" s="36">
        <v>320.21196490330823</v>
      </c>
      <c r="M61" s="36">
        <v>86.076510114312995</v>
      </c>
      <c r="N61" s="36">
        <v>309.8</v>
      </c>
      <c r="O61" s="36">
        <v>9.9</v>
      </c>
      <c r="P61" s="36">
        <v>306</v>
      </c>
      <c r="Q61" s="36">
        <v>6.1</v>
      </c>
      <c r="R61" s="32" t="s">
        <v>1426</v>
      </c>
      <c r="S61" s="36">
        <v>306</v>
      </c>
      <c r="T61" s="36">
        <v>6.1</v>
      </c>
      <c r="U61" s="64"/>
      <c r="V61" s="36">
        <v>87</v>
      </c>
      <c r="W61" s="32" t="s">
        <v>1680</v>
      </c>
      <c r="X61" s="38">
        <v>0.28272799999999998</v>
      </c>
      <c r="Y61" s="38">
        <v>2.9E-5</v>
      </c>
      <c r="Z61" s="39">
        <v>2.5600000000000002E-3</v>
      </c>
      <c r="AA61" s="39">
        <v>3.4000000000000002E-4</v>
      </c>
      <c r="AB61" s="34">
        <v>7.0000000000000007E-2</v>
      </c>
      <c r="AC61" s="34">
        <v>0.01</v>
      </c>
      <c r="AD61" s="38">
        <v>1.4672069999999999</v>
      </c>
      <c r="AE61" s="38">
        <v>3.8999999999999999E-5</v>
      </c>
      <c r="AF61" s="40">
        <v>16.3</v>
      </c>
      <c r="AG61" s="36">
        <v>306</v>
      </c>
      <c r="AH61" s="38">
        <v>0.28271333281172301</v>
      </c>
      <c r="AI61" s="40">
        <v>-2.0156656116848222</v>
      </c>
      <c r="AJ61" s="40">
        <v>1.0257208341586261</v>
      </c>
      <c r="AK61" s="40">
        <v>4.2761099741033028</v>
      </c>
    </row>
    <row r="62" spans="1:37" x14ac:dyDescent="0.25">
      <c r="A62" s="32">
        <v>88</v>
      </c>
      <c r="B62" s="32" t="s">
        <v>679</v>
      </c>
      <c r="C62" s="34">
        <v>5.0799999999999998E-2</v>
      </c>
      <c r="D62" s="34">
        <v>2.7000000000000001E-3</v>
      </c>
      <c r="E62" s="34">
        <v>29.761900000000001</v>
      </c>
      <c r="F62" s="34">
        <v>1.2400789999999999</v>
      </c>
      <c r="G62" s="34">
        <v>0.23499999999999999</v>
      </c>
      <c r="H62" s="34">
        <v>1.4E-2</v>
      </c>
      <c r="I62" s="34">
        <v>3.3599999999999998E-2</v>
      </c>
      <c r="J62" s="34">
        <v>1E-3</v>
      </c>
      <c r="K62" s="35">
        <v>0.4093</v>
      </c>
      <c r="L62" s="36">
        <v>231.7651913837777</v>
      </c>
      <c r="M62" s="36">
        <v>122.7149104636916</v>
      </c>
      <c r="N62" s="36">
        <v>214</v>
      </c>
      <c r="O62" s="36">
        <v>11</v>
      </c>
      <c r="P62" s="36">
        <v>212.8</v>
      </c>
      <c r="Q62" s="36">
        <v>6.3</v>
      </c>
      <c r="R62" s="32" t="s">
        <v>1426</v>
      </c>
      <c r="S62" s="36">
        <v>212.8</v>
      </c>
      <c r="T62" s="36">
        <v>6.3</v>
      </c>
      <c r="U62" s="64"/>
      <c r="V62" s="70">
        <v>88</v>
      </c>
      <c r="W62" s="71" t="s">
        <v>2142</v>
      </c>
      <c r="X62" s="72">
        <v>0.282806</v>
      </c>
      <c r="Y62" s="72">
        <v>3.0000000000000001E-5</v>
      </c>
      <c r="Z62" s="73">
        <v>1.207E-3</v>
      </c>
      <c r="AA62" s="73">
        <v>2.5000000000000001E-5</v>
      </c>
      <c r="AB62" s="74">
        <v>2.76E-2</v>
      </c>
      <c r="AC62" s="74">
        <v>1.1000000000000001E-3</v>
      </c>
      <c r="AD62" s="72">
        <v>1.467258</v>
      </c>
      <c r="AE62" s="72">
        <v>4.8999999999999998E-5</v>
      </c>
      <c r="AF62" s="76">
        <v>18.8</v>
      </c>
      <c r="AG62" s="70">
        <v>212.8</v>
      </c>
      <c r="AH62" s="72">
        <v>0.28280119507937113</v>
      </c>
      <c r="AI62" s="75">
        <v>0.74261364640957783</v>
      </c>
      <c r="AJ62" s="75">
        <v>1.0607978614315112</v>
      </c>
      <c r="AK62" s="75">
        <v>5.3052165430316665</v>
      </c>
    </row>
    <row r="63" spans="1:37" x14ac:dyDescent="0.25">
      <c r="A63" s="32">
        <v>89</v>
      </c>
      <c r="B63" s="32" t="s">
        <v>680</v>
      </c>
      <c r="C63" s="34">
        <v>5.0500000000000003E-2</v>
      </c>
      <c r="D63" s="34">
        <v>2.5000000000000001E-3</v>
      </c>
      <c r="E63" s="34">
        <v>32.393909999999998</v>
      </c>
      <c r="F63" s="34">
        <v>1.2592380000000001</v>
      </c>
      <c r="G63" s="34">
        <v>0.216</v>
      </c>
      <c r="H63" s="34">
        <v>1.2E-2</v>
      </c>
      <c r="I63" s="34">
        <v>3.0870000000000002E-2</v>
      </c>
      <c r="J63" s="34">
        <v>8.0999999999999996E-4</v>
      </c>
      <c r="K63" s="35">
        <v>0.48701</v>
      </c>
      <c r="L63" s="36">
        <v>218.07276511615112</v>
      </c>
      <c r="M63" s="36">
        <v>114.58473051662682</v>
      </c>
      <c r="N63" s="36">
        <v>198</v>
      </c>
      <c r="O63" s="36">
        <v>10</v>
      </c>
      <c r="P63" s="36">
        <v>196</v>
      </c>
      <c r="Q63" s="36">
        <v>5.0999999999999996</v>
      </c>
      <c r="R63" s="32" t="s">
        <v>1426</v>
      </c>
      <c r="S63" s="36">
        <v>196</v>
      </c>
      <c r="T63" s="36">
        <v>5.0999999999999996</v>
      </c>
      <c r="U63" s="64"/>
      <c r="V63" s="36">
        <v>89</v>
      </c>
      <c r="W63" s="32" t="s">
        <v>1681</v>
      </c>
      <c r="X63" s="38">
        <v>0.28281899999999999</v>
      </c>
      <c r="Y63" s="38">
        <v>1.9000000000000001E-5</v>
      </c>
      <c r="Z63" s="39">
        <v>9.7400000000000004E-4</v>
      </c>
      <c r="AA63" s="39">
        <v>2.6999999999999999E-5</v>
      </c>
      <c r="AB63" s="34">
        <v>1.985E-2</v>
      </c>
      <c r="AC63" s="34">
        <v>5.5999999999999995E-4</v>
      </c>
      <c r="AD63" s="38">
        <v>1.4671989999999999</v>
      </c>
      <c r="AE63" s="38">
        <v>5.8E-5</v>
      </c>
      <c r="AF63" s="40">
        <v>18.100000000000001</v>
      </c>
      <c r="AG63" s="36">
        <v>196</v>
      </c>
      <c r="AH63" s="38">
        <v>0.28281542929312492</v>
      </c>
      <c r="AI63" s="40">
        <v>1.2023268560913234</v>
      </c>
      <c r="AJ63" s="40">
        <v>0.67180776397625341</v>
      </c>
      <c r="AK63" s="40">
        <v>5.4343271888655762</v>
      </c>
    </row>
    <row r="64" spans="1:37" x14ac:dyDescent="0.25">
      <c r="A64" s="32">
        <v>90</v>
      </c>
      <c r="B64" s="32" t="s">
        <v>681</v>
      </c>
      <c r="C64" s="34">
        <v>5.0099999999999999E-2</v>
      </c>
      <c r="D64" s="34">
        <v>2.0999999999999999E-3</v>
      </c>
      <c r="E64" s="34">
        <v>32.733220000000003</v>
      </c>
      <c r="F64" s="34">
        <v>1.0607489999999999</v>
      </c>
      <c r="G64" s="34">
        <v>0.21099999999999999</v>
      </c>
      <c r="H64" s="34">
        <v>0.01</v>
      </c>
      <c r="I64" s="34">
        <v>3.0550000000000001E-2</v>
      </c>
      <c r="J64" s="34">
        <v>5.5000000000000003E-4</v>
      </c>
      <c r="K64" s="35">
        <v>0.43367</v>
      </c>
      <c r="L64" s="36">
        <v>199.63527363720848</v>
      </c>
      <c r="M64" s="36">
        <v>97.346389235522835</v>
      </c>
      <c r="N64" s="36">
        <v>194.1</v>
      </c>
      <c r="O64" s="36">
        <v>8.3000000000000007</v>
      </c>
      <c r="P64" s="36">
        <v>194</v>
      </c>
      <c r="Q64" s="36">
        <v>3.5</v>
      </c>
      <c r="R64" s="32" t="s">
        <v>1426</v>
      </c>
      <c r="S64" s="36">
        <v>194</v>
      </c>
      <c r="T64" s="36">
        <v>3.5</v>
      </c>
      <c r="U64" s="64"/>
      <c r="V64" s="36">
        <v>90</v>
      </c>
      <c r="W64" s="32" t="s">
        <v>1682</v>
      </c>
      <c r="X64" s="38">
        <v>0.282804</v>
      </c>
      <c r="Y64" s="38">
        <v>3.1999999999999999E-5</v>
      </c>
      <c r="Z64" s="39">
        <v>7.9000000000000001E-4</v>
      </c>
      <c r="AA64" s="39">
        <v>2.5000000000000001E-5</v>
      </c>
      <c r="AB64" s="34">
        <v>1.6070000000000001E-2</v>
      </c>
      <c r="AC64" s="34">
        <v>4.8999999999999998E-4</v>
      </c>
      <c r="AD64" s="38">
        <v>1.4672369999999999</v>
      </c>
      <c r="AE64" s="38">
        <v>4.3999999999999999E-5</v>
      </c>
      <c r="AF64" s="40">
        <v>15.3</v>
      </c>
      <c r="AG64" s="36">
        <v>194</v>
      </c>
      <c r="AH64" s="38">
        <v>0.28280113344763613</v>
      </c>
      <c r="AI64" s="40">
        <v>0.67188853722761976</v>
      </c>
      <c r="AJ64" s="40">
        <v>1.1315257209940452</v>
      </c>
      <c r="AK64" s="40">
        <v>4.8839995795345539</v>
      </c>
    </row>
    <row r="65" spans="1:37" x14ac:dyDescent="0.25">
      <c r="A65" s="32">
        <v>92</v>
      </c>
      <c r="B65" s="32" t="s">
        <v>682</v>
      </c>
      <c r="C65" s="34">
        <v>5.33E-2</v>
      </c>
      <c r="D65" s="34">
        <v>4.1999999999999997E-3</v>
      </c>
      <c r="E65" s="34">
        <v>23.507290000000001</v>
      </c>
      <c r="F65" s="34">
        <v>0.71837030000000002</v>
      </c>
      <c r="G65" s="34">
        <v>0.313</v>
      </c>
      <c r="H65" s="34">
        <v>2.4E-2</v>
      </c>
      <c r="I65" s="34">
        <v>4.2540000000000001E-2</v>
      </c>
      <c r="J65" s="34">
        <v>6.7000000000000002E-4</v>
      </c>
      <c r="K65" s="35">
        <v>1.6660999999999999E-2</v>
      </c>
      <c r="L65" s="36">
        <v>341.58913169728089</v>
      </c>
      <c r="M65" s="36">
        <v>178.38564164754931</v>
      </c>
      <c r="N65" s="36">
        <v>276</v>
      </c>
      <c r="O65" s="36">
        <v>19</v>
      </c>
      <c r="P65" s="36">
        <v>268.60000000000002</v>
      </c>
      <c r="Q65" s="36">
        <v>4.2</v>
      </c>
      <c r="R65" s="32" t="s">
        <v>1426</v>
      </c>
      <c r="S65" s="36">
        <v>268.60000000000002</v>
      </c>
      <c r="T65" s="36">
        <v>4.2</v>
      </c>
      <c r="U65" s="64"/>
      <c r="V65" s="36">
        <v>92</v>
      </c>
      <c r="W65" s="32" t="s">
        <v>1683</v>
      </c>
      <c r="X65" s="38">
        <v>0.28277200000000002</v>
      </c>
      <c r="Y65" s="38">
        <v>2.5000000000000001E-5</v>
      </c>
      <c r="Z65" s="39">
        <v>7.3899999999999997E-4</v>
      </c>
      <c r="AA65" s="39">
        <v>4.1999999999999998E-5</v>
      </c>
      <c r="AB65" s="34">
        <v>1.5299999999999999E-2</v>
      </c>
      <c r="AC65" s="34">
        <v>8.7000000000000001E-4</v>
      </c>
      <c r="AD65" s="38">
        <v>1.4672529999999999</v>
      </c>
      <c r="AE65" s="38">
        <v>3.6999999999999998E-5</v>
      </c>
      <c r="AF65" s="40">
        <v>14.8</v>
      </c>
      <c r="AG65" s="36">
        <v>268.60000000000002</v>
      </c>
      <c r="AH65" s="38">
        <v>0.28276828478320382</v>
      </c>
      <c r="AI65" s="40">
        <v>-0.45971320968174567</v>
      </c>
      <c r="AJ65" s="40">
        <v>0.8841045082257083</v>
      </c>
      <c r="AK65" s="40">
        <v>5.3855384573792406</v>
      </c>
    </row>
    <row r="66" spans="1:37" x14ac:dyDescent="0.25">
      <c r="A66" s="32">
        <v>93</v>
      </c>
      <c r="B66" s="32" t="s">
        <v>683</v>
      </c>
      <c r="C66" s="34">
        <v>5.0500000000000003E-2</v>
      </c>
      <c r="D66" s="34">
        <v>1.6000000000000001E-3</v>
      </c>
      <c r="E66" s="34">
        <v>30.92146</v>
      </c>
      <c r="F66" s="34">
        <v>0.94657530000000001</v>
      </c>
      <c r="G66" s="34">
        <v>0.22620000000000001</v>
      </c>
      <c r="H66" s="34">
        <v>7.9000000000000008E-3</v>
      </c>
      <c r="I66" s="34">
        <v>3.2340000000000001E-2</v>
      </c>
      <c r="J66" s="34">
        <v>4.8000000000000001E-4</v>
      </c>
      <c r="K66" s="35">
        <v>0.34721000000000002</v>
      </c>
      <c r="L66" s="36">
        <v>218.07276511615112</v>
      </c>
      <c r="M66" s="36">
        <v>73.334227530641172</v>
      </c>
      <c r="N66" s="36">
        <v>207.7</v>
      </c>
      <c r="O66" s="36">
        <v>6.8</v>
      </c>
      <c r="P66" s="36">
        <v>205.2</v>
      </c>
      <c r="Q66" s="36">
        <v>3</v>
      </c>
      <c r="R66" s="32" t="s">
        <v>1426</v>
      </c>
      <c r="S66" s="36">
        <v>205.2</v>
      </c>
      <c r="T66" s="36">
        <v>3</v>
      </c>
      <c r="U66" s="64"/>
      <c r="V66" s="36">
        <v>93</v>
      </c>
      <c r="W66" s="32" t="s">
        <v>1684</v>
      </c>
      <c r="X66" s="38">
        <v>0.282779</v>
      </c>
      <c r="Y66" s="38">
        <v>2.1999999999999999E-5</v>
      </c>
      <c r="Z66" s="39">
        <v>9.1699999999999995E-4</v>
      </c>
      <c r="AA66" s="39">
        <v>3.6000000000000001E-5</v>
      </c>
      <c r="AB66" s="34">
        <v>1.8710000000000001E-2</v>
      </c>
      <c r="AC66" s="34">
        <v>6.7000000000000002E-4</v>
      </c>
      <c r="AD66" s="38">
        <v>1.467217</v>
      </c>
      <c r="AE66" s="38">
        <v>4.3000000000000002E-5</v>
      </c>
      <c r="AF66" s="40">
        <v>15.1</v>
      </c>
      <c r="AG66" s="36">
        <v>205.2</v>
      </c>
      <c r="AH66" s="38">
        <v>0.28277548015787168</v>
      </c>
      <c r="AI66" s="40">
        <v>-0.21217532754587407</v>
      </c>
      <c r="AJ66" s="40">
        <v>0.77799270808652687</v>
      </c>
      <c r="AK66" s="40">
        <v>4.2260366089616941</v>
      </c>
    </row>
    <row r="67" spans="1:37" x14ac:dyDescent="0.25">
      <c r="A67" s="32">
        <v>94</v>
      </c>
      <c r="B67" s="32" t="s">
        <v>684</v>
      </c>
      <c r="C67" s="34">
        <v>5.0700000000000002E-2</v>
      </c>
      <c r="D67" s="34">
        <v>2E-3</v>
      </c>
      <c r="E67" s="34">
        <v>30.73141</v>
      </c>
      <c r="F67" s="34">
        <v>0.93497520000000001</v>
      </c>
      <c r="G67" s="34">
        <v>0.22819999999999999</v>
      </c>
      <c r="H67" s="34">
        <v>9.1000000000000004E-3</v>
      </c>
      <c r="I67" s="34">
        <v>3.2539999999999999E-2</v>
      </c>
      <c r="J67" s="34">
        <v>4.6999999999999999E-4</v>
      </c>
      <c r="K67" s="35">
        <v>0.24279999999999999</v>
      </c>
      <c r="L67" s="36">
        <v>227.21383541674103</v>
      </c>
      <c r="M67" s="36">
        <v>91.154529322214458</v>
      </c>
      <c r="N67" s="36">
        <v>208.3</v>
      </c>
      <c r="O67" s="36">
        <v>7.5</v>
      </c>
      <c r="P67" s="36">
        <v>206.4</v>
      </c>
      <c r="Q67" s="36">
        <v>2.9</v>
      </c>
      <c r="R67" s="32" t="s">
        <v>1426</v>
      </c>
      <c r="S67" s="36">
        <v>206.4</v>
      </c>
      <c r="T67" s="36">
        <v>2.9</v>
      </c>
      <c r="U67" s="64"/>
      <c r="V67" s="36">
        <v>94</v>
      </c>
      <c r="W67" s="32" t="s">
        <v>1685</v>
      </c>
      <c r="X67" s="38">
        <v>0.28281499999999998</v>
      </c>
      <c r="Y67" s="38">
        <v>3.8000000000000002E-5</v>
      </c>
      <c r="Z67" s="39">
        <v>1.263E-3</v>
      </c>
      <c r="AA67" s="39">
        <v>8.5000000000000006E-5</v>
      </c>
      <c r="AB67" s="34">
        <v>2.8199999999999999E-2</v>
      </c>
      <c r="AC67" s="34">
        <v>2.8E-3</v>
      </c>
      <c r="AD67" s="38">
        <v>1.4672240000000001</v>
      </c>
      <c r="AE67" s="38">
        <v>3.3000000000000003E-5</v>
      </c>
      <c r="AF67" s="40">
        <v>16.399999999999999</v>
      </c>
      <c r="AG67" s="36">
        <v>206.4</v>
      </c>
      <c r="AH67" s="38">
        <v>0.28281012365522218</v>
      </c>
      <c r="AI67" s="40">
        <v>1.0608766377274075</v>
      </c>
      <c r="AJ67" s="40">
        <v>1.3436345314074571</v>
      </c>
      <c r="AK67" s="40">
        <v>5.4784275041095798</v>
      </c>
    </row>
    <row r="68" spans="1:37" x14ac:dyDescent="0.25">
      <c r="A68" s="32">
        <v>97</v>
      </c>
      <c r="B68" s="32" t="s">
        <v>685</v>
      </c>
      <c r="C68" s="34">
        <v>5.0200000000000002E-2</v>
      </c>
      <c r="D68" s="34">
        <v>2.3E-3</v>
      </c>
      <c r="E68" s="34">
        <v>32.70111</v>
      </c>
      <c r="F68" s="34">
        <v>1.176299</v>
      </c>
      <c r="G68" s="34">
        <v>0.21199999999999999</v>
      </c>
      <c r="H68" s="34">
        <v>0.01</v>
      </c>
      <c r="I68" s="34">
        <v>3.058E-2</v>
      </c>
      <c r="J68" s="34">
        <v>7.5000000000000002E-4</v>
      </c>
      <c r="K68" s="35">
        <v>0.37539</v>
      </c>
      <c r="L68" s="36">
        <v>204.26423856677283</v>
      </c>
      <c r="M68" s="36">
        <v>106.31518309678667</v>
      </c>
      <c r="N68" s="36">
        <v>194.8</v>
      </c>
      <c r="O68" s="36">
        <v>8.8000000000000007</v>
      </c>
      <c r="P68" s="36">
        <v>194.2</v>
      </c>
      <c r="Q68" s="36">
        <v>4.7</v>
      </c>
      <c r="R68" s="32" t="s">
        <v>1426</v>
      </c>
      <c r="S68" s="36">
        <v>194.2</v>
      </c>
      <c r="T68" s="36">
        <v>4.7</v>
      </c>
      <c r="U68" s="64"/>
      <c r="V68" s="36">
        <v>97</v>
      </c>
      <c r="W68" s="32" t="s">
        <v>1686</v>
      </c>
      <c r="X68" s="38">
        <v>0.28277999999999998</v>
      </c>
      <c r="Y68" s="38">
        <v>2.5000000000000001E-5</v>
      </c>
      <c r="Z68" s="39">
        <v>6.9999999999999999E-4</v>
      </c>
      <c r="AA68" s="39">
        <v>5.3999999999999998E-5</v>
      </c>
      <c r="AB68" s="34">
        <v>1.46E-2</v>
      </c>
      <c r="AC68" s="34">
        <v>1.1000000000000001E-3</v>
      </c>
      <c r="AD68" s="38">
        <v>1.4672050000000001</v>
      </c>
      <c r="AE68" s="38">
        <v>2.9E-5</v>
      </c>
      <c r="AF68" s="40">
        <v>17.7</v>
      </c>
      <c r="AG68" s="36">
        <v>194.2</v>
      </c>
      <c r="AH68" s="38">
        <v>0.28277745739360355</v>
      </c>
      <c r="AI68" s="40">
        <v>-0.17681277295587658</v>
      </c>
      <c r="AJ68" s="40">
        <v>0.88407949642831885</v>
      </c>
      <c r="AK68" s="40">
        <v>4.0508492057309065</v>
      </c>
    </row>
    <row r="69" spans="1:37" x14ac:dyDescent="0.25">
      <c r="A69" s="32">
        <v>98</v>
      </c>
      <c r="B69" s="32" t="s">
        <v>686</v>
      </c>
      <c r="C69" s="34">
        <v>5.4399999999999997E-2</v>
      </c>
      <c r="D69" s="34">
        <v>1.9E-3</v>
      </c>
      <c r="E69" s="34">
        <v>17.636679999999998</v>
      </c>
      <c r="F69" s="34">
        <v>0.62210529999999997</v>
      </c>
      <c r="G69" s="34">
        <v>0.42199999999999999</v>
      </c>
      <c r="H69" s="34">
        <v>1.6E-2</v>
      </c>
      <c r="I69" s="34">
        <v>5.67E-2</v>
      </c>
      <c r="J69" s="34">
        <v>1.1999999999999999E-3</v>
      </c>
      <c r="K69" s="35">
        <v>0.51910000000000001</v>
      </c>
      <c r="L69" s="36">
        <v>387.64555423836083</v>
      </c>
      <c r="M69" s="36">
        <v>78.426220692922868</v>
      </c>
      <c r="N69" s="36">
        <v>356</v>
      </c>
      <c r="O69" s="36">
        <v>11</v>
      </c>
      <c r="P69" s="36">
        <v>355.7</v>
      </c>
      <c r="Q69" s="36">
        <v>7.5</v>
      </c>
      <c r="R69" s="32" t="s">
        <v>1426</v>
      </c>
      <c r="S69" s="36">
        <v>355.7</v>
      </c>
      <c r="T69" s="36">
        <v>7.5</v>
      </c>
      <c r="U69" s="64"/>
      <c r="V69" s="36">
        <v>98</v>
      </c>
      <c r="W69" s="32" t="s">
        <v>1687</v>
      </c>
      <c r="X69" s="38">
        <v>0.282725</v>
      </c>
      <c r="Y69" s="38">
        <v>3.3000000000000003E-5</v>
      </c>
      <c r="Z69" s="39">
        <v>1.3439999999999999E-3</v>
      </c>
      <c r="AA69" s="39">
        <v>7.7000000000000001E-5</v>
      </c>
      <c r="AB69" s="34">
        <v>3.1E-2</v>
      </c>
      <c r="AC69" s="34">
        <v>2E-3</v>
      </c>
      <c r="AD69" s="38">
        <v>1.4672620000000001</v>
      </c>
      <c r="AE69" s="38">
        <v>4.5000000000000003E-5</v>
      </c>
      <c r="AF69" s="40">
        <v>16.46</v>
      </c>
      <c r="AG69" s="36">
        <v>355.7</v>
      </c>
      <c r="AH69" s="38">
        <v>0.28271604490273755</v>
      </c>
      <c r="AI69" s="40">
        <v>-2.1217532754567778</v>
      </c>
      <c r="AJ69" s="40">
        <v>1.1672119550800248</v>
      </c>
      <c r="AK69" s="40">
        <v>5.482790162041649</v>
      </c>
    </row>
    <row r="70" spans="1:37" x14ac:dyDescent="0.25">
      <c r="A70" s="32">
        <v>99</v>
      </c>
      <c r="B70" s="32" t="s">
        <v>687</v>
      </c>
      <c r="C70" s="34">
        <v>5.4800000000000001E-2</v>
      </c>
      <c r="D70" s="34">
        <v>4.0000000000000001E-3</v>
      </c>
      <c r="E70" s="34">
        <v>17.921150000000001</v>
      </c>
      <c r="F70" s="34">
        <v>0.77080199999999999</v>
      </c>
      <c r="G70" s="34">
        <v>0.42</v>
      </c>
      <c r="H70" s="34">
        <v>2.5999999999999999E-2</v>
      </c>
      <c r="I70" s="34">
        <v>5.5800000000000002E-2</v>
      </c>
      <c r="J70" s="34">
        <v>1.8E-3</v>
      </c>
      <c r="K70" s="35">
        <v>2.4722000000000001E-2</v>
      </c>
      <c r="L70" s="36">
        <v>404.07223494324222</v>
      </c>
      <c r="M70" s="36">
        <v>163.43118559537402</v>
      </c>
      <c r="N70" s="32">
        <v>355</v>
      </c>
      <c r="O70" s="32">
        <v>19</v>
      </c>
      <c r="P70" s="36">
        <v>350</v>
      </c>
      <c r="Q70" s="36">
        <v>11</v>
      </c>
      <c r="R70" s="32" t="s">
        <v>1426</v>
      </c>
      <c r="S70" s="36">
        <v>350</v>
      </c>
      <c r="T70" s="36">
        <v>11</v>
      </c>
      <c r="U70" s="64"/>
      <c r="V70" s="36">
        <v>99</v>
      </c>
      <c r="W70" s="32" t="s">
        <v>1688</v>
      </c>
      <c r="X70" s="38">
        <v>0.28272799999999998</v>
      </c>
      <c r="Y70" s="38">
        <v>3.4E-5</v>
      </c>
      <c r="Z70" s="39">
        <v>8.2899999999999998E-4</v>
      </c>
      <c r="AA70" s="39">
        <v>2.5999999999999998E-5</v>
      </c>
      <c r="AB70" s="34">
        <v>1.9560000000000001E-2</v>
      </c>
      <c r="AC70" s="34">
        <v>9.6000000000000002E-4</v>
      </c>
      <c r="AD70" s="38">
        <v>1.4672179999999999</v>
      </c>
      <c r="AE70" s="38">
        <v>2.6999999999999999E-5</v>
      </c>
      <c r="AF70" s="40">
        <v>21</v>
      </c>
      <c r="AG70" s="36">
        <v>350</v>
      </c>
      <c r="AH70" s="38">
        <v>0.28272256516186389</v>
      </c>
      <c r="AI70" s="40">
        <v>-2.0156656116848222</v>
      </c>
      <c r="AJ70" s="40">
        <v>1.2025692538411477</v>
      </c>
      <c r="AK70" s="40">
        <v>5.5860930084985672</v>
      </c>
    </row>
    <row r="71" spans="1:37" x14ac:dyDescent="0.25">
      <c r="A71" s="32">
        <v>100</v>
      </c>
      <c r="B71" s="32" t="s">
        <v>688</v>
      </c>
      <c r="C71" s="34">
        <v>5.21E-2</v>
      </c>
      <c r="D71" s="34">
        <v>2.5000000000000001E-3</v>
      </c>
      <c r="E71" s="34">
        <v>32.164679999999997</v>
      </c>
      <c r="F71" s="34">
        <v>1.2414799999999999</v>
      </c>
      <c r="G71" s="34">
        <v>0.224</v>
      </c>
      <c r="H71" s="34">
        <v>1.2E-2</v>
      </c>
      <c r="I71" s="34">
        <v>3.109E-2</v>
      </c>
      <c r="J71" s="34">
        <v>8.4000000000000003E-4</v>
      </c>
      <c r="K71" s="35">
        <v>0.46340999999999999</v>
      </c>
      <c r="L71" s="36">
        <v>289.80126942168613</v>
      </c>
      <c r="M71" s="36">
        <v>109.63570055670857</v>
      </c>
      <c r="N71" s="32">
        <v>205</v>
      </c>
      <c r="O71" s="32">
        <v>10</v>
      </c>
      <c r="P71" s="36">
        <v>197.4</v>
      </c>
      <c r="Q71" s="36">
        <v>5.3</v>
      </c>
      <c r="R71" s="32" t="s">
        <v>1426</v>
      </c>
      <c r="S71" s="36">
        <v>197.4</v>
      </c>
      <c r="T71" s="36">
        <v>5.3</v>
      </c>
      <c r="U71" s="64"/>
      <c r="V71" s="36">
        <v>100</v>
      </c>
      <c r="W71" s="32" t="s">
        <v>1689</v>
      </c>
      <c r="X71" s="38">
        <v>0.28279599999999999</v>
      </c>
      <c r="Y71" s="38">
        <v>3.8999999999999999E-5</v>
      </c>
      <c r="Z71" s="39">
        <v>8.5599999999999999E-4</v>
      </c>
      <c r="AA71" s="39">
        <v>2.4000000000000001E-5</v>
      </c>
      <c r="AB71" s="34">
        <v>1.856E-2</v>
      </c>
      <c r="AC71" s="34">
        <v>2.9E-4</v>
      </c>
      <c r="AD71" s="38">
        <v>1.467201</v>
      </c>
      <c r="AE71" s="38">
        <v>5.1999999999999997E-5</v>
      </c>
      <c r="AF71" s="40">
        <v>17.600000000000001</v>
      </c>
      <c r="AG71" s="36">
        <v>197.4</v>
      </c>
      <c r="AH71" s="38">
        <v>0.2827928394274507</v>
      </c>
      <c r="AI71" s="40">
        <v>0.38898810049978766</v>
      </c>
      <c r="AJ71" s="40">
        <v>1.3790859842430585</v>
      </c>
      <c r="AK71" s="40">
        <v>4.6663428084223106</v>
      </c>
    </row>
    <row r="72" spans="1:37" x14ac:dyDescent="0.25">
      <c r="A72" s="32">
        <v>101</v>
      </c>
      <c r="B72" s="32" t="s">
        <v>689</v>
      </c>
      <c r="C72" s="34">
        <v>5.0799999999999998E-2</v>
      </c>
      <c r="D72" s="34">
        <v>1.2999999999999999E-3</v>
      </c>
      <c r="E72" s="34">
        <v>30.581040000000002</v>
      </c>
      <c r="F72" s="34">
        <v>1.0287200000000001</v>
      </c>
      <c r="G72" s="34">
        <v>0.22900000000000001</v>
      </c>
      <c r="H72" s="34">
        <v>6.4999999999999997E-3</v>
      </c>
      <c r="I72" s="34">
        <v>3.27E-2</v>
      </c>
      <c r="J72" s="34">
        <v>5.4000000000000001E-4</v>
      </c>
      <c r="K72" s="35">
        <v>0.48372999999999999</v>
      </c>
      <c r="L72" s="36">
        <v>231.7651913837777</v>
      </c>
      <c r="M72" s="36">
        <v>59.084956889925579</v>
      </c>
      <c r="N72" s="36">
        <v>209</v>
      </c>
      <c r="O72" s="36">
        <v>5.3</v>
      </c>
      <c r="P72" s="36">
        <v>207.4</v>
      </c>
      <c r="Q72" s="36">
        <v>3.4</v>
      </c>
      <c r="R72" s="32" t="s">
        <v>1426</v>
      </c>
      <c r="S72" s="36">
        <v>207.4</v>
      </c>
      <c r="T72" s="36">
        <v>3.4</v>
      </c>
      <c r="U72" s="64"/>
      <c r="V72" s="36">
        <v>101</v>
      </c>
      <c r="W72" s="32" t="s">
        <v>1690</v>
      </c>
      <c r="X72" s="38">
        <v>0.28279900000000002</v>
      </c>
      <c r="Y72" s="38">
        <v>2.4000000000000001E-5</v>
      </c>
      <c r="Z72" s="39">
        <v>8.3699999999999996E-4</v>
      </c>
      <c r="AA72" s="39">
        <v>6.9999999999999994E-5</v>
      </c>
      <c r="AB72" s="34">
        <v>1.72E-2</v>
      </c>
      <c r="AC72" s="34">
        <v>1.2999999999999999E-3</v>
      </c>
      <c r="AD72" s="38">
        <v>1.467211</v>
      </c>
      <c r="AE72" s="38">
        <v>3.1000000000000001E-5</v>
      </c>
      <c r="AF72" s="40">
        <v>14.1</v>
      </c>
      <c r="AG72" s="36">
        <v>207.4</v>
      </c>
      <c r="AH72" s="38">
        <v>0.28279575272082236</v>
      </c>
      <c r="AI72" s="40">
        <v>0.49507576427370614</v>
      </c>
      <c r="AJ72" s="40">
        <v>0.84865929511773375</v>
      </c>
      <c r="AK72" s="40">
        <v>4.9922918666118559</v>
      </c>
    </row>
    <row r="73" spans="1:37" x14ac:dyDescent="0.25">
      <c r="A73" s="32">
        <v>103</v>
      </c>
      <c r="B73" s="32" t="s">
        <v>690</v>
      </c>
      <c r="C73" s="34">
        <v>5.4399999999999997E-2</v>
      </c>
      <c r="D73" s="34">
        <v>4.1999999999999997E-3</v>
      </c>
      <c r="E73" s="34">
        <v>17.605630000000001</v>
      </c>
      <c r="F73" s="34">
        <v>0.77489589999999997</v>
      </c>
      <c r="G73" s="34">
        <v>0.42499999999999999</v>
      </c>
      <c r="H73" s="34">
        <v>3.6999999999999998E-2</v>
      </c>
      <c r="I73" s="34">
        <v>5.6800000000000003E-2</v>
      </c>
      <c r="J73" s="34">
        <v>1.6999999999999999E-3</v>
      </c>
      <c r="K73" s="35">
        <v>0.45660000000000001</v>
      </c>
      <c r="L73" s="36">
        <v>387.64555423836083</v>
      </c>
      <c r="M73" s="36">
        <v>173.36322468961896</v>
      </c>
      <c r="N73" s="36">
        <v>358</v>
      </c>
      <c r="O73" s="36">
        <v>26</v>
      </c>
      <c r="P73" s="36">
        <v>356</v>
      </c>
      <c r="Q73" s="36">
        <v>11</v>
      </c>
      <c r="R73" s="32" t="s">
        <v>1426</v>
      </c>
      <c r="S73" s="36">
        <v>356</v>
      </c>
      <c r="T73" s="36">
        <v>11</v>
      </c>
      <c r="U73" s="64"/>
      <c r="V73" s="36">
        <v>103</v>
      </c>
      <c r="W73" s="32" t="s">
        <v>1691</v>
      </c>
      <c r="X73" s="38">
        <v>0.282833</v>
      </c>
      <c r="Y73" s="38">
        <v>3.0000000000000001E-5</v>
      </c>
      <c r="Z73" s="39">
        <v>9.0200000000000002E-4</v>
      </c>
      <c r="AA73" s="39">
        <v>2.1999999999999999E-5</v>
      </c>
      <c r="AB73" s="34">
        <v>2.206E-2</v>
      </c>
      <c r="AC73" s="34">
        <v>8.0999999999999996E-4</v>
      </c>
      <c r="AD73" s="38">
        <v>1.467238</v>
      </c>
      <c r="AE73" s="38">
        <v>3.6999999999999998E-5</v>
      </c>
      <c r="AF73" s="40">
        <v>17</v>
      </c>
      <c r="AG73" s="36">
        <v>356</v>
      </c>
      <c r="AH73" s="38">
        <v>0.28282698487126706</v>
      </c>
      <c r="AI73" s="40">
        <v>1.6974026203650296</v>
      </c>
      <c r="AJ73" s="40">
        <v>1.060696594810365</v>
      </c>
      <c r="AK73" s="40">
        <v>9.415730191675431</v>
      </c>
    </row>
    <row r="74" spans="1:37" x14ac:dyDescent="0.25">
      <c r="A74" s="32">
        <v>104</v>
      </c>
      <c r="B74" s="32" t="s">
        <v>691</v>
      </c>
      <c r="C74" s="34">
        <v>5.1400000000000001E-2</v>
      </c>
      <c r="D74" s="34">
        <v>2.5999999999999999E-3</v>
      </c>
      <c r="E74" s="34">
        <v>31.705770000000001</v>
      </c>
      <c r="F74" s="34">
        <v>1.3068329999999999</v>
      </c>
      <c r="G74" s="34">
        <v>0.223</v>
      </c>
      <c r="H74" s="34">
        <v>1.2E-2</v>
      </c>
      <c r="I74" s="34">
        <v>3.1539999999999999E-2</v>
      </c>
      <c r="J74" s="34">
        <v>8.4000000000000003E-4</v>
      </c>
      <c r="K74" s="35">
        <v>0.36396000000000001</v>
      </c>
      <c r="L74" s="36">
        <v>258.80902606852715</v>
      </c>
      <c r="M74" s="36">
        <v>116.22020735136407</v>
      </c>
      <c r="N74" s="36">
        <v>203.6</v>
      </c>
      <c r="O74" s="36">
        <v>9.6999999999999993</v>
      </c>
      <c r="P74" s="36">
        <v>200.2</v>
      </c>
      <c r="Q74" s="36">
        <v>5.2</v>
      </c>
      <c r="R74" s="32" t="s">
        <v>1426</v>
      </c>
      <c r="S74" s="36">
        <v>200.2</v>
      </c>
      <c r="T74" s="36">
        <v>5.2</v>
      </c>
      <c r="U74" s="64"/>
      <c r="V74" s="36">
        <v>104</v>
      </c>
      <c r="W74" s="32" t="s">
        <v>1692</v>
      </c>
      <c r="X74" s="38">
        <v>0.28278199999999998</v>
      </c>
      <c r="Y74" s="38">
        <v>2.5000000000000001E-5</v>
      </c>
      <c r="Z74" s="39">
        <v>7.6599999999999997E-4</v>
      </c>
      <c r="AA74" s="39">
        <v>1.0000000000000001E-5</v>
      </c>
      <c r="AB74" s="34">
        <v>1.503E-2</v>
      </c>
      <c r="AC74" s="34">
        <v>2.7E-4</v>
      </c>
      <c r="AD74" s="38">
        <v>1.4672609999999999</v>
      </c>
      <c r="AE74" s="38">
        <v>4.1E-5</v>
      </c>
      <c r="AF74" s="40">
        <v>18.3</v>
      </c>
      <c r="AG74" s="36">
        <v>200.2</v>
      </c>
      <c r="AH74" s="38">
        <v>0.28277913153832213</v>
      </c>
      <c r="AI74" s="40">
        <v>-0.10608766377391855</v>
      </c>
      <c r="AJ74" s="40">
        <v>0.8840732437000941</v>
      </c>
      <c r="AK74" s="40">
        <v>4.2437822697267169</v>
      </c>
    </row>
    <row r="75" spans="1:37" x14ac:dyDescent="0.25">
      <c r="A75" s="32">
        <v>105</v>
      </c>
      <c r="B75" s="32" t="s">
        <v>692</v>
      </c>
      <c r="C75" s="34">
        <v>5.0599999999999999E-2</v>
      </c>
      <c r="D75" s="34">
        <v>3.8E-3</v>
      </c>
      <c r="E75" s="34">
        <v>32.467529999999996</v>
      </c>
      <c r="F75" s="34">
        <v>1.264969</v>
      </c>
      <c r="G75" s="34">
        <v>0.217</v>
      </c>
      <c r="H75" s="34">
        <v>1.9E-2</v>
      </c>
      <c r="I75" s="34">
        <v>3.0800000000000001E-2</v>
      </c>
      <c r="J75" s="34">
        <v>7.3999999999999999E-4</v>
      </c>
      <c r="K75" s="35">
        <v>0.60894999999999999</v>
      </c>
      <c r="L75" s="36">
        <v>222.64971593315207</v>
      </c>
      <c r="M75" s="36">
        <v>173.67990454368356</v>
      </c>
      <c r="N75" s="36">
        <v>199</v>
      </c>
      <c r="O75" s="36">
        <v>16</v>
      </c>
      <c r="P75" s="36">
        <v>195.6</v>
      </c>
      <c r="Q75" s="36">
        <v>4.5999999999999996</v>
      </c>
      <c r="R75" s="32" t="s">
        <v>1426</v>
      </c>
      <c r="S75" s="36">
        <v>195.6</v>
      </c>
      <c r="T75" s="36">
        <v>4.5999999999999996</v>
      </c>
      <c r="U75" s="64"/>
      <c r="V75" s="70">
        <v>105</v>
      </c>
      <c r="W75" s="71" t="s">
        <v>1675</v>
      </c>
      <c r="X75" s="72">
        <v>0.28279799999999999</v>
      </c>
      <c r="Y75" s="72">
        <v>5.7000000000000003E-5</v>
      </c>
      <c r="Z75" s="73">
        <v>6.8400000000000004E-4</v>
      </c>
      <c r="AA75" s="73">
        <v>2.9E-5</v>
      </c>
      <c r="AB75" s="74">
        <v>1.3679999999999999E-2</v>
      </c>
      <c r="AC75" s="74">
        <v>5.8E-4</v>
      </c>
      <c r="AD75" s="72">
        <v>1.4672400000000001</v>
      </c>
      <c r="AE75" s="72">
        <v>1.1E-4</v>
      </c>
      <c r="AF75" s="76">
        <v>23.4</v>
      </c>
      <c r="AG75" s="70">
        <v>195.6</v>
      </c>
      <c r="AH75" s="72">
        <v>0.28279549756675509</v>
      </c>
      <c r="AI75" s="75">
        <v>0.45971320968174567</v>
      </c>
      <c r="AJ75" s="75">
        <v>2.015572953132625</v>
      </c>
      <c r="AK75" s="75">
        <v>4.7202693480284177</v>
      </c>
    </row>
    <row r="76" spans="1:37" x14ac:dyDescent="0.25">
      <c r="A76" s="32">
        <v>106</v>
      </c>
      <c r="B76" s="32" t="s">
        <v>693</v>
      </c>
      <c r="C76" s="34">
        <v>5.3499999999999999E-2</v>
      </c>
      <c r="D76" s="34">
        <v>2.7000000000000001E-3</v>
      </c>
      <c r="E76" s="34">
        <v>19.120460000000001</v>
      </c>
      <c r="F76" s="34">
        <v>0.87742070000000005</v>
      </c>
      <c r="G76" s="34">
        <v>0.38500000000000001</v>
      </c>
      <c r="H76" s="34">
        <v>1.7000000000000001E-2</v>
      </c>
      <c r="I76" s="34">
        <v>5.2299999999999999E-2</v>
      </c>
      <c r="J76" s="34">
        <v>1.8E-3</v>
      </c>
      <c r="K76" s="35">
        <v>0.14315</v>
      </c>
      <c r="L76" s="36">
        <v>350.06142205696352</v>
      </c>
      <c r="M76" s="36">
        <v>114.07634951706873</v>
      </c>
      <c r="N76" s="36">
        <v>330</v>
      </c>
      <c r="O76" s="36">
        <v>13</v>
      </c>
      <c r="P76" s="36">
        <v>329</v>
      </c>
      <c r="Q76" s="36">
        <v>11</v>
      </c>
      <c r="R76" s="32" t="s">
        <v>1426</v>
      </c>
      <c r="S76" s="36">
        <v>329</v>
      </c>
      <c r="T76" s="36">
        <v>11</v>
      </c>
      <c r="U76" s="64"/>
      <c r="V76" s="36">
        <v>106</v>
      </c>
      <c r="W76" s="32" t="s">
        <v>1676</v>
      </c>
      <c r="X76" s="38">
        <v>0.28273999999999999</v>
      </c>
      <c r="Y76" s="38">
        <v>1.9000000000000001E-5</v>
      </c>
      <c r="Z76" s="39">
        <v>1.9E-3</v>
      </c>
      <c r="AA76" s="39">
        <v>2.7E-4</v>
      </c>
      <c r="AB76" s="34">
        <v>4.6899999999999997E-2</v>
      </c>
      <c r="AC76" s="34">
        <v>7.4000000000000003E-3</v>
      </c>
      <c r="AD76" s="38">
        <v>1.467225</v>
      </c>
      <c r="AE76" s="38">
        <v>5.0000000000000002E-5</v>
      </c>
      <c r="AF76" s="40">
        <v>17.899999999999999</v>
      </c>
      <c r="AG76" s="36">
        <v>329</v>
      </c>
      <c r="AH76" s="38">
        <v>0.2827282934665255</v>
      </c>
      <c r="AI76" s="40">
        <v>-1.5913149565930742</v>
      </c>
      <c r="AJ76" s="40">
        <v>0.67199547287260386</v>
      </c>
      <c r="AK76" s="40">
        <v>5.3193907553727646</v>
      </c>
    </row>
    <row r="77" spans="1:37" x14ac:dyDescent="0.25">
      <c r="A77" s="32">
        <v>107</v>
      </c>
      <c r="B77" s="32" t="s">
        <v>694</v>
      </c>
      <c r="C77" s="34">
        <v>5.3499999999999999E-2</v>
      </c>
      <c r="D77" s="34">
        <v>2E-3</v>
      </c>
      <c r="E77" s="34">
        <v>18.41621</v>
      </c>
      <c r="F77" s="34">
        <v>0.74614460000000005</v>
      </c>
      <c r="G77" s="34">
        <v>0.4</v>
      </c>
      <c r="H77" s="34">
        <v>1.6E-2</v>
      </c>
      <c r="I77" s="34">
        <v>5.4300000000000001E-2</v>
      </c>
      <c r="J77" s="34">
        <v>1.4E-3</v>
      </c>
      <c r="K77" s="35">
        <v>0.41054000000000002</v>
      </c>
      <c r="L77" s="36">
        <v>350.06142205696352</v>
      </c>
      <c r="M77" s="36">
        <v>84.500999642273129</v>
      </c>
      <c r="N77" s="36">
        <v>341</v>
      </c>
      <c r="O77" s="36">
        <v>11</v>
      </c>
      <c r="P77" s="36">
        <v>340.8</v>
      </c>
      <c r="Q77" s="36">
        <v>8.5</v>
      </c>
      <c r="R77" s="32" t="s">
        <v>1426</v>
      </c>
      <c r="S77" s="36">
        <v>340.8</v>
      </c>
      <c r="T77" s="36">
        <v>8.5</v>
      </c>
      <c r="U77" s="64"/>
      <c r="V77" s="36">
        <v>107</v>
      </c>
      <c r="W77" s="32" t="s">
        <v>1677</v>
      </c>
      <c r="X77" s="38">
        <v>0.28285199999999999</v>
      </c>
      <c r="Y77" s="38">
        <v>2.6999999999999999E-5</v>
      </c>
      <c r="Z77" s="39">
        <v>1.126E-3</v>
      </c>
      <c r="AA77" s="39">
        <v>8.6000000000000003E-5</v>
      </c>
      <c r="AB77" s="34">
        <v>2.7900000000000001E-2</v>
      </c>
      <c r="AC77" s="34">
        <v>2.7000000000000001E-3</v>
      </c>
      <c r="AD77" s="38">
        <v>1.467187</v>
      </c>
      <c r="AE77" s="38">
        <v>4.0000000000000003E-5</v>
      </c>
      <c r="AF77" s="40">
        <v>16.600000000000001</v>
      </c>
      <c r="AG77" s="36">
        <v>340.8</v>
      </c>
      <c r="AH77" s="38">
        <v>0.28284481271812312</v>
      </c>
      <c r="AI77" s="40">
        <v>2.3692911575926496</v>
      </c>
      <c r="AJ77" s="40">
        <v>0.95456281023291323</v>
      </c>
      <c r="AK77" s="40">
        <v>9.7066820852989721</v>
      </c>
    </row>
    <row r="78" spans="1:37" x14ac:dyDescent="0.25">
      <c r="A78" s="32">
        <v>108</v>
      </c>
      <c r="B78" s="32" t="s">
        <v>695</v>
      </c>
      <c r="C78" s="34">
        <v>5.0799999999999998E-2</v>
      </c>
      <c r="D78" s="34">
        <v>1.6000000000000001E-3</v>
      </c>
      <c r="E78" s="34">
        <v>28.304559999999999</v>
      </c>
      <c r="F78" s="34">
        <v>1.121607</v>
      </c>
      <c r="G78" s="34">
        <v>0.24829999999999999</v>
      </c>
      <c r="H78" s="34">
        <v>8.9999999999999993E-3</v>
      </c>
      <c r="I78" s="34">
        <v>3.533E-2</v>
      </c>
      <c r="J78" s="34">
        <v>8.3000000000000001E-4</v>
      </c>
      <c r="K78" s="35">
        <v>0.56579999999999997</v>
      </c>
      <c r="L78" s="36">
        <v>231.7651913837777</v>
      </c>
      <c r="M78" s="36">
        <v>72.719946941446878</v>
      </c>
      <c r="N78" s="36">
        <v>224.9</v>
      </c>
      <c r="O78" s="36">
        <v>7.4</v>
      </c>
      <c r="P78" s="36">
        <v>223.8</v>
      </c>
      <c r="Q78" s="36">
        <v>5.2</v>
      </c>
      <c r="R78" s="32" t="s">
        <v>1426</v>
      </c>
      <c r="S78" s="36">
        <v>223.8</v>
      </c>
      <c r="T78" s="36">
        <v>5.2</v>
      </c>
      <c r="U78" s="64"/>
      <c r="V78" s="36">
        <v>108</v>
      </c>
      <c r="W78" s="32" t="s">
        <v>1678</v>
      </c>
      <c r="X78" s="38">
        <v>0.28281299999999998</v>
      </c>
      <c r="Y78" s="38">
        <v>2.3E-5</v>
      </c>
      <c r="Z78" s="39">
        <v>1.17E-3</v>
      </c>
      <c r="AA78" s="39">
        <v>1.1E-4</v>
      </c>
      <c r="AB78" s="34">
        <v>2.5499999999999998E-2</v>
      </c>
      <c r="AC78" s="34">
        <v>2.3999999999999998E-3</v>
      </c>
      <c r="AD78" s="38">
        <v>1.4672270000000001</v>
      </c>
      <c r="AE78" s="38">
        <v>4.8999999999999998E-5</v>
      </c>
      <c r="AF78" s="40">
        <v>15.5</v>
      </c>
      <c r="AG78" s="36">
        <v>223.8</v>
      </c>
      <c r="AH78" s="38">
        <v>0.28280810110767368</v>
      </c>
      <c r="AI78" s="40">
        <v>0.99015152854544941</v>
      </c>
      <c r="AJ78" s="40">
        <v>0.81325823070368053</v>
      </c>
      <c r="AK78" s="40">
        <v>5.7948183721352748</v>
      </c>
    </row>
    <row r="79" spans="1:37" x14ac:dyDescent="0.25">
      <c r="A79" s="32">
        <v>109</v>
      </c>
      <c r="B79" s="32" t="s">
        <v>696</v>
      </c>
      <c r="C79" s="34">
        <v>5.0700000000000002E-2</v>
      </c>
      <c r="D79" s="34">
        <v>3.3999999999999998E-3</v>
      </c>
      <c r="E79" s="34">
        <v>30.211480000000002</v>
      </c>
      <c r="F79" s="34">
        <v>1.3691</v>
      </c>
      <c r="G79" s="34">
        <v>0.23300000000000001</v>
      </c>
      <c r="H79" s="34">
        <v>1.6E-2</v>
      </c>
      <c r="I79" s="34">
        <v>3.3099999999999997E-2</v>
      </c>
      <c r="J79" s="34">
        <v>1E-3</v>
      </c>
      <c r="K79" s="35">
        <v>0.42541000000000001</v>
      </c>
      <c r="L79" s="36">
        <v>227.21383541674103</v>
      </c>
      <c r="M79" s="36">
        <v>154.96269984776455</v>
      </c>
      <c r="N79" s="36">
        <v>212</v>
      </c>
      <c r="O79" s="36">
        <v>13</v>
      </c>
      <c r="P79" s="36">
        <v>209.6</v>
      </c>
      <c r="Q79" s="36">
        <v>6.5</v>
      </c>
      <c r="R79" s="32" t="s">
        <v>1426</v>
      </c>
      <c r="S79" s="36">
        <v>209.6</v>
      </c>
      <c r="T79" s="36">
        <v>6.5</v>
      </c>
      <c r="U79" s="64"/>
      <c r="V79" s="36">
        <v>109</v>
      </c>
      <c r="W79" s="32" t="s">
        <v>1693</v>
      </c>
      <c r="X79" s="38">
        <v>0.28283599999999998</v>
      </c>
      <c r="Y79" s="38">
        <v>2.8E-5</v>
      </c>
      <c r="Z79" s="39">
        <v>1.49E-3</v>
      </c>
      <c r="AA79" s="39">
        <v>1.9000000000000001E-4</v>
      </c>
      <c r="AB79" s="34">
        <v>3.3700000000000001E-2</v>
      </c>
      <c r="AC79" s="34">
        <v>5.0000000000000001E-3</v>
      </c>
      <c r="AD79" s="38">
        <v>1.467211</v>
      </c>
      <c r="AE79" s="38">
        <v>4.5000000000000003E-5</v>
      </c>
      <c r="AF79" s="40">
        <v>16.239999999999998</v>
      </c>
      <c r="AG79" s="36">
        <v>209.6</v>
      </c>
      <c r="AH79" s="38">
        <v>0.2828301578609525</v>
      </c>
      <c r="AI79" s="40">
        <v>1.8034902841369851</v>
      </c>
      <c r="AJ79" s="40">
        <v>0.98997298787990218</v>
      </c>
      <c r="AK79" s="40">
        <v>6.2585536178545906</v>
      </c>
    </row>
    <row r="80" spans="1:37" x14ac:dyDescent="0.25">
      <c r="A80" s="32">
        <v>110</v>
      </c>
      <c r="B80" s="32" t="s">
        <v>697</v>
      </c>
      <c r="C80" s="34">
        <v>0.05</v>
      </c>
      <c r="D80" s="34">
        <v>1.8E-3</v>
      </c>
      <c r="E80" s="34">
        <v>32.06156</v>
      </c>
      <c r="F80" s="34">
        <v>1.130738</v>
      </c>
      <c r="G80" s="34">
        <v>0.21820000000000001</v>
      </c>
      <c r="H80" s="34">
        <v>8.5000000000000006E-3</v>
      </c>
      <c r="I80" s="34">
        <v>3.1189999999999999E-2</v>
      </c>
      <c r="J80" s="34">
        <v>6.0999999999999997E-4</v>
      </c>
      <c r="K80" s="35">
        <v>0.20918</v>
      </c>
      <c r="L80" s="36">
        <v>194.99313028453997</v>
      </c>
      <c r="M80" s="36">
        <v>83.677611664709673</v>
      </c>
      <c r="N80" s="36">
        <v>200.2</v>
      </c>
      <c r="O80" s="36">
        <v>7</v>
      </c>
      <c r="P80" s="36">
        <v>198</v>
      </c>
      <c r="Q80" s="36">
        <v>3.8</v>
      </c>
      <c r="R80" s="32" t="s">
        <v>1426</v>
      </c>
      <c r="S80" s="36">
        <v>198</v>
      </c>
      <c r="T80" s="36">
        <v>3.8</v>
      </c>
      <c r="U80" s="64"/>
      <c r="V80" s="36">
        <v>110</v>
      </c>
      <c r="W80" s="32" t="s">
        <v>1694</v>
      </c>
      <c r="X80" s="38">
        <v>0.282835</v>
      </c>
      <c r="Y80" s="38">
        <v>2.5999999999999998E-5</v>
      </c>
      <c r="Z80" s="39">
        <v>1.1689999999999999E-3</v>
      </c>
      <c r="AA80" s="39">
        <v>5.5999999999999999E-5</v>
      </c>
      <c r="AB80" s="34">
        <v>2.4E-2</v>
      </c>
      <c r="AC80" s="34">
        <v>1.1000000000000001E-3</v>
      </c>
      <c r="AD80" s="38">
        <v>1.467239</v>
      </c>
      <c r="AE80" s="38">
        <v>4.6E-5</v>
      </c>
      <c r="AF80" s="40">
        <v>16.2</v>
      </c>
      <c r="AG80" s="36">
        <v>198</v>
      </c>
      <c r="AH80" s="38">
        <v>0.28283067060724371</v>
      </c>
      <c r="AI80" s="40">
        <v>1.7681277295469877</v>
      </c>
      <c r="AJ80" s="40">
        <v>0.91926388176852214</v>
      </c>
      <c r="AK80" s="40">
        <v>6.0181102708729082</v>
      </c>
    </row>
    <row r="81" spans="1:37" x14ac:dyDescent="0.25">
      <c r="A81" s="32"/>
      <c r="B81" s="32"/>
      <c r="C81" s="34"/>
      <c r="D81" s="34"/>
      <c r="E81" s="34"/>
      <c r="F81" s="34"/>
      <c r="G81" s="34"/>
      <c r="H81" s="34"/>
      <c r="I81" s="34"/>
      <c r="J81" s="34"/>
      <c r="K81" s="35"/>
      <c r="L81" s="36"/>
      <c r="M81" s="36"/>
      <c r="N81" s="36"/>
      <c r="O81" s="36"/>
      <c r="P81" s="36"/>
      <c r="Q81" s="36"/>
      <c r="S81" s="36"/>
      <c r="T81" s="36"/>
      <c r="AF81" s="69"/>
    </row>
    <row r="82" spans="1:37" x14ac:dyDescent="0.25">
      <c r="A82" s="50" t="s">
        <v>153</v>
      </c>
      <c r="B82" s="51"/>
      <c r="C82" s="34"/>
      <c r="D82" s="34"/>
      <c r="E82" s="34"/>
      <c r="F82" s="34"/>
      <c r="G82" s="34"/>
      <c r="H82" s="34"/>
      <c r="I82" s="34"/>
      <c r="J82" s="34"/>
      <c r="K82" s="52"/>
      <c r="L82" s="32"/>
      <c r="M82" s="32"/>
      <c r="N82" s="32"/>
      <c r="O82" s="32"/>
      <c r="P82" s="32"/>
      <c r="Q82" s="32"/>
      <c r="S82" s="32"/>
      <c r="T82" s="32"/>
      <c r="V82" s="50" t="s">
        <v>153</v>
      </c>
      <c r="AF82" s="69"/>
    </row>
    <row r="83" spans="1:37" x14ac:dyDescent="0.25">
      <c r="A83" s="32">
        <v>2</v>
      </c>
      <c r="B83" s="32" t="s">
        <v>698</v>
      </c>
      <c r="C83" s="34">
        <v>8.4400000000000003E-2</v>
      </c>
      <c r="D83" s="34">
        <v>7.0000000000000001E-3</v>
      </c>
      <c r="E83" s="34">
        <v>33.222589999999997</v>
      </c>
      <c r="F83" s="34">
        <v>1.0595909999999999</v>
      </c>
      <c r="G83" s="34">
        <v>0.33600000000000002</v>
      </c>
      <c r="H83" s="34">
        <v>2.8000000000000001E-2</v>
      </c>
      <c r="I83" s="34">
        <v>3.0099999999999998E-2</v>
      </c>
      <c r="J83" s="34">
        <v>7.6000000000000004E-4</v>
      </c>
      <c r="K83" s="35">
        <v>0.21073</v>
      </c>
      <c r="L83" s="36">
        <v>1301.7888969524099</v>
      </c>
      <c r="M83" s="36">
        <v>161.13930626914058</v>
      </c>
      <c r="N83" s="36">
        <v>293</v>
      </c>
      <c r="O83" s="36">
        <v>22</v>
      </c>
      <c r="P83" s="36">
        <v>191.2</v>
      </c>
      <c r="Q83" s="36">
        <v>4.8</v>
      </c>
      <c r="R83" s="32" t="s">
        <v>1426</v>
      </c>
      <c r="S83" s="36">
        <v>191.2</v>
      </c>
      <c r="T83" s="36">
        <v>4.8</v>
      </c>
      <c r="U83" s="64"/>
      <c r="V83" s="36">
        <v>2</v>
      </c>
      <c r="W83" s="42" t="s">
        <v>1696</v>
      </c>
      <c r="X83" s="38">
        <v>0.28281299999999998</v>
      </c>
      <c r="Y83" s="38">
        <v>4.3999999999999999E-5</v>
      </c>
      <c r="Z83" s="39">
        <v>1.8400000000000001E-3</v>
      </c>
      <c r="AA83" s="39">
        <v>2.5000000000000001E-4</v>
      </c>
      <c r="AB83" s="34">
        <v>4.41E-2</v>
      </c>
      <c r="AC83" s="34">
        <v>7.3000000000000001E-3</v>
      </c>
      <c r="AD83" s="38">
        <v>1.4672069999999999</v>
      </c>
      <c r="AE83" s="38">
        <v>5.3000000000000001E-5</v>
      </c>
      <c r="AF83" s="40">
        <v>20.7</v>
      </c>
      <c r="AG83" s="36">
        <v>191.2</v>
      </c>
      <c r="AH83" s="38">
        <v>0.28280642000731415</v>
      </c>
      <c r="AI83" s="40">
        <v>0.99015152854544941</v>
      </c>
      <c r="AJ83" s="40">
        <v>1.5557983543896496</v>
      </c>
      <c r="AK83" s="40">
        <v>5.0086312001512709</v>
      </c>
    </row>
    <row r="84" spans="1:37" x14ac:dyDescent="0.25">
      <c r="A84" s="32">
        <v>3</v>
      </c>
      <c r="B84" s="32" t="s">
        <v>699</v>
      </c>
      <c r="C84" s="34">
        <v>5.6599999999999998E-2</v>
      </c>
      <c r="D84" s="34">
        <v>5.7000000000000002E-3</v>
      </c>
      <c r="E84" s="34">
        <v>31.525849999999998</v>
      </c>
      <c r="F84" s="34">
        <v>1.093267</v>
      </c>
      <c r="G84" s="34">
        <v>0.247</v>
      </c>
      <c r="H84" s="34">
        <v>2.3E-2</v>
      </c>
      <c r="I84" s="34">
        <v>3.1719999999999998E-2</v>
      </c>
      <c r="J84" s="34">
        <v>9.5E-4</v>
      </c>
      <c r="K84" s="35">
        <v>0.36</v>
      </c>
      <c r="L84" s="36">
        <v>475.98207486438275</v>
      </c>
      <c r="M84" s="36">
        <v>222.68405439200981</v>
      </c>
      <c r="N84" s="36">
        <v>223</v>
      </c>
      <c r="O84" s="36">
        <v>18</v>
      </c>
      <c r="P84" s="36">
        <v>201.3</v>
      </c>
      <c r="Q84" s="36">
        <v>6</v>
      </c>
      <c r="R84" s="32" t="s">
        <v>1426</v>
      </c>
      <c r="S84" s="36">
        <v>201.3</v>
      </c>
      <c r="T84" s="36">
        <v>6</v>
      </c>
      <c r="U84" s="64"/>
      <c r="V84" s="36">
        <v>3</v>
      </c>
      <c r="W84" s="42" t="s">
        <v>1697</v>
      </c>
      <c r="X84" s="38">
        <v>0.28272700000000001</v>
      </c>
      <c r="Y84" s="38">
        <v>2.9E-5</v>
      </c>
      <c r="Z84" s="39">
        <v>5.5999999999999995E-4</v>
      </c>
      <c r="AA84" s="39">
        <v>2.1999999999999999E-5</v>
      </c>
      <c r="AB84" s="34">
        <v>1.197E-2</v>
      </c>
      <c r="AC84" s="34">
        <v>8.0000000000000004E-4</v>
      </c>
      <c r="AD84" s="38">
        <v>1.467231</v>
      </c>
      <c r="AE84" s="38">
        <v>2.9E-5</v>
      </c>
      <c r="AF84" s="40">
        <v>20</v>
      </c>
      <c r="AG84" s="36">
        <v>201.3</v>
      </c>
      <c r="AH84" s="38">
        <v>0.28272489140839258</v>
      </c>
      <c r="AI84" s="40">
        <v>-2.0510281662748198</v>
      </c>
      <c r="AJ84" s="40">
        <v>1.025724462113629</v>
      </c>
      <c r="AK84" s="40">
        <v>2.3493688843218909</v>
      </c>
    </row>
    <row r="85" spans="1:37" x14ac:dyDescent="0.25">
      <c r="A85" s="32">
        <v>4</v>
      </c>
      <c r="B85" s="32" t="s">
        <v>700</v>
      </c>
      <c r="C85" s="34">
        <v>6.0999999999999999E-2</v>
      </c>
      <c r="D85" s="34">
        <v>2.3E-3</v>
      </c>
      <c r="E85" s="34">
        <v>24.1371</v>
      </c>
      <c r="F85" s="34">
        <v>0.64085950000000003</v>
      </c>
      <c r="G85" s="34">
        <v>0.35199999999999998</v>
      </c>
      <c r="H85" s="34">
        <v>1.7000000000000001E-2</v>
      </c>
      <c r="I85" s="34">
        <v>4.1430000000000002E-2</v>
      </c>
      <c r="J85" s="34">
        <v>7.6000000000000004E-4</v>
      </c>
      <c r="K85" s="35">
        <v>0.67142000000000002</v>
      </c>
      <c r="L85" s="36">
        <v>639.23404336988369</v>
      </c>
      <c r="M85" s="36">
        <v>81.101471607898006</v>
      </c>
      <c r="N85" s="36">
        <v>305</v>
      </c>
      <c r="O85" s="36">
        <v>13</v>
      </c>
      <c r="P85" s="36">
        <v>261.7</v>
      </c>
      <c r="Q85" s="36">
        <v>4.7</v>
      </c>
      <c r="R85" s="32" t="s">
        <v>1426</v>
      </c>
      <c r="S85" s="36">
        <v>261.7</v>
      </c>
      <c r="T85" s="36">
        <v>4.7</v>
      </c>
      <c r="U85" s="64"/>
      <c r="V85" s="36">
        <v>4</v>
      </c>
      <c r="W85" s="42" t="s">
        <v>1698</v>
      </c>
      <c r="X85" s="38">
        <v>0.28281299999999998</v>
      </c>
      <c r="Y85" s="38">
        <v>2.6999999999999999E-5</v>
      </c>
      <c r="Z85" s="39">
        <v>1.075E-3</v>
      </c>
      <c r="AA85" s="39">
        <v>5.5000000000000002E-5</v>
      </c>
      <c r="AB85" s="34">
        <v>2.4299999999999999E-2</v>
      </c>
      <c r="AC85" s="34">
        <v>1.6000000000000001E-3</v>
      </c>
      <c r="AD85" s="38">
        <v>1.4671780000000001</v>
      </c>
      <c r="AE85" s="38">
        <v>4.6999999999999997E-5</v>
      </c>
      <c r="AF85" s="40">
        <v>19.3</v>
      </c>
      <c r="AG85" s="36">
        <v>261.7</v>
      </c>
      <c r="AH85" s="38">
        <v>0.28280773476323662</v>
      </c>
      <c r="AI85" s="40">
        <v>0.99015152854544941</v>
      </c>
      <c r="AJ85" s="40">
        <v>0.95469444473910314</v>
      </c>
      <c r="AK85" s="40">
        <v>6.6274056494311528</v>
      </c>
    </row>
    <row r="86" spans="1:37" x14ac:dyDescent="0.25">
      <c r="A86" s="32">
        <v>5</v>
      </c>
      <c r="B86" s="32" t="s">
        <v>701</v>
      </c>
      <c r="C86" s="34">
        <v>6.2199999999999998E-2</v>
      </c>
      <c r="D86" s="34">
        <v>2.8999999999999998E-3</v>
      </c>
      <c r="E86" s="34">
        <v>20.202020000000001</v>
      </c>
      <c r="F86" s="34">
        <v>0.61218240000000002</v>
      </c>
      <c r="G86" s="34">
        <v>0.42499999999999999</v>
      </c>
      <c r="H86" s="34">
        <v>2.1999999999999999E-2</v>
      </c>
      <c r="I86" s="34">
        <v>4.9500000000000002E-2</v>
      </c>
      <c r="J86" s="34">
        <v>1.1000000000000001E-3</v>
      </c>
      <c r="K86" s="35">
        <v>0.39752999999999999</v>
      </c>
      <c r="L86" s="36">
        <v>680.99229618618563</v>
      </c>
      <c r="M86" s="36">
        <v>99.595452903876364</v>
      </c>
      <c r="N86" s="36">
        <v>359</v>
      </c>
      <c r="O86" s="36">
        <v>16</v>
      </c>
      <c r="P86" s="36">
        <v>311.2</v>
      </c>
      <c r="Q86" s="36">
        <v>6.7</v>
      </c>
      <c r="R86" s="32" t="s">
        <v>1426</v>
      </c>
      <c r="S86" s="36">
        <v>311.2</v>
      </c>
      <c r="T86" s="36">
        <v>6.7</v>
      </c>
      <c r="U86" s="64"/>
      <c r="V86" s="36">
        <v>5</v>
      </c>
      <c r="W86" s="42" t="s">
        <v>1699</v>
      </c>
      <c r="X86" s="38">
        <v>0.28278599999999998</v>
      </c>
      <c r="Y86" s="38">
        <v>3.6000000000000001E-5</v>
      </c>
      <c r="Z86" s="39">
        <v>1.82E-3</v>
      </c>
      <c r="AA86" s="39">
        <v>1E-4</v>
      </c>
      <c r="AB86" s="34">
        <v>4.0399999999999998E-2</v>
      </c>
      <c r="AC86" s="34">
        <v>2.5000000000000001E-3</v>
      </c>
      <c r="AD86" s="38">
        <v>1.4671860000000001</v>
      </c>
      <c r="AE86" s="38">
        <v>3.4999999999999997E-5</v>
      </c>
      <c r="AF86" s="40">
        <v>20.399999999999999</v>
      </c>
      <c r="AG86" s="36">
        <v>311.2</v>
      </c>
      <c r="AH86" s="38">
        <v>0.28277539483198894</v>
      </c>
      <c r="AI86" s="40">
        <v>3.5362554589997507E-2</v>
      </c>
      <c r="AJ86" s="40">
        <v>1.2730474634529292</v>
      </c>
      <c r="AK86" s="40">
        <v>6.5884521072893021</v>
      </c>
    </row>
    <row r="87" spans="1:37" x14ac:dyDescent="0.25">
      <c r="A87" s="32">
        <v>6</v>
      </c>
      <c r="B87" s="32" t="s">
        <v>702</v>
      </c>
      <c r="C87" s="34">
        <v>5.6300000000000003E-2</v>
      </c>
      <c r="D87" s="34">
        <v>5.1999999999999998E-3</v>
      </c>
      <c r="E87" s="34">
        <v>32.362459999999999</v>
      </c>
      <c r="F87" s="34">
        <v>1.2567950000000001</v>
      </c>
      <c r="G87" s="34">
        <v>0.24</v>
      </c>
      <c r="H87" s="34">
        <v>2.3E-2</v>
      </c>
      <c r="I87" s="34">
        <v>3.09E-2</v>
      </c>
      <c r="J87" s="34">
        <v>1.1000000000000001E-3</v>
      </c>
      <c r="K87" s="35">
        <v>0.16402</v>
      </c>
      <c r="L87" s="36">
        <v>464.21876415604424</v>
      </c>
      <c r="M87" s="36">
        <v>204.64788306059572</v>
      </c>
      <c r="N87" s="36">
        <v>218</v>
      </c>
      <c r="O87" s="36">
        <v>18</v>
      </c>
      <c r="P87" s="36">
        <v>196.5</v>
      </c>
      <c r="Q87" s="36">
        <v>6.8</v>
      </c>
      <c r="R87" s="32" t="s">
        <v>1426</v>
      </c>
      <c r="S87" s="36">
        <v>196.5</v>
      </c>
      <c r="T87" s="36">
        <v>6.8</v>
      </c>
      <c r="U87" s="64"/>
      <c r="V87" s="36">
        <v>6</v>
      </c>
      <c r="W87" s="42" t="s">
        <v>1700</v>
      </c>
      <c r="X87" s="38">
        <v>0.28285399999999999</v>
      </c>
      <c r="Y87" s="38">
        <v>5.5999999999999999E-5</v>
      </c>
      <c r="Z87" s="39">
        <v>1.9599999999999999E-3</v>
      </c>
      <c r="AA87" s="39">
        <v>3.8000000000000002E-4</v>
      </c>
      <c r="AB87" s="34">
        <v>4.2200000000000001E-2</v>
      </c>
      <c r="AC87" s="34">
        <v>8.8000000000000005E-3</v>
      </c>
      <c r="AD87" s="38">
        <v>1.467241</v>
      </c>
      <c r="AE87" s="38">
        <v>5.8999999999999998E-5</v>
      </c>
      <c r="AF87" s="40">
        <v>18.899999999999999</v>
      </c>
      <c r="AG87" s="36">
        <v>196.5</v>
      </c>
      <c r="AH87" s="38">
        <v>0.28284679623020659</v>
      </c>
      <c r="AI87" s="40">
        <v>2.4400162667746077</v>
      </c>
      <c r="AJ87" s="40">
        <v>1.979819977797733</v>
      </c>
      <c r="AK87" s="40">
        <v>6.5551701312311383</v>
      </c>
    </row>
    <row r="88" spans="1:37" x14ac:dyDescent="0.25">
      <c r="A88" s="32">
        <v>10</v>
      </c>
      <c r="B88" s="32" t="s">
        <v>703</v>
      </c>
      <c r="C88" s="34">
        <v>5.0900000000000001E-2</v>
      </c>
      <c r="D88" s="34">
        <v>3.2000000000000002E-3</v>
      </c>
      <c r="E88" s="34">
        <v>33.014200000000002</v>
      </c>
      <c r="F88" s="34">
        <v>1.198931</v>
      </c>
      <c r="G88" s="34">
        <v>0.21199999999999999</v>
      </c>
      <c r="H88" s="34">
        <v>1.4E-2</v>
      </c>
      <c r="I88" s="34">
        <v>3.0290000000000001E-2</v>
      </c>
      <c r="J88" s="34">
        <v>9.3000000000000005E-4</v>
      </c>
      <c r="K88" s="35">
        <v>0.40410000000000001</v>
      </c>
      <c r="L88" s="36">
        <v>236.30385112996791</v>
      </c>
      <c r="M88" s="36">
        <v>145.03468602940177</v>
      </c>
      <c r="N88" s="36">
        <v>195</v>
      </c>
      <c r="O88" s="36">
        <v>12</v>
      </c>
      <c r="P88" s="36">
        <v>192.4</v>
      </c>
      <c r="Q88" s="36">
        <v>5.8</v>
      </c>
      <c r="R88" s="32" t="s">
        <v>1426</v>
      </c>
      <c r="S88" s="36">
        <v>192.4</v>
      </c>
      <c r="T88" s="36">
        <v>5.8</v>
      </c>
      <c r="U88" s="64"/>
      <c r="V88" s="36">
        <v>10</v>
      </c>
      <c r="W88" s="42" t="s">
        <v>1701</v>
      </c>
      <c r="X88" s="38">
        <v>0.28275800000000001</v>
      </c>
      <c r="Y88" s="38">
        <v>4.5000000000000003E-5</v>
      </c>
      <c r="Z88" s="39">
        <v>1.1529999999999999E-3</v>
      </c>
      <c r="AA88" s="39">
        <v>6.3999999999999997E-5</v>
      </c>
      <c r="AB88" s="34">
        <v>2.3E-2</v>
      </c>
      <c r="AC88" s="34">
        <v>1.6000000000000001E-3</v>
      </c>
      <c r="AD88" s="38">
        <v>1.4672240000000001</v>
      </c>
      <c r="AE88" s="38">
        <v>4.6E-5</v>
      </c>
      <c r="AF88" s="40">
        <v>23.2</v>
      </c>
      <c r="AG88" s="36">
        <v>192.4</v>
      </c>
      <c r="AH88" s="38">
        <v>0.28275385085184335</v>
      </c>
      <c r="AI88" s="40">
        <v>-0.95478897395545181</v>
      </c>
      <c r="AJ88" s="40">
        <v>1.591466908098091</v>
      </c>
      <c r="AK88" s="40">
        <v>3.1755967111823855</v>
      </c>
    </row>
    <row r="89" spans="1:37" x14ac:dyDescent="0.25">
      <c r="A89" s="32">
        <v>12</v>
      </c>
      <c r="B89" s="32" t="s">
        <v>704</v>
      </c>
      <c r="C89" s="34">
        <v>5.4899999999999997E-2</v>
      </c>
      <c r="D89" s="34">
        <v>4.1999999999999997E-3</v>
      </c>
      <c r="E89" s="34">
        <v>25.18892</v>
      </c>
      <c r="F89" s="34">
        <v>1.0151699999999999</v>
      </c>
      <c r="G89" s="34">
        <v>0.29899999999999999</v>
      </c>
      <c r="H89" s="34">
        <v>2.3E-2</v>
      </c>
      <c r="I89" s="34">
        <v>3.9699999999999999E-2</v>
      </c>
      <c r="J89" s="34">
        <v>1.4E-3</v>
      </c>
      <c r="K89" s="35">
        <v>0.19994999999999999</v>
      </c>
      <c r="L89" s="36">
        <v>408.15283380155114</v>
      </c>
      <c r="M89" s="36">
        <v>171.16790770113744</v>
      </c>
      <c r="N89" s="36">
        <v>265</v>
      </c>
      <c r="O89" s="36">
        <v>17</v>
      </c>
      <c r="P89" s="36">
        <v>250.8</v>
      </c>
      <c r="Q89" s="36">
        <v>8.8000000000000007</v>
      </c>
      <c r="R89" s="32" t="s">
        <v>1426</v>
      </c>
      <c r="S89" s="36">
        <v>250.8</v>
      </c>
      <c r="T89" s="36">
        <v>8.8000000000000007</v>
      </c>
      <c r="U89" s="64"/>
      <c r="V89" s="36">
        <v>12</v>
      </c>
      <c r="W89" s="42" t="s">
        <v>1702</v>
      </c>
      <c r="X89" s="38">
        <v>0.28281899999999999</v>
      </c>
      <c r="Y89" s="38">
        <v>4.5000000000000003E-5</v>
      </c>
      <c r="Z89" s="39">
        <v>1.3439999999999999E-3</v>
      </c>
      <c r="AA89" s="39">
        <v>3.1000000000000001E-5</v>
      </c>
      <c r="AB89" s="34">
        <v>2.8299999999999999E-2</v>
      </c>
      <c r="AC89" s="34">
        <v>1.5E-3</v>
      </c>
      <c r="AD89" s="38">
        <v>1.4672160000000001</v>
      </c>
      <c r="AE89" s="38">
        <v>6.2000000000000003E-5</v>
      </c>
      <c r="AF89" s="40">
        <v>18.3</v>
      </c>
      <c r="AG89" s="36">
        <v>250.8</v>
      </c>
      <c r="AH89" s="38">
        <v>0.28281269204925341</v>
      </c>
      <c r="AI89" s="40">
        <v>1.2023268560913234</v>
      </c>
      <c r="AJ89" s="40">
        <v>1.5911236515227054</v>
      </c>
      <c r="AK89" s="40">
        <v>6.5595509389961864</v>
      </c>
    </row>
    <row r="90" spans="1:37" x14ac:dyDescent="0.25">
      <c r="A90" s="32">
        <v>13</v>
      </c>
      <c r="B90" s="32" t="s">
        <v>705</v>
      </c>
      <c r="C90" s="34">
        <v>6.4000000000000001E-2</v>
      </c>
      <c r="D90" s="34">
        <v>3.2000000000000002E-3</v>
      </c>
      <c r="E90" s="34">
        <v>31.72589</v>
      </c>
      <c r="F90" s="34">
        <v>0.86561750000000004</v>
      </c>
      <c r="G90" s="34">
        <v>0.27800000000000002</v>
      </c>
      <c r="H90" s="34">
        <v>1.4999999999999999E-2</v>
      </c>
      <c r="I90" s="34">
        <v>3.1519999999999999E-2</v>
      </c>
      <c r="J90" s="34">
        <v>5.9999999999999995E-4</v>
      </c>
      <c r="K90" s="35">
        <v>0.28297</v>
      </c>
      <c r="L90" s="36">
        <v>741.63045178799723</v>
      </c>
      <c r="M90" s="36">
        <v>105.75442992176006</v>
      </c>
      <c r="N90" s="36">
        <v>248</v>
      </c>
      <c r="O90" s="36">
        <v>12</v>
      </c>
      <c r="P90" s="36">
        <v>200.1</v>
      </c>
      <c r="Q90" s="36">
        <v>3.8</v>
      </c>
      <c r="R90" s="32" t="s">
        <v>1426</v>
      </c>
      <c r="S90" s="36">
        <v>200.1</v>
      </c>
      <c r="T90" s="36">
        <v>3.8</v>
      </c>
      <c r="U90" s="64"/>
      <c r="V90" s="36">
        <v>13</v>
      </c>
      <c r="W90" s="42" t="s">
        <v>1695</v>
      </c>
      <c r="X90" s="38">
        <v>0.28281000000000001</v>
      </c>
      <c r="Y90" s="38">
        <v>2.5999999999999998E-5</v>
      </c>
      <c r="Z90" s="39">
        <v>1.024E-3</v>
      </c>
      <c r="AA90" s="39">
        <v>4.3000000000000002E-5</v>
      </c>
      <c r="AB90" s="34">
        <v>2.0029999999999999E-2</v>
      </c>
      <c r="AC90" s="34">
        <v>8.1999999999999998E-4</v>
      </c>
      <c r="AD90" s="38">
        <v>1.4672350000000001</v>
      </c>
      <c r="AE90" s="38">
        <v>4.1E-5</v>
      </c>
      <c r="AF90" s="40">
        <v>16.2</v>
      </c>
      <c r="AG90" s="36">
        <v>200.1</v>
      </c>
      <c r="AH90" s="38">
        <v>0.28280616731745351</v>
      </c>
      <c r="AI90" s="40">
        <v>0.88406386477349386</v>
      </c>
      <c r="AJ90" s="40">
        <v>0.91934514338248285</v>
      </c>
      <c r="AK90" s="40">
        <v>5.1980332734283987</v>
      </c>
    </row>
    <row r="91" spans="1:37" x14ac:dyDescent="0.25">
      <c r="A91" s="32">
        <v>17</v>
      </c>
      <c r="B91" s="32" t="s">
        <v>706</v>
      </c>
      <c r="C91" s="34">
        <v>5.4600000000000003E-2</v>
      </c>
      <c r="D91" s="34">
        <v>6.1000000000000004E-3</v>
      </c>
      <c r="E91" s="34">
        <v>19.80198</v>
      </c>
      <c r="F91" s="34">
        <v>0.86266050000000005</v>
      </c>
      <c r="G91" s="34">
        <v>0.378</v>
      </c>
      <c r="H91" s="34">
        <v>0.04</v>
      </c>
      <c r="I91" s="34">
        <v>5.0500000000000003E-2</v>
      </c>
      <c r="J91" s="34">
        <v>2E-3</v>
      </c>
      <c r="K91" s="35">
        <v>0.36</v>
      </c>
      <c r="L91" s="36">
        <v>395.87985244544205</v>
      </c>
      <c r="M91" s="36">
        <v>250.50482029718353</v>
      </c>
      <c r="N91" s="36">
        <v>324</v>
      </c>
      <c r="O91" s="36">
        <v>29</v>
      </c>
      <c r="P91" s="36">
        <v>317</v>
      </c>
      <c r="Q91" s="36">
        <v>12</v>
      </c>
      <c r="R91" s="32" t="s">
        <v>1426</v>
      </c>
      <c r="S91" s="36">
        <v>317</v>
      </c>
      <c r="T91" s="36">
        <v>12</v>
      </c>
      <c r="U91" s="64"/>
      <c r="V91" s="36">
        <v>17</v>
      </c>
      <c r="W91" s="42" t="s">
        <v>1703</v>
      </c>
      <c r="X91" s="38">
        <v>0.28280300000000003</v>
      </c>
      <c r="Y91" s="38">
        <v>3.6000000000000001E-5</v>
      </c>
      <c r="Z91" s="39">
        <v>6.0800000000000003E-4</v>
      </c>
      <c r="AA91" s="39">
        <v>2.3E-5</v>
      </c>
      <c r="AB91" s="34">
        <v>1.485E-2</v>
      </c>
      <c r="AC91" s="34">
        <v>6.8000000000000005E-4</v>
      </c>
      <c r="AD91" s="38">
        <v>1.467212</v>
      </c>
      <c r="AE91" s="38">
        <v>3.3000000000000003E-5</v>
      </c>
      <c r="AF91" s="40">
        <v>21.5</v>
      </c>
      <c r="AG91" s="36">
        <v>317</v>
      </c>
      <c r="AH91" s="38">
        <v>0.28279939094953055</v>
      </c>
      <c r="AI91" s="40">
        <v>0.63652598263762228</v>
      </c>
      <c r="AJ91" s="40">
        <v>1.2729709373662936</v>
      </c>
      <c r="AK91" s="40">
        <v>7.5672118975616307</v>
      </c>
    </row>
    <row r="92" spans="1:37" x14ac:dyDescent="0.25">
      <c r="A92" s="32">
        <v>19</v>
      </c>
      <c r="B92" s="32" t="s">
        <v>707</v>
      </c>
      <c r="C92" s="34">
        <v>5.6599999999999998E-2</v>
      </c>
      <c r="D92" s="34">
        <v>3.2000000000000002E-3</v>
      </c>
      <c r="E92" s="34">
        <v>29.533370000000001</v>
      </c>
      <c r="F92" s="34">
        <v>0.81116469999999996</v>
      </c>
      <c r="G92" s="34">
        <v>0.26600000000000001</v>
      </c>
      <c r="H92" s="34">
        <v>1.7000000000000001E-2</v>
      </c>
      <c r="I92" s="34">
        <v>3.3860000000000001E-2</v>
      </c>
      <c r="J92" s="34">
        <v>6.4999999999999997E-4</v>
      </c>
      <c r="K92" s="35">
        <v>0.50473999999999997</v>
      </c>
      <c r="L92" s="36">
        <v>475.98207486438275</v>
      </c>
      <c r="M92" s="36">
        <v>125.01560948323358</v>
      </c>
      <c r="N92" s="36">
        <v>238</v>
      </c>
      <c r="O92" s="36">
        <v>14</v>
      </c>
      <c r="P92" s="36">
        <v>214.6</v>
      </c>
      <c r="Q92" s="36">
        <v>4.0999999999999996</v>
      </c>
      <c r="R92" s="32" t="s">
        <v>1426</v>
      </c>
      <c r="S92" s="36">
        <v>214.6</v>
      </c>
      <c r="T92" s="36">
        <v>4.0999999999999996</v>
      </c>
      <c r="U92" s="64"/>
      <c r="V92" s="36">
        <v>19</v>
      </c>
      <c r="W92" s="42" t="s">
        <v>1704</v>
      </c>
      <c r="X92" s="38">
        <v>0.28281200000000001</v>
      </c>
      <c r="Y92" s="38">
        <v>3.0000000000000001E-5</v>
      </c>
      <c r="Z92" s="39">
        <v>8.4900000000000004E-4</v>
      </c>
      <c r="AA92" s="39">
        <v>5.8E-5</v>
      </c>
      <c r="AB92" s="34">
        <v>1.72E-2</v>
      </c>
      <c r="AC92" s="34">
        <v>1.5E-3</v>
      </c>
      <c r="AD92" s="38">
        <v>1.467225</v>
      </c>
      <c r="AE92" s="38">
        <v>2.9E-5</v>
      </c>
      <c r="AF92" s="40">
        <v>18.100000000000001</v>
      </c>
      <c r="AG92" s="36">
        <v>214.6</v>
      </c>
      <c r="AH92" s="38">
        <v>0.28280859158840127</v>
      </c>
      <c r="AI92" s="40">
        <v>0.95478897395545181</v>
      </c>
      <c r="AJ92" s="40">
        <v>1.0607753560669277</v>
      </c>
      <c r="AK92" s="40">
        <v>5.6070309032094716</v>
      </c>
    </row>
    <row r="93" spans="1:37" x14ac:dyDescent="0.25">
      <c r="A93" s="32">
        <v>20</v>
      </c>
      <c r="B93" s="32" t="s">
        <v>708</v>
      </c>
      <c r="C93" s="34">
        <v>6.2E-2</v>
      </c>
      <c r="D93" s="34">
        <v>3.8E-3</v>
      </c>
      <c r="E93" s="34">
        <v>35.423310000000001</v>
      </c>
      <c r="F93" s="34">
        <v>1.1293299999999999</v>
      </c>
      <c r="G93" s="34">
        <v>0.23200000000000001</v>
      </c>
      <c r="H93" s="34">
        <v>1.2999999999999999E-2</v>
      </c>
      <c r="I93" s="34">
        <v>2.8230000000000002E-2</v>
      </c>
      <c r="J93" s="34">
        <v>7.2000000000000005E-4</v>
      </c>
      <c r="K93" s="35">
        <v>0.35148000000000001</v>
      </c>
      <c r="L93" s="36">
        <v>674.10867823409296</v>
      </c>
      <c r="M93" s="36">
        <v>131.07388194327311</v>
      </c>
      <c r="N93" s="36">
        <v>212</v>
      </c>
      <c r="O93" s="36">
        <v>11</v>
      </c>
      <c r="P93" s="36">
        <v>179.4</v>
      </c>
      <c r="Q93" s="36">
        <v>4.5</v>
      </c>
      <c r="R93" s="32" t="s">
        <v>1426</v>
      </c>
      <c r="S93" s="36">
        <v>179.4</v>
      </c>
      <c r="T93" s="36">
        <v>4.5</v>
      </c>
      <c r="U93" s="64"/>
      <c r="V93" s="36">
        <v>20</v>
      </c>
      <c r="W93" s="42" t="s">
        <v>1705</v>
      </c>
      <c r="X93" s="38">
        <v>0.28271400000000002</v>
      </c>
      <c r="Y93" s="38">
        <v>2.6999999999999999E-5</v>
      </c>
      <c r="Z93" s="39">
        <v>4.2999999999999999E-4</v>
      </c>
      <c r="AA93" s="39">
        <v>1.7000000000000001E-4</v>
      </c>
      <c r="AB93" s="34">
        <v>1.0699999999999999E-2</v>
      </c>
      <c r="AC93" s="34">
        <v>4.8999999999999998E-3</v>
      </c>
      <c r="AD93" s="38">
        <v>1.467214</v>
      </c>
      <c r="AE93" s="38">
        <v>3.8000000000000002E-5</v>
      </c>
      <c r="AF93" s="40">
        <v>27.7</v>
      </c>
      <c r="AG93" s="36">
        <v>179.4</v>
      </c>
      <c r="AH93" s="38">
        <v>0.28271255734419448</v>
      </c>
      <c r="AI93" s="40">
        <v>-2.5107413759565653</v>
      </c>
      <c r="AJ93" s="40">
        <v>0.9550287569770155</v>
      </c>
      <c r="AK93" s="40">
        <v>1.4251768528974538</v>
      </c>
    </row>
    <row r="94" spans="1:37" x14ac:dyDescent="0.25">
      <c r="A94" s="32">
        <v>21</v>
      </c>
      <c r="B94" s="32" t="s">
        <v>709</v>
      </c>
      <c r="C94" s="34">
        <v>5.9299999999999999E-2</v>
      </c>
      <c r="D94" s="34">
        <v>4.4999999999999997E-3</v>
      </c>
      <c r="E94" s="34">
        <v>20.920500000000001</v>
      </c>
      <c r="F94" s="34">
        <v>0.74403459999999999</v>
      </c>
      <c r="G94" s="34">
        <v>0.38900000000000001</v>
      </c>
      <c r="H94" s="34">
        <v>2.8000000000000001E-2</v>
      </c>
      <c r="I94" s="34">
        <v>4.7800000000000002E-2</v>
      </c>
      <c r="J94" s="34">
        <v>1.5E-3</v>
      </c>
      <c r="K94" s="35">
        <v>0.11173</v>
      </c>
      <c r="L94" s="36">
        <v>578.12773928818126</v>
      </c>
      <c r="M94" s="36">
        <v>164.90308335676045</v>
      </c>
      <c r="N94" s="36">
        <v>332</v>
      </c>
      <c r="O94" s="36">
        <v>21</v>
      </c>
      <c r="P94" s="36">
        <v>301</v>
      </c>
      <c r="Q94" s="36">
        <v>9</v>
      </c>
      <c r="R94" s="32" t="s">
        <v>1426</v>
      </c>
      <c r="S94" s="36">
        <v>301</v>
      </c>
      <c r="T94" s="36">
        <v>9</v>
      </c>
      <c r="U94" s="64"/>
      <c r="V94" s="36">
        <v>21</v>
      </c>
      <c r="W94" s="42" t="s">
        <v>1706</v>
      </c>
      <c r="X94" s="38">
        <v>0.28285500000000002</v>
      </c>
      <c r="Y94" s="38">
        <v>2.6999999999999999E-5</v>
      </c>
      <c r="Z94" s="39">
        <v>1.6800000000000001E-3</v>
      </c>
      <c r="AA94" s="39">
        <v>3.4000000000000002E-4</v>
      </c>
      <c r="AB94" s="34">
        <v>3.8600000000000002E-2</v>
      </c>
      <c r="AC94" s="34">
        <v>8.6999999999999994E-3</v>
      </c>
      <c r="AD94" s="38">
        <v>1.4672350000000001</v>
      </c>
      <c r="AE94" s="38">
        <v>2.6999999999999999E-5</v>
      </c>
      <c r="AF94" s="40">
        <v>19.89</v>
      </c>
      <c r="AG94" s="36">
        <v>301</v>
      </c>
      <c r="AH94" s="38">
        <v>0.28284553237685733</v>
      </c>
      <c r="AI94" s="40">
        <v>2.4753788213665677</v>
      </c>
      <c r="AJ94" s="40">
        <v>0.95455268600519694</v>
      </c>
      <c r="AK94" s="40">
        <v>8.8424872035145388</v>
      </c>
    </row>
    <row r="95" spans="1:37" x14ac:dyDescent="0.25">
      <c r="A95" s="32">
        <v>28</v>
      </c>
      <c r="B95" s="32" t="s">
        <v>710</v>
      </c>
      <c r="C95" s="34">
        <v>5.6000000000000001E-2</v>
      </c>
      <c r="D95" s="34">
        <v>4.1000000000000003E-3</v>
      </c>
      <c r="E95" s="34">
        <v>30.515720000000002</v>
      </c>
      <c r="F95" s="34">
        <v>0.90327259999999998</v>
      </c>
      <c r="G95" s="34">
        <v>0.253</v>
      </c>
      <c r="H95" s="34">
        <v>1.7999999999999999E-2</v>
      </c>
      <c r="I95" s="34">
        <v>3.2770000000000001E-2</v>
      </c>
      <c r="J95" s="34">
        <v>7.2999999999999996E-4</v>
      </c>
      <c r="K95" s="35">
        <v>8.5046999999999998E-2</v>
      </c>
      <c r="L95" s="36">
        <v>452.36845225238858</v>
      </c>
      <c r="M95" s="36">
        <v>162.55433886065552</v>
      </c>
      <c r="N95" s="36">
        <v>227</v>
      </c>
      <c r="O95" s="36">
        <v>15</v>
      </c>
      <c r="P95" s="36">
        <v>207.8</v>
      </c>
      <c r="Q95" s="36">
        <v>4.5999999999999996</v>
      </c>
      <c r="R95" s="32" t="s">
        <v>1426</v>
      </c>
      <c r="S95" s="36">
        <v>207.8</v>
      </c>
      <c r="T95" s="36">
        <v>4.5999999999999996</v>
      </c>
      <c r="U95" s="64"/>
      <c r="V95" s="36">
        <v>28</v>
      </c>
      <c r="W95" s="42" t="s">
        <v>1707</v>
      </c>
      <c r="X95" s="38">
        <v>0.28279799999999999</v>
      </c>
      <c r="Y95" s="38">
        <v>2.8E-5</v>
      </c>
      <c r="Z95" s="39">
        <v>9.3000000000000005E-4</v>
      </c>
      <c r="AA95" s="39">
        <v>5.0000000000000002E-5</v>
      </c>
      <c r="AB95" s="34">
        <v>1.8409999999999999E-2</v>
      </c>
      <c r="AC95" s="34">
        <v>9.7000000000000005E-4</v>
      </c>
      <c r="AD95" s="38">
        <v>1.4671970000000001</v>
      </c>
      <c r="AE95" s="38">
        <v>3.4E-5</v>
      </c>
      <c r="AF95" s="40">
        <v>19.5</v>
      </c>
      <c r="AG95" s="36">
        <v>207.8</v>
      </c>
      <c r="AH95" s="38">
        <v>0.28279438493981357</v>
      </c>
      <c r="AI95" s="40">
        <v>0.45971320968174567</v>
      </c>
      <c r="AJ95" s="40">
        <v>0.99010601206514892</v>
      </c>
      <c r="AK95" s="40">
        <v>4.9528176520673988</v>
      </c>
    </row>
    <row r="96" spans="1:37" x14ac:dyDescent="0.25">
      <c r="A96" s="32">
        <v>29</v>
      </c>
      <c r="B96" s="32" t="s">
        <v>711</v>
      </c>
      <c r="C96" s="34">
        <v>6.7500000000000004E-2</v>
      </c>
      <c r="D96" s="34">
        <v>4.8999999999999998E-3</v>
      </c>
      <c r="E96" s="34">
        <v>32.164679999999997</v>
      </c>
      <c r="F96" s="34">
        <v>0.87938179999999999</v>
      </c>
      <c r="G96" s="34">
        <v>0.28899999999999998</v>
      </c>
      <c r="H96" s="34">
        <v>2.1000000000000001E-2</v>
      </c>
      <c r="I96" s="34">
        <v>3.109E-2</v>
      </c>
      <c r="J96" s="34">
        <v>5.9999999999999995E-4</v>
      </c>
      <c r="K96" s="35">
        <v>0.11833</v>
      </c>
      <c r="L96" s="36">
        <v>853.23957905713712</v>
      </c>
      <c r="M96" s="36">
        <v>150.82014298469011</v>
      </c>
      <c r="N96" s="36">
        <v>257</v>
      </c>
      <c r="O96" s="36">
        <v>16</v>
      </c>
      <c r="P96" s="36">
        <v>197.4</v>
      </c>
      <c r="Q96" s="36">
        <v>3.8</v>
      </c>
      <c r="R96" s="32" t="s">
        <v>1426</v>
      </c>
      <c r="S96" s="36">
        <v>197.4</v>
      </c>
      <c r="T96" s="36">
        <v>3.8</v>
      </c>
      <c r="U96" s="64"/>
      <c r="V96" s="36">
        <v>29</v>
      </c>
      <c r="W96" s="42" t="s">
        <v>1708</v>
      </c>
      <c r="X96" s="38">
        <v>0.28282800000000002</v>
      </c>
      <c r="Y96" s="38">
        <v>3.3000000000000003E-5</v>
      </c>
      <c r="Z96" s="39">
        <v>1.0280000000000001E-3</v>
      </c>
      <c r="AA96" s="39">
        <v>5.3999999999999998E-5</v>
      </c>
      <c r="AB96" s="34">
        <v>2.12E-2</v>
      </c>
      <c r="AC96" s="34">
        <v>1.1000000000000001E-3</v>
      </c>
      <c r="AD96" s="38">
        <v>1.4671909999999999</v>
      </c>
      <c r="AE96" s="38">
        <v>5.5999999999999999E-5</v>
      </c>
      <c r="AF96" s="40">
        <v>16.600000000000001</v>
      </c>
      <c r="AG96" s="36">
        <v>197.4</v>
      </c>
      <c r="AH96" s="38">
        <v>0.28282420435913475</v>
      </c>
      <c r="AI96" s="40">
        <v>1.5205898474111159</v>
      </c>
      <c r="AJ96" s="40">
        <v>1.1667868810725954</v>
      </c>
      <c r="AK96" s="40">
        <v>5.7759737205738819</v>
      </c>
    </row>
    <row r="97" spans="1:37" x14ac:dyDescent="0.25">
      <c r="A97" s="32">
        <v>30</v>
      </c>
      <c r="B97" s="32" t="s">
        <v>712</v>
      </c>
      <c r="C97" s="34">
        <v>5.3100000000000001E-2</v>
      </c>
      <c r="D97" s="34">
        <v>2.3999999999999998E-3</v>
      </c>
      <c r="E97" s="34">
        <v>19.53125</v>
      </c>
      <c r="F97" s="34">
        <v>0.57220459999999995</v>
      </c>
      <c r="G97" s="34">
        <v>0.375</v>
      </c>
      <c r="H97" s="34">
        <v>1.7999999999999999E-2</v>
      </c>
      <c r="I97" s="34">
        <v>5.1200000000000002E-2</v>
      </c>
      <c r="J97" s="34">
        <v>1.1999999999999999E-3</v>
      </c>
      <c r="K97" s="35">
        <v>0.35632000000000003</v>
      </c>
      <c r="L97" s="36">
        <v>333.07216503748305</v>
      </c>
      <c r="M97" s="36">
        <v>102.47344369978563</v>
      </c>
      <c r="N97" s="36">
        <v>323</v>
      </c>
      <c r="O97" s="36">
        <v>13</v>
      </c>
      <c r="P97" s="36">
        <v>321.7</v>
      </c>
      <c r="Q97" s="36">
        <v>7.1</v>
      </c>
      <c r="R97" s="32" t="s">
        <v>1426</v>
      </c>
      <c r="S97" s="36">
        <v>321.7</v>
      </c>
      <c r="T97" s="36">
        <v>7.1</v>
      </c>
      <c r="U97" s="64"/>
      <c r="V97" s="36">
        <v>30</v>
      </c>
      <c r="W97" s="42" t="s">
        <v>1709</v>
      </c>
      <c r="X97" s="38">
        <v>0.28290399999999999</v>
      </c>
      <c r="Y97" s="38">
        <v>3.4999999999999997E-5</v>
      </c>
      <c r="Z97" s="39">
        <v>1.89E-3</v>
      </c>
      <c r="AA97" s="39">
        <v>1.1E-4</v>
      </c>
      <c r="AB97" s="34">
        <v>4.3999999999999997E-2</v>
      </c>
      <c r="AC97" s="34">
        <v>3.2000000000000002E-3</v>
      </c>
      <c r="AD97" s="38">
        <v>1.4672210000000001</v>
      </c>
      <c r="AE97" s="38">
        <v>4.6999999999999997E-5</v>
      </c>
      <c r="AF97" s="40">
        <v>18.5</v>
      </c>
      <c r="AG97" s="36">
        <v>321.7</v>
      </c>
      <c r="AH97" s="38">
        <v>0.28289261423928647</v>
      </c>
      <c r="AI97" s="40">
        <v>4.2081439963215947</v>
      </c>
      <c r="AJ97" s="40">
        <v>1.2371687922404773</v>
      </c>
      <c r="AK97" s="40">
        <v>10.97122674644377</v>
      </c>
    </row>
    <row r="98" spans="1:37" x14ac:dyDescent="0.25">
      <c r="A98" s="32">
        <v>36</v>
      </c>
      <c r="B98" s="32" t="s">
        <v>713</v>
      </c>
      <c r="C98" s="34">
        <v>5.7000000000000002E-2</v>
      </c>
      <c r="D98" s="34">
        <v>5.4999999999999997E-3</v>
      </c>
      <c r="E98" s="34">
        <v>25.510200000000001</v>
      </c>
      <c r="F98" s="34">
        <v>1.1063099999999999</v>
      </c>
      <c r="G98" s="34">
        <v>0.309</v>
      </c>
      <c r="H98" s="34">
        <v>3.1E-2</v>
      </c>
      <c r="I98" s="34">
        <v>3.9199999999999999E-2</v>
      </c>
      <c r="J98" s="34">
        <v>1.4E-3</v>
      </c>
      <c r="K98" s="35">
        <v>0.32203999999999999</v>
      </c>
      <c r="L98" s="36">
        <v>491.53323097375943</v>
      </c>
      <c r="M98" s="36">
        <v>212.79259986115494</v>
      </c>
      <c r="N98" s="32">
        <v>272</v>
      </c>
      <c r="O98" s="32">
        <v>24</v>
      </c>
      <c r="P98" s="36">
        <v>247.9</v>
      </c>
      <c r="Q98" s="36">
        <v>8.5</v>
      </c>
      <c r="R98" s="32" t="s">
        <v>1426</v>
      </c>
      <c r="S98" s="36">
        <v>247.9</v>
      </c>
      <c r="T98" s="36">
        <v>8.5</v>
      </c>
      <c r="U98" s="64"/>
      <c r="V98" s="36">
        <v>36</v>
      </c>
      <c r="W98" s="42" t="s">
        <v>1710</v>
      </c>
      <c r="X98" s="38">
        <v>0.28287699999999999</v>
      </c>
      <c r="Y98" s="38">
        <v>2.5999999999999998E-5</v>
      </c>
      <c r="Z98" s="39">
        <v>1.6800000000000001E-3</v>
      </c>
      <c r="AA98" s="39">
        <v>1.3999999999999999E-4</v>
      </c>
      <c r="AB98" s="34">
        <v>3.8100000000000002E-2</v>
      </c>
      <c r="AC98" s="34">
        <v>3.5000000000000001E-3</v>
      </c>
      <c r="AD98" s="38">
        <v>1.4672540000000001</v>
      </c>
      <c r="AE98" s="38">
        <v>3.6999999999999998E-5</v>
      </c>
      <c r="AF98" s="40">
        <v>14.3</v>
      </c>
      <c r="AG98" s="36">
        <v>247.9</v>
      </c>
      <c r="AH98" s="38">
        <v>0.28286920644624702</v>
      </c>
      <c r="AI98" s="40">
        <v>3.2533550223661432</v>
      </c>
      <c r="AJ98" s="40">
        <v>0.91912739459199577</v>
      </c>
      <c r="AK98" s="40">
        <v>8.4944365861735101</v>
      </c>
    </row>
    <row r="99" spans="1:37" x14ac:dyDescent="0.25">
      <c r="A99" s="32">
        <v>38</v>
      </c>
      <c r="B99" s="32" t="s">
        <v>714</v>
      </c>
      <c r="C99" s="34">
        <v>5.1900000000000002E-2</v>
      </c>
      <c r="D99" s="34">
        <v>5.3E-3</v>
      </c>
      <c r="E99" s="34">
        <v>28.24859</v>
      </c>
      <c r="F99" s="34">
        <v>1.276772</v>
      </c>
      <c r="G99" s="34">
        <v>0.251</v>
      </c>
      <c r="H99" s="34">
        <v>2.4E-2</v>
      </c>
      <c r="I99" s="34">
        <v>3.5400000000000001E-2</v>
      </c>
      <c r="J99" s="34">
        <v>1.2999999999999999E-3</v>
      </c>
      <c r="K99" s="35">
        <v>0.14104</v>
      </c>
      <c r="L99" s="36">
        <v>281.00659913551385</v>
      </c>
      <c r="M99" s="36">
        <v>233.69200245967312</v>
      </c>
      <c r="N99" s="32">
        <v>226</v>
      </c>
      <c r="O99" s="32">
        <v>19</v>
      </c>
      <c r="P99" s="36">
        <v>224.4</v>
      </c>
      <c r="Q99" s="36">
        <v>8.1</v>
      </c>
      <c r="R99" s="32" t="s">
        <v>1426</v>
      </c>
      <c r="S99" s="36">
        <v>224.4</v>
      </c>
      <c r="T99" s="36">
        <v>8.1</v>
      </c>
      <c r="U99" s="64"/>
      <c r="V99" s="36">
        <v>38</v>
      </c>
      <c r="W99" s="42" t="s">
        <v>1711</v>
      </c>
      <c r="X99" s="38">
        <v>0.28277600000000003</v>
      </c>
      <c r="Y99" s="38">
        <v>2.1999999999999999E-5</v>
      </c>
      <c r="Z99" s="39">
        <v>3.6600000000000001E-4</v>
      </c>
      <c r="AA99" s="39">
        <v>8.1000000000000004E-5</v>
      </c>
      <c r="AB99" s="34">
        <v>7.3000000000000001E-3</v>
      </c>
      <c r="AC99" s="34">
        <v>1.5E-3</v>
      </c>
      <c r="AD99" s="38">
        <v>1.467311</v>
      </c>
      <c r="AE99" s="38">
        <v>2.8E-5</v>
      </c>
      <c r="AF99" s="40">
        <v>14</v>
      </c>
      <c r="AG99" s="36">
        <v>224.4</v>
      </c>
      <c r="AH99" s="38">
        <v>0.28277446340886842</v>
      </c>
      <c r="AI99" s="40">
        <v>-0.31826299131782959</v>
      </c>
      <c r="AJ99" s="40">
        <v>0.77800096189209822</v>
      </c>
      <c r="AK99" s="40">
        <v>4.6180899773536943</v>
      </c>
    </row>
    <row r="100" spans="1:37" x14ac:dyDescent="0.25">
      <c r="A100" s="32">
        <v>39</v>
      </c>
      <c r="B100" s="32" t="s">
        <v>715</v>
      </c>
      <c r="C100" s="34">
        <v>6.0699999999999997E-2</v>
      </c>
      <c r="D100" s="34">
        <v>5.0000000000000001E-3</v>
      </c>
      <c r="E100" s="34">
        <v>29.44641</v>
      </c>
      <c r="F100" s="34">
        <v>1.1272180000000001</v>
      </c>
      <c r="G100" s="34">
        <v>0.28399999999999997</v>
      </c>
      <c r="H100" s="34">
        <v>2.5999999999999999E-2</v>
      </c>
      <c r="I100" s="34">
        <v>3.3959999999999997E-2</v>
      </c>
      <c r="J100" s="34">
        <v>9.7999999999999997E-4</v>
      </c>
      <c r="K100" s="35">
        <v>0.50448999999999999</v>
      </c>
      <c r="L100" s="36">
        <v>628.62013129423917</v>
      </c>
      <c r="M100" s="36">
        <v>177.49203562882815</v>
      </c>
      <c r="N100" s="32">
        <v>253</v>
      </c>
      <c r="O100" s="32">
        <v>21</v>
      </c>
      <c r="P100" s="36">
        <v>215.2</v>
      </c>
      <c r="Q100" s="36">
        <v>6.1</v>
      </c>
      <c r="R100" s="32" t="s">
        <v>1426</v>
      </c>
      <c r="S100" s="36">
        <v>215.2</v>
      </c>
      <c r="T100" s="36">
        <v>6.1</v>
      </c>
      <c r="U100" s="64"/>
      <c r="V100" s="36">
        <v>39</v>
      </c>
      <c r="W100" s="42" t="s">
        <v>1712</v>
      </c>
      <c r="X100" s="38">
        <v>0.28285500000000002</v>
      </c>
      <c r="Y100" s="38">
        <v>2.6999999999999999E-5</v>
      </c>
      <c r="Z100" s="39">
        <v>1.2880000000000001E-3</v>
      </c>
      <c r="AA100" s="39">
        <v>2.0000000000000002E-5</v>
      </c>
      <c r="AB100" s="34">
        <v>3.2000000000000001E-2</v>
      </c>
      <c r="AC100" s="34">
        <v>1.1000000000000001E-3</v>
      </c>
      <c r="AD100" s="38">
        <v>1.4672190000000001</v>
      </c>
      <c r="AE100" s="38">
        <v>4.1E-5</v>
      </c>
      <c r="AF100" s="40">
        <v>17</v>
      </c>
      <c r="AG100" s="36">
        <v>215.2</v>
      </c>
      <c r="AH100" s="38">
        <v>0.28284981468444448</v>
      </c>
      <c r="AI100" s="40">
        <v>2.4753788213665677</v>
      </c>
      <c r="AJ100" s="40">
        <v>0.95455268600519694</v>
      </c>
      <c r="AK100" s="40">
        <v>7.0788599464812476</v>
      </c>
    </row>
    <row r="101" spans="1:37" x14ac:dyDescent="0.25">
      <c r="A101" s="32">
        <v>41</v>
      </c>
      <c r="B101" s="32" t="s">
        <v>716</v>
      </c>
      <c r="C101" s="34">
        <v>5.5399999999999998E-2</v>
      </c>
      <c r="D101" s="34">
        <v>4.7000000000000002E-3</v>
      </c>
      <c r="E101" s="34">
        <v>32.051279999999998</v>
      </c>
      <c r="F101" s="34">
        <v>1.438199</v>
      </c>
      <c r="G101" s="34">
        <v>0.23699999999999999</v>
      </c>
      <c r="H101" s="34">
        <v>1.9E-2</v>
      </c>
      <c r="I101" s="34">
        <v>3.1199999999999999E-2</v>
      </c>
      <c r="J101" s="34">
        <v>1.1999999999999999E-3</v>
      </c>
      <c r="K101" s="35">
        <v>7.1548E-2</v>
      </c>
      <c r="L101" s="36">
        <v>428.4018851516181</v>
      </c>
      <c r="M101" s="36">
        <v>189.14667278248737</v>
      </c>
      <c r="N101" s="36">
        <v>215</v>
      </c>
      <c r="O101" s="36">
        <v>15</v>
      </c>
      <c r="P101" s="36">
        <v>198</v>
      </c>
      <c r="Q101" s="36">
        <v>7.3</v>
      </c>
      <c r="R101" s="32" t="s">
        <v>1426</v>
      </c>
      <c r="S101" s="36">
        <v>198</v>
      </c>
      <c r="T101" s="36">
        <v>7.3</v>
      </c>
      <c r="U101" s="64"/>
      <c r="V101" s="36">
        <v>41</v>
      </c>
      <c r="W101" s="42" t="s">
        <v>1713</v>
      </c>
      <c r="X101" s="38">
        <v>0.28285500000000002</v>
      </c>
      <c r="Y101" s="38">
        <v>1.8E-5</v>
      </c>
      <c r="Z101" s="39">
        <v>6.87E-4</v>
      </c>
      <c r="AA101" s="39">
        <v>7.2000000000000002E-5</v>
      </c>
      <c r="AB101" s="34">
        <v>1.4200000000000001E-2</v>
      </c>
      <c r="AC101" s="34">
        <v>1.2999999999999999E-3</v>
      </c>
      <c r="AD101" s="38">
        <v>1.4672339999999999</v>
      </c>
      <c r="AE101" s="38">
        <v>4.1999999999999998E-5</v>
      </c>
      <c r="AF101" s="40">
        <v>15.3</v>
      </c>
      <c r="AG101" s="36">
        <v>198</v>
      </c>
      <c r="AH101" s="38">
        <v>0.2828524556947617</v>
      </c>
      <c r="AI101" s="40">
        <v>2.4753788213665677</v>
      </c>
      <c r="AJ101" s="40">
        <v>0.63636845733679792</v>
      </c>
      <c r="AK101" s="40">
        <v>6.788825765662863</v>
      </c>
    </row>
    <row r="102" spans="1:37" x14ac:dyDescent="0.25">
      <c r="A102" s="32">
        <v>47</v>
      </c>
      <c r="B102" s="32" t="s">
        <v>717</v>
      </c>
      <c r="C102" s="34">
        <v>9.8400000000000001E-2</v>
      </c>
      <c r="D102" s="34">
        <v>3.3999999999999998E-3</v>
      </c>
      <c r="E102" s="34">
        <v>7.4626869999999998</v>
      </c>
      <c r="F102" s="34">
        <v>0.30630429999999997</v>
      </c>
      <c r="G102" s="34">
        <v>1.8160000000000001</v>
      </c>
      <c r="H102" s="34">
        <v>7.6999999999999999E-2</v>
      </c>
      <c r="I102" s="34">
        <v>0.13400000000000001</v>
      </c>
      <c r="J102" s="34">
        <v>4.1999999999999997E-3</v>
      </c>
      <c r="K102" s="35">
        <v>0.61768999999999996</v>
      </c>
      <c r="L102" s="36">
        <v>1594.0222887368757</v>
      </c>
      <c r="M102" s="36">
        <v>64.523201946472</v>
      </c>
      <c r="N102" s="32">
        <v>1049</v>
      </c>
      <c r="O102" s="32">
        <v>28</v>
      </c>
      <c r="P102" s="36">
        <v>811</v>
      </c>
      <c r="Q102" s="36">
        <v>24</v>
      </c>
      <c r="R102" s="36">
        <f>(P102/L102)*100</f>
        <v>50.877582185042534</v>
      </c>
      <c r="S102" s="36">
        <v>811</v>
      </c>
      <c r="T102" s="36">
        <v>24</v>
      </c>
      <c r="U102" s="64"/>
      <c r="V102" s="36">
        <v>47</v>
      </c>
      <c r="W102" s="42" t="s">
        <v>1714</v>
      </c>
      <c r="X102" s="38">
        <v>0.28204200000000001</v>
      </c>
      <c r="Y102" s="38">
        <v>2.6999999999999999E-5</v>
      </c>
      <c r="Z102" s="39">
        <v>8.7000000000000001E-4</v>
      </c>
      <c r="AA102" s="39">
        <v>2.0000000000000002E-5</v>
      </c>
      <c r="AB102" s="34">
        <v>2.205E-2</v>
      </c>
      <c r="AC102" s="34">
        <v>5.1999999999999995E-4</v>
      </c>
      <c r="AD102" s="38">
        <v>1.4671730000000001</v>
      </c>
      <c r="AE102" s="38">
        <v>4.1E-5</v>
      </c>
      <c r="AF102" s="40">
        <v>15.8</v>
      </c>
      <c r="AG102" s="36">
        <v>811</v>
      </c>
      <c r="AH102" s="38">
        <v>0.28202872677427432</v>
      </c>
      <c r="AI102" s="40">
        <v>-26.274378061070905</v>
      </c>
      <c r="AJ102" s="40">
        <v>0.9573042312847021</v>
      </c>
      <c r="AK102" s="40">
        <v>-8.6318078739144788</v>
      </c>
    </row>
    <row r="103" spans="1:37" x14ac:dyDescent="0.25">
      <c r="A103" s="32">
        <v>58</v>
      </c>
      <c r="B103" s="32" t="s">
        <v>718</v>
      </c>
      <c r="C103" s="34">
        <v>5.3100000000000001E-2</v>
      </c>
      <c r="D103" s="34">
        <v>4.7999999999999996E-3</v>
      </c>
      <c r="E103" s="34">
        <v>20.70393</v>
      </c>
      <c r="F103" s="34">
        <v>0.98590160000000004</v>
      </c>
      <c r="G103" s="34">
        <v>0.35299999999999998</v>
      </c>
      <c r="H103" s="34">
        <v>3.3000000000000002E-2</v>
      </c>
      <c r="I103" s="34">
        <v>4.8300000000000003E-2</v>
      </c>
      <c r="J103" s="34">
        <v>1.9E-3</v>
      </c>
      <c r="K103" s="35">
        <v>0.16903000000000001</v>
      </c>
      <c r="L103" s="36">
        <v>333.07216503748305</v>
      </c>
      <c r="M103" s="36">
        <v>204.94688739957127</v>
      </c>
      <c r="N103" s="32">
        <v>306</v>
      </c>
      <c r="O103" s="32">
        <v>24</v>
      </c>
      <c r="P103" s="36">
        <v>304</v>
      </c>
      <c r="Q103" s="36">
        <v>12</v>
      </c>
      <c r="R103" s="32" t="s">
        <v>1426</v>
      </c>
      <c r="S103" s="36">
        <v>304</v>
      </c>
      <c r="T103" s="36">
        <v>12</v>
      </c>
      <c r="U103" s="64"/>
      <c r="V103" s="36">
        <v>58</v>
      </c>
      <c r="W103" s="42" t="s">
        <v>1715</v>
      </c>
      <c r="X103" s="38">
        <v>0.28284100000000001</v>
      </c>
      <c r="Y103" s="38">
        <v>4.3000000000000002E-5</v>
      </c>
      <c r="Z103" s="39">
        <v>1.2340000000000001E-3</v>
      </c>
      <c r="AA103" s="39">
        <v>5.3000000000000001E-5</v>
      </c>
      <c r="AB103" s="34">
        <v>2.7099999999999999E-2</v>
      </c>
      <c r="AC103" s="34">
        <v>1.8E-3</v>
      </c>
      <c r="AD103" s="38">
        <v>1.467285</v>
      </c>
      <c r="AE103" s="38">
        <v>4.1999999999999998E-5</v>
      </c>
      <c r="AF103" s="40">
        <v>15.7</v>
      </c>
      <c r="AG103" s="36">
        <v>304</v>
      </c>
      <c r="AH103" s="38">
        <v>0.28283397629759111</v>
      </c>
      <c r="AI103" s="40">
        <v>1.9803030570928617</v>
      </c>
      <c r="AJ103" s="40">
        <v>1.5202887841578836</v>
      </c>
      <c r="AK103" s="40">
        <v>8.5005896583689058</v>
      </c>
    </row>
    <row r="104" spans="1:37" x14ac:dyDescent="0.25">
      <c r="A104" s="32">
        <v>59</v>
      </c>
      <c r="B104" s="32" t="s">
        <v>719</v>
      </c>
      <c r="C104" s="34">
        <v>5.1400000000000001E-2</v>
      </c>
      <c r="D104" s="34">
        <v>4.4000000000000003E-3</v>
      </c>
      <c r="E104" s="34">
        <v>26.04167</v>
      </c>
      <c r="F104" s="34">
        <v>1.0850690000000001</v>
      </c>
      <c r="G104" s="34">
        <v>0.27200000000000002</v>
      </c>
      <c r="H104" s="34">
        <v>2.4E-2</v>
      </c>
      <c r="I104" s="34">
        <v>3.8399999999999997E-2</v>
      </c>
      <c r="J104" s="34">
        <v>1.1999999999999999E-3</v>
      </c>
      <c r="K104" s="35">
        <v>0.25828000000000001</v>
      </c>
      <c r="L104" s="36">
        <v>258.80902606852715</v>
      </c>
      <c r="M104" s="36">
        <v>196.68035090230845</v>
      </c>
      <c r="N104" s="32">
        <v>243</v>
      </c>
      <c r="O104" s="32">
        <v>19</v>
      </c>
      <c r="P104" s="36">
        <v>242.7</v>
      </c>
      <c r="Q104" s="36">
        <v>7.3</v>
      </c>
      <c r="R104" s="32" t="s">
        <v>1426</v>
      </c>
      <c r="S104" s="36">
        <v>242.7</v>
      </c>
      <c r="T104" s="36">
        <v>7.3</v>
      </c>
      <c r="U104" s="64"/>
      <c r="V104" s="36">
        <v>59</v>
      </c>
      <c r="W104" s="42" t="s">
        <v>1716</v>
      </c>
      <c r="X104" s="38">
        <v>0.28279799999999999</v>
      </c>
      <c r="Y104" s="38">
        <v>2.4000000000000001E-5</v>
      </c>
      <c r="Z104" s="39">
        <v>5.4500000000000002E-4</v>
      </c>
      <c r="AA104" s="39">
        <v>6.0999999999999999E-5</v>
      </c>
      <c r="AB104" s="34">
        <v>1.0999999999999999E-2</v>
      </c>
      <c r="AC104" s="34">
        <v>1.1000000000000001E-3</v>
      </c>
      <c r="AD104" s="38">
        <v>1.467193</v>
      </c>
      <c r="AE104" s="38">
        <v>4.8000000000000001E-5</v>
      </c>
      <c r="AF104" s="40">
        <v>16.3</v>
      </c>
      <c r="AG104" s="36">
        <v>242.7</v>
      </c>
      <c r="AH104" s="38">
        <v>0.28279552488770432</v>
      </c>
      <c r="AI104" s="40">
        <v>0.45971320968174567</v>
      </c>
      <c r="AJ104" s="40">
        <v>0.84866229605584198</v>
      </c>
      <c r="AK104" s="40">
        <v>5.7714176942558923</v>
      </c>
    </row>
    <row r="105" spans="1:37" x14ac:dyDescent="0.25">
      <c r="A105" s="32">
        <v>61</v>
      </c>
      <c r="B105" s="32" t="s">
        <v>720</v>
      </c>
      <c r="C105" s="34">
        <v>5.33E-2</v>
      </c>
      <c r="D105" s="34">
        <v>3.2000000000000002E-3</v>
      </c>
      <c r="E105" s="34">
        <v>20.576129999999999</v>
      </c>
      <c r="F105" s="34">
        <v>0.88909210000000005</v>
      </c>
      <c r="G105" s="34">
        <v>0.35799999999999998</v>
      </c>
      <c r="H105" s="34">
        <v>2.3E-2</v>
      </c>
      <c r="I105" s="34">
        <v>4.8599999999999997E-2</v>
      </c>
      <c r="J105" s="34">
        <v>1.6999999999999999E-3</v>
      </c>
      <c r="K105" s="35">
        <v>0.40023999999999998</v>
      </c>
      <c r="L105" s="36">
        <v>341.58913169728089</v>
      </c>
      <c r="M105" s="36">
        <v>135.91286982670425</v>
      </c>
      <c r="N105" s="32">
        <v>310</v>
      </c>
      <c r="O105" s="32">
        <v>17</v>
      </c>
      <c r="P105" s="36">
        <v>306</v>
      </c>
      <c r="Q105" s="36">
        <v>10</v>
      </c>
      <c r="R105" s="32" t="s">
        <v>1426</v>
      </c>
      <c r="S105" s="36">
        <v>306</v>
      </c>
      <c r="T105" s="36">
        <v>10</v>
      </c>
      <c r="U105" s="64"/>
      <c r="V105" s="36">
        <v>61</v>
      </c>
      <c r="W105" s="42" t="s">
        <v>1717</v>
      </c>
      <c r="X105" s="38">
        <v>0.282748</v>
      </c>
      <c r="Y105" s="38">
        <v>4.0000000000000003E-5</v>
      </c>
      <c r="Z105" s="39">
        <v>1.6100000000000001E-3</v>
      </c>
      <c r="AA105" s="39">
        <v>2.2000000000000001E-4</v>
      </c>
      <c r="AB105" s="34">
        <v>3.9600000000000003E-2</v>
      </c>
      <c r="AC105" s="34">
        <v>6.1000000000000004E-3</v>
      </c>
      <c r="AD105" s="38">
        <v>1.4672400000000001</v>
      </c>
      <c r="AE105" s="38">
        <v>4.1999999999999998E-5</v>
      </c>
      <c r="AF105" s="40">
        <v>18.8</v>
      </c>
      <c r="AG105" s="36">
        <v>306</v>
      </c>
      <c r="AH105" s="38">
        <v>0.28273877571362271</v>
      </c>
      <c r="AI105" s="40">
        <v>-1.3084145198652419</v>
      </c>
      <c r="AJ105" s="40">
        <v>1.4146872833760098</v>
      </c>
      <c r="AK105" s="40">
        <v>5.1764488902490742</v>
      </c>
    </row>
    <row r="106" spans="1:37" x14ac:dyDescent="0.25">
      <c r="A106" s="32">
        <v>63</v>
      </c>
      <c r="B106" s="32" t="s">
        <v>721</v>
      </c>
      <c r="C106" s="34">
        <v>5.79E-2</v>
      </c>
      <c r="D106" s="34">
        <v>2.5999999999999999E-3</v>
      </c>
      <c r="E106" s="34">
        <v>21.21341</v>
      </c>
      <c r="F106" s="34">
        <v>0.72001380000000004</v>
      </c>
      <c r="G106" s="34">
        <v>0.373</v>
      </c>
      <c r="H106" s="34">
        <v>1.6E-2</v>
      </c>
      <c r="I106" s="34">
        <v>4.7140000000000001E-2</v>
      </c>
      <c r="J106" s="34">
        <v>9.5E-4</v>
      </c>
      <c r="K106" s="35">
        <v>0.33429999999999999</v>
      </c>
      <c r="L106" s="36">
        <v>525.97995373238871</v>
      </c>
      <c r="M106" s="36">
        <v>98.44727722966195</v>
      </c>
      <c r="N106" s="32">
        <v>321</v>
      </c>
      <c r="O106" s="32">
        <v>12</v>
      </c>
      <c r="P106" s="36">
        <v>296.89999999999998</v>
      </c>
      <c r="Q106" s="36">
        <v>5.9</v>
      </c>
      <c r="R106" s="32" t="s">
        <v>1426</v>
      </c>
      <c r="S106" s="36">
        <v>296.89999999999998</v>
      </c>
      <c r="T106" s="36">
        <v>5.9</v>
      </c>
      <c r="U106" s="64"/>
      <c r="V106" s="36">
        <v>63</v>
      </c>
      <c r="W106" s="42" t="s">
        <v>1718</v>
      </c>
      <c r="X106" s="38">
        <v>0.282827</v>
      </c>
      <c r="Y106" s="38">
        <v>3.6000000000000001E-5</v>
      </c>
      <c r="Z106" s="39">
        <v>1.9400000000000001E-3</v>
      </c>
      <c r="AA106" s="39">
        <v>1.2999999999999999E-4</v>
      </c>
      <c r="AB106" s="34">
        <v>5.1499999999999997E-2</v>
      </c>
      <c r="AC106" s="34">
        <v>3.7000000000000002E-3</v>
      </c>
      <c r="AD106" s="38">
        <v>1.4672289999999999</v>
      </c>
      <c r="AE106" s="38">
        <v>5.3999999999999998E-5</v>
      </c>
      <c r="AF106" s="40">
        <v>14.2</v>
      </c>
      <c r="AG106" s="36">
        <v>296.89999999999998</v>
      </c>
      <c r="AH106" s="38">
        <v>0.28281621648180749</v>
      </c>
      <c r="AI106" s="40">
        <v>1.4852272928191557</v>
      </c>
      <c r="AJ106" s="40">
        <v>1.2728629161996556</v>
      </c>
      <c r="AK106" s="40">
        <v>7.713514945664671</v>
      </c>
    </row>
    <row r="107" spans="1:37" x14ac:dyDescent="0.25">
      <c r="A107" s="32">
        <v>64</v>
      </c>
      <c r="B107" s="32" t="s">
        <v>722</v>
      </c>
      <c r="C107" s="34">
        <v>5.1900000000000002E-2</v>
      </c>
      <c r="D107" s="34">
        <v>4.7000000000000002E-3</v>
      </c>
      <c r="E107" s="34">
        <v>25.706939999999999</v>
      </c>
      <c r="F107" s="34">
        <v>0.99127019999999999</v>
      </c>
      <c r="G107" s="34">
        <v>0.27700000000000002</v>
      </c>
      <c r="H107" s="34">
        <v>2.3E-2</v>
      </c>
      <c r="I107" s="34">
        <v>3.8899999999999997E-2</v>
      </c>
      <c r="J107" s="34">
        <v>1E-3</v>
      </c>
      <c r="K107" s="35">
        <v>0.36</v>
      </c>
      <c r="L107" s="36">
        <v>281.00659913551385</v>
      </c>
      <c r="M107" s="36">
        <v>207.236304068012</v>
      </c>
      <c r="N107" s="32">
        <v>247</v>
      </c>
      <c r="O107" s="32">
        <v>19</v>
      </c>
      <c r="P107" s="36">
        <v>246.2</v>
      </c>
      <c r="Q107" s="36">
        <v>6.5</v>
      </c>
      <c r="R107" s="32" t="s">
        <v>1426</v>
      </c>
      <c r="S107" s="36">
        <v>246.2</v>
      </c>
      <c r="T107" s="36">
        <v>6.5</v>
      </c>
      <c r="U107" s="64"/>
      <c r="V107" s="36">
        <v>64</v>
      </c>
      <c r="W107" s="42" t="s">
        <v>1719</v>
      </c>
      <c r="X107" s="38">
        <v>0.28287600000000002</v>
      </c>
      <c r="Y107" s="38">
        <v>2.8E-5</v>
      </c>
      <c r="Z107" s="39">
        <v>1.237E-3</v>
      </c>
      <c r="AA107" s="39">
        <v>5.1999999999999997E-5</v>
      </c>
      <c r="AB107" s="34">
        <v>2.8899999999999999E-2</v>
      </c>
      <c r="AC107" s="34">
        <v>1.8E-3</v>
      </c>
      <c r="AD107" s="38">
        <v>1.4672270000000001</v>
      </c>
      <c r="AE107" s="38">
        <v>6.0999999999999999E-5</v>
      </c>
      <c r="AF107" s="40">
        <v>17.2</v>
      </c>
      <c r="AG107" s="36">
        <v>246.2</v>
      </c>
      <c r="AH107" s="38">
        <v>0.28287030097479771</v>
      </c>
      <c r="AI107" s="40">
        <v>3.2179924677761456</v>
      </c>
      <c r="AJ107" s="40">
        <v>0.98983300103225424</v>
      </c>
      <c r="AK107" s="40">
        <v>8.4952241134858522</v>
      </c>
    </row>
    <row r="108" spans="1:37" x14ac:dyDescent="0.25">
      <c r="A108" s="32">
        <v>67</v>
      </c>
      <c r="B108" s="32" t="s">
        <v>723</v>
      </c>
      <c r="C108" s="34">
        <v>7.3200000000000001E-2</v>
      </c>
      <c r="D108" s="34">
        <v>4.4000000000000003E-3</v>
      </c>
      <c r="E108" s="34">
        <v>18.76173</v>
      </c>
      <c r="F108" s="34">
        <v>0.739205</v>
      </c>
      <c r="G108" s="34">
        <v>0.53700000000000003</v>
      </c>
      <c r="H108" s="34">
        <v>3.2000000000000001E-2</v>
      </c>
      <c r="I108" s="34">
        <v>5.33E-2</v>
      </c>
      <c r="J108" s="34">
        <v>1.5E-3</v>
      </c>
      <c r="K108" s="35">
        <v>0.26069999999999999</v>
      </c>
      <c r="L108" s="36">
        <v>1019.49493889652</v>
      </c>
      <c r="M108" s="36">
        <v>121.71074947174124</v>
      </c>
      <c r="N108" s="32">
        <v>434</v>
      </c>
      <c r="O108" s="32">
        <v>21</v>
      </c>
      <c r="P108" s="36">
        <v>334.6</v>
      </c>
      <c r="Q108" s="36">
        <v>9.3000000000000007</v>
      </c>
      <c r="R108" s="32" t="s">
        <v>1426</v>
      </c>
      <c r="S108" s="36">
        <v>334.6</v>
      </c>
      <c r="T108" s="36">
        <v>9.3000000000000007</v>
      </c>
      <c r="U108" s="64"/>
      <c r="V108" s="36">
        <v>67</v>
      </c>
      <c r="W108" s="42" t="s">
        <v>1720</v>
      </c>
      <c r="X108" s="38">
        <v>0.28284799999999999</v>
      </c>
      <c r="Y108" s="38">
        <v>3.0000000000000001E-5</v>
      </c>
      <c r="Z108" s="39">
        <v>1.49E-3</v>
      </c>
      <c r="AA108" s="39">
        <v>2.1999999999999999E-5</v>
      </c>
      <c r="AB108" s="34">
        <v>3.3680000000000002E-2</v>
      </c>
      <c r="AC108" s="34">
        <v>5.9999999999999995E-4</v>
      </c>
      <c r="AD108" s="38">
        <v>1.4672670000000001</v>
      </c>
      <c r="AE108" s="38">
        <v>5.3000000000000001E-5</v>
      </c>
      <c r="AF108" s="40">
        <v>13.2</v>
      </c>
      <c r="AG108" s="36">
        <v>334.6</v>
      </c>
      <c r="AH108" s="38">
        <v>0.28283866286272069</v>
      </c>
      <c r="AI108" s="40">
        <v>2.2278409392287335</v>
      </c>
      <c r="AJ108" s="40">
        <v>1.0606403439303089</v>
      </c>
      <c r="AK108" s="40">
        <v>9.3504011722534308</v>
      </c>
    </row>
    <row r="109" spans="1:37" x14ac:dyDescent="0.25">
      <c r="A109" s="32">
        <v>72</v>
      </c>
      <c r="B109" s="32" t="s">
        <v>724</v>
      </c>
      <c r="C109" s="34">
        <v>5.1900000000000002E-2</v>
      </c>
      <c r="D109" s="34">
        <v>3.0999999999999999E-3</v>
      </c>
      <c r="E109" s="34">
        <v>24.752479999999998</v>
      </c>
      <c r="F109" s="34">
        <v>1.164102</v>
      </c>
      <c r="G109" s="34">
        <v>0.28899999999999998</v>
      </c>
      <c r="H109" s="34">
        <v>1.6E-2</v>
      </c>
      <c r="I109" s="34">
        <v>4.0399999999999998E-2</v>
      </c>
      <c r="J109" s="34">
        <v>1.5E-3</v>
      </c>
      <c r="K109" s="35">
        <v>2.6752999999999999E-2</v>
      </c>
      <c r="L109" s="36">
        <v>281.00659913551385</v>
      </c>
      <c r="M109" s="36">
        <v>136.68777502358239</v>
      </c>
      <c r="N109" s="32">
        <v>257</v>
      </c>
      <c r="O109" s="32">
        <v>13</v>
      </c>
      <c r="P109" s="36">
        <v>255.3</v>
      </c>
      <c r="Q109" s="36">
        <v>9.5</v>
      </c>
      <c r="R109" s="32" t="s">
        <v>1426</v>
      </c>
      <c r="S109" s="36">
        <v>255.3</v>
      </c>
      <c r="T109" s="36">
        <v>9.5</v>
      </c>
      <c r="U109" s="64"/>
      <c r="V109" s="36">
        <v>72</v>
      </c>
      <c r="W109" s="42" t="s">
        <v>1721</v>
      </c>
      <c r="X109" s="38">
        <v>0.282808</v>
      </c>
      <c r="Y109" s="38">
        <v>3.3000000000000003E-5</v>
      </c>
      <c r="Z109" s="39">
        <v>1.2199999999999999E-3</v>
      </c>
      <c r="AA109" s="39">
        <v>1.9000000000000001E-4</v>
      </c>
      <c r="AB109" s="34">
        <v>2.76E-2</v>
      </c>
      <c r="AC109" s="34">
        <v>5.3E-3</v>
      </c>
      <c r="AD109" s="38">
        <v>1.4671719999999999</v>
      </c>
      <c r="AE109" s="38">
        <v>6.0000000000000002E-5</v>
      </c>
      <c r="AF109" s="40">
        <v>17.399999999999999</v>
      </c>
      <c r="AG109" s="36">
        <v>255.3</v>
      </c>
      <c r="AH109" s="38">
        <v>0.28280217104911132</v>
      </c>
      <c r="AI109" s="40">
        <v>0.81333875559153579</v>
      </c>
      <c r="AJ109" s="40">
        <v>1.1668693954909337</v>
      </c>
      <c r="AK109" s="40">
        <v>6.2877107969560351</v>
      </c>
    </row>
    <row r="110" spans="1:37" x14ac:dyDescent="0.25">
      <c r="A110" s="32">
        <v>74</v>
      </c>
      <c r="B110" s="32" t="s">
        <v>725</v>
      </c>
      <c r="C110" s="34">
        <v>5.7099999999999998E-2</v>
      </c>
      <c r="D110" s="34">
        <v>5.8999999999999999E-3</v>
      </c>
      <c r="E110" s="34">
        <v>31.25</v>
      </c>
      <c r="F110" s="34">
        <v>1.3671880000000001</v>
      </c>
      <c r="G110" s="34">
        <v>0.251</v>
      </c>
      <c r="H110" s="34">
        <v>2.5000000000000001E-2</v>
      </c>
      <c r="I110" s="34">
        <v>3.2000000000000001E-2</v>
      </c>
      <c r="J110" s="34">
        <v>1.1000000000000001E-3</v>
      </c>
      <c r="K110" s="35">
        <v>0.27293000000000001</v>
      </c>
      <c r="L110" s="36">
        <v>495.39751514669069</v>
      </c>
      <c r="M110" s="36">
        <v>227.71752809246195</v>
      </c>
      <c r="N110" s="32">
        <v>226</v>
      </c>
      <c r="O110" s="32">
        <v>20</v>
      </c>
      <c r="P110" s="36">
        <v>203.2</v>
      </c>
      <c r="Q110" s="36">
        <v>7</v>
      </c>
      <c r="R110" s="32" t="s">
        <v>1426</v>
      </c>
      <c r="S110" s="36">
        <v>203.2</v>
      </c>
      <c r="T110" s="36">
        <v>7</v>
      </c>
      <c r="U110" s="64"/>
      <c r="V110" s="36">
        <v>74</v>
      </c>
      <c r="W110" s="42" t="s">
        <v>1722</v>
      </c>
      <c r="X110" s="38">
        <v>0.28287099999999998</v>
      </c>
      <c r="Y110" s="38">
        <v>2.8E-5</v>
      </c>
      <c r="Z110" s="39">
        <v>9.4700000000000003E-4</v>
      </c>
      <c r="AA110" s="39">
        <v>6.3999999999999997E-5</v>
      </c>
      <c r="AB110" s="34">
        <v>2.12E-2</v>
      </c>
      <c r="AC110" s="34">
        <v>2.2000000000000001E-3</v>
      </c>
      <c r="AD110" s="38">
        <v>1.467225</v>
      </c>
      <c r="AE110" s="38">
        <v>4.1E-5</v>
      </c>
      <c r="AF110" s="40">
        <v>16.600000000000001</v>
      </c>
      <c r="AG110" s="36">
        <v>203.2</v>
      </c>
      <c r="AH110" s="38">
        <v>0.28286740050096021</v>
      </c>
      <c r="AI110" s="40">
        <v>3.041179694820269</v>
      </c>
      <c r="AJ110" s="40">
        <v>0.98985049722311591</v>
      </c>
      <c r="AK110" s="40">
        <v>7.4334683078945263</v>
      </c>
    </row>
    <row r="111" spans="1:37" x14ac:dyDescent="0.25">
      <c r="A111" s="32">
        <v>76</v>
      </c>
      <c r="B111" s="32" t="s">
        <v>726</v>
      </c>
      <c r="C111" s="34">
        <v>7.8799999999999995E-2</v>
      </c>
      <c r="D111" s="34">
        <v>2.8999999999999998E-3</v>
      </c>
      <c r="E111" s="34">
        <v>23.752970000000001</v>
      </c>
      <c r="F111" s="34">
        <v>0.95914600000000005</v>
      </c>
      <c r="G111" s="34">
        <v>0.45700000000000002</v>
      </c>
      <c r="H111" s="34">
        <v>2.4E-2</v>
      </c>
      <c r="I111" s="34">
        <v>4.2099999999999999E-2</v>
      </c>
      <c r="J111" s="34">
        <v>1.1999999999999999E-3</v>
      </c>
      <c r="K111" s="35">
        <v>0.35491</v>
      </c>
      <c r="L111" s="36">
        <v>1167.115684828198</v>
      </c>
      <c r="M111" s="36">
        <v>72.897777260089697</v>
      </c>
      <c r="N111" s="32">
        <v>381</v>
      </c>
      <c r="O111" s="32">
        <v>17</v>
      </c>
      <c r="P111" s="36">
        <v>265.7</v>
      </c>
      <c r="Q111" s="36">
        <v>7.6</v>
      </c>
      <c r="R111" s="32" t="s">
        <v>1426</v>
      </c>
      <c r="S111" s="36">
        <v>265.7</v>
      </c>
      <c r="T111" s="36">
        <v>7.6</v>
      </c>
      <c r="U111" s="64"/>
      <c r="V111" s="36">
        <v>76</v>
      </c>
      <c r="W111" s="42" t="s">
        <v>1691</v>
      </c>
      <c r="X111" s="38">
        <v>0.28292699999999998</v>
      </c>
      <c r="Y111" s="38">
        <v>3.4E-5</v>
      </c>
      <c r="Z111" s="39">
        <v>2.8900000000000002E-3</v>
      </c>
      <c r="AA111" s="39">
        <v>3.2000000000000003E-4</v>
      </c>
      <c r="AB111" s="34">
        <v>6.5799999999999997E-2</v>
      </c>
      <c r="AC111" s="34">
        <v>7.1999999999999998E-3</v>
      </c>
      <c r="AD111" s="38">
        <v>1.467231</v>
      </c>
      <c r="AE111" s="38">
        <v>4.0000000000000003E-5</v>
      </c>
      <c r="AF111" s="40">
        <v>16.2</v>
      </c>
      <c r="AG111" s="36">
        <v>265.7</v>
      </c>
      <c r="AH111" s="38">
        <v>0.28291262819403457</v>
      </c>
      <c r="AI111" s="40">
        <v>5.0214827519131306</v>
      </c>
      <c r="AJ111" s="40">
        <v>1.2017234127531129</v>
      </c>
      <c r="AK111" s="40">
        <v>10.428181563252599</v>
      </c>
    </row>
    <row r="112" spans="1:37" x14ac:dyDescent="0.25">
      <c r="A112" s="32">
        <v>77</v>
      </c>
      <c r="B112" s="32" t="s">
        <v>727</v>
      </c>
      <c r="C112" s="34">
        <v>5.5300000000000002E-2</v>
      </c>
      <c r="D112" s="34">
        <v>3.0000000000000001E-3</v>
      </c>
      <c r="E112" s="34">
        <v>31.13325</v>
      </c>
      <c r="F112" s="34">
        <v>1.0662069999999999</v>
      </c>
      <c r="G112" s="34">
        <v>0.246</v>
      </c>
      <c r="H112" s="34">
        <v>1.6E-2</v>
      </c>
      <c r="I112" s="34">
        <v>3.2120000000000003E-2</v>
      </c>
      <c r="J112" s="34">
        <v>6.8000000000000005E-4</v>
      </c>
      <c r="K112" s="35">
        <v>0.49944</v>
      </c>
      <c r="L112" s="36">
        <v>424.37243753732736</v>
      </c>
      <c r="M112" s="36">
        <v>121.03517843442565</v>
      </c>
      <c r="N112" s="32">
        <v>223</v>
      </c>
      <c r="O112" s="32">
        <v>13</v>
      </c>
      <c r="P112" s="36">
        <v>203.8</v>
      </c>
      <c r="Q112" s="36">
        <v>4.2</v>
      </c>
      <c r="R112" s="32" t="s">
        <v>1426</v>
      </c>
      <c r="S112" s="36">
        <v>203.8</v>
      </c>
      <c r="T112" s="36">
        <v>4.2</v>
      </c>
      <c r="U112" s="64"/>
      <c r="V112" s="36">
        <v>77</v>
      </c>
      <c r="W112" s="42" t="s">
        <v>1692</v>
      </c>
      <c r="X112" s="38">
        <v>0.28281899999999999</v>
      </c>
      <c r="Y112" s="38">
        <v>2.4000000000000001E-5</v>
      </c>
      <c r="Z112" s="39">
        <v>6.9899999999999997E-4</v>
      </c>
      <c r="AA112" s="39">
        <v>1.1E-5</v>
      </c>
      <c r="AB112" s="34">
        <v>1.3729999999999999E-2</v>
      </c>
      <c r="AC112" s="34">
        <v>2.3000000000000001E-4</v>
      </c>
      <c r="AD112" s="38">
        <v>1.4672890000000001</v>
      </c>
      <c r="AE112" s="38">
        <v>6.3E-5</v>
      </c>
      <c r="AF112" s="40">
        <v>19.2</v>
      </c>
      <c r="AG112" s="36">
        <v>203.8</v>
      </c>
      <c r="AH112" s="38">
        <v>0.28281633527639616</v>
      </c>
      <c r="AI112" s="40">
        <v>1.2023268560913234</v>
      </c>
      <c r="AJ112" s="40">
        <v>0.84859928081210945</v>
      </c>
      <c r="AK112" s="40">
        <v>5.6402298649551472</v>
      </c>
    </row>
    <row r="113" spans="1:37" x14ac:dyDescent="0.25">
      <c r="A113" s="32">
        <v>83</v>
      </c>
      <c r="B113" s="32" t="s">
        <v>728</v>
      </c>
      <c r="C113" s="34">
        <v>6.25E-2</v>
      </c>
      <c r="D113" s="34">
        <v>5.0000000000000001E-3</v>
      </c>
      <c r="E113" s="34">
        <v>31.545739999999999</v>
      </c>
      <c r="F113" s="34">
        <v>1.393187</v>
      </c>
      <c r="G113" s="34">
        <v>0.27300000000000002</v>
      </c>
      <c r="H113" s="34">
        <v>2.3E-2</v>
      </c>
      <c r="I113" s="34">
        <v>3.1699999999999999E-2</v>
      </c>
      <c r="J113" s="34">
        <v>1.1000000000000001E-3</v>
      </c>
      <c r="K113" s="35">
        <v>0.38325999999999999</v>
      </c>
      <c r="L113" s="36">
        <v>691.26183155271372</v>
      </c>
      <c r="M113" s="36">
        <v>170.603840480629</v>
      </c>
      <c r="N113" s="32">
        <v>244</v>
      </c>
      <c r="O113" s="32">
        <v>19</v>
      </c>
      <c r="P113" s="36">
        <v>201</v>
      </c>
      <c r="Q113" s="36">
        <v>6.7</v>
      </c>
      <c r="R113" s="32" t="s">
        <v>1426</v>
      </c>
      <c r="S113" s="36">
        <v>201</v>
      </c>
      <c r="T113" s="36">
        <v>6.7</v>
      </c>
      <c r="U113" s="64"/>
      <c r="V113" s="36">
        <v>83</v>
      </c>
      <c r="W113" s="42" t="s">
        <v>1694</v>
      </c>
      <c r="X113" s="38">
        <v>0.28285500000000002</v>
      </c>
      <c r="Y113" s="38">
        <v>3.1000000000000001E-5</v>
      </c>
      <c r="Z113" s="39">
        <v>9.7199999999999999E-4</v>
      </c>
      <c r="AA113" s="39">
        <v>4.5000000000000003E-5</v>
      </c>
      <c r="AB113" s="34">
        <v>2.5100000000000001E-2</v>
      </c>
      <c r="AC113" s="34">
        <v>1.6999999999999999E-3</v>
      </c>
      <c r="AD113" s="38">
        <v>1.4672400000000001</v>
      </c>
      <c r="AE113" s="38">
        <v>4.6E-5</v>
      </c>
      <c r="AF113" s="40">
        <v>14.3</v>
      </c>
      <c r="AG113" s="36">
        <v>201</v>
      </c>
      <c r="AH113" s="38">
        <v>0.28285134555208014</v>
      </c>
      <c r="AI113" s="40">
        <v>2.4753788213665677</v>
      </c>
      <c r="AJ113" s="40">
        <v>1.0959678987467076</v>
      </c>
      <c r="AK113" s="40">
        <v>6.8164243651303211</v>
      </c>
    </row>
    <row r="114" spans="1:37" x14ac:dyDescent="0.25">
      <c r="A114" s="32">
        <v>84</v>
      </c>
      <c r="B114" s="32" t="s">
        <v>729</v>
      </c>
      <c r="C114" s="34">
        <v>5.6800000000000003E-2</v>
      </c>
      <c r="D114" s="34">
        <v>1.1000000000000001E-3</v>
      </c>
      <c r="E114" s="34">
        <v>20.202020000000001</v>
      </c>
      <c r="F114" s="34">
        <v>0.69380679999999995</v>
      </c>
      <c r="G114" s="34">
        <v>0.38800000000000001</v>
      </c>
      <c r="H114" s="34">
        <v>0.01</v>
      </c>
      <c r="I114" s="34">
        <v>4.9500000000000002E-2</v>
      </c>
      <c r="J114" s="34">
        <v>1.1000000000000001E-3</v>
      </c>
      <c r="K114" s="35">
        <v>0.68979000000000001</v>
      </c>
      <c r="L114" s="36">
        <v>483.77654344126421</v>
      </c>
      <c r="M114" s="36">
        <v>42.765360021922199</v>
      </c>
      <c r="N114" s="36">
        <v>332.4</v>
      </c>
      <c r="O114" s="36">
        <v>7.5</v>
      </c>
      <c r="P114" s="36">
        <v>311.5</v>
      </c>
      <c r="Q114" s="36">
        <v>6.6</v>
      </c>
      <c r="R114" s="32" t="s">
        <v>1426</v>
      </c>
      <c r="S114" s="36">
        <v>311.5</v>
      </c>
      <c r="T114" s="36">
        <v>6.6</v>
      </c>
      <c r="U114" s="64"/>
      <c r="V114" s="36">
        <v>84</v>
      </c>
      <c r="W114" s="42" t="s">
        <v>1723</v>
      </c>
      <c r="X114" s="38">
        <v>0.28281099999999998</v>
      </c>
      <c r="Y114" s="38">
        <v>2.5999999999999998E-5</v>
      </c>
      <c r="Z114" s="39">
        <v>1.65E-3</v>
      </c>
      <c r="AA114" s="39">
        <v>1.1E-4</v>
      </c>
      <c r="AB114" s="34">
        <v>3.61E-2</v>
      </c>
      <c r="AC114" s="34">
        <v>2.8999999999999998E-3</v>
      </c>
      <c r="AD114" s="38">
        <v>1.4671650000000001</v>
      </c>
      <c r="AE114" s="38">
        <v>3.4E-5</v>
      </c>
      <c r="AF114" s="40">
        <v>17.5</v>
      </c>
      <c r="AG114" s="36">
        <v>311.5</v>
      </c>
      <c r="AH114" s="38">
        <v>0.28280137612907807</v>
      </c>
      <c r="AI114" s="40">
        <v>0.91942641936349134</v>
      </c>
      <c r="AJ114" s="40">
        <v>0.91934189264208244</v>
      </c>
      <c r="AK114" s="40">
        <v>7.5145571718976898</v>
      </c>
    </row>
    <row r="115" spans="1:37" x14ac:dyDescent="0.25">
      <c r="A115" s="32">
        <v>85</v>
      </c>
      <c r="B115" s="32" t="s">
        <v>730</v>
      </c>
      <c r="C115" s="34">
        <v>6.3100000000000003E-2</v>
      </c>
      <c r="D115" s="34">
        <v>2.3999999999999998E-3</v>
      </c>
      <c r="E115" s="34">
        <v>21.739129999999999</v>
      </c>
      <c r="F115" s="34">
        <v>1.2287330000000001</v>
      </c>
      <c r="G115" s="34">
        <v>0.40100000000000002</v>
      </c>
      <c r="H115" s="34">
        <v>2.5000000000000001E-2</v>
      </c>
      <c r="I115" s="34">
        <v>4.5999999999999999E-2</v>
      </c>
      <c r="J115" s="34">
        <v>2.3E-3</v>
      </c>
      <c r="K115" s="35">
        <v>0.77356000000000003</v>
      </c>
      <c r="L115" s="36">
        <v>711.6027015083032</v>
      </c>
      <c r="M115" s="36">
        <v>80.84140160095744</v>
      </c>
      <c r="N115" s="32">
        <v>342</v>
      </c>
      <c r="O115" s="32">
        <v>18</v>
      </c>
      <c r="P115" s="36">
        <v>290</v>
      </c>
      <c r="Q115" s="36">
        <v>14</v>
      </c>
      <c r="R115" s="32" t="s">
        <v>1426</v>
      </c>
      <c r="S115" s="36">
        <v>290</v>
      </c>
      <c r="T115" s="36">
        <v>14</v>
      </c>
      <c r="U115" s="64"/>
      <c r="V115" s="36">
        <v>85</v>
      </c>
      <c r="W115" s="42" t="s">
        <v>1724</v>
      </c>
      <c r="X115" s="38">
        <v>0.282829</v>
      </c>
      <c r="Y115" s="38">
        <v>3.4E-5</v>
      </c>
      <c r="Z115" s="39">
        <v>1.4599999999999999E-3</v>
      </c>
      <c r="AA115" s="39">
        <v>1.1E-4</v>
      </c>
      <c r="AB115" s="34">
        <v>3.1600000000000003E-2</v>
      </c>
      <c r="AC115" s="34">
        <v>2.5999999999999999E-3</v>
      </c>
      <c r="AD115" s="38">
        <v>1.4672259999999999</v>
      </c>
      <c r="AE115" s="38">
        <v>3.1000000000000001E-5</v>
      </c>
      <c r="AF115" s="40">
        <v>19.399999999999999</v>
      </c>
      <c r="AG115" s="36">
        <v>290</v>
      </c>
      <c r="AH115" s="38">
        <v>0.28282107368363574</v>
      </c>
      <c r="AI115" s="40">
        <v>1.5559524020011137</v>
      </c>
      <c r="AJ115" s="40">
        <v>1.2021398088597703</v>
      </c>
      <c r="AK115" s="40">
        <v>7.7312646947471668</v>
      </c>
    </row>
    <row r="116" spans="1:37" x14ac:dyDescent="0.25">
      <c r="A116" s="32">
        <v>91</v>
      </c>
      <c r="B116" s="32" t="s">
        <v>731</v>
      </c>
      <c r="C116" s="34">
        <v>5.1799999999999999E-2</v>
      </c>
      <c r="D116" s="34">
        <v>4.3E-3</v>
      </c>
      <c r="E116" s="34">
        <v>26.24672</v>
      </c>
      <c r="F116" s="34">
        <v>1.0333349999999999</v>
      </c>
      <c r="G116" s="34">
        <v>0.27400000000000002</v>
      </c>
      <c r="H116" s="34">
        <v>2.5000000000000001E-2</v>
      </c>
      <c r="I116" s="34">
        <v>3.8100000000000002E-2</v>
      </c>
      <c r="J116" s="34">
        <v>1E-3</v>
      </c>
      <c r="K116" s="35">
        <v>0.50248000000000004</v>
      </c>
      <c r="L116" s="36">
        <v>276.59131133570077</v>
      </c>
      <c r="M116" s="36">
        <v>190.11602254888396</v>
      </c>
      <c r="N116" s="32">
        <v>245</v>
      </c>
      <c r="O116" s="32">
        <v>20</v>
      </c>
      <c r="P116" s="36">
        <v>241.3</v>
      </c>
      <c r="Q116" s="36">
        <v>6.4</v>
      </c>
      <c r="R116" s="32" t="s">
        <v>1426</v>
      </c>
      <c r="S116" s="36">
        <v>241.3</v>
      </c>
      <c r="T116" s="36">
        <v>6.4</v>
      </c>
      <c r="U116" s="64"/>
      <c r="V116" s="36">
        <v>91</v>
      </c>
      <c r="W116" s="42" t="s">
        <v>1725</v>
      </c>
      <c r="X116" s="38">
        <v>0.28280499999999997</v>
      </c>
      <c r="Y116" s="38">
        <v>2.5999999999999998E-5</v>
      </c>
      <c r="Z116" s="39">
        <v>8.61E-4</v>
      </c>
      <c r="AA116" s="39">
        <v>2.5999999999999998E-5</v>
      </c>
      <c r="AB116" s="34">
        <v>1.771E-2</v>
      </c>
      <c r="AC116" s="34">
        <v>4.8999999999999998E-4</v>
      </c>
      <c r="AD116" s="38">
        <v>1.4672510000000001</v>
      </c>
      <c r="AE116" s="38">
        <v>5.7000000000000003E-5</v>
      </c>
      <c r="AF116" s="40">
        <v>15.7</v>
      </c>
      <c r="AG116" s="36">
        <v>241.3</v>
      </c>
      <c r="AH116" s="38">
        <v>0.28280111238344985</v>
      </c>
      <c r="AI116" s="40">
        <v>0.70725109181761736</v>
      </c>
      <c r="AJ116" s="40">
        <v>0.9193613974293241</v>
      </c>
      <c r="AK116" s="40">
        <v>5.9378797851084943</v>
      </c>
    </row>
    <row r="117" spans="1:37" x14ac:dyDescent="0.25">
      <c r="A117" s="32">
        <v>95</v>
      </c>
      <c r="B117" s="32" t="s">
        <v>732</v>
      </c>
      <c r="C117" s="34">
        <v>5.4300000000000001E-2</v>
      </c>
      <c r="D117" s="34">
        <v>1.9E-3</v>
      </c>
      <c r="E117" s="34">
        <v>25.316459999999999</v>
      </c>
      <c r="F117" s="34">
        <v>1.025477</v>
      </c>
      <c r="G117" s="34">
        <v>0.29699999999999999</v>
      </c>
      <c r="H117" s="34">
        <v>1.2999999999999999E-2</v>
      </c>
      <c r="I117" s="34">
        <v>3.95E-2</v>
      </c>
      <c r="J117" s="34">
        <v>1.1000000000000001E-3</v>
      </c>
      <c r="K117" s="35">
        <v>0.65615999999999997</v>
      </c>
      <c r="L117" s="36">
        <v>383.51255940249922</v>
      </c>
      <c r="M117" s="36">
        <v>78.627746376883522</v>
      </c>
      <c r="N117" s="36">
        <v>264</v>
      </c>
      <c r="O117" s="36">
        <v>10</v>
      </c>
      <c r="P117" s="36">
        <v>249.6</v>
      </c>
      <c r="Q117" s="36">
        <v>7.1</v>
      </c>
      <c r="R117" s="32" t="s">
        <v>1426</v>
      </c>
      <c r="S117" s="36">
        <v>249.6</v>
      </c>
      <c r="T117" s="36">
        <v>7.1</v>
      </c>
      <c r="U117" s="64"/>
      <c r="V117" s="36">
        <v>95</v>
      </c>
      <c r="W117" s="42" t="s">
        <v>1726</v>
      </c>
      <c r="X117" s="38">
        <v>0.28271099999999999</v>
      </c>
      <c r="Y117" s="38">
        <v>5.7000000000000003E-5</v>
      </c>
      <c r="Z117" s="39">
        <v>1.7060000000000001E-3</v>
      </c>
      <c r="AA117" s="39">
        <v>4.6999999999999997E-5</v>
      </c>
      <c r="AB117" s="34">
        <v>3.662E-2</v>
      </c>
      <c r="AC117" s="34">
        <v>4.8000000000000001E-4</v>
      </c>
      <c r="AD117" s="38">
        <v>1.4671620000000001</v>
      </c>
      <c r="AE117" s="38">
        <v>6.7000000000000002E-5</v>
      </c>
      <c r="AF117" s="40">
        <v>22.4</v>
      </c>
      <c r="AG117" s="36">
        <v>249.6</v>
      </c>
      <c r="AH117" s="38">
        <v>0.28270303143293962</v>
      </c>
      <c r="AI117" s="40">
        <v>-2.6168290397304839</v>
      </c>
      <c r="AJ117" s="40">
        <v>2.0161932149792543</v>
      </c>
      <c r="AK117" s="40">
        <v>2.6527409645030486</v>
      </c>
    </row>
    <row r="118" spans="1:37" x14ac:dyDescent="0.25">
      <c r="A118" s="32">
        <v>96</v>
      </c>
      <c r="B118" s="32" t="s">
        <v>733</v>
      </c>
      <c r="C118" s="34">
        <v>0.08</v>
      </c>
      <c r="D118" s="34">
        <v>0.01</v>
      </c>
      <c r="E118" s="34">
        <v>19.417480000000001</v>
      </c>
      <c r="F118" s="34">
        <v>0.94259590000000004</v>
      </c>
      <c r="G118" s="34">
        <v>0.57199999999999995</v>
      </c>
      <c r="H118" s="34">
        <v>8.1000000000000003E-2</v>
      </c>
      <c r="I118" s="34">
        <v>5.1499999999999997E-2</v>
      </c>
      <c r="J118" s="34">
        <v>2.0999999999999999E-3</v>
      </c>
      <c r="K118" s="35">
        <v>0.45868999999999999</v>
      </c>
      <c r="L118" s="36">
        <v>1196.9877991406363</v>
      </c>
      <c r="M118" s="36">
        <v>246.52702047768415</v>
      </c>
      <c r="N118" s="32">
        <v>453</v>
      </c>
      <c r="O118" s="32">
        <v>53</v>
      </c>
      <c r="P118" s="36">
        <v>324</v>
      </c>
      <c r="Q118" s="36">
        <v>13</v>
      </c>
      <c r="R118" s="32" t="s">
        <v>1426</v>
      </c>
      <c r="S118" s="36">
        <v>324</v>
      </c>
      <c r="T118" s="36">
        <v>13</v>
      </c>
      <c r="U118" s="64"/>
      <c r="V118" s="36">
        <v>96</v>
      </c>
      <c r="W118" s="42" t="s">
        <v>1727</v>
      </c>
      <c r="X118" s="38">
        <v>0.28286499999999998</v>
      </c>
      <c r="Y118" s="38">
        <v>3.1999999999999999E-5</v>
      </c>
      <c r="Z118" s="39">
        <v>8.4099999999999995E-4</v>
      </c>
      <c r="AA118" s="39">
        <v>7.7999999999999999E-5</v>
      </c>
      <c r="AB118" s="34">
        <v>2.1700000000000001E-2</v>
      </c>
      <c r="AC118" s="34">
        <v>2.3999999999999998E-3</v>
      </c>
      <c r="AD118" s="38">
        <v>1.467252</v>
      </c>
      <c r="AE118" s="38">
        <v>4.8999999999999998E-5</v>
      </c>
      <c r="AF118" s="40">
        <v>15.8</v>
      </c>
      <c r="AG118" s="36">
        <v>324</v>
      </c>
      <c r="AH118" s="38">
        <v>0.28285989730597733</v>
      </c>
      <c r="AI118" s="40">
        <v>2.8290043672743952</v>
      </c>
      <c r="AJ118" s="40">
        <v>1.1312817068212753</v>
      </c>
      <c r="AK118" s="40">
        <v>9.8648613058087591</v>
      </c>
    </row>
    <row r="119" spans="1:37" x14ac:dyDescent="0.25">
      <c r="A119" s="32">
        <v>102</v>
      </c>
      <c r="B119" s="32" t="s">
        <v>734</v>
      </c>
      <c r="C119" s="34">
        <v>6.0999999999999999E-2</v>
      </c>
      <c r="D119" s="34">
        <v>6.4000000000000003E-3</v>
      </c>
      <c r="E119" s="34">
        <v>20</v>
      </c>
      <c r="F119" s="34">
        <v>1</v>
      </c>
      <c r="G119" s="34">
        <v>0.42299999999999999</v>
      </c>
      <c r="H119" s="34">
        <v>5.2999999999999999E-2</v>
      </c>
      <c r="I119" s="34">
        <v>0.05</v>
      </c>
      <c r="J119" s="34">
        <v>2E-3</v>
      </c>
      <c r="K119" s="35">
        <v>0.46435999999999999</v>
      </c>
      <c r="L119" s="36">
        <v>639.23404336988369</v>
      </c>
      <c r="M119" s="36">
        <v>225.6736601263249</v>
      </c>
      <c r="N119" s="32">
        <v>354</v>
      </c>
      <c r="O119" s="32">
        <v>37</v>
      </c>
      <c r="P119" s="36">
        <v>315</v>
      </c>
      <c r="Q119" s="36">
        <v>12</v>
      </c>
      <c r="R119" s="32" t="s">
        <v>1426</v>
      </c>
      <c r="S119" s="36">
        <v>315</v>
      </c>
      <c r="T119" s="36">
        <v>12</v>
      </c>
      <c r="U119" s="64"/>
      <c r="V119" s="36">
        <v>102</v>
      </c>
      <c r="W119" s="42" t="s">
        <v>1728</v>
      </c>
      <c r="X119" s="38">
        <v>0.28284100000000001</v>
      </c>
      <c r="Y119" s="38">
        <v>2.3E-5</v>
      </c>
      <c r="Z119" s="39">
        <v>4.6099999999999998E-4</v>
      </c>
      <c r="AA119" s="39">
        <v>4.3000000000000002E-5</v>
      </c>
      <c r="AB119" s="34">
        <v>1.06E-2</v>
      </c>
      <c r="AC119" s="34">
        <v>1E-3</v>
      </c>
      <c r="AD119" s="38">
        <v>1.467228</v>
      </c>
      <c r="AE119" s="38">
        <v>4.8999999999999998E-5</v>
      </c>
      <c r="AF119" s="40">
        <v>18.8</v>
      </c>
      <c r="AG119" s="36">
        <v>315</v>
      </c>
      <c r="AH119" s="38">
        <v>0.28283828084805296</v>
      </c>
      <c r="AI119" s="40">
        <v>1.9803030570928617</v>
      </c>
      <c r="AJ119" s="40">
        <v>0.81317772175886793</v>
      </c>
      <c r="AK119" s="40">
        <v>8.89872822325143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5FA4A-7B90-C54E-85D4-74C6CCD83AC4}">
  <dimension ref="A2:AK119"/>
  <sheetViews>
    <sheetView workbookViewId="0"/>
  </sheetViews>
  <sheetFormatPr defaultColWidth="11" defaultRowHeight="15.75" x14ac:dyDescent="0.25"/>
  <cols>
    <col min="2" max="2" width="20" customWidth="1"/>
    <col min="11" max="11" width="10.875" style="63"/>
    <col min="23" max="23" width="17.125" bestFit="1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845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845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46">
        <v>1</v>
      </c>
      <c r="B8" s="32" t="s">
        <v>735</v>
      </c>
      <c r="C8" s="34">
        <v>5.21E-2</v>
      </c>
      <c r="D8" s="34">
        <v>3.3999999999999998E-3</v>
      </c>
      <c r="E8" s="34">
        <v>28.943560000000002</v>
      </c>
      <c r="F8" s="34">
        <v>0.7455794</v>
      </c>
      <c r="G8" s="34">
        <v>0.246</v>
      </c>
      <c r="H8" s="34">
        <v>1.6E-2</v>
      </c>
      <c r="I8" s="34">
        <v>3.4549999999999997E-2</v>
      </c>
      <c r="J8" s="34">
        <v>5.9000000000000003E-4</v>
      </c>
      <c r="K8" s="35">
        <v>0.20422999999999999</v>
      </c>
      <c r="L8" s="48">
        <v>289.80126942168613</v>
      </c>
      <c r="M8" s="53">
        <v>149.10455275712366</v>
      </c>
      <c r="N8" s="36">
        <v>221</v>
      </c>
      <c r="O8" s="36">
        <v>13</v>
      </c>
      <c r="P8" s="36">
        <v>218.9</v>
      </c>
      <c r="Q8" s="36">
        <v>3.7</v>
      </c>
      <c r="R8" s="32" t="s">
        <v>1426</v>
      </c>
      <c r="S8" s="36">
        <v>218.9</v>
      </c>
      <c r="T8" s="36">
        <v>3.7</v>
      </c>
      <c r="U8" s="51"/>
      <c r="V8" s="36">
        <v>1</v>
      </c>
      <c r="W8" s="32" t="s">
        <v>1729</v>
      </c>
      <c r="X8" s="38">
        <v>0.28292699999999998</v>
      </c>
      <c r="Y8" s="38">
        <v>2.9E-5</v>
      </c>
      <c r="Z8" s="39">
        <v>5.6599999999999999E-4</v>
      </c>
      <c r="AA8" s="39">
        <v>1.1E-5</v>
      </c>
      <c r="AB8" s="34">
        <v>1.371E-2</v>
      </c>
      <c r="AC8" s="34">
        <v>2.7E-4</v>
      </c>
      <c r="AD8" s="38">
        <v>1.467185</v>
      </c>
      <c r="AE8" s="38">
        <v>3.4999999999999997E-5</v>
      </c>
      <c r="AF8" s="40">
        <v>13.9</v>
      </c>
      <c r="AG8" s="36">
        <v>218.9</v>
      </c>
      <c r="AH8" s="38">
        <v>0.28292468210230304</v>
      </c>
      <c r="AI8" s="40">
        <v>5.0214827519131306</v>
      </c>
      <c r="AJ8" s="40">
        <v>1.0249993814658904</v>
      </c>
      <c r="AK8" s="40">
        <v>9.8101621486064374</v>
      </c>
    </row>
    <row r="9" spans="1:37" x14ac:dyDescent="0.25">
      <c r="A9" s="46">
        <v>2</v>
      </c>
      <c r="B9" s="32" t="s">
        <v>736</v>
      </c>
      <c r="C9" s="34">
        <v>5.1299999999999998E-2</v>
      </c>
      <c r="D9" s="34">
        <v>3.5999999999999999E-3</v>
      </c>
      <c r="E9" s="34">
        <v>33.467199999999998</v>
      </c>
      <c r="F9" s="34">
        <v>1.3440639999999999</v>
      </c>
      <c r="G9" s="34">
        <v>0.21199999999999999</v>
      </c>
      <c r="H9" s="34">
        <v>1.6E-2</v>
      </c>
      <c r="I9" s="34">
        <v>2.988E-2</v>
      </c>
      <c r="J9" s="34">
        <v>9.8999999999999999E-4</v>
      </c>
      <c r="K9" s="35">
        <v>0.13747999999999999</v>
      </c>
      <c r="L9" s="48">
        <v>254.33285586992096</v>
      </c>
      <c r="M9" s="53">
        <v>161.364352852449</v>
      </c>
      <c r="N9" s="36">
        <v>194</v>
      </c>
      <c r="O9" s="36">
        <v>13</v>
      </c>
      <c r="P9" s="36">
        <v>189.7</v>
      </c>
      <c r="Q9" s="36">
        <v>6.2</v>
      </c>
      <c r="R9" s="32" t="s">
        <v>1426</v>
      </c>
      <c r="S9" s="36">
        <v>189.7</v>
      </c>
      <c r="T9" s="36">
        <v>6.2</v>
      </c>
      <c r="U9" s="51"/>
      <c r="V9" s="36">
        <v>2</v>
      </c>
      <c r="W9" s="32" t="s">
        <v>1730</v>
      </c>
      <c r="X9" s="38">
        <v>0.28285500000000002</v>
      </c>
      <c r="Y9" s="38">
        <v>2.5000000000000001E-5</v>
      </c>
      <c r="Z9" s="39">
        <v>1.0870000000000001E-3</v>
      </c>
      <c r="AA9" s="39">
        <v>2.9E-5</v>
      </c>
      <c r="AB9" s="34">
        <v>2.2929999999999999E-2</v>
      </c>
      <c r="AC9" s="34">
        <v>6.3000000000000003E-4</v>
      </c>
      <c r="AD9" s="38">
        <v>1.467193</v>
      </c>
      <c r="AE9" s="38">
        <v>3.6000000000000001E-5</v>
      </c>
      <c r="AF9" s="40">
        <v>13.6</v>
      </c>
      <c r="AG9" s="36">
        <v>189.7</v>
      </c>
      <c r="AH9" s="38">
        <v>0.28285114334766753</v>
      </c>
      <c r="AI9" s="40">
        <v>2.4753788213665677</v>
      </c>
      <c r="AJ9" s="40">
        <v>0.8838450796344417</v>
      </c>
      <c r="AK9" s="40">
        <v>6.5574053882839527</v>
      </c>
    </row>
    <row r="10" spans="1:37" x14ac:dyDescent="0.25">
      <c r="A10" s="46">
        <v>3</v>
      </c>
      <c r="B10" s="32" t="s">
        <v>737</v>
      </c>
      <c r="C10" s="34">
        <v>5.1200000000000002E-2</v>
      </c>
      <c r="D10" s="34">
        <v>3.8E-3</v>
      </c>
      <c r="E10" s="34">
        <v>28.985510000000001</v>
      </c>
      <c r="F10" s="34">
        <v>1.0922080000000001</v>
      </c>
      <c r="G10" s="34">
        <v>0.245</v>
      </c>
      <c r="H10" s="34">
        <v>1.9E-2</v>
      </c>
      <c r="I10" s="34">
        <v>3.4500000000000003E-2</v>
      </c>
      <c r="J10" s="34">
        <v>1.1000000000000001E-3</v>
      </c>
      <c r="K10" s="35">
        <v>0.34832999999999997</v>
      </c>
      <c r="L10" s="48">
        <v>249.844318292065</v>
      </c>
      <c r="M10" s="53">
        <v>170.80022698227509</v>
      </c>
      <c r="N10" s="36">
        <v>221</v>
      </c>
      <c r="O10" s="36">
        <v>16</v>
      </c>
      <c r="P10" s="36">
        <v>218.7</v>
      </c>
      <c r="Q10" s="36">
        <v>6.7</v>
      </c>
      <c r="R10" s="32" t="s">
        <v>1426</v>
      </c>
      <c r="S10" s="36">
        <v>218.7</v>
      </c>
      <c r="T10" s="36">
        <v>6.7</v>
      </c>
      <c r="U10" s="51"/>
      <c r="V10" s="36">
        <v>3</v>
      </c>
      <c r="W10" s="32" t="s">
        <v>1731</v>
      </c>
      <c r="X10" s="38">
        <v>0.28283999999999998</v>
      </c>
      <c r="Y10" s="38">
        <v>2.9E-5</v>
      </c>
      <c r="Z10" s="39">
        <v>9.8299999999999993E-4</v>
      </c>
      <c r="AA10" s="39">
        <v>4.6999999999999997E-5</v>
      </c>
      <c r="AB10" s="34">
        <v>2.06E-2</v>
      </c>
      <c r="AC10" s="34">
        <v>1.1999999999999999E-3</v>
      </c>
      <c r="AD10" s="38">
        <v>1.4672419999999999</v>
      </c>
      <c r="AE10" s="38">
        <v>3.0000000000000001E-5</v>
      </c>
      <c r="AF10" s="40">
        <v>15.2</v>
      </c>
      <c r="AG10" s="36">
        <v>218.7</v>
      </c>
      <c r="AH10" s="38">
        <v>0.28283597807876915</v>
      </c>
      <c r="AI10" s="40">
        <v>1.9449405025009014</v>
      </c>
      <c r="AJ10" s="40">
        <v>1.0253146655352849</v>
      </c>
      <c r="AK10" s="40">
        <v>6.6673742313415749</v>
      </c>
    </row>
    <row r="11" spans="1:37" x14ac:dyDescent="0.25">
      <c r="A11" s="46">
        <v>4</v>
      </c>
      <c r="B11" s="32" t="s">
        <v>738</v>
      </c>
      <c r="C11" s="34">
        <v>0.05</v>
      </c>
      <c r="D11" s="34">
        <v>2.5000000000000001E-3</v>
      </c>
      <c r="E11" s="34">
        <v>30.515720000000002</v>
      </c>
      <c r="F11" s="34">
        <v>0.77290340000000002</v>
      </c>
      <c r="G11" s="34">
        <v>0.23</v>
      </c>
      <c r="H11" s="34">
        <v>1.2999999999999999E-2</v>
      </c>
      <c r="I11" s="34">
        <v>3.2770000000000001E-2</v>
      </c>
      <c r="J11" s="34">
        <v>5.2999999999999998E-4</v>
      </c>
      <c r="K11" s="35">
        <v>0.35489999999999999</v>
      </c>
      <c r="L11" s="48">
        <v>194.99313028453997</v>
      </c>
      <c r="M11" s="53">
        <v>116.21890508987455</v>
      </c>
      <c r="N11" s="36">
        <v>209</v>
      </c>
      <c r="O11" s="36">
        <v>10</v>
      </c>
      <c r="P11" s="36">
        <v>207.8</v>
      </c>
      <c r="Q11" s="36">
        <v>3.3</v>
      </c>
      <c r="R11" s="32" t="s">
        <v>1426</v>
      </c>
      <c r="S11" s="36">
        <v>207.8</v>
      </c>
      <c r="T11" s="36">
        <v>3.3</v>
      </c>
      <c r="U11" s="51"/>
      <c r="V11" s="36">
        <v>4</v>
      </c>
      <c r="W11" s="32" t="s">
        <v>1732</v>
      </c>
      <c r="X11" s="38">
        <v>0.282808</v>
      </c>
      <c r="Y11" s="38">
        <v>2.0000000000000002E-5</v>
      </c>
      <c r="Z11" s="39">
        <v>9.1500000000000001E-4</v>
      </c>
      <c r="AA11" s="39">
        <v>5.5000000000000002E-5</v>
      </c>
      <c r="AB11" s="34">
        <v>1.9599999999999999E-2</v>
      </c>
      <c r="AC11" s="34">
        <v>1.1999999999999999E-3</v>
      </c>
      <c r="AD11" s="38">
        <v>1.4672229999999999</v>
      </c>
      <c r="AE11" s="38">
        <v>4.5000000000000003E-5</v>
      </c>
      <c r="AF11" s="40">
        <v>16.2</v>
      </c>
      <c r="AG11" s="36">
        <v>207.8</v>
      </c>
      <c r="AH11" s="38">
        <v>0.28280444324723597</v>
      </c>
      <c r="AI11" s="40">
        <v>0.81333875559153579</v>
      </c>
      <c r="AJ11" s="40">
        <v>0.70719357302480834</v>
      </c>
      <c r="AK11" s="40">
        <v>5.3086694530427687</v>
      </c>
    </row>
    <row r="12" spans="1:37" x14ac:dyDescent="0.25">
      <c r="A12" s="46">
        <v>5</v>
      </c>
      <c r="B12" s="32" t="s">
        <v>739</v>
      </c>
      <c r="C12" s="34">
        <v>5.16E-2</v>
      </c>
      <c r="D12" s="34">
        <v>3.5000000000000001E-3</v>
      </c>
      <c r="E12" s="34">
        <v>31.535789999999999</v>
      </c>
      <c r="F12" s="34">
        <v>0.87516550000000004</v>
      </c>
      <c r="G12" s="34">
        <v>0.22600000000000001</v>
      </c>
      <c r="H12" s="34">
        <v>1.4999999999999999E-2</v>
      </c>
      <c r="I12" s="34">
        <v>3.1710000000000002E-2</v>
      </c>
      <c r="J12" s="34">
        <v>6.3000000000000003E-4</v>
      </c>
      <c r="K12" s="35">
        <v>8.4811999999999999E-2</v>
      </c>
      <c r="L12" s="48">
        <v>267.72452094707444</v>
      </c>
      <c r="M12" s="53">
        <v>155.59352443470704</v>
      </c>
      <c r="N12" s="36">
        <v>206</v>
      </c>
      <c r="O12" s="36">
        <v>12</v>
      </c>
      <c r="P12" s="36">
        <v>201.2</v>
      </c>
      <c r="Q12" s="36">
        <v>4</v>
      </c>
      <c r="R12" s="32" t="s">
        <v>1426</v>
      </c>
      <c r="S12" s="36">
        <v>201.2</v>
      </c>
      <c r="T12" s="36">
        <v>4</v>
      </c>
      <c r="U12" s="51"/>
      <c r="V12" s="36">
        <v>5</v>
      </c>
      <c r="W12" s="32" t="s">
        <v>1733</v>
      </c>
      <c r="X12" s="38">
        <v>0.282858</v>
      </c>
      <c r="Y12" s="38">
        <v>2.6999999999999999E-5</v>
      </c>
      <c r="Z12" s="39">
        <v>8.1499999999999997E-4</v>
      </c>
      <c r="AA12" s="39">
        <v>3.4999999999999997E-5</v>
      </c>
      <c r="AB12" s="34">
        <v>1.89E-2</v>
      </c>
      <c r="AC12" s="34">
        <v>8.4999999999999995E-4</v>
      </c>
      <c r="AD12" s="38">
        <v>1.46719</v>
      </c>
      <c r="AE12" s="38">
        <v>4.3999999999999999E-5</v>
      </c>
      <c r="AF12" s="40">
        <v>14.5</v>
      </c>
      <c r="AG12" s="36">
        <v>201.2</v>
      </c>
      <c r="AH12" s="38">
        <v>0.28285493277347568</v>
      </c>
      <c r="AI12" s="40">
        <v>2.5814664851385238</v>
      </c>
      <c r="AJ12" s="40">
        <v>0.9545425619922363</v>
      </c>
      <c r="AK12" s="40">
        <v>6.9477928169099643</v>
      </c>
    </row>
    <row r="13" spans="1:37" x14ac:dyDescent="0.25">
      <c r="A13" s="46">
        <v>6</v>
      </c>
      <c r="B13" s="32" t="s">
        <v>740</v>
      </c>
      <c r="C13" s="34">
        <v>5.2600000000000001E-2</v>
      </c>
      <c r="D13" s="34">
        <v>4.4000000000000003E-3</v>
      </c>
      <c r="E13" s="34">
        <v>30.826139999999999</v>
      </c>
      <c r="F13" s="34">
        <v>1.0452760000000001</v>
      </c>
      <c r="G13" s="34">
        <v>0.23400000000000001</v>
      </c>
      <c r="H13" s="34">
        <v>1.7999999999999999E-2</v>
      </c>
      <c r="I13" s="34">
        <v>3.2439999999999997E-2</v>
      </c>
      <c r="J13" s="34">
        <v>8.8000000000000003E-4</v>
      </c>
      <c r="K13" s="35">
        <v>0.26</v>
      </c>
      <c r="L13" s="54">
        <v>311.58133247976076</v>
      </c>
      <c r="M13" s="53">
        <v>190.38120874719985</v>
      </c>
      <c r="N13" s="36">
        <v>213</v>
      </c>
      <c r="O13" s="36">
        <v>14</v>
      </c>
      <c r="P13" s="36">
        <v>205.8</v>
      </c>
      <c r="Q13" s="36">
        <v>5.5</v>
      </c>
      <c r="R13" s="32" t="s">
        <v>1426</v>
      </c>
      <c r="S13" s="36">
        <v>205.8</v>
      </c>
      <c r="T13" s="36">
        <v>5.5</v>
      </c>
      <c r="U13" s="51"/>
      <c r="V13" s="36">
        <v>6</v>
      </c>
      <c r="W13" s="32" t="s">
        <v>1734</v>
      </c>
      <c r="X13" s="38">
        <v>0.28283399999999997</v>
      </c>
      <c r="Y13" s="38">
        <v>2.5999999999999998E-5</v>
      </c>
      <c r="Z13" s="39">
        <v>9.1600000000000004E-4</v>
      </c>
      <c r="AA13" s="39">
        <v>3.6000000000000001E-5</v>
      </c>
      <c r="AB13" s="34">
        <v>1.9390000000000001E-2</v>
      </c>
      <c r="AC13" s="34">
        <v>8.3000000000000001E-4</v>
      </c>
      <c r="AD13" s="38">
        <v>1.4672780000000001</v>
      </c>
      <c r="AE13" s="38">
        <v>3.8999999999999999E-5</v>
      </c>
      <c r="AF13" s="40">
        <v>16.600000000000001</v>
      </c>
      <c r="AG13" s="36">
        <v>205.8</v>
      </c>
      <c r="AH13" s="38">
        <v>0.2828304736958277</v>
      </c>
      <c r="AI13" s="40">
        <v>1.732765174955027</v>
      </c>
      <c r="AJ13" s="40">
        <v>0.91926713195726117</v>
      </c>
      <c r="AK13" s="40">
        <v>6.1850114787805737</v>
      </c>
    </row>
    <row r="14" spans="1:37" x14ac:dyDescent="0.25">
      <c r="A14" s="46">
        <v>8</v>
      </c>
      <c r="B14" s="32" t="s">
        <v>741</v>
      </c>
      <c r="C14" s="34">
        <v>4.99E-2</v>
      </c>
      <c r="D14" s="34">
        <v>2.5999999999999999E-3</v>
      </c>
      <c r="E14" s="34">
        <v>34.071550000000002</v>
      </c>
      <c r="F14" s="34">
        <v>0.88226159999999998</v>
      </c>
      <c r="G14" s="34">
        <v>0.20200000000000001</v>
      </c>
      <c r="H14" s="34">
        <v>1.0999999999999999E-2</v>
      </c>
      <c r="I14" s="34">
        <v>2.9350000000000001E-2</v>
      </c>
      <c r="J14" s="34">
        <v>5.0000000000000001E-4</v>
      </c>
      <c r="K14" s="35">
        <v>0.29461999999999999</v>
      </c>
      <c r="L14" s="48">
        <v>190.3377374512859</v>
      </c>
      <c r="M14" s="53">
        <v>121.2130763747945</v>
      </c>
      <c r="N14" s="36">
        <v>186.5</v>
      </c>
      <c r="O14" s="36">
        <v>9.1</v>
      </c>
      <c r="P14" s="36">
        <v>186.4</v>
      </c>
      <c r="Q14" s="36">
        <v>3.1</v>
      </c>
      <c r="R14" s="32" t="s">
        <v>1426</v>
      </c>
      <c r="S14" s="36">
        <v>186.4</v>
      </c>
      <c r="T14" s="36">
        <v>3.1</v>
      </c>
      <c r="U14" s="51"/>
      <c r="V14" s="36">
        <v>8</v>
      </c>
      <c r="W14" s="32" t="s">
        <v>1735</v>
      </c>
      <c r="X14" s="38">
        <v>0.282862</v>
      </c>
      <c r="Y14" s="38">
        <v>2.3E-5</v>
      </c>
      <c r="Z14" s="39">
        <v>8.6700000000000004E-4</v>
      </c>
      <c r="AA14" s="39">
        <v>2.6999999999999999E-5</v>
      </c>
      <c r="AB14" s="34">
        <v>1.985E-2</v>
      </c>
      <c r="AC14" s="34">
        <v>6.4999999999999997E-4</v>
      </c>
      <c r="AD14" s="38">
        <v>1.467204</v>
      </c>
      <c r="AE14" s="38">
        <v>2.9E-5</v>
      </c>
      <c r="AF14" s="40">
        <v>15.6</v>
      </c>
      <c r="AG14" s="36">
        <v>186.4</v>
      </c>
      <c r="AH14" s="38">
        <v>0.28285897750748451</v>
      </c>
      <c r="AI14" s="40">
        <v>2.72291670350244</v>
      </c>
      <c r="AJ14" s="40">
        <v>0.81311735051014278</v>
      </c>
      <c r="AK14" s="40">
        <v>6.7610149209547821</v>
      </c>
    </row>
    <row r="15" spans="1:37" x14ac:dyDescent="0.25">
      <c r="A15" s="46">
        <v>9</v>
      </c>
      <c r="B15" s="32" t="s">
        <v>742</v>
      </c>
      <c r="C15" s="34">
        <v>5.0200000000000002E-2</v>
      </c>
      <c r="D15" s="34">
        <v>2.7000000000000001E-3</v>
      </c>
      <c r="E15" s="34">
        <v>31.13325</v>
      </c>
      <c r="F15" s="34">
        <v>0.80450180000000004</v>
      </c>
      <c r="G15" s="34">
        <v>0.224</v>
      </c>
      <c r="H15" s="34">
        <v>1.2999999999999999E-2</v>
      </c>
      <c r="I15" s="34">
        <v>3.2120000000000003E-2</v>
      </c>
      <c r="J15" s="34">
        <v>5.4000000000000001E-4</v>
      </c>
      <c r="K15" s="35">
        <v>0.12198000000000001</v>
      </c>
      <c r="L15" s="48">
        <v>204.26423856677283</v>
      </c>
      <c r="M15" s="53">
        <v>124.8047801570974</v>
      </c>
      <c r="N15" s="36">
        <v>204</v>
      </c>
      <c r="O15" s="36">
        <v>10</v>
      </c>
      <c r="P15" s="36">
        <v>203.8</v>
      </c>
      <c r="Q15" s="36">
        <v>3.4</v>
      </c>
      <c r="R15" s="32" t="s">
        <v>1426</v>
      </c>
      <c r="S15" s="36">
        <v>203.8</v>
      </c>
      <c r="T15" s="36">
        <v>3.4</v>
      </c>
      <c r="U15" s="51"/>
      <c r="V15" s="36">
        <v>9</v>
      </c>
      <c r="W15" s="32" t="s">
        <v>1736</v>
      </c>
      <c r="X15" s="38">
        <v>0.282831</v>
      </c>
      <c r="Y15" s="38">
        <v>2.0000000000000002E-5</v>
      </c>
      <c r="Z15" s="39">
        <v>5.5599999999999996E-4</v>
      </c>
      <c r="AA15" s="39">
        <v>2.0000000000000002E-5</v>
      </c>
      <c r="AB15" s="34">
        <v>1.1350000000000001E-2</v>
      </c>
      <c r="AC15" s="34">
        <v>3.3E-4</v>
      </c>
      <c r="AD15" s="38">
        <v>1.467201</v>
      </c>
      <c r="AE15" s="38">
        <v>2.8E-5</v>
      </c>
      <c r="AF15" s="40">
        <v>13.3</v>
      </c>
      <c r="AG15" s="36">
        <v>203.8</v>
      </c>
      <c r="AH15" s="38">
        <v>0.28282888042013776</v>
      </c>
      <c r="AI15" s="40">
        <v>1.6266775111830716</v>
      </c>
      <c r="AJ15" s="40">
        <v>0.70713606358567493</v>
      </c>
      <c r="AK15" s="40">
        <v>6.08405923141577</v>
      </c>
    </row>
    <row r="16" spans="1:37" x14ac:dyDescent="0.25">
      <c r="A16" s="46">
        <v>10</v>
      </c>
      <c r="B16" s="32" t="s">
        <v>743</v>
      </c>
      <c r="C16" s="34">
        <v>5.1900000000000002E-2</v>
      </c>
      <c r="D16" s="34">
        <v>3.3999999999999998E-3</v>
      </c>
      <c r="E16" s="34">
        <v>31.615549999999999</v>
      </c>
      <c r="F16" s="34">
        <v>0.93957069999999998</v>
      </c>
      <c r="G16" s="34">
        <v>0.223</v>
      </c>
      <c r="H16" s="34">
        <v>1.4E-2</v>
      </c>
      <c r="I16" s="34">
        <v>3.1629999999999998E-2</v>
      </c>
      <c r="J16" s="34">
        <v>7.2000000000000005E-4</v>
      </c>
      <c r="K16" s="35">
        <v>0.19919000000000001</v>
      </c>
      <c r="L16" s="48">
        <v>281.00659913551385</v>
      </c>
      <c r="M16" s="53">
        <v>149.91562421941293</v>
      </c>
      <c r="N16" s="36">
        <v>204</v>
      </c>
      <c r="O16" s="36">
        <v>11</v>
      </c>
      <c r="P16" s="36">
        <v>200.7</v>
      </c>
      <c r="Q16" s="36">
        <v>4.5</v>
      </c>
      <c r="R16" s="32" t="s">
        <v>1426</v>
      </c>
      <c r="S16" s="36">
        <v>200.7</v>
      </c>
      <c r="T16" s="36">
        <v>4.5</v>
      </c>
      <c r="U16" s="51"/>
      <c r="V16" s="36">
        <v>10</v>
      </c>
      <c r="W16" s="32" t="s">
        <v>1737</v>
      </c>
      <c r="X16" s="38">
        <v>0.28286099999999997</v>
      </c>
      <c r="Y16" s="38">
        <v>2.6999999999999999E-5</v>
      </c>
      <c r="Z16" s="39">
        <v>8.3029999999999996E-4</v>
      </c>
      <c r="AA16" s="39">
        <v>7.1999999999999997E-6</v>
      </c>
      <c r="AB16" s="34">
        <v>1.9415999999999999E-2</v>
      </c>
      <c r="AC16" s="34">
        <v>8.0000000000000007E-5</v>
      </c>
      <c r="AD16" s="38">
        <v>1.467222</v>
      </c>
      <c r="AE16" s="38">
        <v>4.6999999999999997E-5</v>
      </c>
      <c r="AF16" s="40">
        <v>15.2</v>
      </c>
      <c r="AG16" s="36">
        <v>200.7</v>
      </c>
      <c r="AH16" s="38">
        <v>0.28285788297239756</v>
      </c>
      <c r="AI16" s="40">
        <v>2.6875541489104791</v>
      </c>
      <c r="AJ16" s="40">
        <v>0.95453243819402456</v>
      </c>
      <c r="AK16" s="40">
        <v>7.0410198678750957</v>
      </c>
    </row>
    <row r="17" spans="1:37" x14ac:dyDescent="0.25">
      <c r="A17" s="46">
        <v>11</v>
      </c>
      <c r="B17" s="32" t="s">
        <v>744</v>
      </c>
      <c r="C17" s="34">
        <v>5.1499999999999997E-2</v>
      </c>
      <c r="D17" s="34">
        <v>5.0000000000000001E-3</v>
      </c>
      <c r="E17" s="34">
        <v>30.88326</v>
      </c>
      <c r="F17" s="34">
        <v>1.144531</v>
      </c>
      <c r="G17" s="34">
        <v>0.22800000000000001</v>
      </c>
      <c r="H17" s="34">
        <v>2.1999999999999999E-2</v>
      </c>
      <c r="I17" s="34">
        <v>3.2379999999999999E-2</v>
      </c>
      <c r="J17" s="34">
        <v>9.7000000000000005E-4</v>
      </c>
      <c r="K17" s="35">
        <v>4.7965000000000001E-2</v>
      </c>
      <c r="L17" s="48">
        <v>263.27289316412651</v>
      </c>
      <c r="M17" s="53">
        <v>222.88684239016786</v>
      </c>
      <c r="N17" s="36">
        <v>206</v>
      </c>
      <c r="O17" s="36">
        <v>18</v>
      </c>
      <c r="P17" s="36">
        <v>205.4</v>
      </c>
      <c r="Q17" s="36">
        <v>6</v>
      </c>
      <c r="R17" s="32" t="s">
        <v>1426</v>
      </c>
      <c r="S17" s="36">
        <v>205.4</v>
      </c>
      <c r="T17" s="36">
        <v>6</v>
      </c>
      <c r="U17" s="51"/>
      <c r="V17" s="36">
        <v>11</v>
      </c>
      <c r="W17" s="32" t="s">
        <v>1738</v>
      </c>
      <c r="X17" s="38">
        <v>0.28280899999999998</v>
      </c>
      <c r="Y17" s="38">
        <v>2.4000000000000001E-5</v>
      </c>
      <c r="Z17" s="39">
        <v>9.2000000000000003E-4</v>
      </c>
      <c r="AA17" s="39">
        <v>1.1E-4</v>
      </c>
      <c r="AB17" s="34">
        <v>2.1399999999999999E-2</v>
      </c>
      <c r="AC17" s="34">
        <v>2.5999999999999999E-3</v>
      </c>
      <c r="AD17" s="38">
        <v>1.4671860000000001</v>
      </c>
      <c r="AE17" s="38">
        <v>3.6000000000000001E-5</v>
      </c>
      <c r="AF17" s="40">
        <v>13.25</v>
      </c>
      <c r="AG17" s="36">
        <v>205.4</v>
      </c>
      <c r="AH17" s="38">
        <v>0.28280546519410321</v>
      </c>
      <c r="AI17" s="40">
        <v>0.84870131018153339</v>
      </c>
      <c r="AJ17" s="40">
        <v>0.84862928690388217</v>
      </c>
      <c r="AK17" s="40">
        <v>5.291326007767915</v>
      </c>
    </row>
    <row r="18" spans="1:37" x14ac:dyDescent="0.25">
      <c r="A18" s="46">
        <v>12</v>
      </c>
      <c r="B18" s="32" t="s">
        <v>745</v>
      </c>
      <c r="C18" s="34">
        <v>5.0999999999999997E-2</v>
      </c>
      <c r="D18" s="34">
        <v>1.9E-3</v>
      </c>
      <c r="E18" s="34">
        <v>31.397169999999999</v>
      </c>
      <c r="F18" s="34">
        <v>0.74919469999999999</v>
      </c>
      <c r="G18" s="34">
        <v>0.2253</v>
      </c>
      <c r="H18" s="34">
        <v>8.5000000000000006E-3</v>
      </c>
      <c r="I18" s="34">
        <v>3.1850000000000003E-2</v>
      </c>
      <c r="J18" s="34">
        <v>4.4000000000000002E-4</v>
      </c>
      <c r="K18" s="35">
        <v>0.20155999999999999</v>
      </c>
      <c r="L18" s="48">
        <v>240.82988143504966</v>
      </c>
      <c r="M18" s="53">
        <v>85.875016613365645</v>
      </c>
      <c r="N18" s="36">
        <v>205.3</v>
      </c>
      <c r="O18" s="36">
        <v>7.1</v>
      </c>
      <c r="P18" s="36">
        <v>202.1</v>
      </c>
      <c r="Q18" s="36">
        <v>2.7</v>
      </c>
      <c r="R18" s="32" t="s">
        <v>1426</v>
      </c>
      <c r="S18" s="36">
        <v>202.1</v>
      </c>
      <c r="T18" s="36">
        <v>2.7</v>
      </c>
      <c r="U18" s="51"/>
      <c r="V18" s="36">
        <v>12</v>
      </c>
      <c r="W18" s="32" t="s">
        <v>1739</v>
      </c>
      <c r="X18" s="38">
        <v>0.28286</v>
      </c>
      <c r="Y18" s="38">
        <v>1.9000000000000001E-5</v>
      </c>
      <c r="Z18" s="39">
        <v>1.0120000000000001E-3</v>
      </c>
      <c r="AA18" s="39">
        <v>8.2000000000000001E-5</v>
      </c>
      <c r="AB18" s="34">
        <v>2.4500000000000001E-2</v>
      </c>
      <c r="AC18" s="34">
        <v>2.0999999999999999E-3</v>
      </c>
      <c r="AD18" s="38">
        <v>1.467265</v>
      </c>
      <c r="AE18" s="38">
        <v>3.6999999999999998E-5</v>
      </c>
      <c r="AF18" s="40">
        <v>11.9</v>
      </c>
      <c r="AG18" s="36">
        <v>202.1</v>
      </c>
      <c r="AH18" s="38">
        <v>0.28285617430147869</v>
      </c>
      <c r="AI18" s="40">
        <v>2.6521915943204815</v>
      </c>
      <c r="AJ18" s="40">
        <v>0.67171038676377015</v>
      </c>
      <c r="AK18" s="40">
        <v>7.0117794087548386</v>
      </c>
    </row>
    <row r="19" spans="1:37" x14ac:dyDescent="0.25">
      <c r="A19" s="46">
        <v>13</v>
      </c>
      <c r="B19" s="32" t="s">
        <v>746</v>
      </c>
      <c r="C19" s="34">
        <v>5.0999999999999997E-2</v>
      </c>
      <c r="D19" s="34">
        <v>1.9E-3</v>
      </c>
      <c r="E19" s="34">
        <v>30.17502</v>
      </c>
      <c r="F19" s="34">
        <v>0.83768900000000002</v>
      </c>
      <c r="G19" s="34">
        <v>0.23380000000000001</v>
      </c>
      <c r="H19" s="34">
        <v>8.8000000000000005E-3</v>
      </c>
      <c r="I19" s="34">
        <v>3.3140000000000003E-2</v>
      </c>
      <c r="J19" s="34">
        <v>6.6E-4</v>
      </c>
      <c r="K19" s="35">
        <v>0.28144999999999998</v>
      </c>
      <c r="L19" s="48">
        <v>240.82988143504966</v>
      </c>
      <c r="M19" s="53">
        <v>85.875016613365645</v>
      </c>
      <c r="N19" s="36">
        <v>213</v>
      </c>
      <c r="O19" s="36">
        <v>7.2</v>
      </c>
      <c r="P19" s="36">
        <v>210.1</v>
      </c>
      <c r="Q19" s="36">
        <v>4.0999999999999996</v>
      </c>
      <c r="R19" s="32" t="s">
        <v>1426</v>
      </c>
      <c r="S19" s="36">
        <v>210.1</v>
      </c>
      <c r="T19" s="36">
        <v>4.0999999999999996</v>
      </c>
      <c r="U19" s="51"/>
      <c r="V19" s="36">
        <v>13</v>
      </c>
      <c r="W19" s="32" t="s">
        <v>1740</v>
      </c>
      <c r="X19" s="38">
        <v>0.28305999999999998</v>
      </c>
      <c r="Y19" s="38">
        <v>4.5000000000000003E-5</v>
      </c>
      <c r="Z19" s="39">
        <v>3.4299999999999999E-3</v>
      </c>
      <c r="AA19" s="39">
        <v>6.4999999999999997E-4</v>
      </c>
      <c r="AB19" s="34">
        <v>8.5999999999999993E-2</v>
      </c>
      <c r="AC19" s="34">
        <v>1.6E-2</v>
      </c>
      <c r="AD19" s="38">
        <v>1.4672419999999999</v>
      </c>
      <c r="AE19" s="38">
        <v>5.3999999999999998E-5</v>
      </c>
      <c r="AF19" s="40">
        <v>11.51</v>
      </c>
      <c r="AG19" s="36">
        <v>210.1</v>
      </c>
      <c r="AH19" s="38">
        <v>0.2830465191727512</v>
      </c>
      <c r="AI19" s="40">
        <v>9.7247025125084328</v>
      </c>
      <c r="AJ19" s="40">
        <v>1.5897689535787467</v>
      </c>
      <c r="AK19" s="40">
        <v>13.924364343892151</v>
      </c>
    </row>
    <row r="20" spans="1:37" x14ac:dyDescent="0.25">
      <c r="A20" s="46">
        <v>14</v>
      </c>
      <c r="B20" s="32" t="s">
        <v>747</v>
      </c>
      <c r="C20" s="34">
        <v>5.0599999999999999E-2</v>
      </c>
      <c r="D20" s="34">
        <v>1.6000000000000001E-3</v>
      </c>
      <c r="E20" s="34">
        <v>30.3306</v>
      </c>
      <c r="F20" s="34">
        <v>0.69915859999999996</v>
      </c>
      <c r="G20" s="34">
        <v>0.23019999999999999</v>
      </c>
      <c r="H20" s="34">
        <v>7.1000000000000004E-3</v>
      </c>
      <c r="I20" s="34">
        <v>3.2969999999999999E-2</v>
      </c>
      <c r="J20" s="34">
        <v>4.0999999999999999E-4</v>
      </c>
      <c r="K20" s="35">
        <v>0.20016</v>
      </c>
      <c r="L20" s="48">
        <v>222.64971593315207</v>
      </c>
      <c r="M20" s="53">
        <v>73.128380860498353</v>
      </c>
      <c r="N20" s="36">
        <v>209.7</v>
      </c>
      <c r="O20" s="36">
        <v>5.9</v>
      </c>
      <c r="P20" s="36">
        <v>209.1</v>
      </c>
      <c r="Q20" s="36">
        <v>2.6</v>
      </c>
      <c r="R20" s="32" t="s">
        <v>1426</v>
      </c>
      <c r="S20" s="36">
        <v>209.1</v>
      </c>
      <c r="T20" s="36">
        <v>2.6</v>
      </c>
      <c r="U20" s="51"/>
      <c r="V20" s="36">
        <v>14</v>
      </c>
      <c r="W20" s="32" t="s">
        <v>1741</v>
      </c>
      <c r="X20" s="38">
        <v>0.28284100000000001</v>
      </c>
      <c r="Y20" s="38">
        <v>2.4000000000000001E-5</v>
      </c>
      <c r="Z20" s="39">
        <v>7.9600000000000005E-4</v>
      </c>
      <c r="AA20" s="39">
        <v>4.6E-5</v>
      </c>
      <c r="AB20" s="34">
        <v>1.6500000000000001E-2</v>
      </c>
      <c r="AC20" s="34">
        <v>1.1000000000000001E-3</v>
      </c>
      <c r="AD20" s="38">
        <v>1.4671909999999999</v>
      </c>
      <c r="AE20" s="38">
        <v>3.1999999999999999E-5</v>
      </c>
      <c r="AF20" s="40">
        <v>14.5</v>
      </c>
      <c r="AG20" s="36">
        <v>209.1</v>
      </c>
      <c r="AH20" s="38">
        <v>0.28283788642440316</v>
      </c>
      <c r="AI20" s="40">
        <v>1.9803030570928617</v>
      </c>
      <c r="AJ20" s="40">
        <v>0.8485332748788188</v>
      </c>
      <c r="AK20" s="40">
        <v>6.5208351791466921</v>
      </c>
    </row>
    <row r="21" spans="1:37" x14ac:dyDescent="0.25">
      <c r="A21" s="46">
        <v>15</v>
      </c>
      <c r="B21" s="32" t="s">
        <v>748</v>
      </c>
      <c r="C21" s="34">
        <v>5.04E-2</v>
      </c>
      <c r="D21" s="34">
        <v>1.9E-3</v>
      </c>
      <c r="E21" s="34">
        <v>29.967040000000001</v>
      </c>
      <c r="F21" s="34">
        <v>0.88904300000000003</v>
      </c>
      <c r="G21" s="34">
        <v>0.23</v>
      </c>
      <c r="H21" s="34">
        <v>1.0999999999999999E-2</v>
      </c>
      <c r="I21" s="34">
        <v>3.3369999999999997E-2</v>
      </c>
      <c r="J21" s="34">
        <v>7.3999999999999999E-4</v>
      </c>
      <c r="K21" s="35">
        <v>0.33878999999999998</v>
      </c>
      <c r="L21" s="48">
        <v>213.48291462241852</v>
      </c>
      <c r="M21" s="53">
        <v>87.330141672206295</v>
      </c>
      <c r="N21" s="36">
        <v>212.3</v>
      </c>
      <c r="O21" s="36">
        <v>7.8</v>
      </c>
      <c r="P21" s="36">
        <v>211.6</v>
      </c>
      <c r="Q21" s="36">
        <v>4.5999999999999996</v>
      </c>
      <c r="R21" s="32" t="s">
        <v>1426</v>
      </c>
      <c r="S21" s="36">
        <v>211.6</v>
      </c>
      <c r="T21" s="36">
        <v>4.5999999999999996</v>
      </c>
      <c r="U21" s="51"/>
      <c r="V21" s="36">
        <v>15</v>
      </c>
      <c r="W21" s="32" t="s">
        <v>1742</v>
      </c>
      <c r="X21" s="38">
        <v>0.282829</v>
      </c>
      <c r="Y21" s="38">
        <v>2.1999999999999999E-5</v>
      </c>
      <c r="Z21" s="39">
        <v>7.2400000000000003E-4</v>
      </c>
      <c r="AA21" s="39">
        <v>4.1999999999999998E-5</v>
      </c>
      <c r="AB21" s="34">
        <v>1.5520000000000001E-2</v>
      </c>
      <c r="AC21" s="34">
        <v>9.3999999999999997E-4</v>
      </c>
      <c r="AD21" s="38">
        <v>1.46723</v>
      </c>
      <c r="AE21" s="38">
        <v>3.4999999999999997E-5</v>
      </c>
      <c r="AF21" s="40">
        <v>14.2</v>
      </c>
      <c r="AG21" s="36">
        <v>211.6</v>
      </c>
      <c r="AH21" s="38">
        <v>0.28282613412868379</v>
      </c>
      <c r="AI21" s="40">
        <v>1.5559524020011137</v>
      </c>
      <c r="AJ21" s="40">
        <v>0.77785517043867491</v>
      </c>
      <c r="AK21" s="40">
        <v>6.1607875588944498</v>
      </c>
    </row>
    <row r="22" spans="1:37" x14ac:dyDescent="0.25">
      <c r="A22" s="46">
        <v>16</v>
      </c>
      <c r="B22" s="32" t="s">
        <v>749</v>
      </c>
      <c r="C22" s="34">
        <v>5.16E-2</v>
      </c>
      <c r="D22" s="34">
        <v>2.8999999999999998E-3</v>
      </c>
      <c r="E22" s="34">
        <v>31.397169999999999</v>
      </c>
      <c r="F22" s="34">
        <v>0.847773</v>
      </c>
      <c r="G22" s="34">
        <v>0.22700000000000001</v>
      </c>
      <c r="H22" s="34">
        <v>1.2999999999999999E-2</v>
      </c>
      <c r="I22" s="34">
        <v>3.1850000000000003E-2</v>
      </c>
      <c r="J22" s="34">
        <v>5.9000000000000003E-4</v>
      </c>
      <c r="K22" s="35">
        <v>0.25394</v>
      </c>
      <c r="L22" s="48">
        <v>267.72452094707444</v>
      </c>
      <c r="M22" s="53">
        <v>128.92034881732869</v>
      </c>
      <c r="N22" s="36">
        <v>207</v>
      </c>
      <c r="O22" s="36">
        <v>11</v>
      </c>
      <c r="P22" s="36">
        <v>202.1</v>
      </c>
      <c r="Q22" s="36">
        <v>3.7</v>
      </c>
      <c r="R22" s="32" t="s">
        <v>1426</v>
      </c>
      <c r="S22" s="36">
        <v>202.1</v>
      </c>
      <c r="T22" s="36">
        <v>3.7</v>
      </c>
      <c r="U22" s="51"/>
      <c r="V22" s="36">
        <v>16</v>
      </c>
      <c r="W22" s="32" t="s">
        <v>1743</v>
      </c>
      <c r="X22" s="38">
        <v>0.28286299999999998</v>
      </c>
      <c r="Y22" s="38">
        <v>2.5000000000000001E-5</v>
      </c>
      <c r="Z22" s="39">
        <v>1.5380000000000001E-3</v>
      </c>
      <c r="AA22" s="39">
        <v>4.6999999999999997E-5</v>
      </c>
      <c r="AB22" s="34">
        <v>3.6400000000000002E-2</v>
      </c>
      <c r="AC22" s="34">
        <v>1.1999999999999999E-3</v>
      </c>
      <c r="AD22" s="38">
        <v>1.4672339999999999</v>
      </c>
      <c r="AE22" s="38">
        <v>4.8000000000000001E-5</v>
      </c>
      <c r="AF22" s="40">
        <v>11.5</v>
      </c>
      <c r="AG22" s="36">
        <v>202.1</v>
      </c>
      <c r="AH22" s="38">
        <v>0.28285718584552783</v>
      </c>
      <c r="AI22" s="40">
        <v>2.7582792580924371</v>
      </c>
      <c r="AJ22" s="40">
        <v>0.88382008251344291</v>
      </c>
      <c r="AK22" s="40">
        <v>7.0475662648843738</v>
      </c>
    </row>
    <row r="23" spans="1:37" x14ac:dyDescent="0.25">
      <c r="A23" s="46">
        <v>18</v>
      </c>
      <c r="B23" s="32" t="s">
        <v>750</v>
      </c>
      <c r="C23" s="34">
        <v>5.0700000000000002E-2</v>
      </c>
      <c r="D23" s="34">
        <v>3.3E-3</v>
      </c>
      <c r="E23" s="34">
        <v>32.278889999999997</v>
      </c>
      <c r="F23" s="34">
        <v>1.1461190000000001</v>
      </c>
      <c r="G23" s="34">
        <v>0.217</v>
      </c>
      <c r="H23" s="34">
        <v>1.4999999999999999E-2</v>
      </c>
      <c r="I23" s="34">
        <v>3.0980000000000001E-2</v>
      </c>
      <c r="J23" s="34">
        <v>8.8999999999999995E-4</v>
      </c>
      <c r="K23" s="35">
        <v>0.38668000000000002</v>
      </c>
      <c r="L23" s="48">
        <v>227.21383541674103</v>
      </c>
      <c r="M23" s="53">
        <v>150.40497338165383</v>
      </c>
      <c r="N23" s="36">
        <v>199</v>
      </c>
      <c r="O23" s="36">
        <v>13</v>
      </c>
      <c r="P23" s="36">
        <v>196.7</v>
      </c>
      <c r="Q23" s="36">
        <v>5.6</v>
      </c>
      <c r="R23" s="32" t="s">
        <v>1426</v>
      </c>
      <c r="S23" s="36">
        <v>196.7</v>
      </c>
      <c r="T23" s="36">
        <v>5.6</v>
      </c>
      <c r="U23" s="51"/>
      <c r="V23" s="36">
        <v>18</v>
      </c>
      <c r="W23" s="32" t="s">
        <v>1744</v>
      </c>
      <c r="X23" s="38">
        <v>0.28279399999999999</v>
      </c>
      <c r="Y23" s="38">
        <v>2.6999999999999999E-5</v>
      </c>
      <c r="Z23" s="39">
        <v>9.1200000000000005E-4</v>
      </c>
      <c r="AA23" s="39">
        <v>6.7000000000000002E-5</v>
      </c>
      <c r="AB23" s="34">
        <v>2.1000000000000001E-2</v>
      </c>
      <c r="AC23" s="34">
        <v>1.6000000000000001E-3</v>
      </c>
      <c r="AD23" s="38">
        <v>1.4672229999999999</v>
      </c>
      <c r="AE23" s="38">
        <v>4.5000000000000003E-5</v>
      </c>
      <c r="AF23" s="40">
        <v>17</v>
      </c>
      <c r="AG23" s="36">
        <v>196.7</v>
      </c>
      <c r="AH23" s="38">
        <v>0.28279064462387982</v>
      </c>
      <c r="AI23" s="40">
        <v>0.31826299131782959</v>
      </c>
      <c r="AJ23" s="40">
        <v>0.9547585875230733</v>
      </c>
      <c r="AK23" s="40">
        <v>4.573095330332376</v>
      </c>
    </row>
    <row r="24" spans="1:37" x14ac:dyDescent="0.25">
      <c r="A24" s="46">
        <v>19</v>
      </c>
      <c r="B24" s="32" t="s">
        <v>751</v>
      </c>
      <c r="C24" s="34">
        <v>5.0700000000000002E-2</v>
      </c>
      <c r="D24" s="34">
        <v>2.2000000000000001E-3</v>
      </c>
      <c r="E24" s="34">
        <v>29.23977</v>
      </c>
      <c r="F24" s="34">
        <v>0.76946749999999997</v>
      </c>
      <c r="G24" s="34">
        <v>0.23899999999999999</v>
      </c>
      <c r="H24" s="34">
        <v>0.01</v>
      </c>
      <c r="I24" s="34">
        <v>3.4200000000000001E-2</v>
      </c>
      <c r="J24" s="34">
        <v>5.9999999999999995E-4</v>
      </c>
      <c r="K24" s="35">
        <v>0.15531</v>
      </c>
      <c r="L24" s="48">
        <v>227.21383541674103</v>
      </c>
      <c r="M24" s="53">
        <v>100.2699822544359</v>
      </c>
      <c r="N24" s="36">
        <v>216.7</v>
      </c>
      <c r="O24" s="36">
        <v>8.5</v>
      </c>
      <c r="P24" s="36">
        <v>216.8</v>
      </c>
      <c r="Q24" s="36">
        <v>3.7</v>
      </c>
      <c r="R24" s="32" t="s">
        <v>1426</v>
      </c>
      <c r="S24" s="36">
        <v>216.8</v>
      </c>
      <c r="T24" s="36">
        <v>3.7</v>
      </c>
      <c r="U24" s="51"/>
      <c r="V24" s="36">
        <v>19</v>
      </c>
      <c r="W24" s="32" t="s">
        <v>1745</v>
      </c>
      <c r="X24" s="38">
        <v>0.28295300000000001</v>
      </c>
      <c r="Y24" s="38">
        <v>2.9E-5</v>
      </c>
      <c r="Z24" s="39">
        <v>1.348E-3</v>
      </c>
      <c r="AA24" s="39">
        <v>4.6E-5</v>
      </c>
      <c r="AB24" s="34">
        <v>3.1E-2</v>
      </c>
      <c r="AC24" s="34">
        <v>1.4E-3</v>
      </c>
      <c r="AD24" s="38">
        <v>1.4672430000000001</v>
      </c>
      <c r="AE24" s="38">
        <v>4.8000000000000001E-5</v>
      </c>
      <c r="AF24" s="40">
        <v>15.3</v>
      </c>
      <c r="AG24" s="36">
        <v>216.8</v>
      </c>
      <c r="AH24" s="38">
        <v>0.28294753270230633</v>
      </c>
      <c r="AI24" s="40">
        <v>5.9409091712785846</v>
      </c>
      <c r="AJ24" s="40">
        <v>1.024905196269345</v>
      </c>
      <c r="AK24" s="40">
        <v>10.571763970595772</v>
      </c>
    </row>
    <row r="25" spans="1:37" x14ac:dyDescent="0.25">
      <c r="A25" s="46">
        <v>20</v>
      </c>
      <c r="B25" s="32" t="s">
        <v>752</v>
      </c>
      <c r="C25" s="34">
        <v>5.04E-2</v>
      </c>
      <c r="D25" s="34">
        <v>2.5000000000000001E-3</v>
      </c>
      <c r="E25" s="34">
        <v>29.788499999999999</v>
      </c>
      <c r="F25" s="34">
        <v>0.79861930000000003</v>
      </c>
      <c r="G25" s="34">
        <v>0.23400000000000001</v>
      </c>
      <c r="H25" s="34">
        <v>1.2E-2</v>
      </c>
      <c r="I25" s="34">
        <v>3.3570000000000003E-2</v>
      </c>
      <c r="J25" s="34">
        <v>6.2E-4</v>
      </c>
      <c r="K25" s="35">
        <v>0.51363000000000003</v>
      </c>
      <c r="L25" s="48">
        <v>213.48291462241852</v>
      </c>
      <c r="M25" s="53">
        <v>114.90808114763986</v>
      </c>
      <c r="N25" s="36">
        <v>215.8</v>
      </c>
      <c r="O25" s="36">
        <v>9.1999999999999993</v>
      </c>
      <c r="P25" s="36">
        <v>212.8</v>
      </c>
      <c r="Q25" s="36">
        <v>3.9</v>
      </c>
      <c r="R25" s="32" t="s">
        <v>1426</v>
      </c>
      <c r="S25" s="36">
        <v>212.8</v>
      </c>
      <c r="T25" s="36">
        <v>3.9</v>
      </c>
      <c r="U25" s="51"/>
      <c r="V25" s="36">
        <v>20</v>
      </c>
      <c r="W25" s="32" t="s">
        <v>1746</v>
      </c>
      <c r="X25" s="38">
        <v>0.28280100000000002</v>
      </c>
      <c r="Y25" s="38">
        <v>2.0000000000000002E-5</v>
      </c>
      <c r="Z25" s="39">
        <v>7.8700000000000005E-4</v>
      </c>
      <c r="AA25" s="39">
        <v>5.5999999999999999E-5</v>
      </c>
      <c r="AB25" s="34">
        <v>1.7100000000000001E-2</v>
      </c>
      <c r="AC25" s="34">
        <v>1.2999999999999999E-3</v>
      </c>
      <c r="AD25" s="38">
        <v>1.4672000000000001</v>
      </c>
      <c r="AE25" s="38">
        <v>3.6000000000000001E-5</v>
      </c>
      <c r="AF25" s="40">
        <v>16</v>
      </c>
      <c r="AG25" s="36">
        <v>212.8</v>
      </c>
      <c r="AH25" s="38">
        <v>0.28279786704843834</v>
      </c>
      <c r="AI25" s="40">
        <v>0.56580087345566421</v>
      </c>
      <c r="AJ25" s="40">
        <v>0.7072110777543219</v>
      </c>
      <c r="AK25" s="40">
        <v>5.1874731747859091</v>
      </c>
    </row>
    <row r="26" spans="1:37" x14ac:dyDescent="0.25">
      <c r="A26" s="46">
        <v>21</v>
      </c>
      <c r="B26" s="32" t="s">
        <v>753</v>
      </c>
      <c r="C26" s="34">
        <v>5.0299999999999997E-2</v>
      </c>
      <c r="D26" s="34">
        <v>2.3999999999999998E-3</v>
      </c>
      <c r="E26" s="34">
        <v>31.897929999999999</v>
      </c>
      <c r="F26" s="34">
        <v>0.93607949999999995</v>
      </c>
      <c r="G26" s="34">
        <v>0.218</v>
      </c>
      <c r="H26" s="34">
        <v>1.0999999999999999E-2</v>
      </c>
      <c r="I26" s="34">
        <v>3.1350000000000003E-2</v>
      </c>
      <c r="J26" s="34">
        <v>6.8000000000000005E-4</v>
      </c>
      <c r="K26" s="35">
        <v>0.42305999999999999</v>
      </c>
      <c r="L26" s="48">
        <v>208.8800955767756</v>
      </c>
      <c r="M26" s="53">
        <v>110.62383393700834</v>
      </c>
      <c r="N26" s="36">
        <v>199.9</v>
      </c>
      <c r="O26" s="36">
        <v>9.5</v>
      </c>
      <c r="P26" s="36">
        <v>199</v>
      </c>
      <c r="Q26" s="36">
        <v>4.3</v>
      </c>
      <c r="R26" s="32" t="s">
        <v>1426</v>
      </c>
      <c r="S26" s="36">
        <v>199</v>
      </c>
      <c r="T26" s="36">
        <v>4.3</v>
      </c>
      <c r="U26" s="51"/>
      <c r="V26" s="36">
        <v>21</v>
      </c>
      <c r="W26" s="32" t="s">
        <v>1747</v>
      </c>
      <c r="X26" s="38">
        <v>0.28285500000000002</v>
      </c>
      <c r="Y26" s="38">
        <v>3.0000000000000001E-5</v>
      </c>
      <c r="Z26" s="39">
        <v>1.3110000000000001E-3</v>
      </c>
      <c r="AA26" s="39">
        <v>9.5000000000000005E-5</v>
      </c>
      <c r="AB26" s="34">
        <v>2.98E-2</v>
      </c>
      <c r="AC26" s="34">
        <v>2.2000000000000001E-3</v>
      </c>
      <c r="AD26" s="38">
        <v>1.467239</v>
      </c>
      <c r="AE26" s="38">
        <v>3.3000000000000003E-5</v>
      </c>
      <c r="AF26" s="40">
        <v>15.9</v>
      </c>
      <c r="AG26" s="36">
        <v>199</v>
      </c>
      <c r="AH26" s="38">
        <v>0.2828501201428435</v>
      </c>
      <c r="AI26" s="40">
        <v>2.4753788213665677</v>
      </c>
      <c r="AJ26" s="40">
        <v>1.0606140955613299</v>
      </c>
      <c r="AK26" s="40">
        <v>6.7284888328322658</v>
      </c>
    </row>
    <row r="27" spans="1:37" x14ac:dyDescent="0.25">
      <c r="A27" s="46">
        <v>22</v>
      </c>
      <c r="B27" s="32" t="s">
        <v>754</v>
      </c>
      <c r="C27" s="34">
        <v>5.04E-2</v>
      </c>
      <c r="D27" s="34">
        <v>4.1999999999999997E-3</v>
      </c>
      <c r="E27" s="34">
        <v>30.978929999999998</v>
      </c>
      <c r="F27" s="34">
        <v>1.0556639999999999</v>
      </c>
      <c r="G27" s="34">
        <v>0.224</v>
      </c>
      <c r="H27" s="34">
        <v>1.7999999999999999E-2</v>
      </c>
      <c r="I27" s="34">
        <v>3.2280000000000003E-2</v>
      </c>
      <c r="J27" s="34">
        <v>9.1E-4</v>
      </c>
      <c r="K27" s="35">
        <v>9.7594E-2</v>
      </c>
      <c r="L27" s="48">
        <v>213.48291462241852</v>
      </c>
      <c r="M27" s="53">
        <v>193.04557632803494</v>
      </c>
      <c r="N27" s="36">
        <v>204</v>
      </c>
      <c r="O27" s="36">
        <v>15</v>
      </c>
      <c r="P27" s="36">
        <v>204.8</v>
      </c>
      <c r="Q27" s="36">
        <v>5.7</v>
      </c>
      <c r="R27" s="32" t="s">
        <v>1426</v>
      </c>
      <c r="S27" s="36">
        <v>204.8</v>
      </c>
      <c r="T27" s="36">
        <v>5.7</v>
      </c>
      <c r="U27" s="51"/>
      <c r="V27" s="36">
        <v>22</v>
      </c>
      <c r="W27" s="32" t="s">
        <v>1748</v>
      </c>
      <c r="X27" s="38">
        <v>0.28285300000000002</v>
      </c>
      <c r="Y27" s="38">
        <v>2.3E-5</v>
      </c>
      <c r="Z27" s="39">
        <v>5.2099999999999998E-4</v>
      </c>
      <c r="AA27" s="39">
        <v>9.3000000000000007E-6</v>
      </c>
      <c r="AB27" s="34">
        <v>1.146E-2</v>
      </c>
      <c r="AC27" s="34">
        <v>3.6000000000000002E-4</v>
      </c>
      <c r="AD27" s="38">
        <v>1.467238</v>
      </c>
      <c r="AE27" s="38">
        <v>3.4999999999999997E-5</v>
      </c>
      <c r="AF27" s="40">
        <v>13.2</v>
      </c>
      <c r="AG27" s="36">
        <v>204.8</v>
      </c>
      <c r="AH27" s="38">
        <v>0.28285100408268504</v>
      </c>
      <c r="AI27" s="40">
        <v>2.4046537121846101</v>
      </c>
      <c r="AJ27" s="40">
        <v>0.81314322280477835</v>
      </c>
      <c r="AK27" s="40">
        <v>6.889056556557053</v>
      </c>
    </row>
    <row r="28" spans="1:37" x14ac:dyDescent="0.25">
      <c r="A28" s="46">
        <v>23</v>
      </c>
      <c r="B28" s="32" t="s">
        <v>755</v>
      </c>
      <c r="C28" s="34">
        <v>5.0299999999999997E-2</v>
      </c>
      <c r="D28" s="34">
        <v>2.5000000000000001E-3</v>
      </c>
      <c r="E28" s="34">
        <v>31.49606</v>
      </c>
      <c r="F28" s="34">
        <v>0.82336160000000003</v>
      </c>
      <c r="G28" s="34">
        <v>0.22</v>
      </c>
      <c r="H28" s="34">
        <v>1.0999999999999999E-2</v>
      </c>
      <c r="I28" s="34">
        <v>3.175E-2</v>
      </c>
      <c r="J28" s="34">
        <v>5.5000000000000003E-4</v>
      </c>
      <c r="K28" s="35">
        <v>0.16203000000000001</v>
      </c>
      <c r="L28" s="48">
        <v>208.8800955767756</v>
      </c>
      <c r="M28" s="53">
        <v>115.23316035105037</v>
      </c>
      <c r="N28" s="36">
        <v>201.5</v>
      </c>
      <c r="O28" s="36">
        <v>8.8000000000000007</v>
      </c>
      <c r="P28" s="36">
        <v>201.5</v>
      </c>
      <c r="Q28" s="36">
        <v>3.4</v>
      </c>
      <c r="R28" s="32" t="s">
        <v>1426</v>
      </c>
      <c r="S28" s="36">
        <v>201.5</v>
      </c>
      <c r="T28" s="36">
        <v>3.4</v>
      </c>
      <c r="U28" s="51"/>
      <c r="V28" s="36">
        <v>23</v>
      </c>
      <c r="W28" s="32" t="s">
        <v>1749</v>
      </c>
      <c r="X28" s="38">
        <v>0.282858</v>
      </c>
      <c r="Y28" s="38">
        <v>3.0000000000000001E-5</v>
      </c>
      <c r="Z28" s="39">
        <v>1.0369999999999999E-3</v>
      </c>
      <c r="AA28" s="39">
        <v>2.0000000000000002E-5</v>
      </c>
      <c r="AB28" s="34">
        <v>2.3939999999999999E-2</v>
      </c>
      <c r="AC28" s="34">
        <v>7.2000000000000005E-4</v>
      </c>
      <c r="AD28" s="38">
        <v>1.467198</v>
      </c>
      <c r="AE28" s="38">
        <v>3.4999999999999997E-5</v>
      </c>
      <c r="AF28" s="40">
        <v>14.7</v>
      </c>
      <c r="AG28" s="36">
        <v>201.5</v>
      </c>
      <c r="AH28" s="38">
        <v>0.28285409145343887</v>
      </c>
      <c r="AI28" s="40">
        <v>2.5814664851385238</v>
      </c>
      <c r="AJ28" s="40">
        <v>1.0606028466580404</v>
      </c>
      <c r="AK28" s="40">
        <v>6.9247159687664546</v>
      </c>
    </row>
    <row r="29" spans="1:37" x14ac:dyDescent="0.25">
      <c r="A29" s="46">
        <v>24</v>
      </c>
      <c r="B29" s="32" t="s">
        <v>756</v>
      </c>
      <c r="C29" s="34">
        <v>5.04E-2</v>
      </c>
      <c r="D29" s="34">
        <v>3.5000000000000001E-3</v>
      </c>
      <c r="E29" s="34">
        <v>30.257190000000001</v>
      </c>
      <c r="F29" s="34">
        <v>1.007047</v>
      </c>
      <c r="G29" s="34">
        <v>0.23100000000000001</v>
      </c>
      <c r="H29" s="34">
        <v>1.7000000000000001E-2</v>
      </c>
      <c r="I29" s="34">
        <v>3.3050000000000003E-2</v>
      </c>
      <c r="J29" s="34">
        <v>8.4999999999999995E-4</v>
      </c>
      <c r="K29" s="35">
        <v>0.37196000000000001</v>
      </c>
      <c r="L29" s="48">
        <v>213.48291462241852</v>
      </c>
      <c r="M29" s="53">
        <v>160.87131360669582</v>
      </c>
      <c r="N29" s="36">
        <v>210</v>
      </c>
      <c r="O29" s="36">
        <v>14</v>
      </c>
      <c r="P29" s="36">
        <v>209.6</v>
      </c>
      <c r="Q29" s="36">
        <v>5.3</v>
      </c>
      <c r="R29" s="32" t="s">
        <v>1426</v>
      </c>
      <c r="S29" s="36">
        <v>209.6</v>
      </c>
      <c r="T29" s="36">
        <v>5.3</v>
      </c>
      <c r="U29" s="51"/>
      <c r="V29" s="36">
        <v>24</v>
      </c>
      <c r="W29" s="32" t="s">
        <v>1750</v>
      </c>
      <c r="X29" s="38">
        <v>0.28295999999999999</v>
      </c>
      <c r="Y29" s="38">
        <v>2.4000000000000001E-5</v>
      </c>
      <c r="Z29" s="39">
        <v>1.196E-3</v>
      </c>
      <c r="AA29" s="39">
        <v>9.0000000000000006E-5</v>
      </c>
      <c r="AB29" s="34">
        <v>2.76E-2</v>
      </c>
      <c r="AC29" s="34">
        <v>2.5000000000000001E-3</v>
      </c>
      <c r="AD29" s="38">
        <v>1.4672369999999999</v>
      </c>
      <c r="AE29" s="38">
        <v>4.1E-5</v>
      </c>
      <c r="AF29" s="40">
        <v>15</v>
      </c>
      <c r="AG29" s="36">
        <v>209.6</v>
      </c>
      <c r="AH29" s="38">
        <v>0.28295531060516721</v>
      </c>
      <c r="AI29" s="40">
        <v>6.1884470534144578</v>
      </c>
      <c r="AJ29" s="40">
        <v>0.8481764206955047</v>
      </c>
      <c r="AK29" s="40">
        <v>10.686337156846331</v>
      </c>
    </row>
    <row r="30" spans="1:37" x14ac:dyDescent="0.25">
      <c r="A30" s="46">
        <v>25</v>
      </c>
      <c r="B30" s="32" t="s">
        <v>757</v>
      </c>
      <c r="C30" s="34">
        <v>5.1499999999999997E-2</v>
      </c>
      <c r="D30" s="34">
        <v>2.2000000000000001E-3</v>
      </c>
      <c r="E30" s="34">
        <v>29.886430000000001</v>
      </c>
      <c r="F30" s="34">
        <v>0.69669510000000001</v>
      </c>
      <c r="G30" s="34">
        <v>0.23599999999999999</v>
      </c>
      <c r="H30" s="34">
        <v>0.01</v>
      </c>
      <c r="I30" s="34">
        <v>3.3459999999999997E-2</v>
      </c>
      <c r="J30" s="34">
        <v>4.4000000000000002E-4</v>
      </c>
      <c r="K30" s="35">
        <v>6.2688999999999995E-2</v>
      </c>
      <c r="L30" s="48">
        <v>263.27289316412651</v>
      </c>
      <c r="M30" s="53">
        <v>98.070210651673861</v>
      </c>
      <c r="N30" s="36">
        <v>214.7</v>
      </c>
      <c r="O30" s="36">
        <v>8.3000000000000007</v>
      </c>
      <c r="P30" s="36">
        <v>212.1</v>
      </c>
      <c r="Q30" s="36">
        <v>2.7</v>
      </c>
      <c r="R30" s="32" t="s">
        <v>1426</v>
      </c>
      <c r="S30" s="36">
        <v>212.1</v>
      </c>
      <c r="T30" s="36">
        <v>2.7</v>
      </c>
      <c r="U30" s="51"/>
      <c r="V30" s="36">
        <v>25</v>
      </c>
      <c r="W30" s="32" t="s">
        <v>1751</v>
      </c>
      <c r="X30" s="38">
        <v>0.28280699999999998</v>
      </c>
      <c r="Y30" s="38">
        <v>2.0999999999999999E-5</v>
      </c>
      <c r="Z30" s="39">
        <v>6.3400000000000001E-4</v>
      </c>
      <c r="AA30" s="39">
        <v>1.4E-5</v>
      </c>
      <c r="AB30" s="34">
        <v>1.498E-2</v>
      </c>
      <c r="AC30" s="34">
        <v>3.8000000000000002E-4</v>
      </c>
      <c r="AD30" s="38">
        <v>1.4672210000000001</v>
      </c>
      <c r="AE30" s="38">
        <v>3.0000000000000001E-5</v>
      </c>
      <c r="AF30" s="40">
        <v>13.4</v>
      </c>
      <c r="AG30" s="36">
        <v>212.1</v>
      </c>
      <c r="AH30" s="38">
        <v>0.28280448444156042</v>
      </c>
      <c r="AI30" s="40">
        <v>0.77797620099957532</v>
      </c>
      <c r="AJ30" s="40">
        <v>0.74255587732976902</v>
      </c>
      <c r="AK30" s="40">
        <v>5.4059859660802747</v>
      </c>
    </row>
    <row r="31" spans="1:37" x14ac:dyDescent="0.25">
      <c r="A31" s="46">
        <v>26</v>
      </c>
      <c r="B31" s="32" t="s">
        <v>758</v>
      </c>
      <c r="C31" s="34">
        <v>5.1700000000000003E-2</v>
      </c>
      <c r="D31" s="34">
        <v>2.5000000000000001E-3</v>
      </c>
      <c r="E31" s="34">
        <v>28.465699999999998</v>
      </c>
      <c r="F31" s="34">
        <v>0.74547229999999998</v>
      </c>
      <c r="G31" s="34">
        <v>0.251</v>
      </c>
      <c r="H31" s="34">
        <v>1.2999999999999999E-2</v>
      </c>
      <c r="I31" s="34">
        <v>3.5130000000000002E-2</v>
      </c>
      <c r="J31" s="34">
        <v>6.2E-4</v>
      </c>
      <c r="K31" s="35">
        <v>6.9067000000000003E-2</v>
      </c>
      <c r="L31" s="48">
        <v>272.16397272663431</v>
      </c>
      <c r="M31" s="53">
        <v>110.83461904050391</v>
      </c>
      <c r="N31" s="36">
        <v>227</v>
      </c>
      <c r="O31" s="36">
        <v>10</v>
      </c>
      <c r="P31" s="36">
        <v>222.6</v>
      </c>
      <c r="Q31" s="36">
        <v>3.8</v>
      </c>
      <c r="R31" s="32" t="s">
        <v>1426</v>
      </c>
      <c r="S31" s="36">
        <v>222.6</v>
      </c>
      <c r="T31" s="36">
        <v>3.8</v>
      </c>
      <c r="U31" s="51"/>
      <c r="V31" s="36">
        <v>26</v>
      </c>
      <c r="W31" s="32" t="s">
        <v>1752</v>
      </c>
      <c r="X31" s="38">
        <v>0.28295500000000001</v>
      </c>
      <c r="Y31" s="38">
        <v>1.5999999999999999E-5</v>
      </c>
      <c r="Z31" s="39">
        <v>1.3600000000000001E-3</v>
      </c>
      <c r="AA31" s="39">
        <v>1.2E-4</v>
      </c>
      <c r="AB31" s="34">
        <v>3.2199999999999999E-2</v>
      </c>
      <c r="AC31" s="34">
        <v>3.3E-3</v>
      </c>
      <c r="AD31" s="38">
        <v>1.4672069999999999</v>
      </c>
      <c r="AE31" s="38">
        <v>3.1999999999999999E-5</v>
      </c>
      <c r="AF31" s="40">
        <v>13.7</v>
      </c>
      <c r="AG31" s="36">
        <v>222.6</v>
      </c>
      <c r="AH31" s="38">
        <v>0.2829493361577321</v>
      </c>
      <c r="AI31" s="40">
        <v>6.0116342804605436</v>
      </c>
      <c r="AJ31" s="40">
        <v>0.56546093901857175</v>
      </c>
      <c r="AK31" s="40">
        <v>10.764963234841897</v>
      </c>
    </row>
    <row r="32" spans="1:37" x14ac:dyDescent="0.25">
      <c r="A32" s="46">
        <v>27</v>
      </c>
      <c r="B32" s="32" t="s">
        <v>759</v>
      </c>
      <c r="C32" s="34">
        <v>5.0599999999999999E-2</v>
      </c>
      <c r="D32" s="34">
        <v>3.0000000000000001E-3</v>
      </c>
      <c r="E32" s="34">
        <v>29.463760000000001</v>
      </c>
      <c r="F32" s="34">
        <v>0.83338860000000003</v>
      </c>
      <c r="G32" s="34">
        <v>0.23699999999999999</v>
      </c>
      <c r="H32" s="34">
        <v>1.4E-2</v>
      </c>
      <c r="I32" s="34">
        <v>3.3939999999999998E-2</v>
      </c>
      <c r="J32" s="34">
        <v>6.8999999999999997E-4</v>
      </c>
      <c r="K32" s="35">
        <v>0.21809000000000001</v>
      </c>
      <c r="L32" s="48">
        <v>222.64971593315207</v>
      </c>
      <c r="M32" s="53">
        <v>137.11571411343439</v>
      </c>
      <c r="N32" s="36">
        <v>215</v>
      </c>
      <c r="O32" s="36">
        <v>12</v>
      </c>
      <c r="P32" s="36">
        <v>215.1</v>
      </c>
      <c r="Q32" s="36">
        <v>4.3</v>
      </c>
      <c r="R32" s="32" t="s">
        <v>1426</v>
      </c>
      <c r="S32" s="36">
        <v>215.1</v>
      </c>
      <c r="T32" s="36">
        <v>4.3</v>
      </c>
      <c r="U32" s="51"/>
      <c r="V32" s="36">
        <v>27</v>
      </c>
      <c r="W32" s="32" t="s">
        <v>1753</v>
      </c>
      <c r="X32" s="38">
        <v>0.28281499999999998</v>
      </c>
      <c r="Y32" s="38">
        <v>2.3E-5</v>
      </c>
      <c r="Z32" s="39">
        <v>7.6499999999999995E-4</v>
      </c>
      <c r="AA32" s="39">
        <v>1.8E-5</v>
      </c>
      <c r="AB32" s="34">
        <v>1.6400000000000001E-2</v>
      </c>
      <c r="AC32" s="34">
        <v>5.0000000000000001E-4</v>
      </c>
      <c r="AD32" s="38">
        <v>1.467185</v>
      </c>
      <c r="AE32" s="38">
        <v>4.8000000000000001E-5</v>
      </c>
      <c r="AF32" s="40">
        <v>17.399999999999999</v>
      </c>
      <c r="AG32" s="36">
        <v>215.1</v>
      </c>
      <c r="AH32" s="38">
        <v>0.28281192164642593</v>
      </c>
      <c r="AI32" s="40">
        <v>1.0608766377274075</v>
      </c>
      <c r="AJ32" s="40">
        <v>0.81325247953609248</v>
      </c>
      <c r="AK32" s="40">
        <v>5.7359944247668926</v>
      </c>
    </row>
    <row r="33" spans="1:37" x14ac:dyDescent="0.25">
      <c r="A33" s="46">
        <v>30</v>
      </c>
      <c r="B33" s="32" t="s">
        <v>760</v>
      </c>
      <c r="C33" s="34">
        <v>5.0500000000000003E-2</v>
      </c>
      <c r="D33" s="34">
        <v>3.8999999999999998E-3</v>
      </c>
      <c r="E33" s="34">
        <v>30.40438</v>
      </c>
      <c r="F33" s="34">
        <v>0.87820489999999996</v>
      </c>
      <c r="G33" s="34">
        <v>0.23100000000000001</v>
      </c>
      <c r="H33" s="34">
        <v>1.7999999999999999E-2</v>
      </c>
      <c r="I33" s="34">
        <v>3.2890000000000003E-2</v>
      </c>
      <c r="J33" s="34">
        <v>6.9999999999999999E-4</v>
      </c>
      <c r="K33" s="35">
        <v>0.10648000000000001</v>
      </c>
      <c r="L33" s="48">
        <v>218.07276511615112</v>
      </c>
      <c r="M33" s="53">
        <v>178.75217960593784</v>
      </c>
      <c r="N33" s="36">
        <v>209</v>
      </c>
      <c r="O33" s="36">
        <v>15</v>
      </c>
      <c r="P33" s="36">
        <v>208.6</v>
      </c>
      <c r="Q33" s="36">
        <v>4.4000000000000004</v>
      </c>
      <c r="R33" s="32" t="s">
        <v>1426</v>
      </c>
      <c r="S33" s="36">
        <v>208.6</v>
      </c>
      <c r="T33" s="36">
        <v>4.4000000000000004</v>
      </c>
      <c r="U33" s="51"/>
      <c r="V33" s="36">
        <v>30</v>
      </c>
      <c r="W33" s="32" t="s">
        <v>1754</v>
      </c>
      <c r="X33" s="38">
        <v>0.282862</v>
      </c>
      <c r="Y33" s="38">
        <v>2.3E-5</v>
      </c>
      <c r="Z33" s="39">
        <v>9.6699999999999998E-4</v>
      </c>
      <c r="AA33" s="39">
        <v>5.3000000000000001E-5</v>
      </c>
      <c r="AB33" s="34">
        <v>2.189E-2</v>
      </c>
      <c r="AC33" s="34">
        <v>8.4999999999999995E-4</v>
      </c>
      <c r="AD33" s="38">
        <v>1.4672240000000001</v>
      </c>
      <c r="AE33" s="38">
        <v>4.1999999999999998E-5</v>
      </c>
      <c r="AF33" s="40">
        <v>12.9</v>
      </c>
      <c r="AG33" s="36">
        <v>208.6</v>
      </c>
      <c r="AH33" s="38">
        <v>0.28285822661547544</v>
      </c>
      <c r="AI33" s="40">
        <v>2.72291670350244</v>
      </c>
      <c r="AJ33" s="40">
        <v>0.81311735051014278</v>
      </c>
      <c r="AK33" s="40">
        <v>7.2293025033093841</v>
      </c>
    </row>
    <row r="34" spans="1:37" x14ac:dyDescent="0.25">
      <c r="A34" s="46">
        <v>31</v>
      </c>
      <c r="B34" s="32" t="s">
        <v>761</v>
      </c>
      <c r="C34" s="34">
        <v>5.16E-2</v>
      </c>
      <c r="D34" s="34">
        <v>4.1999999999999997E-3</v>
      </c>
      <c r="E34" s="34">
        <v>30.656040000000001</v>
      </c>
      <c r="F34" s="34">
        <v>1.0337719999999999</v>
      </c>
      <c r="G34" s="34">
        <v>0.23200000000000001</v>
      </c>
      <c r="H34" s="34">
        <v>0.02</v>
      </c>
      <c r="I34" s="34">
        <v>3.2620000000000003E-2</v>
      </c>
      <c r="J34" s="34">
        <v>8.8000000000000003E-4</v>
      </c>
      <c r="K34" s="35">
        <v>0.26119999999999999</v>
      </c>
      <c r="L34" s="48">
        <v>267.72452094707444</v>
      </c>
      <c r="M34" s="53">
        <v>186.71222932164844</v>
      </c>
      <c r="N34" s="36">
        <v>210</v>
      </c>
      <c r="O34" s="36">
        <v>16</v>
      </c>
      <c r="P34" s="36">
        <v>206.9</v>
      </c>
      <c r="Q34" s="36">
        <v>5.5</v>
      </c>
      <c r="R34" s="32" t="s">
        <v>1426</v>
      </c>
      <c r="S34" s="36">
        <v>206.9</v>
      </c>
      <c r="T34" s="36">
        <v>5.5</v>
      </c>
      <c r="U34" s="51"/>
      <c r="V34" s="36">
        <v>31</v>
      </c>
      <c r="W34" s="32" t="s">
        <v>1755</v>
      </c>
      <c r="X34" s="38">
        <v>0.282831</v>
      </c>
      <c r="Y34" s="38">
        <v>2.6999999999999999E-5</v>
      </c>
      <c r="Z34" s="39">
        <v>7.5299999999999998E-4</v>
      </c>
      <c r="AA34" s="39">
        <v>5.1999999999999997E-5</v>
      </c>
      <c r="AB34" s="34">
        <v>1.83E-2</v>
      </c>
      <c r="AC34" s="34">
        <v>1.2999999999999999E-3</v>
      </c>
      <c r="AD34" s="38">
        <v>1.467209</v>
      </c>
      <c r="AE34" s="38">
        <v>2.5999999999999998E-5</v>
      </c>
      <c r="AF34" s="40">
        <v>14.3</v>
      </c>
      <c r="AG34" s="36">
        <v>206.9</v>
      </c>
      <c r="AH34" s="38">
        <v>0.28282808566913265</v>
      </c>
      <c r="AI34" s="40">
        <v>1.6266775111830716</v>
      </c>
      <c r="AJ34" s="40">
        <v>0.95463368584066099</v>
      </c>
      <c r="AK34" s="40">
        <v>6.1250482108513218</v>
      </c>
    </row>
    <row r="35" spans="1:37" x14ac:dyDescent="0.25">
      <c r="A35" s="46">
        <v>32</v>
      </c>
      <c r="B35" s="32" t="s">
        <v>762</v>
      </c>
      <c r="C35" s="34">
        <v>5.0900000000000001E-2</v>
      </c>
      <c r="D35" s="34">
        <v>2.8999999999999998E-3</v>
      </c>
      <c r="E35" s="34">
        <v>29.50723</v>
      </c>
      <c r="F35" s="34">
        <v>0.79231569999999996</v>
      </c>
      <c r="G35" s="34">
        <v>0.23799999999999999</v>
      </c>
      <c r="H35" s="34">
        <v>1.4E-2</v>
      </c>
      <c r="I35" s="34">
        <v>3.3890000000000003E-2</v>
      </c>
      <c r="J35" s="34">
        <v>6.2E-4</v>
      </c>
      <c r="K35" s="35">
        <v>0.28220000000000001</v>
      </c>
      <c r="L35" s="48">
        <v>236.30385112996791</v>
      </c>
      <c r="M35" s="53">
        <v>131.43768421414535</v>
      </c>
      <c r="N35" s="36">
        <v>216</v>
      </c>
      <c r="O35" s="36">
        <v>11</v>
      </c>
      <c r="P35" s="36">
        <v>214.8</v>
      </c>
      <c r="Q35" s="36">
        <v>3.9</v>
      </c>
      <c r="R35" s="32" t="s">
        <v>1426</v>
      </c>
      <c r="S35" s="36">
        <v>214.8</v>
      </c>
      <c r="T35" s="36">
        <v>3.9</v>
      </c>
      <c r="U35" s="51"/>
      <c r="V35" s="36">
        <v>32</v>
      </c>
      <c r="W35" s="32" t="s">
        <v>1756</v>
      </c>
      <c r="X35" s="38">
        <v>0.28285100000000002</v>
      </c>
      <c r="Y35" s="38">
        <v>2.3E-5</v>
      </c>
      <c r="Z35" s="39">
        <v>1.034E-3</v>
      </c>
      <c r="AA35" s="39">
        <v>4.1999999999999998E-5</v>
      </c>
      <c r="AB35" s="34">
        <v>2.4400000000000002E-2</v>
      </c>
      <c r="AC35" s="34">
        <v>1E-3</v>
      </c>
      <c r="AD35" s="38">
        <v>1.4672400000000001</v>
      </c>
      <c r="AE35" s="38">
        <v>4.0000000000000003E-5</v>
      </c>
      <c r="AF35" s="40">
        <v>13.7</v>
      </c>
      <c r="AG35" s="36">
        <v>214.8</v>
      </c>
      <c r="AH35" s="38">
        <v>0.28284684500740798</v>
      </c>
      <c r="AI35" s="40">
        <v>2.3339286030026516</v>
      </c>
      <c r="AJ35" s="40">
        <v>0.81314897242717887</v>
      </c>
      <c r="AK35" s="40">
        <v>6.9648748192330672</v>
      </c>
    </row>
    <row r="36" spans="1:37" x14ac:dyDescent="0.25">
      <c r="A36" s="46">
        <v>33</v>
      </c>
      <c r="B36" s="32" t="s">
        <v>763</v>
      </c>
      <c r="C36" s="34">
        <v>5.1499999999999997E-2</v>
      </c>
      <c r="D36" s="34">
        <v>2.3E-3</v>
      </c>
      <c r="E36" s="34">
        <v>30.238890000000001</v>
      </c>
      <c r="F36" s="34">
        <v>0.74065610000000004</v>
      </c>
      <c r="G36" s="34">
        <v>0.23599999999999999</v>
      </c>
      <c r="H36" s="34">
        <v>1.0999999999999999E-2</v>
      </c>
      <c r="I36" s="34">
        <v>3.3070000000000002E-2</v>
      </c>
      <c r="J36" s="34">
        <v>4.8999999999999998E-4</v>
      </c>
      <c r="K36" s="35">
        <v>0.16988</v>
      </c>
      <c r="L36" s="48">
        <v>263.27289316412651</v>
      </c>
      <c r="M36" s="53">
        <v>102.52794749947721</v>
      </c>
      <c r="N36" s="36">
        <v>214.6</v>
      </c>
      <c r="O36" s="36">
        <v>8.6999999999999993</v>
      </c>
      <c r="P36" s="36">
        <v>209.7</v>
      </c>
      <c r="Q36" s="36">
        <v>3.1</v>
      </c>
      <c r="R36" s="32" t="s">
        <v>1426</v>
      </c>
      <c r="S36" s="36">
        <v>209.7</v>
      </c>
      <c r="T36" s="36">
        <v>3.1</v>
      </c>
      <c r="U36" s="51"/>
      <c r="V36" s="36">
        <v>33</v>
      </c>
      <c r="W36" s="32" t="s">
        <v>1757</v>
      </c>
      <c r="X36" s="38">
        <v>0.28281099999999998</v>
      </c>
      <c r="Y36" s="38">
        <v>3.0000000000000001E-5</v>
      </c>
      <c r="Z36" s="39">
        <v>1.031E-3</v>
      </c>
      <c r="AA36" s="39">
        <v>7.8999999999999996E-5</v>
      </c>
      <c r="AB36" s="34">
        <v>2.5399999999999999E-2</v>
      </c>
      <c r="AC36" s="34">
        <v>2.0999999999999999E-3</v>
      </c>
      <c r="AD36" s="38">
        <v>1.467212</v>
      </c>
      <c r="AE36" s="38">
        <v>3.6000000000000001E-5</v>
      </c>
      <c r="AF36" s="40">
        <v>12.7</v>
      </c>
      <c r="AG36" s="36">
        <v>209.7</v>
      </c>
      <c r="AH36" s="38">
        <v>0.28280695562102498</v>
      </c>
      <c r="AI36" s="40">
        <v>0.91942641936349134</v>
      </c>
      <c r="AJ36" s="40">
        <v>1.0607791068947106</v>
      </c>
      <c r="AK36" s="40">
        <v>5.4399100038818053</v>
      </c>
    </row>
    <row r="37" spans="1:37" x14ac:dyDescent="0.25">
      <c r="A37" s="46">
        <v>34</v>
      </c>
      <c r="B37" s="32" t="s">
        <v>764</v>
      </c>
      <c r="C37" s="34">
        <v>5.0900000000000001E-2</v>
      </c>
      <c r="D37" s="34">
        <v>2.5000000000000001E-3</v>
      </c>
      <c r="E37" s="34">
        <v>30.24803</v>
      </c>
      <c r="F37" s="34">
        <v>0.78685150000000004</v>
      </c>
      <c r="G37" s="34">
        <v>0.23200000000000001</v>
      </c>
      <c r="H37" s="34">
        <v>1.0999999999999999E-2</v>
      </c>
      <c r="I37" s="34">
        <v>3.3059999999999999E-2</v>
      </c>
      <c r="J37" s="34">
        <v>5.8E-4</v>
      </c>
      <c r="K37" s="35">
        <v>0.1487</v>
      </c>
      <c r="L37" s="48">
        <v>236.30385112996791</v>
      </c>
      <c r="M37" s="53">
        <v>113.30834846047013</v>
      </c>
      <c r="N37" s="36">
        <v>211.6</v>
      </c>
      <c r="O37" s="36">
        <v>9.4</v>
      </c>
      <c r="P37" s="36">
        <v>209.7</v>
      </c>
      <c r="Q37" s="36">
        <v>3.6</v>
      </c>
      <c r="R37" s="32" t="s">
        <v>1426</v>
      </c>
      <c r="S37" s="36">
        <v>209.7</v>
      </c>
      <c r="T37" s="36">
        <v>3.6</v>
      </c>
      <c r="U37" s="51"/>
      <c r="V37" s="36">
        <v>34</v>
      </c>
      <c r="W37" s="32" t="s">
        <v>1758</v>
      </c>
      <c r="X37" s="38">
        <v>0.28284700000000002</v>
      </c>
      <c r="Y37" s="38">
        <v>2.0000000000000002E-5</v>
      </c>
      <c r="Z37" s="39">
        <v>9.6400000000000001E-4</v>
      </c>
      <c r="AA37" s="39">
        <v>4.8999999999999998E-5</v>
      </c>
      <c r="AB37" s="34">
        <v>2.0230000000000001E-2</v>
      </c>
      <c r="AC37" s="34">
        <v>9.7999999999999997E-4</v>
      </c>
      <c r="AD37" s="38">
        <v>1.467212</v>
      </c>
      <c r="AE37" s="38">
        <v>4.1999999999999998E-5</v>
      </c>
      <c r="AF37" s="40">
        <v>16.899999999999999</v>
      </c>
      <c r="AG37" s="36">
        <v>209.7</v>
      </c>
      <c r="AH37" s="38">
        <v>0.28284321844681676</v>
      </c>
      <c r="AI37" s="40">
        <v>2.1924783846387359</v>
      </c>
      <c r="AJ37" s="40">
        <v>0.70709606253557578</v>
      </c>
      <c r="AK37" s="40">
        <v>6.7228541366731207</v>
      </c>
    </row>
    <row r="38" spans="1:37" x14ac:dyDescent="0.25">
      <c r="A38" s="46">
        <v>35</v>
      </c>
      <c r="B38" s="32" t="s">
        <v>765</v>
      </c>
      <c r="C38" s="34">
        <v>4.99E-2</v>
      </c>
      <c r="D38" s="34">
        <v>3.5000000000000001E-3</v>
      </c>
      <c r="E38" s="34">
        <v>30.506409999999999</v>
      </c>
      <c r="F38" s="34">
        <v>0.93064080000000005</v>
      </c>
      <c r="G38" s="34">
        <v>0.224</v>
      </c>
      <c r="H38" s="34">
        <v>1.4999999999999999E-2</v>
      </c>
      <c r="I38" s="34">
        <v>3.2779999999999997E-2</v>
      </c>
      <c r="J38" s="34">
        <v>8.0000000000000004E-4</v>
      </c>
      <c r="K38" s="35">
        <v>3.7909999999999999E-2</v>
      </c>
      <c r="L38" s="48">
        <v>190.3377374512859</v>
      </c>
      <c r="M38" s="53">
        <v>163.17144896606953</v>
      </c>
      <c r="N38" s="36">
        <v>204</v>
      </c>
      <c r="O38" s="36">
        <v>13</v>
      </c>
      <c r="P38" s="36">
        <v>207.9</v>
      </c>
      <c r="Q38" s="36">
        <v>5</v>
      </c>
      <c r="R38" s="32" t="s">
        <v>1426</v>
      </c>
      <c r="S38" s="36">
        <v>207.9</v>
      </c>
      <c r="T38" s="36">
        <v>5</v>
      </c>
      <c r="U38" s="51"/>
      <c r="V38" s="36">
        <v>35</v>
      </c>
      <c r="W38" s="32" t="s">
        <v>1759</v>
      </c>
      <c r="X38" s="38">
        <v>0.28281099999999998</v>
      </c>
      <c r="Y38" s="38">
        <v>2.3E-5</v>
      </c>
      <c r="Z38" s="39">
        <v>1.5150000000000001E-3</v>
      </c>
      <c r="AA38" s="39">
        <v>8.8999999999999995E-5</v>
      </c>
      <c r="AB38" s="34">
        <v>3.7600000000000001E-2</v>
      </c>
      <c r="AC38" s="34">
        <v>2.2000000000000001E-3</v>
      </c>
      <c r="AD38" s="38">
        <v>1.467217</v>
      </c>
      <c r="AE38" s="38">
        <v>3.8999999999999999E-5</v>
      </c>
      <c r="AF38" s="40">
        <v>11.99</v>
      </c>
      <c r="AG38" s="36">
        <v>207.9</v>
      </c>
      <c r="AH38" s="38">
        <v>0.28280510811083898</v>
      </c>
      <c r="AI38" s="40">
        <v>0.91942641936349134</v>
      </c>
      <c r="AJ38" s="40">
        <v>0.81326398195261151</v>
      </c>
      <c r="AK38" s="40">
        <v>5.3344207706895244</v>
      </c>
    </row>
    <row r="39" spans="1:37" x14ac:dyDescent="0.25">
      <c r="A39" s="46">
        <v>37</v>
      </c>
      <c r="B39" s="32" t="s">
        <v>766</v>
      </c>
      <c r="C39" s="34">
        <v>5.1400000000000001E-2</v>
      </c>
      <c r="D39" s="34">
        <v>1.9E-3</v>
      </c>
      <c r="E39" s="34">
        <v>31.535789999999999</v>
      </c>
      <c r="F39" s="34">
        <v>0.74587970000000003</v>
      </c>
      <c r="G39" s="34">
        <v>0.224</v>
      </c>
      <c r="H39" s="34">
        <v>8.6999999999999994E-3</v>
      </c>
      <c r="I39" s="34">
        <v>3.1710000000000002E-2</v>
      </c>
      <c r="J39" s="34">
        <v>4.2000000000000002E-4</v>
      </c>
      <c r="K39" s="35">
        <v>0.27111000000000002</v>
      </c>
      <c r="L39" s="48">
        <v>258.80902606852715</v>
      </c>
      <c r="M39" s="48">
        <v>84.93015152599682</v>
      </c>
      <c r="N39" s="36">
        <v>205.3</v>
      </c>
      <c r="O39" s="36">
        <v>7.4</v>
      </c>
      <c r="P39" s="36">
        <v>201.2</v>
      </c>
      <c r="Q39" s="36">
        <v>2.7</v>
      </c>
      <c r="R39" s="32" t="s">
        <v>1426</v>
      </c>
      <c r="S39" s="36">
        <v>201.2</v>
      </c>
      <c r="T39" s="36">
        <v>2.7</v>
      </c>
      <c r="U39" s="51"/>
      <c r="V39" s="36">
        <v>37</v>
      </c>
      <c r="W39" s="32" t="s">
        <v>1760</v>
      </c>
      <c r="X39" s="38">
        <v>0.28288000000000002</v>
      </c>
      <c r="Y39" s="38">
        <v>2.5999999999999998E-5</v>
      </c>
      <c r="Z39" s="39">
        <v>9.68E-4</v>
      </c>
      <c r="AA39" s="39">
        <v>6.2000000000000003E-5</v>
      </c>
      <c r="AB39" s="34">
        <v>2.2200000000000001E-2</v>
      </c>
      <c r="AC39" s="34">
        <v>1.4E-3</v>
      </c>
      <c r="AD39" s="38">
        <v>1.4672270000000001</v>
      </c>
      <c r="AE39" s="38">
        <v>2.9E-5</v>
      </c>
      <c r="AF39" s="40">
        <v>13</v>
      </c>
      <c r="AG39" s="36">
        <v>201.2</v>
      </c>
      <c r="AH39" s="38">
        <v>0.28287635696285213</v>
      </c>
      <c r="AI39" s="40">
        <v>3.3594426861400617</v>
      </c>
      <c r="AJ39" s="40">
        <v>0.91911764705882337</v>
      </c>
      <c r="AK39" s="40">
        <v>7.7057458159664227</v>
      </c>
    </row>
    <row r="40" spans="1:37" x14ac:dyDescent="0.25">
      <c r="A40" s="46">
        <v>39</v>
      </c>
      <c r="B40" s="32" t="s">
        <v>767</v>
      </c>
      <c r="C40" s="34">
        <v>5.0799999999999998E-2</v>
      </c>
      <c r="D40" s="34">
        <v>2E-3</v>
      </c>
      <c r="E40" s="34">
        <v>32.658389999999997</v>
      </c>
      <c r="F40" s="34">
        <v>0.76793089999999997</v>
      </c>
      <c r="G40" s="34">
        <v>0.216</v>
      </c>
      <c r="H40" s="34">
        <v>8.6999999999999994E-3</v>
      </c>
      <c r="I40" s="34">
        <v>3.0620000000000001E-2</v>
      </c>
      <c r="J40" s="34">
        <v>4.0999999999999999E-4</v>
      </c>
      <c r="K40" s="35">
        <v>0.14083000000000001</v>
      </c>
      <c r="L40" s="48">
        <v>231.7651913837777</v>
      </c>
      <c r="M40" s="53">
        <v>90.899933676808587</v>
      </c>
      <c r="N40" s="36">
        <v>197.8</v>
      </c>
      <c r="O40" s="36">
        <v>7.3</v>
      </c>
      <c r="P40" s="36">
        <v>194.4</v>
      </c>
      <c r="Q40" s="36">
        <v>2.6</v>
      </c>
      <c r="R40" s="32" t="s">
        <v>1426</v>
      </c>
      <c r="S40" s="36">
        <v>194.4</v>
      </c>
      <c r="T40" s="36">
        <v>2.6</v>
      </c>
      <c r="U40" s="51"/>
      <c r="V40" s="36">
        <v>39</v>
      </c>
      <c r="W40" s="32" t="s">
        <v>1761</v>
      </c>
      <c r="X40" s="38">
        <v>0.28281299999999998</v>
      </c>
      <c r="Y40" s="38">
        <v>2.3E-5</v>
      </c>
      <c r="Z40" s="39">
        <v>1.0480000000000001E-3</v>
      </c>
      <c r="AA40" s="39">
        <v>8.0000000000000007E-5</v>
      </c>
      <c r="AB40" s="34">
        <v>2.2499999999999999E-2</v>
      </c>
      <c r="AC40" s="34">
        <v>1.5E-3</v>
      </c>
      <c r="AD40" s="38">
        <v>1.4672229999999999</v>
      </c>
      <c r="AE40" s="38">
        <v>3.3000000000000003E-5</v>
      </c>
      <c r="AF40" s="40">
        <v>12.4</v>
      </c>
      <c r="AG40" s="36">
        <v>194.4</v>
      </c>
      <c r="AH40" s="38">
        <v>0.28280918942754169</v>
      </c>
      <c r="AI40" s="40">
        <v>0.99015152854544941</v>
      </c>
      <c r="AJ40" s="40">
        <v>0.81325823070368053</v>
      </c>
      <c r="AK40" s="40">
        <v>5.1779165110731995</v>
      </c>
    </row>
    <row r="41" spans="1:37" x14ac:dyDescent="0.25">
      <c r="A41" s="46">
        <v>40</v>
      </c>
      <c r="B41" s="32" t="s">
        <v>768</v>
      </c>
      <c r="C41" s="34">
        <v>5.16E-2</v>
      </c>
      <c r="D41" s="34">
        <v>4.7000000000000002E-3</v>
      </c>
      <c r="E41" s="34">
        <v>31.13325</v>
      </c>
      <c r="F41" s="34">
        <v>0.95958650000000001</v>
      </c>
      <c r="G41" s="34">
        <v>0.22800000000000001</v>
      </c>
      <c r="H41" s="34">
        <v>0.02</v>
      </c>
      <c r="I41" s="34">
        <v>3.2120000000000003E-2</v>
      </c>
      <c r="J41" s="34">
        <v>7.6999999999999996E-4</v>
      </c>
      <c r="K41" s="35">
        <v>0.26</v>
      </c>
      <c r="L41" s="54">
        <v>267.72452094707444</v>
      </c>
      <c r="M41" s="53">
        <v>208.93987566946373</v>
      </c>
      <c r="N41" s="36">
        <v>208</v>
      </c>
      <c r="O41" s="36">
        <v>17</v>
      </c>
      <c r="P41" s="36">
        <v>203.8</v>
      </c>
      <c r="Q41" s="36">
        <v>4.8</v>
      </c>
      <c r="R41" s="32" t="s">
        <v>1426</v>
      </c>
      <c r="S41" s="36">
        <v>203.8</v>
      </c>
      <c r="T41" s="36">
        <v>4.8</v>
      </c>
      <c r="U41" s="51"/>
      <c r="V41" s="36">
        <v>40</v>
      </c>
      <c r="W41" s="32" t="s">
        <v>1762</v>
      </c>
      <c r="X41" s="38">
        <v>0.282862</v>
      </c>
      <c r="Y41" s="38">
        <v>3.1000000000000001E-5</v>
      </c>
      <c r="Z41" s="39">
        <v>1.0399999999999999E-3</v>
      </c>
      <c r="AA41" s="39">
        <v>6.6000000000000005E-5</v>
      </c>
      <c r="AB41" s="34">
        <v>2.3099999999999999E-2</v>
      </c>
      <c r="AC41" s="34">
        <v>1.9E-3</v>
      </c>
      <c r="AD41" s="38">
        <v>1.467204</v>
      </c>
      <c r="AE41" s="38">
        <v>4.3999999999999999E-5</v>
      </c>
      <c r="AF41" s="40">
        <v>15.3</v>
      </c>
      <c r="AG41" s="36">
        <v>203.8</v>
      </c>
      <c r="AH41" s="38">
        <v>0.28285803531824327</v>
      </c>
      <c r="AI41" s="40">
        <v>2.72291670350244</v>
      </c>
      <c r="AJ41" s="40">
        <v>1.0959407767745402</v>
      </c>
      <c r="AK41" s="40">
        <v>7.1155181147826516</v>
      </c>
    </row>
    <row r="42" spans="1:37" x14ac:dyDescent="0.25">
      <c r="A42" s="46">
        <v>41</v>
      </c>
      <c r="B42" s="32" t="s">
        <v>769</v>
      </c>
      <c r="C42" s="34">
        <v>5.0500000000000003E-2</v>
      </c>
      <c r="D42" s="34">
        <v>1.9E-3</v>
      </c>
      <c r="E42" s="34">
        <v>30.367450000000002</v>
      </c>
      <c r="F42" s="34">
        <v>0.71008000000000004</v>
      </c>
      <c r="G42" s="34">
        <v>0.22950000000000001</v>
      </c>
      <c r="H42" s="34">
        <v>8.6E-3</v>
      </c>
      <c r="I42" s="34">
        <v>3.2930000000000001E-2</v>
      </c>
      <c r="J42" s="34">
        <v>4.2999999999999999E-4</v>
      </c>
      <c r="K42" s="35">
        <v>0.19822000000000001</v>
      </c>
      <c r="L42" s="48">
        <v>218.07276511615112</v>
      </c>
      <c r="M42" s="53">
        <v>87.084395192636379</v>
      </c>
      <c r="N42" s="36">
        <v>209.1</v>
      </c>
      <c r="O42" s="36">
        <v>7</v>
      </c>
      <c r="P42" s="36">
        <v>208.8</v>
      </c>
      <c r="Q42" s="36">
        <v>2.7</v>
      </c>
      <c r="R42" s="32" t="s">
        <v>1426</v>
      </c>
      <c r="S42" s="36">
        <v>208.8</v>
      </c>
      <c r="T42" s="36">
        <v>2.7</v>
      </c>
      <c r="U42" s="51"/>
      <c r="V42" s="36">
        <v>41</v>
      </c>
      <c r="W42" s="32" t="s">
        <v>1763</v>
      </c>
      <c r="X42" s="38">
        <v>0.28281000000000001</v>
      </c>
      <c r="Y42" s="38">
        <v>2.3E-5</v>
      </c>
      <c r="Z42" s="39">
        <v>8.0650000000000003E-4</v>
      </c>
      <c r="AA42" s="39">
        <v>7.4000000000000003E-6</v>
      </c>
      <c r="AB42" s="34">
        <v>1.6500000000000001E-2</v>
      </c>
      <c r="AC42" s="34">
        <v>1.4999999999999999E-4</v>
      </c>
      <c r="AD42" s="38">
        <v>1.4672419999999999</v>
      </c>
      <c r="AE42" s="38">
        <v>4.1999999999999998E-5</v>
      </c>
      <c r="AF42" s="40">
        <v>16.100000000000001</v>
      </c>
      <c r="AG42" s="36">
        <v>208.8</v>
      </c>
      <c r="AH42" s="38">
        <v>0.28280684988823124</v>
      </c>
      <c r="AI42" s="40">
        <v>0.88406386477349386</v>
      </c>
      <c r="AJ42" s="40">
        <v>0.813266857607581</v>
      </c>
      <c r="AK42" s="40">
        <v>5.4161059023760751</v>
      </c>
    </row>
    <row r="43" spans="1:37" x14ac:dyDescent="0.25">
      <c r="A43" s="46">
        <v>42</v>
      </c>
      <c r="B43" s="32" t="s">
        <v>770</v>
      </c>
      <c r="C43" s="34">
        <v>5.1499999999999997E-2</v>
      </c>
      <c r="D43" s="34">
        <v>3.8E-3</v>
      </c>
      <c r="E43" s="34">
        <v>30.102350000000001</v>
      </c>
      <c r="F43" s="34">
        <v>0.83365920000000004</v>
      </c>
      <c r="G43" s="34">
        <v>0.23300000000000001</v>
      </c>
      <c r="H43" s="34">
        <v>1.6E-2</v>
      </c>
      <c r="I43" s="34">
        <v>3.322E-2</v>
      </c>
      <c r="J43" s="34">
        <v>6.6E-4</v>
      </c>
      <c r="K43" s="35">
        <v>0.13722000000000001</v>
      </c>
      <c r="L43" s="48">
        <v>263.27289316412651</v>
      </c>
      <c r="M43" s="53">
        <v>169.39400021652756</v>
      </c>
      <c r="N43" s="36">
        <v>213</v>
      </c>
      <c r="O43" s="36">
        <v>14</v>
      </c>
      <c r="P43" s="36">
        <v>210.6</v>
      </c>
      <c r="Q43" s="36">
        <v>4.0999999999999996</v>
      </c>
      <c r="R43" s="32" t="s">
        <v>1426</v>
      </c>
      <c r="S43" s="36">
        <v>210.6</v>
      </c>
      <c r="T43" s="36">
        <v>4.0999999999999996</v>
      </c>
      <c r="U43" s="51"/>
      <c r="V43" s="36">
        <v>42</v>
      </c>
      <c r="W43" s="32" t="s">
        <v>1764</v>
      </c>
      <c r="X43" s="38">
        <v>0.282864</v>
      </c>
      <c r="Y43" s="38">
        <v>2.4000000000000001E-5</v>
      </c>
      <c r="Z43" s="39">
        <v>1.1820000000000001E-3</v>
      </c>
      <c r="AA43" s="39">
        <v>8.2000000000000001E-5</v>
      </c>
      <c r="AB43" s="34">
        <v>2.8500000000000001E-2</v>
      </c>
      <c r="AC43" s="34">
        <v>2.0999999999999999E-3</v>
      </c>
      <c r="AD43" s="38">
        <v>1.4672400000000001</v>
      </c>
      <c r="AE43" s="38">
        <v>3.1000000000000001E-5</v>
      </c>
      <c r="AF43" s="40">
        <v>12.6</v>
      </c>
      <c r="AG43" s="36">
        <v>210.6</v>
      </c>
      <c r="AH43" s="38">
        <v>0.28285934334307594</v>
      </c>
      <c r="AI43" s="40">
        <v>2.7936418126843976</v>
      </c>
      <c r="AJ43" s="40">
        <v>0.84846427965382654</v>
      </c>
      <c r="AK43" s="40">
        <v>7.3134050794170307</v>
      </c>
    </row>
    <row r="44" spans="1:37" x14ac:dyDescent="0.25">
      <c r="A44" s="46">
        <v>44</v>
      </c>
      <c r="B44" s="32" t="s">
        <v>771</v>
      </c>
      <c r="C44" s="34">
        <v>5.1200000000000002E-2</v>
      </c>
      <c r="D44" s="34">
        <v>2.3999999999999998E-3</v>
      </c>
      <c r="E44" s="34">
        <v>30.92146</v>
      </c>
      <c r="F44" s="34">
        <v>0.76490930000000001</v>
      </c>
      <c r="G44" s="34">
        <v>0.22800000000000001</v>
      </c>
      <c r="H44" s="34">
        <v>1.0999999999999999E-2</v>
      </c>
      <c r="I44" s="34">
        <v>3.2340000000000001E-2</v>
      </c>
      <c r="J44" s="34">
        <v>4.8999999999999998E-4</v>
      </c>
      <c r="K44" s="35">
        <v>0.21412999999999999</v>
      </c>
      <c r="L44" s="48">
        <v>249.844318292065</v>
      </c>
      <c r="M44" s="53">
        <v>107.87382756775268</v>
      </c>
      <c r="N44" s="36">
        <v>206.9</v>
      </c>
      <c r="O44" s="36">
        <v>8.8000000000000007</v>
      </c>
      <c r="P44" s="36">
        <v>205.1</v>
      </c>
      <c r="Q44" s="36">
        <v>3.1</v>
      </c>
      <c r="R44" s="32" t="s">
        <v>1426</v>
      </c>
      <c r="S44" s="36">
        <v>205.1</v>
      </c>
      <c r="T44" s="36">
        <v>3.1</v>
      </c>
      <c r="U44" s="51"/>
      <c r="V44" s="36">
        <v>44</v>
      </c>
      <c r="W44" s="32" t="s">
        <v>1765</v>
      </c>
      <c r="X44" s="38">
        <v>0.28284999999999999</v>
      </c>
      <c r="Y44" s="38">
        <v>2.0000000000000002E-5</v>
      </c>
      <c r="Z44" s="39">
        <v>7.8399999999999997E-4</v>
      </c>
      <c r="AA44" s="39">
        <v>1.7E-5</v>
      </c>
      <c r="AB44" s="34">
        <v>1.754E-2</v>
      </c>
      <c r="AC44" s="34">
        <v>3.6999999999999999E-4</v>
      </c>
      <c r="AD44" s="38">
        <v>1.4672000000000001</v>
      </c>
      <c r="AE44" s="38">
        <v>3.6000000000000001E-5</v>
      </c>
      <c r="AF44" s="40">
        <v>12.8</v>
      </c>
      <c r="AG44" s="36">
        <v>205.1</v>
      </c>
      <c r="AH44" s="38">
        <v>0.28284699213867043</v>
      </c>
      <c r="AI44" s="40">
        <v>2.2985660484106916</v>
      </c>
      <c r="AJ44" s="40">
        <v>0.7070885628424961</v>
      </c>
      <c r="AK44" s="40">
        <v>6.7538074359400504</v>
      </c>
    </row>
    <row r="45" spans="1:37" x14ac:dyDescent="0.25">
      <c r="A45" s="46">
        <v>45</v>
      </c>
      <c r="B45" s="32" t="s">
        <v>772</v>
      </c>
      <c r="C45" s="34">
        <v>5.1200000000000002E-2</v>
      </c>
      <c r="D45" s="34">
        <v>2.5000000000000001E-3</v>
      </c>
      <c r="E45" s="34">
        <v>30.646640000000001</v>
      </c>
      <c r="F45" s="34">
        <v>0.87347160000000001</v>
      </c>
      <c r="G45" s="34">
        <v>0.23100000000000001</v>
      </c>
      <c r="H45" s="34">
        <v>1.2E-2</v>
      </c>
      <c r="I45" s="34">
        <v>3.2629999999999999E-2</v>
      </c>
      <c r="J45" s="34">
        <v>6.8000000000000005E-4</v>
      </c>
      <c r="K45" s="35">
        <v>0.35831000000000002</v>
      </c>
      <c r="L45" s="48">
        <v>249.844318292065</v>
      </c>
      <c r="M45" s="53">
        <v>112.36857038307572</v>
      </c>
      <c r="N45" s="36">
        <v>210</v>
      </c>
      <c r="O45" s="36">
        <v>10</v>
      </c>
      <c r="P45" s="36">
        <v>206.9</v>
      </c>
      <c r="Q45" s="36">
        <v>4.3</v>
      </c>
      <c r="R45" s="32" t="s">
        <v>1426</v>
      </c>
      <c r="S45" s="36">
        <v>206.9</v>
      </c>
      <c r="T45" s="36">
        <v>4.3</v>
      </c>
      <c r="U45" s="51"/>
      <c r="V45" s="36">
        <v>45</v>
      </c>
      <c r="W45" s="32" t="s">
        <v>1766</v>
      </c>
      <c r="X45" s="38">
        <v>0.28283599999999998</v>
      </c>
      <c r="Y45" s="38">
        <v>2.5000000000000001E-5</v>
      </c>
      <c r="Z45" s="39">
        <v>7.1500000000000003E-4</v>
      </c>
      <c r="AA45" s="39">
        <v>1.7E-5</v>
      </c>
      <c r="AB45" s="34">
        <v>1.6899999999999998E-2</v>
      </c>
      <c r="AC45" s="34">
        <v>3.8999999999999999E-4</v>
      </c>
      <c r="AD45" s="38">
        <v>1.467258</v>
      </c>
      <c r="AE45" s="38">
        <v>3.0000000000000001E-5</v>
      </c>
      <c r="AF45" s="40">
        <v>12.6</v>
      </c>
      <c r="AG45" s="36">
        <v>206.9</v>
      </c>
      <c r="AH45" s="38">
        <v>0.28283323274027866</v>
      </c>
      <c r="AI45" s="40">
        <v>1.8034902841369851</v>
      </c>
      <c r="AJ45" s="40">
        <v>0.88390445346419844</v>
      </c>
      <c r="AK45" s="40">
        <v>6.307145534733543</v>
      </c>
    </row>
    <row r="46" spans="1:37" x14ac:dyDescent="0.25">
      <c r="A46" s="46">
        <v>46</v>
      </c>
      <c r="B46" s="32" t="s">
        <v>773</v>
      </c>
      <c r="C46" s="34">
        <v>5.1200000000000002E-2</v>
      </c>
      <c r="D46" s="34">
        <v>2.3E-3</v>
      </c>
      <c r="E46" s="34">
        <v>30.14772</v>
      </c>
      <c r="F46" s="34">
        <v>0.75437480000000001</v>
      </c>
      <c r="G46" s="34">
        <v>0.23400000000000001</v>
      </c>
      <c r="H46" s="34">
        <v>1.0999999999999999E-2</v>
      </c>
      <c r="I46" s="34">
        <v>3.3169999999999998E-2</v>
      </c>
      <c r="J46" s="34">
        <v>5.1999999999999995E-4</v>
      </c>
      <c r="K46" s="35">
        <v>0.17680999999999999</v>
      </c>
      <c r="L46" s="48">
        <v>249.844318292065</v>
      </c>
      <c r="M46" s="53">
        <v>103.37908475242966</v>
      </c>
      <c r="N46" s="36">
        <v>212.8</v>
      </c>
      <c r="O46" s="36">
        <v>8.6999999999999993</v>
      </c>
      <c r="P46" s="36">
        <v>210.3</v>
      </c>
      <c r="Q46" s="36">
        <v>3.2</v>
      </c>
      <c r="R46" s="32" t="s">
        <v>1426</v>
      </c>
      <c r="S46" s="36">
        <v>210.3</v>
      </c>
      <c r="T46" s="36">
        <v>3.2</v>
      </c>
      <c r="U46" s="51"/>
      <c r="V46" s="36">
        <v>46</v>
      </c>
      <c r="W46" s="32" t="s">
        <v>1767</v>
      </c>
      <c r="X46" s="38">
        <v>0.282827</v>
      </c>
      <c r="Y46" s="38">
        <v>2.9E-5</v>
      </c>
      <c r="Z46" s="39">
        <v>1.091E-3</v>
      </c>
      <c r="AA46" s="39">
        <v>4.1E-5</v>
      </c>
      <c r="AB46" s="34">
        <v>2.35E-2</v>
      </c>
      <c r="AC46" s="34">
        <v>1.1000000000000001E-3</v>
      </c>
      <c r="AD46" s="38">
        <v>1.467212</v>
      </c>
      <c r="AE46" s="38">
        <v>3.8999999999999999E-5</v>
      </c>
      <c r="AF46" s="40">
        <v>16.7</v>
      </c>
      <c r="AG46" s="36">
        <v>210.3</v>
      </c>
      <c r="AH46" s="38">
        <v>0.28282270798525183</v>
      </c>
      <c r="AI46" s="40">
        <v>1.4852272928191557</v>
      </c>
      <c r="AJ46" s="40">
        <v>1.0253617936052781</v>
      </c>
      <c r="AK46" s="40">
        <v>6.0105901674074405</v>
      </c>
    </row>
    <row r="47" spans="1:37" x14ac:dyDescent="0.25">
      <c r="A47" s="46">
        <v>47</v>
      </c>
      <c r="B47" s="32" t="s">
        <v>774</v>
      </c>
      <c r="C47" s="34">
        <v>5.1799999999999999E-2</v>
      </c>
      <c r="D47" s="34">
        <v>3.0999999999999999E-3</v>
      </c>
      <c r="E47" s="34">
        <v>30.31222</v>
      </c>
      <c r="F47" s="34">
        <v>1.010713</v>
      </c>
      <c r="G47" s="34">
        <v>0.23599999999999999</v>
      </c>
      <c r="H47" s="34">
        <v>1.4E-2</v>
      </c>
      <c r="I47" s="34">
        <v>3.2989999999999998E-2</v>
      </c>
      <c r="J47" s="34">
        <v>8.8999999999999995E-4</v>
      </c>
      <c r="K47" s="35">
        <v>0.25211</v>
      </c>
      <c r="L47" s="48">
        <v>276.59131133570077</v>
      </c>
      <c r="M47" s="53">
        <v>137.06038834919542</v>
      </c>
      <c r="N47" s="36">
        <v>215</v>
      </c>
      <c r="O47" s="36">
        <v>12</v>
      </c>
      <c r="P47" s="36">
        <v>209.2</v>
      </c>
      <c r="Q47" s="36">
        <v>5.6</v>
      </c>
      <c r="R47" s="32" t="s">
        <v>1426</v>
      </c>
      <c r="S47" s="36">
        <v>209.2</v>
      </c>
      <c r="T47" s="36">
        <v>5.6</v>
      </c>
      <c r="U47" s="51"/>
      <c r="V47" s="36">
        <v>47</v>
      </c>
      <c r="W47" s="32" t="s">
        <v>1768</v>
      </c>
      <c r="X47" s="38">
        <v>0.28281899999999999</v>
      </c>
      <c r="Y47" s="38">
        <v>2.5999999999999998E-5</v>
      </c>
      <c r="Z47" s="39">
        <v>1.021E-3</v>
      </c>
      <c r="AA47" s="39">
        <v>7.4999999999999993E-5</v>
      </c>
      <c r="AB47" s="34">
        <v>2.1399999999999999E-2</v>
      </c>
      <c r="AC47" s="34">
        <v>1.6000000000000001E-3</v>
      </c>
      <c r="AD47" s="38">
        <v>1.467212</v>
      </c>
      <c r="AE47" s="38">
        <v>3.6000000000000001E-5</v>
      </c>
      <c r="AF47" s="40">
        <v>14.9</v>
      </c>
      <c r="AG47" s="36">
        <v>209.2</v>
      </c>
      <c r="AH47" s="38">
        <v>0.28281500441713353</v>
      </c>
      <c r="AI47" s="40">
        <v>1.2023268560913234</v>
      </c>
      <c r="AJ47" s="40">
        <v>0.91931588754645188</v>
      </c>
      <c r="AK47" s="40">
        <v>5.7135220276735916</v>
      </c>
    </row>
    <row r="48" spans="1:37" x14ac:dyDescent="0.25">
      <c r="A48" s="46">
        <v>48</v>
      </c>
      <c r="B48" s="32" t="s">
        <v>775</v>
      </c>
      <c r="C48" s="34">
        <v>5.0999999999999997E-2</v>
      </c>
      <c r="D48" s="34">
        <v>1.4E-3</v>
      </c>
      <c r="E48" s="34">
        <v>31.094529999999999</v>
      </c>
      <c r="F48" s="34">
        <v>0.71548350000000005</v>
      </c>
      <c r="G48" s="34">
        <v>0.2268</v>
      </c>
      <c r="H48" s="34">
        <v>6.4999999999999997E-3</v>
      </c>
      <c r="I48" s="34">
        <v>3.2160000000000001E-2</v>
      </c>
      <c r="J48" s="34">
        <v>4.0000000000000002E-4</v>
      </c>
      <c r="K48" s="35">
        <v>0.35635</v>
      </c>
      <c r="L48" s="48">
        <v>240.82988143504966</v>
      </c>
      <c r="M48" s="53">
        <v>63.276328030901006</v>
      </c>
      <c r="N48" s="36">
        <v>207.3</v>
      </c>
      <c r="O48" s="36">
        <v>5.4</v>
      </c>
      <c r="P48" s="36">
        <v>204</v>
      </c>
      <c r="Q48" s="36">
        <v>2.5</v>
      </c>
      <c r="R48" s="32" t="s">
        <v>1426</v>
      </c>
      <c r="S48" s="36">
        <v>204</v>
      </c>
      <c r="T48" s="36">
        <v>2.5</v>
      </c>
      <c r="U48" s="51"/>
      <c r="V48" s="36">
        <v>48</v>
      </c>
      <c r="W48" s="32" t="s">
        <v>1769</v>
      </c>
      <c r="X48" s="38">
        <v>0.28274700000000003</v>
      </c>
      <c r="Y48" s="38">
        <v>2.6999999999999999E-5</v>
      </c>
      <c r="Z48" s="39">
        <v>7.5299999999999998E-4</v>
      </c>
      <c r="AA48" s="39">
        <v>3.3000000000000003E-5</v>
      </c>
      <c r="AB48" s="34">
        <v>1.6580000000000001E-2</v>
      </c>
      <c r="AC48" s="34">
        <v>6.2E-4</v>
      </c>
      <c r="AD48" s="38">
        <v>1.4672689999999999</v>
      </c>
      <c r="AE48" s="38">
        <v>3.6999999999999998E-5</v>
      </c>
      <c r="AF48" s="40">
        <v>17.899999999999999</v>
      </c>
      <c r="AG48" s="36">
        <v>204</v>
      </c>
      <c r="AH48" s="38">
        <v>0.28274412659549436</v>
      </c>
      <c r="AI48" s="40">
        <v>-1.3437770744552395</v>
      </c>
      <c r="AJ48" s="40">
        <v>0.95491729355218602</v>
      </c>
      <c r="AK48" s="40">
        <v>3.0900462875752766</v>
      </c>
    </row>
    <row r="49" spans="1:37" x14ac:dyDescent="0.25">
      <c r="A49" s="46">
        <v>49</v>
      </c>
      <c r="B49" s="32" t="s">
        <v>776</v>
      </c>
      <c r="C49" s="34">
        <v>5.0299999999999997E-2</v>
      </c>
      <c r="D49" s="34">
        <v>3.0999999999999999E-3</v>
      </c>
      <c r="E49" s="34">
        <v>28.669720000000002</v>
      </c>
      <c r="F49" s="34">
        <v>0.82195309999999999</v>
      </c>
      <c r="G49" s="34">
        <v>0.24199999999999999</v>
      </c>
      <c r="H49" s="34">
        <v>1.4999999999999999E-2</v>
      </c>
      <c r="I49" s="34">
        <v>3.4880000000000001E-2</v>
      </c>
      <c r="J49" s="34">
        <v>7.6000000000000004E-4</v>
      </c>
      <c r="K49" s="35">
        <v>0.24235000000000001</v>
      </c>
      <c r="L49" s="48">
        <v>208.8800955767756</v>
      </c>
      <c r="M49" s="53">
        <v>142.88911883530244</v>
      </c>
      <c r="N49" s="36">
        <v>219</v>
      </c>
      <c r="O49" s="36">
        <v>12</v>
      </c>
      <c r="P49" s="36">
        <v>221</v>
      </c>
      <c r="Q49" s="36">
        <v>4.8</v>
      </c>
      <c r="R49" s="32" t="s">
        <v>1426</v>
      </c>
      <c r="S49" s="36">
        <v>221</v>
      </c>
      <c r="T49" s="36">
        <v>4.8</v>
      </c>
      <c r="U49" s="51"/>
      <c r="V49" s="36">
        <v>49</v>
      </c>
      <c r="W49" s="32" t="s">
        <v>1770</v>
      </c>
      <c r="X49" s="38">
        <v>0.28292899999999999</v>
      </c>
      <c r="Y49" s="38">
        <v>2.5000000000000001E-5</v>
      </c>
      <c r="Z49" s="39">
        <v>9.8999999999999999E-4</v>
      </c>
      <c r="AA49" s="39">
        <v>7.7999999999999999E-5</v>
      </c>
      <c r="AB49" s="34">
        <v>2.3199999999999998E-2</v>
      </c>
      <c r="AC49" s="34">
        <v>2.0999999999999999E-3</v>
      </c>
      <c r="AD49" s="38">
        <v>1.4671799999999999</v>
      </c>
      <c r="AE49" s="38">
        <v>4.1999999999999998E-5</v>
      </c>
      <c r="AF49" s="40">
        <v>16.399999999999999</v>
      </c>
      <c r="AG49" s="36">
        <v>221</v>
      </c>
      <c r="AH49" s="38">
        <v>0.28292490675199317</v>
      </c>
      <c r="AI49" s="40">
        <v>5.0922078610950887</v>
      </c>
      <c r="AJ49" s="40">
        <v>0.88361391020362001</v>
      </c>
      <c r="AK49" s="40">
        <v>9.8649558809436559</v>
      </c>
    </row>
    <row r="50" spans="1:37" x14ac:dyDescent="0.25">
      <c r="A50" s="46">
        <v>50</v>
      </c>
      <c r="B50" s="32" t="s">
        <v>777</v>
      </c>
      <c r="C50" s="34">
        <v>5.11E-2</v>
      </c>
      <c r="D50" s="34">
        <v>2.8E-3</v>
      </c>
      <c r="E50" s="34">
        <v>30.102350000000001</v>
      </c>
      <c r="F50" s="34">
        <v>0.9967665</v>
      </c>
      <c r="G50" s="34">
        <v>0.23400000000000001</v>
      </c>
      <c r="H50" s="34">
        <v>1.2999999999999999E-2</v>
      </c>
      <c r="I50" s="34">
        <v>3.322E-2</v>
      </c>
      <c r="J50" s="34">
        <v>8.4000000000000003E-4</v>
      </c>
      <c r="K50" s="35">
        <v>0.14817</v>
      </c>
      <c r="L50" s="48">
        <v>245.34334856799543</v>
      </c>
      <c r="M50" s="53">
        <v>126.20181027562469</v>
      </c>
      <c r="N50" s="36">
        <v>212</v>
      </c>
      <c r="O50" s="36">
        <v>10</v>
      </c>
      <c r="P50" s="36">
        <v>210.6</v>
      </c>
      <c r="Q50" s="36">
        <v>5.3</v>
      </c>
      <c r="R50" s="32" t="s">
        <v>1426</v>
      </c>
      <c r="S50" s="36">
        <v>210.6</v>
      </c>
      <c r="T50" s="36">
        <v>5.3</v>
      </c>
      <c r="U50" s="51"/>
      <c r="V50" s="36">
        <v>50</v>
      </c>
      <c r="W50" s="32" t="s">
        <v>1771</v>
      </c>
      <c r="X50" s="38">
        <v>0.282827</v>
      </c>
      <c r="Y50" s="38">
        <v>3.8000000000000002E-5</v>
      </c>
      <c r="Z50" s="39">
        <v>1.2019999999999999E-3</v>
      </c>
      <c r="AA50" s="39">
        <v>5.5999999999999999E-5</v>
      </c>
      <c r="AB50" s="34">
        <v>2.7400000000000001E-2</v>
      </c>
      <c r="AC50" s="34">
        <v>1.6999999999999999E-3</v>
      </c>
      <c r="AD50" s="38">
        <v>1.467163</v>
      </c>
      <c r="AE50" s="38">
        <v>4.5000000000000003E-5</v>
      </c>
      <c r="AF50" s="40">
        <v>17.2</v>
      </c>
      <c r="AG50" s="36">
        <v>210.6</v>
      </c>
      <c r="AH50" s="38">
        <v>0.28282226455023457</v>
      </c>
      <c r="AI50" s="40">
        <v>1.4852272928191557</v>
      </c>
      <c r="AJ50" s="40">
        <v>1.343577522655192</v>
      </c>
      <c r="AK50" s="40">
        <v>6.0015901813828121</v>
      </c>
    </row>
    <row r="51" spans="1:37" x14ac:dyDescent="0.25">
      <c r="A51" s="46">
        <v>52</v>
      </c>
      <c r="B51" s="32" t="s">
        <v>778</v>
      </c>
      <c r="C51" s="34">
        <v>5.1999999999999998E-2</v>
      </c>
      <c r="D51" s="34">
        <v>2.8E-3</v>
      </c>
      <c r="E51" s="34">
        <v>28.801839999999999</v>
      </c>
      <c r="F51" s="34">
        <v>0.74659160000000002</v>
      </c>
      <c r="G51" s="34">
        <v>0.249</v>
      </c>
      <c r="H51" s="34">
        <v>1.2999999999999999E-2</v>
      </c>
      <c r="I51" s="34">
        <v>3.4720000000000001E-2</v>
      </c>
      <c r="J51" s="34">
        <v>5.9000000000000003E-4</v>
      </c>
      <c r="K51" s="35">
        <v>0.17798</v>
      </c>
      <c r="L51" s="48">
        <v>285.4098980202682</v>
      </c>
      <c r="M51" s="53">
        <v>123.12509839777906</v>
      </c>
      <c r="N51" s="36">
        <v>225</v>
      </c>
      <c r="O51" s="36">
        <v>11</v>
      </c>
      <c r="P51" s="36">
        <v>220</v>
      </c>
      <c r="Q51" s="36">
        <v>3.7</v>
      </c>
      <c r="R51" s="32" t="s">
        <v>1426</v>
      </c>
      <c r="S51" s="36">
        <v>220</v>
      </c>
      <c r="T51" s="36">
        <v>3.7</v>
      </c>
      <c r="U51" s="51"/>
      <c r="V51" s="36">
        <v>52</v>
      </c>
      <c r="W51" s="32" t="s">
        <v>1772</v>
      </c>
      <c r="X51" s="38">
        <v>0.28295500000000001</v>
      </c>
      <c r="Y51" s="38">
        <v>2.6999999999999999E-5</v>
      </c>
      <c r="Z51" s="39">
        <v>1.049E-3</v>
      </c>
      <c r="AA51" s="39">
        <v>7.2999999999999999E-5</v>
      </c>
      <c r="AB51" s="34">
        <v>2.5100000000000001E-2</v>
      </c>
      <c r="AC51" s="34">
        <v>1.9E-3</v>
      </c>
      <c r="AD51" s="38">
        <v>1.4672210000000001</v>
      </c>
      <c r="AE51" s="38">
        <v>6.3999999999999997E-5</v>
      </c>
      <c r="AF51" s="40">
        <v>16.8</v>
      </c>
      <c r="AG51" s="36">
        <v>220</v>
      </c>
      <c r="AH51" s="38">
        <v>0.28295068247657212</v>
      </c>
      <c r="AI51" s="40">
        <v>6.0116342804605436</v>
      </c>
      <c r="AJ51" s="40">
        <v>0.95421533459383989</v>
      </c>
      <c r="AK51" s="40">
        <v>10.754589572554101</v>
      </c>
    </row>
    <row r="52" spans="1:37" x14ac:dyDescent="0.25">
      <c r="A52" s="46">
        <v>53</v>
      </c>
      <c r="B52" s="32" t="s">
        <v>779</v>
      </c>
      <c r="C52" s="34">
        <v>5.11E-2</v>
      </c>
      <c r="D52" s="34">
        <v>3.8999999999999998E-3</v>
      </c>
      <c r="E52" s="34">
        <v>29.325510000000001</v>
      </c>
      <c r="F52" s="34">
        <v>1.1179809999999999</v>
      </c>
      <c r="G52" s="34">
        <v>0.24099999999999999</v>
      </c>
      <c r="H52" s="34">
        <v>0.02</v>
      </c>
      <c r="I52" s="34">
        <v>3.4099999999999998E-2</v>
      </c>
      <c r="J52" s="34">
        <v>1.1000000000000001E-3</v>
      </c>
      <c r="K52" s="35">
        <v>0.39591999999999999</v>
      </c>
      <c r="L52" s="48">
        <v>245.34334856799543</v>
      </c>
      <c r="M52" s="53">
        <v>175.78109288390581</v>
      </c>
      <c r="N52" s="36">
        <v>218</v>
      </c>
      <c r="O52" s="36">
        <v>16</v>
      </c>
      <c r="P52" s="36">
        <v>215.9</v>
      </c>
      <c r="Q52" s="36">
        <v>7</v>
      </c>
      <c r="R52" s="32" t="s">
        <v>1426</v>
      </c>
      <c r="S52" s="36">
        <v>215.9</v>
      </c>
      <c r="T52" s="36">
        <v>7</v>
      </c>
      <c r="U52" s="51"/>
      <c r="V52" s="36">
        <v>53</v>
      </c>
      <c r="W52" s="32" t="s">
        <v>1773</v>
      </c>
      <c r="X52" s="38">
        <v>0.282864</v>
      </c>
      <c r="Y52" s="38">
        <v>3.3000000000000003E-5</v>
      </c>
      <c r="Z52" s="39">
        <v>1.011E-3</v>
      </c>
      <c r="AA52" s="39">
        <v>9.0000000000000006E-5</v>
      </c>
      <c r="AB52" s="34">
        <v>2.4E-2</v>
      </c>
      <c r="AC52" s="34">
        <v>2.2000000000000001E-3</v>
      </c>
      <c r="AD52" s="38">
        <v>1.467236</v>
      </c>
      <c r="AE52" s="38">
        <v>4.8000000000000001E-5</v>
      </c>
      <c r="AF52" s="40">
        <v>15.6</v>
      </c>
      <c r="AG52" s="36">
        <v>215.9</v>
      </c>
      <c r="AH52" s="38">
        <v>0.28285991658331966</v>
      </c>
      <c r="AI52" s="40">
        <v>2.7936418126843976</v>
      </c>
      <c r="AJ52" s="40">
        <v>1.1666383845240116</v>
      </c>
      <c r="AK52" s="40">
        <v>7.451869908294424</v>
      </c>
    </row>
    <row r="53" spans="1:37" x14ac:dyDescent="0.25">
      <c r="A53" s="46">
        <v>54</v>
      </c>
      <c r="B53" s="32" t="s">
        <v>780</v>
      </c>
      <c r="C53" s="34">
        <v>5.21E-2</v>
      </c>
      <c r="D53" s="34">
        <v>3.0000000000000001E-3</v>
      </c>
      <c r="E53" s="34">
        <v>27.97203</v>
      </c>
      <c r="F53" s="34">
        <v>0.78243430000000003</v>
      </c>
      <c r="G53" s="34">
        <v>0.25600000000000001</v>
      </c>
      <c r="H53" s="34">
        <v>1.4E-2</v>
      </c>
      <c r="I53" s="34">
        <v>3.5749999999999997E-2</v>
      </c>
      <c r="J53" s="34">
        <v>7.1000000000000002E-4</v>
      </c>
      <c r="K53" s="35">
        <v>0.14354</v>
      </c>
      <c r="L53" s="48">
        <v>289.80126942168613</v>
      </c>
      <c r="M53" s="53">
        <v>131.56284066805028</v>
      </c>
      <c r="N53" s="36">
        <v>230</v>
      </c>
      <c r="O53" s="36">
        <v>12</v>
      </c>
      <c r="P53" s="36">
        <v>226.4</v>
      </c>
      <c r="Q53" s="36">
        <v>4.4000000000000004</v>
      </c>
      <c r="R53" s="32" t="s">
        <v>1426</v>
      </c>
      <c r="S53" s="36">
        <v>226.4</v>
      </c>
      <c r="T53" s="36">
        <v>4.4000000000000004</v>
      </c>
      <c r="U53" s="51"/>
      <c r="V53" s="36">
        <v>54</v>
      </c>
      <c r="W53" s="32" t="s">
        <v>1774</v>
      </c>
      <c r="X53" s="38">
        <v>0.28294999999999998</v>
      </c>
      <c r="Y53" s="38">
        <v>3.4999999999999997E-5</v>
      </c>
      <c r="Z53" s="39">
        <v>9.7000000000000005E-4</v>
      </c>
      <c r="AA53" s="39">
        <v>1E-4</v>
      </c>
      <c r="AB53" s="34">
        <v>2.1899999999999999E-2</v>
      </c>
      <c r="AC53" s="34">
        <v>2.3999999999999998E-3</v>
      </c>
      <c r="AD53" s="38">
        <v>1.4672190000000001</v>
      </c>
      <c r="AE53" s="38">
        <v>4.6999999999999997E-5</v>
      </c>
      <c r="AF53" s="40">
        <v>18.5</v>
      </c>
      <c r="AG53" s="36">
        <v>226.4</v>
      </c>
      <c r="AH53" s="38">
        <v>0.28294589124112562</v>
      </c>
      <c r="AI53" s="40">
        <v>5.8348215075046665</v>
      </c>
      <c r="AJ53" s="40">
        <v>1.2369676621311185</v>
      </c>
      <c r="AK53" s="40">
        <v>10.727865451061243</v>
      </c>
    </row>
    <row r="54" spans="1:37" x14ac:dyDescent="0.25">
      <c r="A54" s="46">
        <v>55</v>
      </c>
      <c r="B54" s="32" t="s">
        <v>781</v>
      </c>
      <c r="C54" s="34">
        <v>5.2900000000000003E-2</v>
      </c>
      <c r="D54" s="34">
        <v>3.3E-3</v>
      </c>
      <c r="E54" s="34">
        <v>31.16236</v>
      </c>
      <c r="F54" s="34">
        <v>0.88369410000000004</v>
      </c>
      <c r="G54" s="34">
        <v>0.222</v>
      </c>
      <c r="H54" s="34">
        <v>1.4E-2</v>
      </c>
      <c r="I54" s="34">
        <v>3.209E-2</v>
      </c>
      <c r="J54" s="34">
        <v>6.6E-4</v>
      </c>
      <c r="K54" s="35">
        <v>0.23194000000000001</v>
      </c>
      <c r="L54" s="48">
        <v>324.51007394780544</v>
      </c>
      <c r="M54" s="53">
        <v>141.64927131045255</v>
      </c>
      <c r="N54" s="36">
        <v>203</v>
      </c>
      <c r="O54" s="36">
        <v>12</v>
      </c>
      <c r="P54" s="36">
        <v>203.6</v>
      </c>
      <c r="Q54" s="36">
        <v>4.0999999999999996</v>
      </c>
      <c r="R54" s="32" t="s">
        <v>1426</v>
      </c>
      <c r="S54" s="36">
        <v>203.6</v>
      </c>
      <c r="T54" s="36">
        <v>4.0999999999999996</v>
      </c>
      <c r="U54" s="51"/>
      <c r="V54" s="36">
        <v>55</v>
      </c>
      <c r="W54" s="32" t="s">
        <v>1775</v>
      </c>
      <c r="X54" s="38">
        <v>0.28283399999999997</v>
      </c>
      <c r="Y54" s="38">
        <v>2.4000000000000001E-5</v>
      </c>
      <c r="Z54" s="39">
        <v>1.0059999999999999E-3</v>
      </c>
      <c r="AA54" s="39">
        <v>9.7E-5</v>
      </c>
      <c r="AB54" s="34">
        <v>2.2200000000000001E-2</v>
      </c>
      <c r="AC54" s="34">
        <v>2.3999999999999998E-3</v>
      </c>
      <c r="AD54" s="38">
        <v>1.4672259999999999</v>
      </c>
      <c r="AE54" s="38">
        <v>3.1999999999999999E-5</v>
      </c>
      <c r="AF54" s="40">
        <v>13.7</v>
      </c>
      <c r="AG54" s="36">
        <v>203.6</v>
      </c>
      <c r="AH54" s="38">
        <v>0.28283016870355621</v>
      </c>
      <c r="AI54" s="40">
        <v>1.732765174955027</v>
      </c>
      <c r="AJ54" s="40">
        <v>0.84855427565285657</v>
      </c>
      <c r="AK54" s="40">
        <v>6.1251785454514627</v>
      </c>
    </row>
    <row r="55" spans="1:37" x14ac:dyDescent="0.25">
      <c r="A55" s="46">
        <v>56</v>
      </c>
      <c r="B55" s="32" t="s">
        <v>782</v>
      </c>
      <c r="C55" s="34">
        <v>5.0299999999999997E-2</v>
      </c>
      <c r="D55" s="34">
        <v>1.6999999999999999E-3</v>
      </c>
      <c r="E55" s="34">
        <v>31.269539999999999</v>
      </c>
      <c r="F55" s="34">
        <v>0.88000590000000001</v>
      </c>
      <c r="G55" s="34">
        <v>0.222</v>
      </c>
      <c r="H55" s="34">
        <v>8.0999999999999996E-3</v>
      </c>
      <c r="I55" s="34">
        <v>3.1980000000000001E-2</v>
      </c>
      <c r="J55" s="34">
        <v>6.6E-4</v>
      </c>
      <c r="K55" s="35">
        <v>0.39329999999999998</v>
      </c>
      <c r="L55" s="48">
        <v>208.8800955767756</v>
      </c>
      <c r="M55" s="53">
        <v>78.358549038714244</v>
      </c>
      <c r="N55" s="36">
        <v>203.2</v>
      </c>
      <c r="O55" s="36">
        <v>6.7</v>
      </c>
      <c r="P55" s="36">
        <v>202.9</v>
      </c>
      <c r="Q55" s="36">
        <v>4.0999999999999996</v>
      </c>
      <c r="R55" s="32" t="s">
        <v>1426</v>
      </c>
      <c r="S55" s="36">
        <v>202.9</v>
      </c>
      <c r="T55" s="36">
        <v>4.0999999999999996</v>
      </c>
      <c r="U55" s="51"/>
      <c r="V55" s="36">
        <v>56</v>
      </c>
      <c r="W55" s="32" t="s">
        <v>1776</v>
      </c>
      <c r="X55" s="38">
        <v>0.28282499999999999</v>
      </c>
      <c r="Y55" s="38">
        <v>2.9E-5</v>
      </c>
      <c r="Z55" s="39">
        <v>9.8499999999999998E-4</v>
      </c>
      <c r="AA55" s="39">
        <v>1.7E-5</v>
      </c>
      <c r="AB55" s="34">
        <v>2.1360000000000001E-2</v>
      </c>
      <c r="AC55" s="34">
        <v>4.6000000000000001E-4</v>
      </c>
      <c r="AD55" s="38">
        <v>1.467193</v>
      </c>
      <c r="AE55" s="38">
        <v>2.4000000000000001E-5</v>
      </c>
      <c r="AF55" s="40">
        <v>17.2</v>
      </c>
      <c r="AG55" s="36">
        <v>202.9</v>
      </c>
      <c r="AH55" s="38">
        <v>0.28282126160282395</v>
      </c>
      <c r="AI55" s="40">
        <v>1.4145021836371976</v>
      </c>
      <c r="AJ55" s="40">
        <v>1.0253690444621233</v>
      </c>
      <c r="AK55" s="40">
        <v>5.7944546353713999</v>
      </c>
    </row>
    <row r="56" spans="1:37" x14ac:dyDescent="0.25">
      <c r="A56" s="46">
        <v>57</v>
      </c>
      <c r="B56" s="32" t="s">
        <v>783</v>
      </c>
      <c r="C56" s="34">
        <v>5.1999999999999998E-2</v>
      </c>
      <c r="D56" s="34">
        <v>2.7000000000000001E-3</v>
      </c>
      <c r="E56" s="34">
        <v>31.065550000000002</v>
      </c>
      <c r="F56" s="34">
        <v>0.80100669999999996</v>
      </c>
      <c r="G56" s="34">
        <v>0.23</v>
      </c>
      <c r="H56" s="34">
        <v>1.2E-2</v>
      </c>
      <c r="I56" s="34">
        <v>3.2190000000000003E-2</v>
      </c>
      <c r="J56" s="34">
        <v>5.5000000000000003E-4</v>
      </c>
      <c r="K56" s="35">
        <v>0.12775</v>
      </c>
      <c r="L56" s="48">
        <v>285.4098980202682</v>
      </c>
      <c r="M56" s="53">
        <v>118.72777345500124</v>
      </c>
      <c r="N56" s="36">
        <v>209</v>
      </c>
      <c r="O56" s="36">
        <v>9.6999999999999993</v>
      </c>
      <c r="P56" s="36">
        <v>204.2</v>
      </c>
      <c r="Q56" s="36">
        <v>3.4</v>
      </c>
      <c r="R56" s="32" t="s">
        <v>1426</v>
      </c>
      <c r="S56" s="36">
        <v>204.2</v>
      </c>
      <c r="T56" s="36">
        <v>3.4</v>
      </c>
      <c r="U56" s="51"/>
      <c r="V56" s="36">
        <v>57</v>
      </c>
      <c r="W56" s="32" t="s">
        <v>1777</v>
      </c>
      <c r="X56" s="38">
        <v>0.28283700000000001</v>
      </c>
      <c r="Y56" s="38">
        <v>2.6999999999999999E-5</v>
      </c>
      <c r="Z56" s="39">
        <v>1.3749999999999999E-3</v>
      </c>
      <c r="AA56" s="39">
        <v>6.6000000000000005E-5</v>
      </c>
      <c r="AB56" s="34">
        <v>3.2899999999999999E-2</v>
      </c>
      <c r="AC56" s="34">
        <v>1.6999999999999999E-3</v>
      </c>
      <c r="AD56" s="38">
        <v>1.467247</v>
      </c>
      <c r="AE56" s="38">
        <v>3.6000000000000001E-5</v>
      </c>
      <c r="AF56" s="40">
        <v>12.4</v>
      </c>
      <c r="AG56" s="36">
        <v>204.2</v>
      </c>
      <c r="AH56" s="38">
        <v>0.28283174792557031</v>
      </c>
      <c r="AI56" s="40">
        <v>1.8388528387289458</v>
      </c>
      <c r="AJ56" s="40">
        <v>0.95461343459306947</v>
      </c>
      <c r="AK56" s="40">
        <v>6.1944242591305008</v>
      </c>
    </row>
    <row r="57" spans="1:37" x14ac:dyDescent="0.25">
      <c r="A57" s="46">
        <v>58</v>
      </c>
      <c r="B57" s="32" t="s">
        <v>784</v>
      </c>
      <c r="C57" s="34">
        <v>5.1700000000000003E-2</v>
      </c>
      <c r="D57" s="34">
        <v>5.1000000000000004E-3</v>
      </c>
      <c r="E57" s="34">
        <v>29.94012</v>
      </c>
      <c r="F57" s="34">
        <v>1.344616</v>
      </c>
      <c r="G57" s="34">
        <v>0.23599999999999999</v>
      </c>
      <c r="H57" s="34">
        <v>2.1999999999999999E-2</v>
      </c>
      <c r="I57" s="34">
        <v>3.3399999999999999E-2</v>
      </c>
      <c r="J57" s="34">
        <v>1.2999999999999999E-3</v>
      </c>
      <c r="K57" s="35">
        <v>2.2658000000000001E-2</v>
      </c>
      <c r="L57" s="48">
        <v>272.16397272663431</v>
      </c>
      <c r="M57" s="53">
        <v>226.10262284262799</v>
      </c>
      <c r="N57" s="36">
        <v>214</v>
      </c>
      <c r="O57" s="36">
        <v>18</v>
      </c>
      <c r="P57" s="36">
        <v>211.8</v>
      </c>
      <c r="Q57" s="36">
        <v>8.1</v>
      </c>
      <c r="R57" s="32" t="s">
        <v>1426</v>
      </c>
      <c r="S57" s="36">
        <v>211.8</v>
      </c>
      <c r="T57" s="36">
        <v>8.1</v>
      </c>
      <c r="U57" s="51"/>
      <c r="V57" s="36">
        <v>58</v>
      </c>
      <c r="W57" s="32" t="s">
        <v>1778</v>
      </c>
      <c r="X57" s="38">
        <v>0.28285700000000003</v>
      </c>
      <c r="Y57" s="38">
        <v>2.6999999999999999E-5</v>
      </c>
      <c r="Z57" s="39">
        <v>9.3099999999999997E-4</v>
      </c>
      <c r="AA57" s="39">
        <v>1.9000000000000001E-5</v>
      </c>
      <c r="AB57" s="34">
        <v>2.1680000000000001E-2</v>
      </c>
      <c r="AC57" s="34">
        <v>3.3E-4</v>
      </c>
      <c r="AD57" s="38">
        <v>1.467211</v>
      </c>
      <c r="AE57" s="38">
        <v>3.8000000000000002E-5</v>
      </c>
      <c r="AF57" s="40">
        <v>13.5</v>
      </c>
      <c r="AG57" s="36">
        <v>211.8</v>
      </c>
      <c r="AH57" s="38">
        <v>0.28285331125270285</v>
      </c>
      <c r="AI57" s="40">
        <v>2.5461039305485262</v>
      </c>
      <c r="AJ57" s="40">
        <v>0.95454593663936183</v>
      </c>
      <c r="AK57" s="40">
        <v>7.1267518266554877</v>
      </c>
    </row>
    <row r="58" spans="1:37" x14ac:dyDescent="0.25">
      <c r="A58" s="46">
        <v>60</v>
      </c>
      <c r="B58" s="32" t="s">
        <v>785</v>
      </c>
      <c r="C58" s="34">
        <v>5.1200000000000002E-2</v>
      </c>
      <c r="D58" s="34">
        <v>3.5999999999999999E-3</v>
      </c>
      <c r="E58" s="34">
        <v>28.52253</v>
      </c>
      <c r="F58" s="34">
        <v>0.81353489999999995</v>
      </c>
      <c r="G58" s="34">
        <v>0.24399999999999999</v>
      </c>
      <c r="H58" s="34">
        <v>1.7000000000000001E-2</v>
      </c>
      <c r="I58" s="34">
        <v>3.5060000000000001E-2</v>
      </c>
      <c r="J58" s="34">
        <v>7.9000000000000001E-4</v>
      </c>
      <c r="K58" s="35">
        <v>0.20694000000000001</v>
      </c>
      <c r="L58" s="48">
        <v>249.844318292065</v>
      </c>
      <c r="M58" s="53">
        <v>161.81074135162905</v>
      </c>
      <c r="N58" s="36">
        <v>223</v>
      </c>
      <c r="O58" s="36">
        <v>15</v>
      </c>
      <c r="P58" s="36">
        <v>222.1</v>
      </c>
      <c r="Q58" s="36">
        <v>4.9000000000000004</v>
      </c>
      <c r="R58" s="32" t="s">
        <v>1426</v>
      </c>
      <c r="S58" s="36">
        <v>222.1</v>
      </c>
      <c r="T58" s="36">
        <v>4.9000000000000004</v>
      </c>
      <c r="U58" s="51"/>
      <c r="V58" s="36">
        <v>60</v>
      </c>
      <c r="W58" s="32" t="s">
        <v>1779</v>
      </c>
      <c r="X58" s="38">
        <v>0.28283700000000001</v>
      </c>
      <c r="Y58" s="38">
        <v>2.1999999999999999E-5</v>
      </c>
      <c r="Z58" s="39">
        <v>1.1019999999999999E-3</v>
      </c>
      <c r="AA58" s="39">
        <v>3.1000000000000001E-5</v>
      </c>
      <c r="AB58" s="34">
        <v>2.6020000000000001E-2</v>
      </c>
      <c r="AC58" s="34">
        <v>7.7999999999999999E-4</v>
      </c>
      <c r="AD58" s="38">
        <v>1.4672320000000001</v>
      </c>
      <c r="AE58" s="38">
        <v>3.8000000000000002E-5</v>
      </c>
      <c r="AF58" s="40">
        <v>12.6</v>
      </c>
      <c r="AG58" s="36">
        <v>222.1</v>
      </c>
      <c r="AH58" s="38">
        <v>0.28283242095189065</v>
      </c>
      <c r="AI58" s="40">
        <v>1.8388528387289458</v>
      </c>
      <c r="AJ58" s="40">
        <v>0.77783316892768617</v>
      </c>
      <c r="AK58" s="40">
        <v>6.6173453361132699</v>
      </c>
    </row>
    <row r="59" spans="1:37" x14ac:dyDescent="0.25">
      <c r="A59" s="46">
        <v>61</v>
      </c>
      <c r="B59" s="32" t="s">
        <v>786</v>
      </c>
      <c r="C59" s="34">
        <v>5.0799999999999998E-2</v>
      </c>
      <c r="D59" s="34">
        <v>2.3999999999999998E-3</v>
      </c>
      <c r="E59" s="34">
        <v>30.422879999999999</v>
      </c>
      <c r="F59" s="34">
        <v>0.78671880000000005</v>
      </c>
      <c r="G59" s="34">
        <v>0.23</v>
      </c>
      <c r="H59" s="34">
        <v>0.01</v>
      </c>
      <c r="I59" s="34">
        <v>3.2870000000000003E-2</v>
      </c>
      <c r="J59" s="34">
        <v>5.6999999999999998E-4</v>
      </c>
      <c r="K59" s="35">
        <v>6.7880999999999997E-2</v>
      </c>
      <c r="L59" s="48">
        <v>231.7651913837777</v>
      </c>
      <c r="M59" s="53">
        <v>109.0799204121703</v>
      </c>
      <c r="N59" s="36">
        <v>209.1</v>
      </c>
      <c r="O59" s="36">
        <v>8.4</v>
      </c>
      <c r="P59" s="36">
        <v>208.5</v>
      </c>
      <c r="Q59" s="36">
        <v>3.5</v>
      </c>
      <c r="R59" s="32" t="s">
        <v>1426</v>
      </c>
      <c r="S59" s="36">
        <v>208.5</v>
      </c>
      <c r="T59" s="36">
        <v>3.5</v>
      </c>
      <c r="U59" s="51"/>
      <c r="V59" s="36">
        <v>61</v>
      </c>
      <c r="W59" s="32" t="s">
        <v>1780</v>
      </c>
      <c r="X59" s="38">
        <v>0.28279300000000002</v>
      </c>
      <c r="Y59" s="38">
        <v>2.0000000000000002E-5</v>
      </c>
      <c r="Z59" s="39">
        <v>4.4000000000000002E-4</v>
      </c>
      <c r="AA59" s="39">
        <v>1.4E-5</v>
      </c>
      <c r="AB59" s="34">
        <v>8.7200000000000003E-3</v>
      </c>
      <c r="AC59" s="34">
        <v>2.7E-4</v>
      </c>
      <c r="AD59" s="38">
        <v>1.467206</v>
      </c>
      <c r="AE59" s="38">
        <v>3.3000000000000003E-5</v>
      </c>
      <c r="AF59" s="40">
        <v>14.7</v>
      </c>
      <c r="AG59" s="36">
        <v>208.5</v>
      </c>
      <c r="AH59" s="38">
        <v>0.28279128387619379</v>
      </c>
      <c r="AI59" s="40">
        <v>0.28290043672783211</v>
      </c>
      <c r="AJ59" s="40">
        <v>0.70723108422061365</v>
      </c>
      <c r="AK59" s="40">
        <v>4.8587090406095701</v>
      </c>
    </row>
    <row r="60" spans="1:37" x14ac:dyDescent="0.25">
      <c r="A60" s="46">
        <v>62</v>
      </c>
      <c r="B60" s="32" t="s">
        <v>787</v>
      </c>
      <c r="C60" s="34">
        <v>5.1200000000000002E-2</v>
      </c>
      <c r="D60" s="34">
        <v>1.6999999999999999E-3</v>
      </c>
      <c r="E60" s="34">
        <v>31.201250000000002</v>
      </c>
      <c r="F60" s="34">
        <v>0.74960879999999996</v>
      </c>
      <c r="G60" s="34">
        <v>0.2253</v>
      </c>
      <c r="H60" s="34">
        <v>7.9000000000000008E-3</v>
      </c>
      <c r="I60" s="34">
        <v>3.2050000000000002E-2</v>
      </c>
      <c r="J60" s="34">
        <v>4.4999999999999999E-4</v>
      </c>
      <c r="K60" s="35">
        <v>0.40665000000000001</v>
      </c>
      <c r="L60" s="48">
        <v>249.844318292065</v>
      </c>
      <c r="M60" s="53">
        <v>76.410627860491488</v>
      </c>
      <c r="N60" s="36">
        <v>205.7</v>
      </c>
      <c r="O60" s="36">
        <v>6.5</v>
      </c>
      <c r="P60" s="36">
        <v>203.3</v>
      </c>
      <c r="Q60" s="36">
        <v>2.8</v>
      </c>
      <c r="R60" s="32" t="s">
        <v>1426</v>
      </c>
      <c r="S60" s="36">
        <v>203.3</v>
      </c>
      <c r="T60" s="36">
        <v>2.8</v>
      </c>
      <c r="U60" s="51"/>
      <c r="V60" s="36">
        <v>62</v>
      </c>
      <c r="W60" s="32" t="s">
        <v>1781</v>
      </c>
      <c r="X60" s="38">
        <v>0.28287499999999999</v>
      </c>
      <c r="Y60" s="38">
        <v>2.8E-5</v>
      </c>
      <c r="Z60" s="39">
        <v>1.093E-3</v>
      </c>
      <c r="AA60" s="39">
        <v>2.1999999999999999E-5</v>
      </c>
      <c r="AB60" s="34">
        <v>2.5579999999999999E-2</v>
      </c>
      <c r="AC60" s="34">
        <v>5.8E-4</v>
      </c>
      <c r="AD60" s="38">
        <v>1.467198</v>
      </c>
      <c r="AE60" s="38">
        <v>3.6999999999999998E-5</v>
      </c>
      <c r="AF60" s="40">
        <v>12.5</v>
      </c>
      <c r="AG60" s="36">
        <v>203.3</v>
      </c>
      <c r="AH60" s="38">
        <v>0.28287084351396502</v>
      </c>
      <c r="AI60" s="40">
        <v>3.1826299131841851</v>
      </c>
      <c r="AJ60" s="40">
        <v>0.9898365002209456</v>
      </c>
      <c r="AK60" s="40">
        <v>7.5575065138310782</v>
      </c>
    </row>
    <row r="61" spans="1:37" x14ac:dyDescent="0.25">
      <c r="A61" s="46">
        <v>63</v>
      </c>
      <c r="B61" s="32" t="s">
        <v>788</v>
      </c>
      <c r="C61" s="34">
        <v>5.0500000000000003E-2</v>
      </c>
      <c r="D61" s="34">
        <v>1.6000000000000001E-3</v>
      </c>
      <c r="E61" s="34">
        <v>29.63841</v>
      </c>
      <c r="F61" s="34">
        <v>0.86086669999999998</v>
      </c>
      <c r="G61" s="34">
        <v>0.23569999999999999</v>
      </c>
      <c r="H61" s="34">
        <v>8.5000000000000006E-3</v>
      </c>
      <c r="I61" s="34">
        <v>3.3739999999999999E-2</v>
      </c>
      <c r="J61" s="34">
        <v>7.2999999999999996E-4</v>
      </c>
      <c r="K61" s="35">
        <v>0.49238999999999999</v>
      </c>
      <c r="L61" s="48">
        <v>218.07276511615112</v>
      </c>
      <c r="M61" s="53">
        <v>73.334227530641172</v>
      </c>
      <c r="N61" s="36">
        <v>214.6</v>
      </c>
      <c r="O61" s="36">
        <v>7</v>
      </c>
      <c r="P61" s="36">
        <v>213.9</v>
      </c>
      <c r="Q61" s="36">
        <v>4.5</v>
      </c>
      <c r="R61" s="32" t="s">
        <v>1426</v>
      </c>
      <c r="S61" s="36">
        <v>213.9</v>
      </c>
      <c r="T61" s="36">
        <v>4.5</v>
      </c>
      <c r="U61" s="51"/>
      <c r="V61" s="36">
        <v>63</v>
      </c>
      <c r="W61" s="32" t="s">
        <v>1782</v>
      </c>
      <c r="X61" s="38">
        <v>0.282862</v>
      </c>
      <c r="Y61" s="38">
        <v>2.4000000000000001E-5</v>
      </c>
      <c r="Z61" s="39">
        <v>1.0089999999999999E-3</v>
      </c>
      <c r="AA61" s="39">
        <v>9.1000000000000003E-5</v>
      </c>
      <c r="AB61" s="34">
        <v>2.2200000000000001E-2</v>
      </c>
      <c r="AC61" s="34">
        <v>1.8E-3</v>
      </c>
      <c r="AD61" s="38">
        <v>1.4672270000000001</v>
      </c>
      <c r="AE61" s="38">
        <v>3.3000000000000003E-5</v>
      </c>
      <c r="AF61" s="40">
        <v>14.4</v>
      </c>
      <c r="AG61" s="36">
        <v>213.9</v>
      </c>
      <c r="AH61" s="38">
        <v>0.28285796248882222</v>
      </c>
      <c r="AI61" s="40">
        <v>2.72291670350244</v>
      </c>
      <c r="AJ61" s="40">
        <v>0.84847027879319248</v>
      </c>
      <c r="AK61" s="40">
        <v>7.3381357909480611</v>
      </c>
    </row>
    <row r="62" spans="1:37" x14ac:dyDescent="0.25">
      <c r="A62" s="46">
        <v>64</v>
      </c>
      <c r="B62" s="32" t="s">
        <v>789</v>
      </c>
      <c r="C62" s="34">
        <v>5.0299999999999997E-2</v>
      </c>
      <c r="D62" s="34">
        <v>2.2000000000000001E-3</v>
      </c>
      <c r="E62" s="34">
        <v>30.826139999999999</v>
      </c>
      <c r="F62" s="34">
        <v>0.74119570000000001</v>
      </c>
      <c r="G62" s="34">
        <v>0.22600000000000001</v>
      </c>
      <c r="H62" s="34">
        <v>0.01</v>
      </c>
      <c r="I62" s="34">
        <v>3.2439999999999997E-2</v>
      </c>
      <c r="J62" s="34">
        <v>4.4999999999999999E-4</v>
      </c>
      <c r="K62" s="35">
        <v>8.0454999999999999E-2</v>
      </c>
      <c r="L62" s="48">
        <v>208.8800955767756</v>
      </c>
      <c r="M62" s="53">
        <v>101.40518110892432</v>
      </c>
      <c r="N62" s="36">
        <v>206.9</v>
      </c>
      <c r="O62" s="36">
        <v>8</v>
      </c>
      <c r="P62" s="36">
        <v>205.8</v>
      </c>
      <c r="Q62" s="36">
        <v>2.8</v>
      </c>
      <c r="R62" s="32" t="s">
        <v>1426</v>
      </c>
      <c r="S62" s="36">
        <v>205.8</v>
      </c>
      <c r="T62" s="36">
        <v>2.8</v>
      </c>
      <c r="U62" s="51"/>
      <c r="V62" s="36">
        <v>64</v>
      </c>
      <c r="W62" s="32" t="s">
        <v>1783</v>
      </c>
      <c r="X62" s="38">
        <v>0.28291699999999997</v>
      </c>
      <c r="Y62" s="38">
        <v>2.9E-5</v>
      </c>
      <c r="Z62" s="39">
        <v>1.5299999999999999E-3</v>
      </c>
      <c r="AA62" s="39">
        <v>4.3999999999999999E-5</v>
      </c>
      <c r="AB62" s="34">
        <v>3.5299999999999998E-2</v>
      </c>
      <c r="AC62" s="34">
        <v>1.1000000000000001E-3</v>
      </c>
      <c r="AD62" s="38">
        <v>1.467228</v>
      </c>
      <c r="AE62" s="38">
        <v>4.1999999999999998E-5</v>
      </c>
      <c r="AF62" s="40">
        <v>11.9</v>
      </c>
      <c r="AG62" s="36">
        <v>205.8</v>
      </c>
      <c r="AH62" s="38">
        <v>0.28291110999412267</v>
      </c>
      <c r="AI62" s="40">
        <v>4.6678572060033403</v>
      </c>
      <c r="AJ62" s="40">
        <v>1.0250356111509737</v>
      </c>
      <c r="AK62" s="40">
        <v>9.0378218879162517</v>
      </c>
    </row>
    <row r="63" spans="1:37" x14ac:dyDescent="0.25">
      <c r="A63" s="46">
        <v>65</v>
      </c>
      <c r="B63" s="32" t="s">
        <v>790</v>
      </c>
      <c r="C63" s="34">
        <v>5.0999999999999997E-2</v>
      </c>
      <c r="D63" s="34">
        <v>2.7000000000000001E-3</v>
      </c>
      <c r="E63" s="34">
        <v>30.075189999999999</v>
      </c>
      <c r="F63" s="34">
        <v>0.77788460000000004</v>
      </c>
      <c r="G63" s="34">
        <v>0.23100000000000001</v>
      </c>
      <c r="H63" s="34">
        <v>1.0999999999999999E-2</v>
      </c>
      <c r="I63" s="34">
        <v>3.3250000000000002E-2</v>
      </c>
      <c r="J63" s="34">
        <v>5.6999999999999998E-4</v>
      </c>
      <c r="K63" s="35">
        <v>6.5237000000000003E-2</v>
      </c>
      <c r="L63" s="48">
        <v>240.82988143504966</v>
      </c>
      <c r="M63" s="53">
        <v>122.03291834530908</v>
      </c>
      <c r="N63" s="36">
        <v>210.9</v>
      </c>
      <c r="O63" s="36">
        <v>9.6999999999999993</v>
      </c>
      <c r="P63" s="36">
        <v>210.9</v>
      </c>
      <c r="Q63" s="36">
        <v>3.5</v>
      </c>
      <c r="R63" s="32" t="s">
        <v>1426</v>
      </c>
      <c r="S63" s="36">
        <v>210.9</v>
      </c>
      <c r="T63" s="36">
        <v>3.5</v>
      </c>
      <c r="U63" s="51"/>
      <c r="V63" s="36">
        <v>65</v>
      </c>
      <c r="W63" s="32" t="s">
        <v>1784</v>
      </c>
      <c r="X63" s="38">
        <v>0.28284500000000001</v>
      </c>
      <c r="Y63" s="38">
        <v>2.4000000000000001E-5</v>
      </c>
      <c r="Z63" s="39">
        <v>7.0299999999999996E-4</v>
      </c>
      <c r="AA63" s="39">
        <v>5.7000000000000003E-5</v>
      </c>
      <c r="AB63" s="34">
        <v>1.6199999999999999E-2</v>
      </c>
      <c r="AC63" s="34">
        <v>1.2999999999999999E-3</v>
      </c>
      <c r="AD63" s="38">
        <v>1.467211</v>
      </c>
      <c r="AE63" s="38">
        <v>3.8000000000000002E-5</v>
      </c>
      <c r="AF63" s="40">
        <v>12.4</v>
      </c>
      <c r="AG63" s="36">
        <v>210.9</v>
      </c>
      <c r="AH63" s="38">
        <v>0.28284222647859997</v>
      </c>
      <c r="AI63" s="40">
        <v>2.1217532754567778</v>
      </c>
      <c r="AJ63" s="40">
        <v>0.84852127490321549</v>
      </c>
      <c r="AK63" s="40">
        <v>6.7145144132103285</v>
      </c>
    </row>
    <row r="64" spans="1:37" x14ac:dyDescent="0.25">
      <c r="A64" s="46">
        <v>66</v>
      </c>
      <c r="B64" s="32" t="s">
        <v>791</v>
      </c>
      <c r="C64" s="34">
        <v>5.1400000000000001E-2</v>
      </c>
      <c r="D64" s="34">
        <v>4.0000000000000001E-3</v>
      </c>
      <c r="E64" s="34">
        <v>29.94012</v>
      </c>
      <c r="F64" s="34">
        <v>0.78884149999999997</v>
      </c>
      <c r="G64" s="34">
        <v>0.23699999999999999</v>
      </c>
      <c r="H64" s="34">
        <v>1.7999999999999999E-2</v>
      </c>
      <c r="I64" s="34">
        <v>3.3399999999999999E-2</v>
      </c>
      <c r="J64" s="34">
        <v>5.9000000000000003E-4</v>
      </c>
      <c r="K64" s="35">
        <v>0.26</v>
      </c>
      <c r="L64" s="54">
        <v>258.80902606852715</v>
      </c>
      <c r="M64" s="53">
        <v>178.80031900209858</v>
      </c>
      <c r="N64" s="36">
        <v>214</v>
      </c>
      <c r="O64" s="36">
        <v>14</v>
      </c>
      <c r="P64" s="36">
        <v>211.8</v>
      </c>
      <c r="Q64" s="36">
        <v>3.7</v>
      </c>
      <c r="R64" s="32" t="s">
        <v>1426</v>
      </c>
      <c r="S64" s="36">
        <v>211.8</v>
      </c>
      <c r="T64" s="36">
        <v>3.7</v>
      </c>
      <c r="U64" s="51"/>
      <c r="V64" s="36">
        <v>66</v>
      </c>
      <c r="W64" s="32" t="s">
        <v>1785</v>
      </c>
      <c r="X64" s="38">
        <v>0.28286</v>
      </c>
      <c r="Y64" s="38">
        <v>2.5000000000000001E-5</v>
      </c>
      <c r="Z64" s="39">
        <v>7.27E-4</v>
      </c>
      <c r="AA64" s="39">
        <v>1.1E-5</v>
      </c>
      <c r="AB64" s="34">
        <v>1.7160000000000002E-2</v>
      </c>
      <c r="AC64" s="34">
        <v>2.9E-4</v>
      </c>
      <c r="AD64" s="38">
        <v>1.467206</v>
      </c>
      <c r="AE64" s="38">
        <v>3.8000000000000002E-5</v>
      </c>
      <c r="AF64" s="40">
        <v>15</v>
      </c>
      <c r="AG64" s="36">
        <v>211.8</v>
      </c>
      <c r="AH64" s="38">
        <v>0.28285711952815784</v>
      </c>
      <c r="AI64" s="40">
        <v>2.6521915943204815</v>
      </c>
      <c r="AJ64" s="40">
        <v>0.8838294562681186</v>
      </c>
      <c r="AK64" s="40">
        <v>7.2614856044399367</v>
      </c>
    </row>
    <row r="65" spans="1:37" x14ac:dyDescent="0.25">
      <c r="A65" s="46">
        <v>67</v>
      </c>
      <c r="B65" s="32" t="s">
        <v>792</v>
      </c>
      <c r="C65" s="34">
        <v>5.0799999999999998E-2</v>
      </c>
      <c r="D65" s="34">
        <v>2.3999999999999998E-3</v>
      </c>
      <c r="E65" s="34">
        <v>30.385899999999999</v>
      </c>
      <c r="F65" s="34">
        <v>0.82173960000000001</v>
      </c>
      <c r="G65" s="34">
        <v>0.23</v>
      </c>
      <c r="H65" s="34">
        <v>0.01</v>
      </c>
      <c r="I65" s="34">
        <v>3.2910000000000002E-2</v>
      </c>
      <c r="J65" s="34">
        <v>6.2E-4</v>
      </c>
      <c r="K65" s="35">
        <v>0.13650999999999999</v>
      </c>
      <c r="L65" s="48">
        <v>231.7651913837777</v>
      </c>
      <c r="M65" s="53">
        <v>109.0799204121703</v>
      </c>
      <c r="N65" s="36">
        <v>209.6</v>
      </c>
      <c r="O65" s="36">
        <v>8.6999999999999993</v>
      </c>
      <c r="P65" s="36">
        <v>208.7</v>
      </c>
      <c r="Q65" s="36">
        <v>3.9</v>
      </c>
      <c r="R65" s="32" t="s">
        <v>1426</v>
      </c>
      <c r="S65" s="36">
        <v>208.7</v>
      </c>
      <c r="T65" s="36">
        <v>3.9</v>
      </c>
      <c r="U65" s="51"/>
      <c r="V65" s="36">
        <v>67</v>
      </c>
      <c r="W65" s="32" t="s">
        <v>1786</v>
      </c>
      <c r="X65" s="38">
        <v>0.28286299999999998</v>
      </c>
      <c r="Y65" s="38">
        <v>3.1999999999999999E-5</v>
      </c>
      <c r="Z65" s="39">
        <v>1.3359999999999999E-3</v>
      </c>
      <c r="AA65" s="39">
        <v>6.4999999999999994E-5</v>
      </c>
      <c r="AB65" s="34">
        <v>3.32E-2</v>
      </c>
      <c r="AC65" s="34">
        <v>1.6999999999999999E-3</v>
      </c>
      <c r="AD65" s="38">
        <v>1.4672289999999999</v>
      </c>
      <c r="AE65" s="38">
        <v>4.6E-5</v>
      </c>
      <c r="AF65" s="40">
        <v>16.5</v>
      </c>
      <c r="AG65" s="36">
        <v>208.7</v>
      </c>
      <c r="AH65" s="38">
        <v>0.28285778421598884</v>
      </c>
      <c r="AI65" s="40">
        <v>2.7582792580924371</v>
      </c>
      <c r="AJ65" s="40">
        <v>1.1312897056172069</v>
      </c>
      <c r="AK65" s="40">
        <v>7.2158805050701922</v>
      </c>
    </row>
    <row r="66" spans="1:37" x14ac:dyDescent="0.25">
      <c r="A66" s="46">
        <v>68</v>
      </c>
      <c r="B66" s="32" t="s">
        <v>793</v>
      </c>
      <c r="C66" s="34">
        <v>5.0700000000000002E-2</v>
      </c>
      <c r="D66" s="34">
        <v>3.0999999999999999E-3</v>
      </c>
      <c r="E66" s="34">
        <v>29.931159999999998</v>
      </c>
      <c r="F66" s="34">
        <v>0.87795679999999998</v>
      </c>
      <c r="G66" s="34">
        <v>0.23300000000000001</v>
      </c>
      <c r="H66" s="34">
        <v>1.4E-2</v>
      </c>
      <c r="I66" s="34">
        <v>3.3410000000000002E-2</v>
      </c>
      <c r="J66" s="34">
        <v>7.2999999999999996E-4</v>
      </c>
      <c r="K66" s="35">
        <v>1.7144E-2</v>
      </c>
      <c r="L66" s="48">
        <v>227.21383541674103</v>
      </c>
      <c r="M66" s="53">
        <v>141.28952044943239</v>
      </c>
      <c r="N66" s="36">
        <v>212</v>
      </c>
      <c r="O66" s="36">
        <v>11</v>
      </c>
      <c r="P66" s="36">
        <v>211.8</v>
      </c>
      <c r="Q66" s="36">
        <v>4.5999999999999996</v>
      </c>
      <c r="R66" s="32" t="s">
        <v>1426</v>
      </c>
      <c r="S66" s="36">
        <v>211.8</v>
      </c>
      <c r="T66" s="36">
        <v>4.5999999999999996</v>
      </c>
      <c r="U66" s="51"/>
      <c r="V66" s="36">
        <v>68</v>
      </c>
      <c r="W66" s="32" t="s">
        <v>1787</v>
      </c>
      <c r="X66" s="38">
        <v>0.28283700000000001</v>
      </c>
      <c r="Y66" s="38">
        <v>2.0000000000000002E-5</v>
      </c>
      <c r="Z66" s="39">
        <v>8.1899999999999996E-4</v>
      </c>
      <c r="AA66" s="39">
        <v>2.6999999999999999E-5</v>
      </c>
      <c r="AB66" s="34">
        <v>1.9300000000000001E-2</v>
      </c>
      <c r="AC66" s="34">
        <v>4.2000000000000002E-4</v>
      </c>
      <c r="AD66" s="38">
        <v>1.4672289999999999</v>
      </c>
      <c r="AE66" s="38">
        <v>3.8999999999999999E-5</v>
      </c>
      <c r="AF66" s="40">
        <v>12.9</v>
      </c>
      <c r="AG66" s="36">
        <v>211.8</v>
      </c>
      <c r="AH66" s="38">
        <v>0.28283375501177616</v>
      </c>
      <c r="AI66" s="40">
        <v>1.8388528387289458</v>
      </c>
      <c r="AJ66" s="40">
        <v>0.70712106266153296</v>
      </c>
      <c r="AK66" s="40">
        <v>6.4348674683780009</v>
      </c>
    </row>
    <row r="67" spans="1:37" x14ac:dyDescent="0.25">
      <c r="A67" s="46">
        <v>69</v>
      </c>
      <c r="B67" s="32" t="s">
        <v>794</v>
      </c>
      <c r="C67" s="34">
        <v>5.0900000000000001E-2</v>
      </c>
      <c r="D67" s="34">
        <v>2E-3</v>
      </c>
      <c r="E67" s="34">
        <v>30.459949999999999</v>
      </c>
      <c r="F67" s="34">
        <v>0.7608028</v>
      </c>
      <c r="G67" s="34">
        <v>0.23080000000000001</v>
      </c>
      <c r="H67" s="34">
        <v>9.4000000000000004E-3</v>
      </c>
      <c r="I67" s="34">
        <v>3.2829999999999998E-2</v>
      </c>
      <c r="J67" s="34">
        <v>5.1000000000000004E-4</v>
      </c>
      <c r="K67" s="35">
        <v>0.20466000000000001</v>
      </c>
      <c r="L67" s="48">
        <v>236.30385112996791</v>
      </c>
      <c r="M67" s="53">
        <v>90.646678768376105</v>
      </c>
      <c r="N67" s="36">
        <v>209.8</v>
      </c>
      <c r="O67" s="36">
        <v>7.7</v>
      </c>
      <c r="P67" s="36">
        <v>208.2</v>
      </c>
      <c r="Q67" s="36">
        <v>3.2</v>
      </c>
      <c r="R67" s="32" t="s">
        <v>1426</v>
      </c>
      <c r="S67" s="36">
        <v>208.2</v>
      </c>
      <c r="T67" s="36">
        <v>3.2</v>
      </c>
      <c r="U67" s="51"/>
      <c r="V67" s="36">
        <v>69</v>
      </c>
      <c r="W67" s="32" t="s">
        <v>1788</v>
      </c>
      <c r="X67" s="38">
        <v>0.28287400000000001</v>
      </c>
      <c r="Y67" s="38">
        <v>3.0000000000000001E-5</v>
      </c>
      <c r="Z67" s="39">
        <v>1.121E-3</v>
      </c>
      <c r="AA67" s="39">
        <v>7.2999999999999999E-5</v>
      </c>
      <c r="AB67" s="34">
        <v>2.5600000000000001E-2</v>
      </c>
      <c r="AC67" s="34">
        <v>2.2000000000000001E-3</v>
      </c>
      <c r="AD67" s="38">
        <v>1.4672289999999999</v>
      </c>
      <c r="AE67" s="38">
        <v>3.8999999999999999E-5</v>
      </c>
      <c r="AF67" s="40">
        <v>14</v>
      </c>
      <c r="AG67" s="36">
        <v>208.2</v>
      </c>
      <c r="AH67" s="38">
        <v>0.28286963408776761</v>
      </c>
      <c r="AI67" s="40">
        <v>3.1472673585941879</v>
      </c>
      <c r="AJ67" s="40">
        <v>1.0605428565368327</v>
      </c>
      <c r="AK67" s="40">
        <v>7.6239681253187745</v>
      </c>
    </row>
    <row r="68" spans="1:37" x14ac:dyDescent="0.25">
      <c r="A68" s="46">
        <v>72</v>
      </c>
      <c r="B68" s="32" t="s">
        <v>795</v>
      </c>
      <c r="C68" s="34">
        <v>5.1200000000000002E-2</v>
      </c>
      <c r="D68" s="34">
        <v>2.0999999999999999E-3</v>
      </c>
      <c r="E68" s="34">
        <v>28.563269999999999</v>
      </c>
      <c r="F68" s="34">
        <v>0.75059140000000002</v>
      </c>
      <c r="G68" s="34">
        <v>0.247</v>
      </c>
      <c r="H68" s="34">
        <v>1.0999999999999999E-2</v>
      </c>
      <c r="I68" s="34">
        <v>3.5009999999999999E-2</v>
      </c>
      <c r="J68" s="34">
        <v>6.2E-4</v>
      </c>
      <c r="K68" s="35">
        <v>0.35211999999999999</v>
      </c>
      <c r="L68" s="48">
        <v>249.844318292065</v>
      </c>
      <c r="M68" s="53">
        <v>94.389599121783604</v>
      </c>
      <c r="N68" s="36">
        <v>223.7</v>
      </c>
      <c r="O68" s="36">
        <v>8.9</v>
      </c>
      <c r="P68" s="36">
        <v>221.8</v>
      </c>
      <c r="Q68" s="36">
        <v>3.9</v>
      </c>
      <c r="R68" s="32" t="s">
        <v>1426</v>
      </c>
      <c r="S68" s="36">
        <v>221.8</v>
      </c>
      <c r="T68" s="36">
        <v>3.9</v>
      </c>
      <c r="U68" s="51"/>
      <c r="V68" s="36">
        <v>72</v>
      </c>
      <c r="W68" s="32" t="s">
        <v>1789</v>
      </c>
      <c r="X68" s="38">
        <v>0.28294200000000003</v>
      </c>
      <c r="Y68" s="38">
        <v>3.1000000000000001E-5</v>
      </c>
      <c r="Z68" s="39">
        <v>1.021E-3</v>
      </c>
      <c r="AA68" s="39">
        <v>5.5000000000000002E-5</v>
      </c>
      <c r="AB68" s="34">
        <v>2.5000000000000001E-2</v>
      </c>
      <c r="AC68" s="34">
        <v>1.4E-3</v>
      </c>
      <c r="AD68" s="38">
        <v>1.467203</v>
      </c>
      <c r="AE68" s="38">
        <v>3.6999999999999998E-5</v>
      </c>
      <c r="AF68" s="40">
        <v>13.5</v>
      </c>
      <c r="AG68" s="36">
        <v>221.8</v>
      </c>
      <c r="AH68" s="38">
        <v>0.2829377632667594</v>
      </c>
      <c r="AI68" s="40">
        <v>5.551921070778798</v>
      </c>
      <c r="AJ68" s="40">
        <v>1.0956309066875896</v>
      </c>
      <c r="AK68" s="40">
        <v>10.337665926295116</v>
      </c>
    </row>
    <row r="69" spans="1:37" x14ac:dyDescent="0.25">
      <c r="A69" s="46">
        <v>73</v>
      </c>
      <c r="B69" s="32" t="s">
        <v>796</v>
      </c>
      <c r="C69" s="34">
        <v>5.7200000000000001E-2</v>
      </c>
      <c r="D69" s="34">
        <v>3.0999999999999999E-3</v>
      </c>
      <c r="E69" s="34">
        <v>13.440860000000001</v>
      </c>
      <c r="F69" s="34">
        <v>0.34324779999999999</v>
      </c>
      <c r="G69" s="34">
        <v>0.58899999999999997</v>
      </c>
      <c r="H69" s="34">
        <v>3.4000000000000002E-2</v>
      </c>
      <c r="I69" s="34">
        <v>7.4399999999999994E-2</v>
      </c>
      <c r="J69" s="34">
        <v>1.2999999999999999E-3</v>
      </c>
      <c r="K69" s="35">
        <v>0.26462000000000002</v>
      </c>
      <c r="L69" s="48">
        <v>499.25248343743493</v>
      </c>
      <c r="M69" s="53">
        <v>119.36006102392288</v>
      </c>
      <c r="N69" s="36">
        <v>465</v>
      </c>
      <c r="O69" s="36">
        <v>21</v>
      </c>
      <c r="P69" s="36">
        <v>463.6</v>
      </c>
      <c r="Q69" s="36">
        <v>7.8</v>
      </c>
      <c r="R69" s="32" t="s">
        <v>1426</v>
      </c>
      <c r="S69" s="36">
        <v>463.6</v>
      </c>
      <c r="T69" s="36">
        <v>7.8</v>
      </c>
      <c r="U69" s="51"/>
      <c r="V69" s="36">
        <v>73</v>
      </c>
      <c r="W69" s="32" t="s">
        <v>1790</v>
      </c>
      <c r="X69" s="38">
        <v>0.28272999999999998</v>
      </c>
      <c r="Y69" s="38">
        <v>2.1999999999999999E-5</v>
      </c>
      <c r="Z69" s="39">
        <v>6.2600000000000004E-4</v>
      </c>
      <c r="AA69" s="39">
        <v>1.2999999999999999E-5</v>
      </c>
      <c r="AB69" s="34">
        <v>1.6709999999999999E-2</v>
      </c>
      <c r="AC69" s="34">
        <v>2.7999999999999998E-4</v>
      </c>
      <c r="AD69" s="38">
        <v>1.4672350000000001</v>
      </c>
      <c r="AE69" s="38">
        <v>3.6999999999999998E-5</v>
      </c>
      <c r="AF69" s="40">
        <v>14.1</v>
      </c>
      <c r="AG69" s="36">
        <v>463.6</v>
      </c>
      <c r="AH69" s="38">
        <v>0.28272455819553133</v>
      </c>
      <c r="AI69" s="40">
        <v>-1.9449405025028643</v>
      </c>
      <c r="AJ69" s="40">
        <v>0.7781275421780498</v>
      </c>
      <c r="AK69" s="40">
        <v>8.1999319695386106</v>
      </c>
    </row>
    <row r="70" spans="1:37" x14ac:dyDescent="0.25">
      <c r="A70" s="46">
        <v>75</v>
      </c>
      <c r="B70" s="32" t="s">
        <v>797</v>
      </c>
      <c r="C70" s="34">
        <v>5.1299999999999998E-2</v>
      </c>
      <c r="D70" s="34">
        <v>2.7000000000000001E-3</v>
      </c>
      <c r="E70" s="34">
        <v>28.328610000000001</v>
      </c>
      <c r="F70" s="34">
        <v>0.76238470000000003</v>
      </c>
      <c r="G70" s="34">
        <v>0.249</v>
      </c>
      <c r="H70" s="34">
        <v>1.2999999999999999E-2</v>
      </c>
      <c r="I70" s="34">
        <v>3.5299999999999998E-2</v>
      </c>
      <c r="J70" s="34">
        <v>6.4999999999999997E-4</v>
      </c>
      <c r="K70" s="35">
        <v>0.11701</v>
      </c>
      <c r="L70" s="48">
        <v>254.33285586992096</v>
      </c>
      <c r="M70" s="53">
        <v>121.02326463933677</v>
      </c>
      <c r="N70" s="36">
        <v>224</v>
      </c>
      <c r="O70" s="36">
        <v>10</v>
      </c>
      <c r="P70" s="36">
        <v>223.6</v>
      </c>
      <c r="Q70" s="36">
        <v>4</v>
      </c>
      <c r="R70" s="32" t="s">
        <v>1426</v>
      </c>
      <c r="S70" s="36">
        <v>223.6</v>
      </c>
      <c r="T70" s="36">
        <v>4</v>
      </c>
      <c r="U70" s="51"/>
      <c r="V70" s="36">
        <v>75</v>
      </c>
      <c r="W70" s="32" t="s">
        <v>1791</v>
      </c>
      <c r="X70" s="38">
        <v>0.28290700000000002</v>
      </c>
      <c r="Y70" s="38">
        <v>3.4E-5</v>
      </c>
      <c r="Z70" s="39">
        <v>6.9700000000000003E-4</v>
      </c>
      <c r="AA70" s="39">
        <v>7.3999999999999996E-5</v>
      </c>
      <c r="AB70" s="34">
        <v>1.6199999999999999E-2</v>
      </c>
      <c r="AC70" s="34">
        <v>1.6000000000000001E-3</v>
      </c>
      <c r="AD70" s="38">
        <v>1.4672229999999999</v>
      </c>
      <c r="AE70" s="38">
        <v>4.8000000000000001E-5</v>
      </c>
      <c r="AF70" s="40">
        <v>18.5</v>
      </c>
      <c r="AG70" s="36">
        <v>223.6</v>
      </c>
      <c r="AH70" s="38">
        <v>0.28290408421353197</v>
      </c>
      <c r="AI70" s="40">
        <v>4.3142316600955137</v>
      </c>
      <c r="AJ70" s="40">
        <v>1.2018083681209724</v>
      </c>
      <c r="AK70" s="40">
        <v>9.1862541072675565</v>
      </c>
    </row>
    <row r="71" spans="1:37" x14ac:dyDescent="0.25">
      <c r="A71" s="46">
        <v>76</v>
      </c>
      <c r="B71" s="32" t="s">
        <v>798</v>
      </c>
      <c r="C71" s="34">
        <v>5.0999999999999997E-2</v>
      </c>
      <c r="D71" s="34">
        <v>3.0999999999999999E-3</v>
      </c>
      <c r="E71" s="34">
        <v>29.726520000000001</v>
      </c>
      <c r="F71" s="34">
        <v>0.79529919999999998</v>
      </c>
      <c r="G71" s="34">
        <v>0.23599999999999999</v>
      </c>
      <c r="H71" s="34">
        <v>1.4E-2</v>
      </c>
      <c r="I71" s="34">
        <v>3.3640000000000003E-2</v>
      </c>
      <c r="J71" s="34">
        <v>6.2E-4</v>
      </c>
      <c r="K71" s="35">
        <v>5.0996E-2</v>
      </c>
      <c r="L71" s="48">
        <v>240.82988143504966</v>
      </c>
      <c r="M71" s="53">
        <v>140.1118692112808</v>
      </c>
      <c r="N71" s="36">
        <v>214</v>
      </c>
      <c r="O71" s="36">
        <v>12</v>
      </c>
      <c r="P71" s="36">
        <v>213.3</v>
      </c>
      <c r="Q71" s="36">
        <v>3.8</v>
      </c>
      <c r="R71" s="32" t="s">
        <v>1426</v>
      </c>
      <c r="S71" s="36">
        <v>213.3</v>
      </c>
      <c r="T71" s="36">
        <v>3.8</v>
      </c>
      <c r="U71" s="51"/>
      <c r="V71" s="36">
        <v>76</v>
      </c>
      <c r="W71" s="32" t="s">
        <v>1792</v>
      </c>
      <c r="X71" s="38">
        <v>0.28283399999999997</v>
      </c>
      <c r="Y71" s="38">
        <v>2.0999999999999999E-5</v>
      </c>
      <c r="Z71" s="39">
        <v>5.2910000000000001E-4</v>
      </c>
      <c r="AA71" s="39">
        <v>5.2000000000000002E-6</v>
      </c>
      <c r="AB71" s="34">
        <v>1.2204E-2</v>
      </c>
      <c r="AC71" s="34">
        <v>9.7E-5</v>
      </c>
      <c r="AD71" s="38">
        <v>1.4672019999999999</v>
      </c>
      <c r="AE71" s="38">
        <v>3.3000000000000003E-5</v>
      </c>
      <c r="AF71" s="40">
        <v>12.4</v>
      </c>
      <c r="AG71" s="36">
        <v>213.3</v>
      </c>
      <c r="AH71" s="38">
        <v>0.28283188875822934</v>
      </c>
      <c r="AI71" s="40">
        <v>1.732765174955027</v>
      </c>
      <c r="AJ71" s="40">
        <v>0.74248499119624944</v>
      </c>
      <c r="AK71" s="40">
        <v>6.4022853651946221</v>
      </c>
    </row>
    <row r="72" spans="1:37" x14ac:dyDescent="0.25">
      <c r="A72" s="46">
        <v>77</v>
      </c>
      <c r="B72" s="32" t="s">
        <v>799</v>
      </c>
      <c r="C72" s="34">
        <v>5.0599999999999999E-2</v>
      </c>
      <c r="D72" s="34">
        <v>1.9E-3</v>
      </c>
      <c r="E72" s="34">
        <v>29.620850000000001</v>
      </c>
      <c r="F72" s="34">
        <v>0.7545596</v>
      </c>
      <c r="G72" s="34">
        <v>0.23569999999999999</v>
      </c>
      <c r="H72" s="34">
        <v>9.1000000000000004E-3</v>
      </c>
      <c r="I72" s="34">
        <v>3.3759999999999998E-2</v>
      </c>
      <c r="J72" s="34">
        <v>5.5000000000000003E-4</v>
      </c>
      <c r="K72" s="35">
        <v>0.28755999999999998</v>
      </c>
      <c r="L72" s="48">
        <v>222.64971593315207</v>
      </c>
      <c r="M72" s="53">
        <v>86.839952271841781</v>
      </c>
      <c r="N72" s="36">
        <v>214.1</v>
      </c>
      <c r="O72" s="36">
        <v>7.5</v>
      </c>
      <c r="P72" s="36">
        <v>214</v>
      </c>
      <c r="Q72" s="36">
        <v>3.4</v>
      </c>
      <c r="R72" s="32" t="s">
        <v>1426</v>
      </c>
      <c r="S72" s="36">
        <v>214</v>
      </c>
      <c r="T72" s="36">
        <v>3.4</v>
      </c>
      <c r="U72" s="51"/>
      <c r="V72" s="36">
        <v>77</v>
      </c>
      <c r="W72" s="32" t="s">
        <v>1793</v>
      </c>
      <c r="X72" s="38">
        <v>0.282779</v>
      </c>
      <c r="Y72" s="38">
        <v>3.1000000000000001E-5</v>
      </c>
      <c r="Z72" s="39">
        <v>8.5999999999999998E-4</v>
      </c>
      <c r="AA72" s="39">
        <v>5.1999999999999997E-5</v>
      </c>
      <c r="AB72" s="34">
        <v>1.83E-2</v>
      </c>
      <c r="AC72" s="34">
        <v>1.1000000000000001E-3</v>
      </c>
      <c r="AD72" s="38">
        <v>1.4671730000000001</v>
      </c>
      <c r="AE72" s="38">
        <v>3.8999999999999999E-5</v>
      </c>
      <c r="AF72" s="40">
        <v>14.1</v>
      </c>
      <c r="AG72" s="36">
        <v>214</v>
      </c>
      <c r="AH72" s="38">
        <v>0.28277555709993291</v>
      </c>
      <c r="AI72" s="40">
        <v>-0.21217532754587407</v>
      </c>
      <c r="AJ72" s="40">
        <v>1.0962624523037425</v>
      </c>
      <c r="AK72" s="40">
        <v>4.42491383413096</v>
      </c>
    </row>
    <row r="73" spans="1:37" x14ac:dyDescent="0.25">
      <c r="A73" s="46">
        <v>78</v>
      </c>
      <c r="B73" s="32" t="s">
        <v>800</v>
      </c>
      <c r="C73" s="34">
        <v>5.1400000000000001E-2</v>
      </c>
      <c r="D73" s="34">
        <v>4.1000000000000003E-3</v>
      </c>
      <c r="E73" s="34">
        <v>30.211480000000002</v>
      </c>
      <c r="F73" s="34">
        <v>1.0040070000000001</v>
      </c>
      <c r="G73" s="34">
        <v>0.23499999999999999</v>
      </c>
      <c r="H73" s="34">
        <v>1.7999999999999999E-2</v>
      </c>
      <c r="I73" s="34">
        <v>3.3099999999999997E-2</v>
      </c>
      <c r="J73" s="34">
        <v>9.3000000000000005E-4</v>
      </c>
      <c r="K73" s="35">
        <v>0.23075000000000001</v>
      </c>
      <c r="L73" s="48">
        <v>258.80902606852715</v>
      </c>
      <c r="M73" s="53">
        <v>183.27032697715106</v>
      </c>
      <c r="N73" s="36">
        <v>213</v>
      </c>
      <c r="O73" s="36">
        <v>15</v>
      </c>
      <c r="P73" s="36">
        <v>209.9</v>
      </c>
      <c r="Q73" s="36">
        <v>5.8</v>
      </c>
      <c r="R73" s="32" t="s">
        <v>1426</v>
      </c>
      <c r="S73" s="36">
        <v>209.9</v>
      </c>
      <c r="T73" s="36">
        <v>5.8</v>
      </c>
      <c r="U73" s="51"/>
      <c r="V73" s="36">
        <v>78</v>
      </c>
      <c r="W73" s="32" t="s">
        <v>1794</v>
      </c>
      <c r="X73" s="38">
        <v>0.28283700000000001</v>
      </c>
      <c r="Y73" s="38">
        <v>2.6999999999999999E-5</v>
      </c>
      <c r="Z73" s="39">
        <v>6.4720000000000001E-4</v>
      </c>
      <c r="AA73" s="39">
        <v>7.1999999999999997E-6</v>
      </c>
      <c r="AB73" s="34">
        <v>1.54E-2</v>
      </c>
      <c r="AC73" s="34">
        <v>1.3999999999999999E-4</v>
      </c>
      <c r="AD73" s="38">
        <v>1.4672480000000001</v>
      </c>
      <c r="AE73" s="38">
        <v>3.1000000000000001E-5</v>
      </c>
      <c r="AF73" s="40">
        <v>14.2</v>
      </c>
      <c r="AG73" s="36">
        <v>209.9</v>
      </c>
      <c r="AH73" s="38">
        <v>0.2828344587551776</v>
      </c>
      <c r="AI73" s="40">
        <v>1.8388528387289458</v>
      </c>
      <c r="AJ73" s="40">
        <v>0.95461343459306947</v>
      </c>
      <c r="AK73" s="40">
        <v>6.4174036350955754</v>
      </c>
    </row>
    <row r="74" spans="1:37" x14ac:dyDescent="0.25">
      <c r="A74" s="46">
        <v>79</v>
      </c>
      <c r="B74" s="32" t="s">
        <v>801</v>
      </c>
      <c r="C74" s="34">
        <v>5.2999999999999999E-2</v>
      </c>
      <c r="D74" s="34">
        <v>4.0000000000000001E-3</v>
      </c>
      <c r="E74" s="34">
        <v>30.674849999999999</v>
      </c>
      <c r="F74" s="34">
        <v>1.22323</v>
      </c>
      <c r="G74" s="34">
        <v>0.22700000000000001</v>
      </c>
      <c r="H74" s="34">
        <v>1.7999999999999999E-2</v>
      </c>
      <c r="I74" s="34">
        <v>3.2599999999999997E-2</v>
      </c>
      <c r="J74" s="34">
        <v>1.1000000000000001E-3</v>
      </c>
      <c r="K74" s="35">
        <v>0.29509999999999997</v>
      </c>
      <c r="L74" s="48">
        <v>328.79678831035142</v>
      </c>
      <c r="M74" s="53">
        <v>171.24144287399906</v>
      </c>
      <c r="N74" s="36">
        <v>207</v>
      </c>
      <c r="O74" s="36">
        <v>15</v>
      </c>
      <c r="P74" s="36">
        <v>207.1</v>
      </c>
      <c r="Q74" s="36">
        <v>7</v>
      </c>
      <c r="R74" s="32" t="s">
        <v>1426</v>
      </c>
      <c r="S74" s="36">
        <v>207.1</v>
      </c>
      <c r="T74" s="36">
        <v>7</v>
      </c>
      <c r="U74" s="51"/>
      <c r="V74" s="36">
        <v>79</v>
      </c>
      <c r="W74" s="32" t="s">
        <v>1795</v>
      </c>
      <c r="X74" s="38">
        <v>0.28285300000000002</v>
      </c>
      <c r="Y74" s="38">
        <v>2.5000000000000001E-5</v>
      </c>
      <c r="Z74" s="39">
        <v>8.8999999999999995E-4</v>
      </c>
      <c r="AA74" s="39">
        <v>8.7000000000000001E-5</v>
      </c>
      <c r="AB74" s="34">
        <v>2.1299999999999999E-2</v>
      </c>
      <c r="AC74" s="34">
        <v>2.3999999999999998E-3</v>
      </c>
      <c r="AD74" s="38">
        <v>1.4672229999999999</v>
      </c>
      <c r="AE74" s="38">
        <v>3.8000000000000002E-5</v>
      </c>
      <c r="AF74" s="40">
        <v>13.2</v>
      </c>
      <c r="AG74" s="36">
        <v>207.1</v>
      </c>
      <c r="AH74" s="38">
        <v>0.28284955210282009</v>
      </c>
      <c r="AI74" s="40">
        <v>2.4046537121846101</v>
      </c>
      <c r="AJ74" s="40">
        <v>0.88385132913562858</v>
      </c>
      <c r="AK74" s="40">
        <v>6.8889643581543707</v>
      </c>
    </row>
    <row r="75" spans="1:37" x14ac:dyDescent="0.25">
      <c r="A75" s="46">
        <v>80</v>
      </c>
      <c r="B75" s="32" t="s">
        <v>802</v>
      </c>
      <c r="C75" s="34">
        <v>5.0599999999999999E-2</v>
      </c>
      <c r="D75" s="34">
        <v>1.8E-3</v>
      </c>
      <c r="E75" s="34">
        <v>29.585799999999999</v>
      </c>
      <c r="F75" s="34">
        <v>0.70025559999999998</v>
      </c>
      <c r="G75" s="34">
        <v>0.2349</v>
      </c>
      <c r="H75" s="34">
        <v>8.6E-3</v>
      </c>
      <c r="I75" s="34">
        <v>3.3799999999999997E-2</v>
      </c>
      <c r="J75" s="34">
        <v>4.6000000000000001E-4</v>
      </c>
      <c r="K75" s="35">
        <v>0.23108999999999999</v>
      </c>
      <c r="L75" s="48">
        <v>222.64971593315207</v>
      </c>
      <c r="M75" s="53">
        <v>82.269428468060639</v>
      </c>
      <c r="N75" s="36">
        <v>214.3</v>
      </c>
      <c r="O75" s="36">
        <v>6.8</v>
      </c>
      <c r="P75" s="36">
        <v>214.3</v>
      </c>
      <c r="Q75" s="36">
        <v>2.9</v>
      </c>
      <c r="R75" s="32" t="s">
        <v>1426</v>
      </c>
      <c r="S75" s="36">
        <v>214.3</v>
      </c>
      <c r="T75" s="36">
        <v>2.9</v>
      </c>
      <c r="U75" s="51"/>
      <c r="V75" s="36">
        <v>80</v>
      </c>
      <c r="W75" s="32" t="s">
        <v>1796</v>
      </c>
      <c r="X75" s="38">
        <v>0.28280899999999998</v>
      </c>
      <c r="Y75" s="38">
        <v>2.0000000000000002E-5</v>
      </c>
      <c r="Z75" s="39">
        <v>7.85E-4</v>
      </c>
      <c r="AA75" s="39">
        <v>3.6000000000000001E-5</v>
      </c>
      <c r="AB75" s="34">
        <v>1.7219999999999999E-2</v>
      </c>
      <c r="AC75" s="34">
        <v>6.9999999999999999E-4</v>
      </c>
      <c r="AD75" s="38">
        <v>1.4671940000000001</v>
      </c>
      <c r="AE75" s="38">
        <v>3.0000000000000001E-5</v>
      </c>
      <c r="AF75" s="40">
        <v>14.1</v>
      </c>
      <c r="AG75" s="36">
        <v>214.3</v>
      </c>
      <c r="AH75" s="38">
        <v>0.2828058529384464</v>
      </c>
      <c r="AI75" s="40">
        <v>0.84870131018153339</v>
      </c>
      <c r="AJ75" s="40">
        <v>0.70719107241990187</v>
      </c>
      <c r="AK75" s="40">
        <v>5.5034504534892923</v>
      </c>
    </row>
    <row r="76" spans="1:37" x14ac:dyDescent="0.25">
      <c r="A76" s="46">
        <v>81</v>
      </c>
      <c r="B76" s="32" t="s">
        <v>803</v>
      </c>
      <c r="C76" s="34">
        <v>5.16E-2</v>
      </c>
      <c r="D76" s="34">
        <v>4.1999999999999997E-3</v>
      </c>
      <c r="E76" s="34">
        <v>29.472439999999999</v>
      </c>
      <c r="F76" s="34">
        <v>0.86862490000000003</v>
      </c>
      <c r="G76" s="34">
        <v>0.24099999999999999</v>
      </c>
      <c r="H76" s="34">
        <v>1.9E-2</v>
      </c>
      <c r="I76" s="34">
        <v>3.3930000000000002E-2</v>
      </c>
      <c r="J76" s="34">
        <v>7.5000000000000002E-4</v>
      </c>
      <c r="K76" s="35">
        <v>0.26</v>
      </c>
      <c r="L76" s="54">
        <v>267.72452094707444</v>
      </c>
      <c r="M76" s="53">
        <v>186.71222932164844</v>
      </c>
      <c r="N76" s="36">
        <v>219</v>
      </c>
      <c r="O76" s="36">
        <v>16</v>
      </c>
      <c r="P76" s="36">
        <v>215.1</v>
      </c>
      <c r="Q76" s="36">
        <v>4.7</v>
      </c>
      <c r="R76" s="32" t="s">
        <v>1426</v>
      </c>
      <c r="S76" s="36">
        <v>215.1</v>
      </c>
      <c r="T76" s="36">
        <v>4.7</v>
      </c>
      <c r="U76" s="51"/>
      <c r="V76" s="36">
        <v>81</v>
      </c>
      <c r="W76" s="32" t="s">
        <v>1797</v>
      </c>
      <c r="X76" s="38">
        <v>0.28293800000000002</v>
      </c>
      <c r="Y76" s="38">
        <v>2.1999999999999999E-5</v>
      </c>
      <c r="Z76" s="39">
        <v>1.054E-3</v>
      </c>
      <c r="AA76" s="39">
        <v>6.4999999999999994E-5</v>
      </c>
      <c r="AB76" s="34">
        <v>2.53E-2</v>
      </c>
      <c r="AC76" s="34">
        <v>1.6999999999999999E-3</v>
      </c>
      <c r="AD76" s="38">
        <v>1.4671970000000001</v>
      </c>
      <c r="AE76" s="38">
        <v>3.8000000000000002E-5</v>
      </c>
      <c r="AF76" s="40">
        <v>13.3</v>
      </c>
      <c r="AG76" s="36">
        <v>215.1</v>
      </c>
      <c r="AH76" s="38">
        <v>0.28293375871285359</v>
      </c>
      <c r="AI76" s="40">
        <v>5.410470852414881</v>
      </c>
      <c r="AJ76" s="40">
        <v>0.77755550686016006</v>
      </c>
      <c r="AK76" s="40">
        <v>10.046525303074057</v>
      </c>
    </row>
    <row r="77" spans="1:37" x14ac:dyDescent="0.25">
      <c r="A77" s="46">
        <v>82</v>
      </c>
      <c r="B77" s="32" t="s">
        <v>804</v>
      </c>
      <c r="C77" s="34">
        <v>5.0799999999999998E-2</v>
      </c>
      <c r="D77" s="34">
        <v>2.3E-3</v>
      </c>
      <c r="E77" s="34">
        <v>30.275510000000001</v>
      </c>
      <c r="F77" s="34">
        <v>0.76078330000000005</v>
      </c>
      <c r="G77" s="34">
        <v>0.23100000000000001</v>
      </c>
      <c r="H77" s="34">
        <v>1.0999999999999999E-2</v>
      </c>
      <c r="I77" s="34">
        <v>3.3029999999999997E-2</v>
      </c>
      <c r="J77" s="34">
        <v>5.2999999999999998E-4</v>
      </c>
      <c r="K77" s="35">
        <v>0.16556999999999999</v>
      </c>
      <c r="L77" s="48">
        <v>231.7651913837777</v>
      </c>
      <c r="M77" s="53">
        <v>104.53492372832987</v>
      </c>
      <c r="N77" s="36">
        <v>209.5</v>
      </c>
      <c r="O77" s="36">
        <v>8.6999999999999993</v>
      </c>
      <c r="P77" s="36">
        <v>209.5</v>
      </c>
      <c r="Q77" s="36">
        <v>3.3</v>
      </c>
      <c r="R77" s="32" t="s">
        <v>1426</v>
      </c>
      <c r="S77" s="36">
        <v>209.5</v>
      </c>
      <c r="T77" s="36">
        <v>3.3</v>
      </c>
      <c r="U77" s="51"/>
      <c r="V77" s="36">
        <v>82</v>
      </c>
      <c r="W77" s="32" t="s">
        <v>1798</v>
      </c>
      <c r="X77" s="38">
        <v>0.28285900000000003</v>
      </c>
      <c r="Y77" s="38">
        <v>2.3E-5</v>
      </c>
      <c r="Z77" s="39">
        <v>8.2899999999999998E-4</v>
      </c>
      <c r="AA77" s="39">
        <v>3.6999999999999998E-5</v>
      </c>
      <c r="AB77" s="34">
        <v>1.9390000000000001E-2</v>
      </c>
      <c r="AC77" s="34">
        <v>5.2999999999999998E-4</v>
      </c>
      <c r="AD77" s="38">
        <v>1.467252</v>
      </c>
      <c r="AE77" s="38">
        <v>4.1999999999999998E-5</v>
      </c>
      <c r="AF77" s="40">
        <v>13.5</v>
      </c>
      <c r="AG77" s="36">
        <v>209.5</v>
      </c>
      <c r="AH77" s="38">
        <v>0.28285575112879646</v>
      </c>
      <c r="AI77" s="40">
        <v>2.6168290397304839</v>
      </c>
      <c r="AJ77" s="40">
        <v>0.81312597442542034</v>
      </c>
      <c r="AK77" s="40">
        <v>7.1617891169098158</v>
      </c>
    </row>
    <row r="78" spans="1:37" x14ac:dyDescent="0.25">
      <c r="A78" s="46">
        <v>83</v>
      </c>
      <c r="B78" s="32" t="s">
        <v>805</v>
      </c>
      <c r="C78" s="34">
        <v>5.0900000000000001E-2</v>
      </c>
      <c r="D78" s="34">
        <v>3.2000000000000002E-3</v>
      </c>
      <c r="E78" s="34">
        <v>29.73536</v>
      </c>
      <c r="F78" s="34">
        <v>0.8046141</v>
      </c>
      <c r="G78" s="34">
        <v>0.23699999999999999</v>
      </c>
      <c r="H78" s="34">
        <v>1.6E-2</v>
      </c>
      <c r="I78" s="34">
        <v>3.363E-2</v>
      </c>
      <c r="J78" s="34">
        <v>6.4000000000000005E-4</v>
      </c>
      <c r="K78" s="35">
        <v>0.37607000000000002</v>
      </c>
      <c r="L78" s="48">
        <v>236.30385112996791</v>
      </c>
      <c r="M78" s="53">
        <v>145.03468602940177</v>
      </c>
      <c r="N78" s="36">
        <v>215</v>
      </c>
      <c r="O78" s="36">
        <v>13</v>
      </c>
      <c r="P78" s="36">
        <v>213.2</v>
      </c>
      <c r="Q78" s="36">
        <v>4</v>
      </c>
      <c r="R78" s="32" t="s">
        <v>1426</v>
      </c>
      <c r="S78" s="36">
        <v>213.2</v>
      </c>
      <c r="T78" s="36">
        <v>4</v>
      </c>
      <c r="U78" s="51"/>
      <c r="V78" s="36">
        <v>83</v>
      </c>
      <c r="W78" s="32" t="s">
        <v>1799</v>
      </c>
      <c r="X78" s="38">
        <v>0.28284399999999998</v>
      </c>
      <c r="Y78" s="38">
        <v>4.3000000000000002E-5</v>
      </c>
      <c r="Z78" s="39">
        <v>8.3799999999999999E-4</v>
      </c>
      <c r="AA78" s="39">
        <v>3.6999999999999998E-5</v>
      </c>
      <c r="AB78" s="34">
        <v>1.8200000000000001E-2</v>
      </c>
      <c r="AC78" s="34">
        <v>1E-3</v>
      </c>
      <c r="AD78" s="38">
        <v>1.4672369999999999</v>
      </c>
      <c r="AE78" s="38">
        <v>4.1E-5</v>
      </c>
      <c r="AF78" s="40">
        <v>18.2</v>
      </c>
      <c r="AG78" s="36">
        <v>213.2</v>
      </c>
      <c r="AH78" s="38">
        <v>0.28284065774050249</v>
      </c>
      <c r="AI78" s="40">
        <v>2.0863907208648174</v>
      </c>
      <c r="AJ78" s="40">
        <v>1.5202726591336568</v>
      </c>
      <c r="AK78" s="40">
        <v>6.7102963323325397</v>
      </c>
    </row>
    <row r="79" spans="1:37" x14ac:dyDescent="0.25">
      <c r="A79" s="46">
        <v>84</v>
      </c>
      <c r="B79" s="32" t="s">
        <v>806</v>
      </c>
      <c r="C79" s="34">
        <v>5.0900000000000001E-2</v>
      </c>
      <c r="D79" s="34">
        <v>3.5999999999999999E-3</v>
      </c>
      <c r="E79" s="34">
        <v>29.334119999999999</v>
      </c>
      <c r="F79" s="34">
        <v>0.86049030000000004</v>
      </c>
      <c r="G79" s="34">
        <v>0.23899999999999999</v>
      </c>
      <c r="H79" s="34">
        <v>1.7000000000000001E-2</v>
      </c>
      <c r="I79" s="34">
        <v>3.4090000000000002E-2</v>
      </c>
      <c r="J79" s="34">
        <v>7.7999999999999999E-4</v>
      </c>
      <c r="K79" s="35">
        <v>0.21718999999999999</v>
      </c>
      <c r="L79" s="48">
        <v>236.30385112996791</v>
      </c>
      <c r="M79" s="48">
        <v>163.16402178307698</v>
      </c>
      <c r="N79" s="36">
        <v>216</v>
      </c>
      <c r="O79" s="36">
        <v>14</v>
      </c>
      <c r="P79" s="36">
        <v>216.1</v>
      </c>
      <c r="Q79" s="36">
        <v>4.9000000000000004</v>
      </c>
      <c r="R79" s="32" t="s">
        <v>1426</v>
      </c>
      <c r="S79" s="36">
        <v>216.1</v>
      </c>
      <c r="T79" s="36">
        <v>4.9000000000000004</v>
      </c>
      <c r="U79" s="51"/>
      <c r="V79" s="36">
        <v>84</v>
      </c>
      <c r="W79" s="32" t="s">
        <v>1800</v>
      </c>
      <c r="X79" s="38">
        <v>0.28287200000000001</v>
      </c>
      <c r="Y79" s="38">
        <v>3.1000000000000001E-5</v>
      </c>
      <c r="Z79" s="39">
        <v>1.0330000000000001E-3</v>
      </c>
      <c r="AA79" s="39">
        <v>4.3999999999999999E-5</v>
      </c>
      <c r="AB79" s="34">
        <v>2.2700000000000001E-2</v>
      </c>
      <c r="AC79" s="34">
        <v>1.4E-3</v>
      </c>
      <c r="AD79" s="38">
        <v>1.4672210000000001</v>
      </c>
      <c r="AE79" s="38">
        <v>4.1E-5</v>
      </c>
      <c r="AF79" s="40">
        <v>17.7</v>
      </c>
      <c r="AG79" s="36">
        <v>216.1</v>
      </c>
      <c r="AH79" s="38">
        <v>0.28286782385277925</v>
      </c>
      <c r="AI79" s="40">
        <v>3.0765422494122294</v>
      </c>
      <c r="AJ79" s="40">
        <v>1.0959020334285472</v>
      </c>
      <c r="AK79" s="40">
        <v>7.7360855978713507</v>
      </c>
    </row>
    <row r="80" spans="1:37" x14ac:dyDescent="0.25">
      <c r="A80" s="46">
        <v>85</v>
      </c>
      <c r="B80" s="32" t="s">
        <v>807</v>
      </c>
      <c r="C80" s="34">
        <v>5.1400000000000001E-2</v>
      </c>
      <c r="D80" s="34">
        <v>3.5999999999999999E-3</v>
      </c>
      <c r="E80" s="34">
        <v>30.111409999999999</v>
      </c>
      <c r="F80" s="34">
        <v>0.86136230000000003</v>
      </c>
      <c r="G80" s="34">
        <v>0.23599999999999999</v>
      </c>
      <c r="H80" s="34">
        <v>1.6E-2</v>
      </c>
      <c r="I80" s="34">
        <v>3.3210000000000003E-2</v>
      </c>
      <c r="J80" s="34">
        <v>6.9999999999999999E-4</v>
      </c>
      <c r="K80" s="35">
        <v>4.3325000000000002E-2</v>
      </c>
      <c r="L80" s="48">
        <v>258.80902606852715</v>
      </c>
      <c r="M80" s="48">
        <v>160.9202871018887</v>
      </c>
      <c r="N80" s="36">
        <v>214</v>
      </c>
      <c r="O80" s="36">
        <v>13</v>
      </c>
      <c r="P80" s="36">
        <v>210.6</v>
      </c>
      <c r="Q80" s="36">
        <v>4.4000000000000004</v>
      </c>
      <c r="R80" s="32" t="s">
        <v>1426</v>
      </c>
      <c r="S80" s="36">
        <v>210.6</v>
      </c>
      <c r="T80" s="36">
        <v>4.4000000000000004</v>
      </c>
      <c r="U80" s="51"/>
      <c r="V80" s="36">
        <v>85</v>
      </c>
      <c r="W80" s="32" t="s">
        <v>1801</v>
      </c>
      <c r="X80" s="38">
        <v>0.28282400000000002</v>
      </c>
      <c r="Y80" s="38">
        <v>2.6999999999999999E-5</v>
      </c>
      <c r="Z80" s="39">
        <v>1.157E-3</v>
      </c>
      <c r="AA80" s="39">
        <v>6.7000000000000002E-5</v>
      </c>
      <c r="AB80" s="34">
        <v>2.7799999999999998E-2</v>
      </c>
      <c r="AC80" s="34">
        <v>1.6999999999999999E-3</v>
      </c>
      <c r="AD80" s="38">
        <v>1.4672190000000001</v>
      </c>
      <c r="AE80" s="38">
        <v>2.5999999999999998E-5</v>
      </c>
      <c r="AF80" s="40">
        <v>12.8</v>
      </c>
      <c r="AG80" s="36">
        <v>210.6</v>
      </c>
      <c r="AH80" s="38">
        <v>0.28281944183412766</v>
      </c>
      <c r="AI80" s="40">
        <v>1.3791396290472</v>
      </c>
      <c r="AJ80" s="40">
        <v>0.95465731338217397</v>
      </c>
      <c r="AK80" s="40">
        <v>5.9017249819464022</v>
      </c>
    </row>
    <row r="81" spans="1:37" x14ac:dyDescent="0.25">
      <c r="A81" s="46">
        <v>87</v>
      </c>
      <c r="B81" s="32" t="s">
        <v>808</v>
      </c>
      <c r="C81" s="34">
        <v>5.1299999999999998E-2</v>
      </c>
      <c r="D81" s="34">
        <v>2.8E-3</v>
      </c>
      <c r="E81" s="34">
        <v>31.055900000000001</v>
      </c>
      <c r="F81" s="34">
        <v>0.84873270000000001</v>
      </c>
      <c r="G81" s="34">
        <v>0.22700000000000001</v>
      </c>
      <c r="H81" s="34">
        <v>1.2999999999999999E-2</v>
      </c>
      <c r="I81" s="34">
        <v>3.2199999999999999E-2</v>
      </c>
      <c r="J81" s="34">
        <v>6.2E-4</v>
      </c>
      <c r="K81" s="35">
        <v>0.15812999999999999</v>
      </c>
      <c r="L81" s="48">
        <v>254.33285586992096</v>
      </c>
      <c r="M81" s="48">
        <v>125.50560777412701</v>
      </c>
      <c r="N81" s="36">
        <v>207</v>
      </c>
      <c r="O81" s="36">
        <v>11</v>
      </c>
      <c r="P81" s="36">
        <v>204.3</v>
      </c>
      <c r="Q81" s="36">
        <v>3.9</v>
      </c>
      <c r="R81" s="32" t="s">
        <v>1426</v>
      </c>
      <c r="S81" s="36">
        <v>204.3</v>
      </c>
      <c r="T81" s="36">
        <v>3.9</v>
      </c>
      <c r="U81" s="51"/>
      <c r="V81" s="36">
        <v>87</v>
      </c>
      <c r="W81" s="32" t="s">
        <v>1802</v>
      </c>
      <c r="X81" s="38">
        <v>0.28282600000000002</v>
      </c>
      <c r="Y81" s="38">
        <v>2.8E-5</v>
      </c>
      <c r="Z81" s="39">
        <v>1.201E-3</v>
      </c>
      <c r="AA81" s="39">
        <v>8.7000000000000001E-5</v>
      </c>
      <c r="AB81" s="34">
        <v>2.9499999999999998E-2</v>
      </c>
      <c r="AC81" s="34">
        <v>2.3999999999999998E-3</v>
      </c>
      <c r="AD81" s="38">
        <v>1.4671989999999999</v>
      </c>
      <c r="AE81" s="38">
        <v>2.9E-5</v>
      </c>
      <c r="AF81" s="40">
        <v>12.8</v>
      </c>
      <c r="AG81" s="36">
        <v>204.3</v>
      </c>
      <c r="AH81" s="38">
        <v>0.28282141030088248</v>
      </c>
      <c r="AI81" s="40">
        <v>1.4498647382291581</v>
      </c>
      <c r="AJ81" s="40">
        <v>0.99000799077878265</v>
      </c>
      <c r="AK81" s="40">
        <v>5.8309225763606465</v>
      </c>
    </row>
    <row r="82" spans="1:37" x14ac:dyDescent="0.25">
      <c r="A82" s="46">
        <v>89</v>
      </c>
      <c r="B82" s="32" t="s">
        <v>809</v>
      </c>
      <c r="C82" s="34">
        <v>5.1299999999999998E-2</v>
      </c>
      <c r="D82" s="34">
        <v>2.2000000000000001E-3</v>
      </c>
      <c r="E82" s="34">
        <v>30.43214</v>
      </c>
      <c r="F82" s="34">
        <v>0.77793650000000003</v>
      </c>
      <c r="G82" s="34">
        <v>0.23300000000000001</v>
      </c>
      <c r="H82" s="34">
        <v>0.01</v>
      </c>
      <c r="I82" s="34">
        <v>3.286E-2</v>
      </c>
      <c r="J82" s="34">
        <v>5.5000000000000003E-4</v>
      </c>
      <c r="K82" s="35">
        <v>0.26</v>
      </c>
      <c r="L82" s="48">
        <v>254.33285586992096</v>
      </c>
      <c r="M82" s="48">
        <v>98.611548965385524</v>
      </c>
      <c r="N82" s="36">
        <v>211.6</v>
      </c>
      <c r="O82" s="36">
        <v>8.4</v>
      </c>
      <c r="P82" s="36">
        <v>208.4</v>
      </c>
      <c r="Q82" s="36">
        <v>3.5</v>
      </c>
      <c r="R82" s="32" t="s">
        <v>1426</v>
      </c>
      <c r="S82" s="36">
        <v>208.4</v>
      </c>
      <c r="T82" s="36">
        <v>3.5</v>
      </c>
      <c r="U82" s="51"/>
      <c r="V82" s="36">
        <v>89</v>
      </c>
      <c r="W82" s="32" t="s">
        <v>1803</v>
      </c>
      <c r="X82" s="38">
        <v>0.28285500000000002</v>
      </c>
      <c r="Y82" s="38">
        <v>2.4000000000000001E-5</v>
      </c>
      <c r="Z82" s="39">
        <v>9.9400000000000009E-4</v>
      </c>
      <c r="AA82" s="39">
        <v>5.1999999999999997E-5</v>
      </c>
      <c r="AB82" s="34">
        <v>2.3599999999999999E-2</v>
      </c>
      <c r="AC82" s="34">
        <v>1.1999999999999999E-3</v>
      </c>
      <c r="AD82" s="38">
        <v>1.467228</v>
      </c>
      <c r="AE82" s="38">
        <v>5.0000000000000002E-5</v>
      </c>
      <c r="AF82" s="40">
        <v>14.4</v>
      </c>
      <c r="AG82" s="36">
        <v>208.4</v>
      </c>
      <c r="AH82" s="38">
        <v>0.28285112498334486</v>
      </c>
      <c r="AI82" s="40">
        <v>2.4753788213665677</v>
      </c>
      <c r="AJ82" s="40">
        <v>0.84849127644906397</v>
      </c>
      <c r="AK82" s="40">
        <v>6.9735950101270499</v>
      </c>
    </row>
    <row r="83" spans="1:37" x14ac:dyDescent="0.25">
      <c r="A83" s="46">
        <v>90</v>
      </c>
      <c r="B83" s="32" t="s">
        <v>810</v>
      </c>
      <c r="C83" s="34">
        <v>5.0700000000000002E-2</v>
      </c>
      <c r="D83" s="34">
        <v>4.3E-3</v>
      </c>
      <c r="E83" s="34">
        <v>29.94012</v>
      </c>
      <c r="F83" s="34">
        <v>1.1653340000000001</v>
      </c>
      <c r="G83" s="34">
        <v>0.23300000000000001</v>
      </c>
      <c r="H83" s="34">
        <v>0.02</v>
      </c>
      <c r="I83" s="34">
        <v>3.3399999999999999E-2</v>
      </c>
      <c r="J83" s="34">
        <v>1.1000000000000001E-3</v>
      </c>
      <c r="K83" s="35">
        <v>0.22086</v>
      </c>
      <c r="L83" s="48">
        <v>227.21383541674103</v>
      </c>
      <c r="M83" s="48">
        <v>195.98223804276108</v>
      </c>
      <c r="N83" s="36">
        <v>211</v>
      </c>
      <c r="O83" s="36">
        <v>16</v>
      </c>
      <c r="P83" s="36">
        <v>211.5</v>
      </c>
      <c r="Q83" s="36">
        <v>6.7</v>
      </c>
      <c r="R83" s="32" t="s">
        <v>1426</v>
      </c>
      <c r="S83" s="36">
        <v>211.5</v>
      </c>
      <c r="T83" s="36">
        <v>6.7</v>
      </c>
      <c r="U83" s="51"/>
      <c r="V83" s="36">
        <v>90</v>
      </c>
      <c r="W83" s="32" t="s">
        <v>1804</v>
      </c>
      <c r="X83" s="38">
        <v>0.28284900000000002</v>
      </c>
      <c r="Y83" s="38">
        <v>2.4000000000000001E-5</v>
      </c>
      <c r="Z83" s="39">
        <v>8.9700000000000001E-4</v>
      </c>
      <c r="AA83" s="39">
        <v>2.5000000000000001E-5</v>
      </c>
      <c r="AB83" s="34">
        <v>2.1389999999999999E-2</v>
      </c>
      <c r="AC83" s="34">
        <v>6.8999999999999997E-4</v>
      </c>
      <c r="AD83" s="38">
        <v>1.467225</v>
      </c>
      <c r="AE83" s="38">
        <v>2.5999999999999998E-5</v>
      </c>
      <c r="AF83" s="40">
        <v>12.5</v>
      </c>
      <c r="AG83" s="36">
        <v>211.5</v>
      </c>
      <c r="AH83" s="38">
        <v>0.28284545100926767</v>
      </c>
      <c r="AI83" s="40">
        <v>2.263203493820694</v>
      </c>
      <c r="AJ83" s="40">
        <v>0.84850927526701514</v>
      </c>
      <c r="AK83" s="40">
        <v>6.8419735458336524</v>
      </c>
    </row>
    <row r="84" spans="1:37" x14ac:dyDescent="0.25">
      <c r="A84" s="46">
        <v>91</v>
      </c>
      <c r="B84" s="32" t="s">
        <v>811</v>
      </c>
      <c r="C84" s="34">
        <v>5.1400000000000001E-2</v>
      </c>
      <c r="D84" s="34">
        <v>3.2000000000000002E-3</v>
      </c>
      <c r="E84" s="34">
        <v>30.506409999999999</v>
      </c>
      <c r="F84" s="34">
        <v>0.90272160000000001</v>
      </c>
      <c r="G84" s="34">
        <v>0.23200000000000001</v>
      </c>
      <c r="H84" s="34">
        <v>1.4E-2</v>
      </c>
      <c r="I84" s="34">
        <v>3.2779999999999997E-2</v>
      </c>
      <c r="J84" s="34">
        <v>7.2999999999999996E-4</v>
      </c>
      <c r="K84" s="35">
        <v>0.15654000000000001</v>
      </c>
      <c r="L84" s="48">
        <v>258.80902606852715</v>
      </c>
      <c r="M84" s="48">
        <v>143.04025520167886</v>
      </c>
      <c r="N84" s="36">
        <v>211</v>
      </c>
      <c r="O84" s="36">
        <v>12</v>
      </c>
      <c r="P84" s="36">
        <v>207.9</v>
      </c>
      <c r="Q84" s="36">
        <v>4.5999999999999996</v>
      </c>
      <c r="R84" s="32" t="s">
        <v>1426</v>
      </c>
      <c r="S84" s="36">
        <v>207.9</v>
      </c>
      <c r="T84" s="36">
        <v>4.5999999999999996</v>
      </c>
      <c r="U84" s="51"/>
      <c r="V84" s="36">
        <v>91</v>
      </c>
      <c r="W84" s="32" t="s">
        <v>1805</v>
      </c>
      <c r="X84" s="38">
        <v>0.28285900000000003</v>
      </c>
      <c r="Y84" s="38">
        <v>2.8E-5</v>
      </c>
      <c r="Z84" s="39">
        <v>1.371E-3</v>
      </c>
      <c r="AA84" s="39">
        <v>9.2999999999999997E-5</v>
      </c>
      <c r="AB84" s="34">
        <v>3.2300000000000002E-2</v>
      </c>
      <c r="AC84" s="34">
        <v>2.7000000000000001E-3</v>
      </c>
      <c r="AD84" s="38">
        <v>1.467206</v>
      </c>
      <c r="AE84" s="38">
        <v>3.1000000000000001E-5</v>
      </c>
      <c r="AF84" s="40">
        <v>16.8</v>
      </c>
      <c r="AG84" s="36">
        <v>207.9</v>
      </c>
      <c r="AH84" s="38">
        <v>0.28285366813198698</v>
      </c>
      <c r="AI84" s="40">
        <v>2.6168290397304839</v>
      </c>
      <c r="AJ84" s="40">
        <v>0.98989249060485951</v>
      </c>
      <c r="AK84" s="40">
        <v>7.052421037060407</v>
      </c>
    </row>
    <row r="85" spans="1:37" x14ac:dyDescent="0.25">
      <c r="A85" s="46">
        <v>92</v>
      </c>
      <c r="B85" s="32" t="s">
        <v>812</v>
      </c>
      <c r="C85" s="34">
        <v>5.45E-2</v>
      </c>
      <c r="D85" s="34">
        <v>3.7000000000000002E-3</v>
      </c>
      <c r="E85" s="34">
        <v>18.28154</v>
      </c>
      <c r="F85" s="34">
        <v>0.6684291</v>
      </c>
      <c r="G85" s="34">
        <v>0.41199999999999998</v>
      </c>
      <c r="H85" s="34">
        <v>3.1E-2</v>
      </c>
      <c r="I85" s="34">
        <v>5.4699999999999999E-2</v>
      </c>
      <c r="J85" s="34">
        <v>1.6000000000000001E-3</v>
      </c>
      <c r="K85" s="35">
        <v>0.30180000000000001</v>
      </c>
      <c r="L85" s="48">
        <v>391.76796818377414</v>
      </c>
      <c r="M85" s="48">
        <v>152.33420217324885</v>
      </c>
      <c r="N85" s="36">
        <v>349</v>
      </c>
      <c r="O85" s="36">
        <v>22</v>
      </c>
      <c r="P85" s="36">
        <v>343</v>
      </c>
      <c r="Q85" s="36">
        <v>10</v>
      </c>
      <c r="R85" s="32" t="s">
        <v>1426</v>
      </c>
      <c r="S85" s="36">
        <v>343</v>
      </c>
      <c r="T85" s="36">
        <v>10</v>
      </c>
      <c r="U85" s="51"/>
      <c r="V85" s="36">
        <v>92</v>
      </c>
      <c r="W85" s="32" t="s">
        <v>1806</v>
      </c>
      <c r="X85" s="38">
        <v>0.28293699999999999</v>
      </c>
      <c r="Y85" s="38">
        <v>3.8999999999999999E-5</v>
      </c>
      <c r="Z85" s="39">
        <v>1.036E-3</v>
      </c>
      <c r="AA85" s="39">
        <v>2.1999999999999999E-5</v>
      </c>
      <c r="AB85" s="34">
        <v>2.3550000000000001E-2</v>
      </c>
      <c r="AC85" s="34">
        <v>4.8999999999999998E-4</v>
      </c>
      <c r="AD85" s="38">
        <v>1.4672210000000001</v>
      </c>
      <c r="AE85" s="38">
        <v>5.1E-5</v>
      </c>
      <c r="AF85" s="40">
        <v>15.9</v>
      </c>
      <c r="AG85" s="36">
        <v>343</v>
      </c>
      <c r="AH85" s="38">
        <v>0.28293034436487352</v>
      </c>
      <c r="AI85" s="40">
        <v>5.375108297822921</v>
      </c>
      <c r="AJ85" s="40">
        <v>1.3783987248044618</v>
      </c>
      <c r="AK85" s="40">
        <v>12.782811293844611</v>
      </c>
    </row>
    <row r="86" spans="1:37" x14ac:dyDescent="0.25">
      <c r="A86" s="46">
        <v>94</v>
      </c>
      <c r="B86" s="32" t="s">
        <v>813</v>
      </c>
      <c r="C86" s="34">
        <v>5.2299999999999999E-2</v>
      </c>
      <c r="D86" s="34">
        <v>2.7000000000000001E-3</v>
      </c>
      <c r="E86" s="34">
        <v>29.078220000000002</v>
      </c>
      <c r="F86" s="34">
        <v>0.79481029999999997</v>
      </c>
      <c r="G86" s="34">
        <v>0.248</v>
      </c>
      <c r="H86" s="34">
        <v>1.2999999999999999E-2</v>
      </c>
      <c r="I86" s="34">
        <v>3.4389999999999997E-2</v>
      </c>
      <c r="J86" s="34">
        <v>6.6E-4</v>
      </c>
      <c r="K86" s="35">
        <v>0.22078</v>
      </c>
      <c r="L86" s="48">
        <v>298.54847321601375</v>
      </c>
      <c r="M86" s="48">
        <v>117.76903115659782</v>
      </c>
      <c r="N86" s="36">
        <v>224</v>
      </c>
      <c r="O86" s="36">
        <v>11</v>
      </c>
      <c r="P86" s="36">
        <v>218</v>
      </c>
      <c r="Q86" s="36">
        <v>4.0999999999999996</v>
      </c>
      <c r="R86" s="32" t="s">
        <v>1426</v>
      </c>
      <c r="S86" s="36">
        <v>218</v>
      </c>
      <c r="T86" s="36">
        <v>4.0999999999999996</v>
      </c>
      <c r="U86" s="51"/>
      <c r="V86" s="36">
        <v>94</v>
      </c>
      <c r="W86" s="32" t="s">
        <v>1807</v>
      </c>
      <c r="X86" s="38">
        <v>0.28294200000000003</v>
      </c>
      <c r="Y86" s="38">
        <v>3.6000000000000001E-5</v>
      </c>
      <c r="Z86" s="39">
        <v>1.2160000000000001E-3</v>
      </c>
      <c r="AA86" s="39">
        <v>9.0000000000000006E-5</v>
      </c>
      <c r="AB86" s="34">
        <v>2.98E-2</v>
      </c>
      <c r="AC86" s="34">
        <v>2.8E-3</v>
      </c>
      <c r="AD86" s="38">
        <v>1.467271</v>
      </c>
      <c r="AE86" s="38">
        <v>5.1E-5</v>
      </c>
      <c r="AF86" s="40">
        <v>16.3</v>
      </c>
      <c r="AG86" s="36">
        <v>218</v>
      </c>
      <c r="AH86" s="38">
        <v>0.28293704072160575</v>
      </c>
      <c r="AI86" s="40">
        <v>5.551921070778798</v>
      </c>
      <c r="AJ86" s="40">
        <v>1.2723455690565555</v>
      </c>
      <c r="AK86" s="40">
        <v>10.227330372582584</v>
      </c>
    </row>
    <row r="87" spans="1:37" x14ac:dyDescent="0.25">
      <c r="A87" s="46">
        <v>95</v>
      </c>
      <c r="B87" s="32" t="s">
        <v>814</v>
      </c>
      <c r="C87" s="34">
        <v>5.1700000000000003E-2</v>
      </c>
      <c r="D87" s="34">
        <v>5.0000000000000001E-3</v>
      </c>
      <c r="E87" s="34">
        <v>27.932960000000001</v>
      </c>
      <c r="F87" s="34">
        <v>1.0923499999999999</v>
      </c>
      <c r="G87" s="34">
        <v>0.254</v>
      </c>
      <c r="H87" s="34">
        <v>2.4E-2</v>
      </c>
      <c r="I87" s="34">
        <v>3.5799999999999998E-2</v>
      </c>
      <c r="J87" s="34">
        <v>1.1999999999999999E-3</v>
      </c>
      <c r="K87" s="35">
        <v>3.2398000000000003E-2</v>
      </c>
      <c r="L87" s="48">
        <v>272.16397272663431</v>
      </c>
      <c r="M87" s="48">
        <v>221.66923808100782</v>
      </c>
      <c r="N87" s="36">
        <v>228</v>
      </c>
      <c r="O87" s="36">
        <v>19</v>
      </c>
      <c r="P87" s="36">
        <v>226.6</v>
      </c>
      <c r="Q87" s="36">
        <v>7.3</v>
      </c>
      <c r="R87" s="32" t="s">
        <v>1426</v>
      </c>
      <c r="S87" s="36">
        <v>226.6</v>
      </c>
      <c r="T87" s="36">
        <v>7.3</v>
      </c>
      <c r="U87" s="51"/>
      <c r="V87" s="36">
        <v>95</v>
      </c>
      <c r="W87" s="32" t="s">
        <v>1808</v>
      </c>
      <c r="X87" s="38">
        <v>0.28281600000000001</v>
      </c>
      <c r="Y87" s="38">
        <v>3.0000000000000001E-5</v>
      </c>
      <c r="Z87" s="39">
        <v>1.1199999999999999E-3</v>
      </c>
      <c r="AA87" s="39">
        <v>1.1E-4</v>
      </c>
      <c r="AB87" s="34">
        <v>2.6599999999999999E-2</v>
      </c>
      <c r="AC87" s="34">
        <v>3.3999999999999998E-3</v>
      </c>
      <c r="AD87" s="38">
        <v>1.467233</v>
      </c>
      <c r="AE87" s="38">
        <v>3.1999999999999999E-5</v>
      </c>
      <c r="AF87" s="40">
        <v>13.6</v>
      </c>
      <c r="AG87" s="36">
        <v>226.6</v>
      </c>
      <c r="AH87" s="38">
        <v>0.2828112516662396</v>
      </c>
      <c r="AI87" s="40">
        <v>1.0962391923193679</v>
      </c>
      <c r="AJ87" s="40">
        <v>1.0607603530210454</v>
      </c>
      <c r="AK87" s="40">
        <v>5.968729020461816</v>
      </c>
    </row>
    <row r="88" spans="1:37" x14ac:dyDescent="0.25">
      <c r="A88" s="46">
        <v>96</v>
      </c>
      <c r="B88" s="32" t="s">
        <v>815</v>
      </c>
      <c r="C88" s="34">
        <v>5.0200000000000002E-2</v>
      </c>
      <c r="D88" s="34">
        <v>2.8999999999999998E-3</v>
      </c>
      <c r="E88" s="34">
        <v>30.413630000000001</v>
      </c>
      <c r="F88" s="34">
        <v>0.86023939999999999</v>
      </c>
      <c r="G88" s="34">
        <v>0.23300000000000001</v>
      </c>
      <c r="H88" s="34">
        <v>1.4E-2</v>
      </c>
      <c r="I88" s="34">
        <v>3.288E-2</v>
      </c>
      <c r="J88" s="34">
        <v>6.8000000000000005E-4</v>
      </c>
      <c r="K88" s="35">
        <v>0.26</v>
      </c>
      <c r="L88" s="48">
        <v>204.26423856677283</v>
      </c>
      <c r="M88" s="48">
        <v>134.04957868725276</v>
      </c>
      <c r="N88" s="36">
        <v>212</v>
      </c>
      <c r="O88" s="36">
        <v>12</v>
      </c>
      <c r="P88" s="36">
        <v>208.5</v>
      </c>
      <c r="Q88" s="36">
        <v>4.2</v>
      </c>
      <c r="R88" s="32" t="s">
        <v>1426</v>
      </c>
      <c r="S88" s="36">
        <v>208.5</v>
      </c>
      <c r="T88" s="36">
        <v>4.2</v>
      </c>
      <c r="U88" s="51"/>
      <c r="V88" s="36">
        <v>96</v>
      </c>
      <c r="W88" s="32" t="s">
        <v>1809</v>
      </c>
      <c r="X88" s="38">
        <v>0.282864</v>
      </c>
      <c r="Y88" s="38">
        <v>3.8000000000000002E-5</v>
      </c>
      <c r="Z88" s="39">
        <v>1.328E-3</v>
      </c>
      <c r="AA88" s="39">
        <v>5.7000000000000003E-5</v>
      </c>
      <c r="AB88" s="34">
        <v>3.2399999999999998E-2</v>
      </c>
      <c r="AC88" s="34">
        <v>1.6999999999999999E-3</v>
      </c>
      <c r="AD88" s="38">
        <v>1.46722</v>
      </c>
      <c r="AE88" s="38">
        <v>4.6E-5</v>
      </c>
      <c r="AF88" s="40">
        <v>15.5</v>
      </c>
      <c r="AG88" s="36">
        <v>208.5</v>
      </c>
      <c r="AH88" s="38">
        <v>0.28285882042633026</v>
      </c>
      <c r="AI88" s="40">
        <v>2.7936418126843976</v>
      </c>
      <c r="AJ88" s="40">
        <v>1.3434017761185588</v>
      </c>
      <c r="AK88" s="40">
        <v>7.2480812749647479</v>
      </c>
    </row>
    <row r="89" spans="1:37" x14ac:dyDescent="0.25">
      <c r="A89" s="46">
        <v>99</v>
      </c>
      <c r="B89" s="32" t="s">
        <v>816</v>
      </c>
      <c r="C89" s="34">
        <v>5.11E-2</v>
      </c>
      <c r="D89" s="34">
        <v>2.0999999999999999E-3</v>
      </c>
      <c r="E89" s="34">
        <v>27.337340000000001</v>
      </c>
      <c r="F89" s="34">
        <v>0.66512400000000005</v>
      </c>
      <c r="G89" s="34">
        <v>0.25800000000000001</v>
      </c>
      <c r="H89" s="34">
        <v>0.01</v>
      </c>
      <c r="I89" s="34">
        <v>3.6580000000000001E-2</v>
      </c>
      <c r="J89" s="34">
        <v>5.2999999999999998E-4</v>
      </c>
      <c r="K89" s="35">
        <v>0.19817000000000001</v>
      </c>
      <c r="L89" s="48">
        <v>245.34334856799543</v>
      </c>
      <c r="M89" s="48">
        <v>94.651357706718514</v>
      </c>
      <c r="N89" s="36">
        <v>231.9</v>
      </c>
      <c r="O89" s="36">
        <v>8.1999999999999993</v>
      </c>
      <c r="P89" s="36">
        <v>231.6</v>
      </c>
      <c r="Q89" s="36">
        <v>3.3</v>
      </c>
      <c r="R89" s="32" t="s">
        <v>1426</v>
      </c>
      <c r="S89" s="36">
        <v>231.6</v>
      </c>
      <c r="T89" s="36">
        <v>3.3</v>
      </c>
      <c r="U89" s="51"/>
      <c r="V89" s="36">
        <v>99</v>
      </c>
      <c r="W89" s="32" t="s">
        <v>1810</v>
      </c>
      <c r="X89" s="38">
        <v>0.28297499999999998</v>
      </c>
      <c r="Y89" s="38">
        <v>3.0000000000000001E-5</v>
      </c>
      <c r="Z89" s="39">
        <v>1.2570000000000001E-3</v>
      </c>
      <c r="AA89" s="39">
        <v>1.2E-5</v>
      </c>
      <c r="AB89" s="34">
        <v>2.6429999999999999E-2</v>
      </c>
      <c r="AC89" s="34">
        <v>4.4999999999999999E-4</v>
      </c>
      <c r="AD89" s="38">
        <v>1.467184</v>
      </c>
      <c r="AE89" s="38">
        <v>2.8E-5</v>
      </c>
      <c r="AF89" s="40">
        <v>13.5</v>
      </c>
      <c r="AG89" s="36">
        <v>231.6</v>
      </c>
      <c r="AH89" s="38">
        <v>0.28296955299934357</v>
      </c>
      <c r="AI89" s="40">
        <v>6.7188853722781605</v>
      </c>
      <c r="AJ89" s="40">
        <v>1.060164325470448</v>
      </c>
      <c r="AK89" s="40">
        <v>11.681068418271815</v>
      </c>
    </row>
    <row r="90" spans="1:37" x14ac:dyDescent="0.25">
      <c r="A90" s="46">
        <v>100</v>
      </c>
      <c r="B90" s="32" t="s">
        <v>817</v>
      </c>
      <c r="C90" s="34">
        <v>5.0799999999999998E-2</v>
      </c>
      <c r="D90" s="34">
        <v>1.8E-3</v>
      </c>
      <c r="E90" s="34">
        <v>29.612079999999999</v>
      </c>
      <c r="F90" s="34">
        <v>0.71903779999999995</v>
      </c>
      <c r="G90" s="34">
        <v>0.2364</v>
      </c>
      <c r="H90" s="34">
        <v>8.5000000000000006E-3</v>
      </c>
      <c r="I90" s="34">
        <v>3.3770000000000001E-2</v>
      </c>
      <c r="J90" s="34">
        <v>4.8999999999999998E-4</v>
      </c>
      <c r="K90" s="35">
        <v>0.26</v>
      </c>
      <c r="L90" s="48">
        <v>231.7651913837777</v>
      </c>
      <c r="M90" s="48">
        <v>81.809940309127725</v>
      </c>
      <c r="N90" s="36">
        <v>214.9</v>
      </c>
      <c r="O90" s="36">
        <v>7</v>
      </c>
      <c r="P90" s="36">
        <v>214.1</v>
      </c>
      <c r="Q90" s="36">
        <v>3.1</v>
      </c>
      <c r="R90" s="32" t="s">
        <v>1426</v>
      </c>
      <c r="S90" s="36">
        <v>214.1</v>
      </c>
      <c r="T90" s="36">
        <v>3.1</v>
      </c>
      <c r="U90" s="51"/>
      <c r="V90" s="36">
        <v>100</v>
      </c>
      <c r="W90" s="32" t="s">
        <v>1811</v>
      </c>
      <c r="X90" s="38">
        <v>0.28279199999999999</v>
      </c>
      <c r="Y90" s="38">
        <v>2.5000000000000001E-5</v>
      </c>
      <c r="Z90" s="39">
        <v>8.0800000000000002E-4</v>
      </c>
      <c r="AA90" s="39">
        <v>4.8999999999999998E-5</v>
      </c>
      <c r="AB90" s="34">
        <v>1.84E-2</v>
      </c>
      <c r="AC90" s="34">
        <v>1.1000000000000001E-3</v>
      </c>
      <c r="AD90" s="38">
        <v>1.467206</v>
      </c>
      <c r="AE90" s="38">
        <v>4.1999999999999998E-5</v>
      </c>
      <c r="AF90" s="40">
        <v>14.8</v>
      </c>
      <c r="AG90" s="36">
        <v>214.1</v>
      </c>
      <c r="AH90" s="38">
        <v>0.28278876376070916</v>
      </c>
      <c r="AI90" s="40">
        <v>0.24753788213587158</v>
      </c>
      <c r="AJ90" s="40">
        <v>0.88404198138561207</v>
      </c>
      <c r="AK90" s="40">
        <v>4.8943867210368213</v>
      </c>
    </row>
    <row r="91" spans="1:37" x14ac:dyDescent="0.25">
      <c r="A91" s="46">
        <v>101</v>
      </c>
      <c r="B91" s="32" t="s">
        <v>818</v>
      </c>
      <c r="C91" s="34">
        <v>5.1499999999999997E-2</v>
      </c>
      <c r="D91" s="34">
        <v>2.0999999999999999E-3</v>
      </c>
      <c r="E91" s="34">
        <v>29.086680000000001</v>
      </c>
      <c r="F91" s="34">
        <v>1.015242</v>
      </c>
      <c r="G91" s="34">
        <v>0.24199999999999999</v>
      </c>
      <c r="H91" s="34">
        <v>0.01</v>
      </c>
      <c r="I91" s="34">
        <v>3.4380000000000001E-2</v>
      </c>
      <c r="J91" s="34">
        <v>5.8E-4</v>
      </c>
      <c r="K91" s="35">
        <v>0.27332000000000001</v>
      </c>
      <c r="L91" s="36">
        <v>263.27289316412651</v>
      </c>
      <c r="M91" s="36">
        <v>93.612473803870486</v>
      </c>
      <c r="N91" s="36">
        <v>218.9</v>
      </c>
      <c r="O91" s="36">
        <v>8.1999999999999993</v>
      </c>
      <c r="P91" s="36">
        <v>217.9</v>
      </c>
      <c r="Q91" s="36">
        <v>3.6</v>
      </c>
      <c r="R91" s="32" t="s">
        <v>1426</v>
      </c>
      <c r="S91" s="36">
        <v>217.9</v>
      </c>
      <c r="T91" s="36">
        <v>3.6</v>
      </c>
      <c r="U91" s="51"/>
      <c r="V91" s="36">
        <v>101</v>
      </c>
      <c r="W91" s="32" t="s">
        <v>1812</v>
      </c>
      <c r="X91" s="38">
        <v>0.28297800000000001</v>
      </c>
      <c r="Y91" s="38">
        <v>3.0000000000000001E-5</v>
      </c>
      <c r="Z91" s="39">
        <v>1.4599999999999999E-3</v>
      </c>
      <c r="AA91" s="39">
        <v>1.8000000000000001E-4</v>
      </c>
      <c r="AB91" s="34">
        <v>3.15E-2</v>
      </c>
      <c r="AC91" s="34">
        <v>3.2000000000000002E-3</v>
      </c>
      <c r="AD91" s="38">
        <v>1.4672339999999999</v>
      </c>
      <c r="AE91" s="38">
        <v>3.6999999999999998E-5</v>
      </c>
      <c r="AF91" s="40">
        <v>12.3</v>
      </c>
      <c r="AG91" s="36">
        <v>217.9</v>
      </c>
      <c r="AH91" s="38">
        <v>0.28297204834017803</v>
      </c>
      <c r="AI91" s="40">
        <v>6.8249730360520795</v>
      </c>
      <c r="AJ91" s="40">
        <v>1.0601530861056336</v>
      </c>
      <c r="AK91" s="40">
        <v>11.463658364529353</v>
      </c>
    </row>
    <row r="92" spans="1:37" x14ac:dyDescent="0.25">
      <c r="A92" s="46">
        <v>102</v>
      </c>
      <c r="B92" s="32" t="s">
        <v>819</v>
      </c>
      <c r="C92" s="34">
        <v>5.0599999999999999E-2</v>
      </c>
      <c r="D92" s="34">
        <v>2.3999999999999998E-3</v>
      </c>
      <c r="E92" s="34">
        <v>31.615549999999999</v>
      </c>
      <c r="F92" s="34">
        <v>1.2994060000000001</v>
      </c>
      <c r="G92" s="34">
        <v>0.217</v>
      </c>
      <c r="H92" s="34">
        <v>1.0999999999999999E-2</v>
      </c>
      <c r="I92" s="34">
        <v>3.1629999999999998E-2</v>
      </c>
      <c r="J92" s="34">
        <v>8.1999999999999998E-4</v>
      </c>
      <c r="K92" s="35">
        <v>0.34433000000000002</v>
      </c>
      <c r="L92" s="36">
        <v>222.64971593315207</v>
      </c>
      <c r="M92" s="36">
        <v>109.69257129074751</v>
      </c>
      <c r="N92" s="36">
        <v>199.4</v>
      </c>
      <c r="O92" s="36">
        <v>9.1</v>
      </c>
      <c r="P92" s="36">
        <v>200.7</v>
      </c>
      <c r="Q92" s="36">
        <v>5.0999999999999996</v>
      </c>
      <c r="R92" s="32" t="s">
        <v>1426</v>
      </c>
      <c r="S92" s="36">
        <v>200.7</v>
      </c>
      <c r="T92" s="36">
        <v>5.0999999999999996</v>
      </c>
      <c r="U92" s="51"/>
      <c r="V92" s="36">
        <v>102</v>
      </c>
      <c r="W92" s="32" t="s">
        <v>1813</v>
      </c>
      <c r="X92" s="38">
        <v>0.28284799999999999</v>
      </c>
      <c r="Y92" s="38">
        <v>3.6999999999999998E-5</v>
      </c>
      <c r="Z92" s="39">
        <v>1.2099999999999999E-3</v>
      </c>
      <c r="AA92" s="39">
        <v>2.0000000000000002E-5</v>
      </c>
      <c r="AB92" s="34">
        <v>3.0290000000000001E-2</v>
      </c>
      <c r="AC92" s="34">
        <v>5.1999999999999995E-4</v>
      </c>
      <c r="AD92" s="38">
        <v>1.4672149999999999</v>
      </c>
      <c r="AE92" s="38">
        <v>4.6999999999999997E-5</v>
      </c>
      <c r="AF92" s="40">
        <v>15.2</v>
      </c>
      <c r="AG92" s="36">
        <v>200.7</v>
      </c>
      <c r="AH92" s="38">
        <v>0.28284345754137191</v>
      </c>
      <c r="AI92" s="40">
        <v>2.2278409392287335</v>
      </c>
      <c r="AJ92" s="40">
        <v>1.3081230908473809</v>
      </c>
      <c r="AK92" s="40">
        <v>6.5306721325178918</v>
      </c>
    </row>
    <row r="93" spans="1:37" x14ac:dyDescent="0.25">
      <c r="A93" s="46">
        <v>103</v>
      </c>
      <c r="B93" s="32" t="s">
        <v>820</v>
      </c>
      <c r="C93" s="34">
        <v>5.4699999999999999E-2</v>
      </c>
      <c r="D93" s="34">
        <v>2.8E-3</v>
      </c>
      <c r="E93" s="34">
        <v>18.484290000000001</v>
      </c>
      <c r="F93" s="34">
        <v>0.6833378</v>
      </c>
      <c r="G93" s="34">
        <v>0.39900000000000002</v>
      </c>
      <c r="H93" s="34">
        <v>0.02</v>
      </c>
      <c r="I93" s="34">
        <v>5.4100000000000002E-2</v>
      </c>
      <c r="J93" s="34">
        <v>1.1000000000000001E-3</v>
      </c>
      <c r="K93" s="35">
        <v>0.31559999999999999</v>
      </c>
      <c r="L93" s="36">
        <v>399.98125786918473</v>
      </c>
      <c r="M93" s="36">
        <v>114.69312018710271</v>
      </c>
      <c r="N93" s="36">
        <v>339</v>
      </c>
      <c r="O93" s="36">
        <v>14</v>
      </c>
      <c r="P93" s="36">
        <v>339.7</v>
      </c>
      <c r="Q93" s="36">
        <v>6.6</v>
      </c>
      <c r="R93" s="32" t="s">
        <v>1426</v>
      </c>
      <c r="S93" s="36">
        <v>339.7</v>
      </c>
      <c r="T93" s="36">
        <v>6.6</v>
      </c>
      <c r="U93" s="51"/>
      <c r="V93" s="36">
        <v>103</v>
      </c>
      <c r="W93" s="32" t="s">
        <v>1755</v>
      </c>
      <c r="X93" s="38">
        <v>0.282914</v>
      </c>
      <c r="Y93" s="38">
        <v>3.4E-5</v>
      </c>
      <c r="Z93" s="39">
        <v>1.256E-3</v>
      </c>
      <c r="AA93" s="39">
        <v>5.7000000000000003E-5</v>
      </c>
      <c r="AB93" s="34">
        <v>2.9700000000000001E-2</v>
      </c>
      <c r="AC93" s="34">
        <v>1.5E-3</v>
      </c>
      <c r="AD93" s="38">
        <v>1.4672289999999999</v>
      </c>
      <c r="AE93" s="38">
        <v>3.8000000000000002E-5</v>
      </c>
      <c r="AF93" s="40">
        <v>11.04</v>
      </c>
      <c r="AG93" s="36">
        <v>339.7</v>
      </c>
      <c r="AH93" s="38">
        <v>0.28290600888421857</v>
      </c>
      <c r="AI93" s="40">
        <v>4.5617695422313851</v>
      </c>
      <c r="AJ93" s="40">
        <v>1.2017786323759163</v>
      </c>
      <c r="AK93" s="40">
        <v>11.847772403674441</v>
      </c>
    </row>
    <row r="94" spans="1:37" x14ac:dyDescent="0.25">
      <c r="A94" s="46">
        <v>104</v>
      </c>
      <c r="B94" s="32" t="s">
        <v>821</v>
      </c>
      <c r="C94" s="34">
        <v>5.1799999999999999E-2</v>
      </c>
      <c r="D94" s="34">
        <v>2.5999999999999999E-3</v>
      </c>
      <c r="E94" s="34">
        <v>29.691210000000002</v>
      </c>
      <c r="F94" s="34">
        <v>1.057882</v>
      </c>
      <c r="G94" s="34">
        <v>0.23599999999999999</v>
      </c>
      <c r="H94" s="34">
        <v>1.0999999999999999E-2</v>
      </c>
      <c r="I94" s="34">
        <v>3.3680000000000002E-2</v>
      </c>
      <c r="J94" s="34">
        <v>6.4000000000000005E-4</v>
      </c>
      <c r="K94" s="35">
        <v>4.1966000000000003E-2</v>
      </c>
      <c r="L94" s="36">
        <v>276.59131133570077</v>
      </c>
      <c r="M94" s="36">
        <v>114.95387409932518</v>
      </c>
      <c r="N94" s="36">
        <v>214.2</v>
      </c>
      <c r="O94" s="36">
        <v>9</v>
      </c>
      <c r="P94" s="36">
        <v>213.5</v>
      </c>
      <c r="Q94" s="36">
        <v>4</v>
      </c>
      <c r="R94" s="32" t="s">
        <v>1426</v>
      </c>
      <c r="S94" s="36">
        <v>213.5</v>
      </c>
      <c r="T94" s="36">
        <v>4</v>
      </c>
      <c r="U94" s="51"/>
      <c r="V94" s="36">
        <v>104</v>
      </c>
      <c r="W94" s="32" t="s">
        <v>1756</v>
      </c>
      <c r="X94" s="38">
        <v>0.28283900000000001</v>
      </c>
      <c r="Y94" s="38">
        <v>3.8000000000000002E-5</v>
      </c>
      <c r="Z94" s="39">
        <v>1.0430000000000001E-3</v>
      </c>
      <c r="AA94" s="39">
        <v>4.5000000000000003E-5</v>
      </c>
      <c r="AB94" s="34">
        <v>2.5100000000000001E-2</v>
      </c>
      <c r="AC94" s="34">
        <v>1E-3</v>
      </c>
      <c r="AD94" s="38">
        <v>1.467195</v>
      </c>
      <c r="AE94" s="38">
        <v>4.5000000000000003E-5</v>
      </c>
      <c r="AF94" s="40">
        <v>13.2</v>
      </c>
      <c r="AG94" s="36">
        <v>213.5</v>
      </c>
      <c r="AH94" s="38">
        <v>0.28283483425816341</v>
      </c>
      <c r="AI94" s="40">
        <v>1.9095779479109036</v>
      </c>
      <c r="AJ94" s="40">
        <v>1.3435205187403434</v>
      </c>
      <c r="AK94" s="40">
        <v>6.510954571986181</v>
      </c>
    </row>
    <row r="95" spans="1:37" x14ac:dyDescent="0.25">
      <c r="A95" s="46">
        <v>105</v>
      </c>
      <c r="B95" s="32" t="s">
        <v>822</v>
      </c>
      <c r="C95" s="34">
        <v>5.1400000000000001E-2</v>
      </c>
      <c r="D95" s="34">
        <v>2.8999999999999998E-3</v>
      </c>
      <c r="E95" s="34">
        <v>29.770769999999999</v>
      </c>
      <c r="F95" s="34">
        <v>1.063558</v>
      </c>
      <c r="G95" s="34">
        <v>0.23499999999999999</v>
      </c>
      <c r="H95" s="34">
        <v>1.4E-2</v>
      </c>
      <c r="I95" s="34">
        <v>3.3590000000000002E-2</v>
      </c>
      <c r="J95" s="34">
        <v>5.6999999999999998E-4</v>
      </c>
      <c r="K95" s="35">
        <v>0.31761</v>
      </c>
      <c r="L95" s="36">
        <v>258.80902606852715</v>
      </c>
      <c r="M95" s="36">
        <v>129.63023127652144</v>
      </c>
      <c r="N95" s="36">
        <v>214</v>
      </c>
      <c r="O95" s="36">
        <v>12</v>
      </c>
      <c r="P95" s="36">
        <v>213</v>
      </c>
      <c r="Q95" s="36">
        <v>3.6</v>
      </c>
      <c r="R95" s="32" t="s">
        <v>1426</v>
      </c>
      <c r="S95" s="36">
        <v>213</v>
      </c>
      <c r="T95" s="36">
        <v>3.6</v>
      </c>
      <c r="U95" s="51"/>
      <c r="V95" s="36">
        <v>105</v>
      </c>
      <c r="W95" s="32" t="s">
        <v>1757</v>
      </c>
      <c r="X95" s="38">
        <v>0.28285900000000003</v>
      </c>
      <c r="Y95" s="38">
        <v>4.0000000000000003E-5</v>
      </c>
      <c r="Z95" s="39">
        <v>9.6299999999999999E-4</v>
      </c>
      <c r="AA95" s="39">
        <v>2.0999999999999999E-5</v>
      </c>
      <c r="AB95" s="34">
        <v>2.2579999999999999E-2</v>
      </c>
      <c r="AC95" s="34">
        <v>6.0999999999999997E-4</v>
      </c>
      <c r="AD95" s="38">
        <v>1.4672799999999999</v>
      </c>
      <c r="AE95" s="38">
        <v>4.1E-5</v>
      </c>
      <c r="AF95" s="40">
        <v>14.3</v>
      </c>
      <c r="AG95" s="36">
        <v>213</v>
      </c>
      <c r="AH95" s="38">
        <v>0.28285516280361828</v>
      </c>
      <c r="AI95" s="40">
        <v>2.6168290397304839</v>
      </c>
      <c r="AJ95" s="40">
        <v>1.4141321294355138</v>
      </c>
      <c r="AK95" s="40">
        <v>7.2190159232008435</v>
      </c>
    </row>
    <row r="96" spans="1:37" x14ac:dyDescent="0.25">
      <c r="A96" s="46">
        <v>106</v>
      </c>
      <c r="B96" s="32" t="s">
        <v>823</v>
      </c>
      <c r="C96" s="34">
        <v>5.1799999999999999E-2</v>
      </c>
      <c r="D96" s="34">
        <v>2.2000000000000001E-3</v>
      </c>
      <c r="E96" s="34">
        <v>29.01915</v>
      </c>
      <c r="F96" s="34">
        <v>1.0947450000000001</v>
      </c>
      <c r="G96" s="34">
        <v>0.24099999999999999</v>
      </c>
      <c r="H96" s="34">
        <v>0.01</v>
      </c>
      <c r="I96" s="34">
        <v>3.4459999999999998E-2</v>
      </c>
      <c r="J96" s="34">
        <v>6.6E-4</v>
      </c>
      <c r="K96" s="35">
        <v>0.30790000000000001</v>
      </c>
      <c r="L96" s="36">
        <v>276.59131133570077</v>
      </c>
      <c r="M96" s="36">
        <v>97.268662699429015</v>
      </c>
      <c r="N96" s="36">
        <v>218.8</v>
      </c>
      <c r="O96" s="36">
        <v>8.1999999999999993</v>
      </c>
      <c r="P96" s="36">
        <v>218.4</v>
      </c>
      <c r="Q96" s="36">
        <v>4.0999999999999996</v>
      </c>
      <c r="R96" s="32" t="s">
        <v>1426</v>
      </c>
      <c r="S96" s="36">
        <v>218.4</v>
      </c>
      <c r="T96" s="36">
        <v>4.0999999999999996</v>
      </c>
      <c r="U96" s="51"/>
      <c r="V96" s="36">
        <v>106</v>
      </c>
      <c r="W96" s="32" t="s">
        <v>1758</v>
      </c>
      <c r="X96" s="38">
        <v>0.28293299999999999</v>
      </c>
      <c r="Y96" s="38">
        <v>3.4999999999999997E-5</v>
      </c>
      <c r="Z96" s="39">
        <v>9.3999999999999997E-4</v>
      </c>
      <c r="AA96" s="39">
        <v>1.2E-4</v>
      </c>
      <c r="AB96" s="34">
        <v>2.1999999999999999E-2</v>
      </c>
      <c r="AC96" s="34">
        <v>2.5999999999999999E-3</v>
      </c>
      <c r="AD96" s="38">
        <v>1.4672289999999999</v>
      </c>
      <c r="AE96" s="38">
        <v>2.6999999999999999E-5</v>
      </c>
      <c r="AF96" s="40">
        <v>16.100000000000001</v>
      </c>
      <c r="AG96" s="36">
        <v>218.4</v>
      </c>
      <c r="AH96" s="38">
        <v>0.28292915929871787</v>
      </c>
      <c r="AI96" s="40">
        <v>5.2336580794590057</v>
      </c>
      <c r="AJ96" s="40">
        <v>1.2370419852049779</v>
      </c>
      <c r="AK96" s="40">
        <v>9.9574107625613486</v>
      </c>
    </row>
    <row r="97" spans="1:37" x14ac:dyDescent="0.25">
      <c r="A97" s="46">
        <v>107</v>
      </c>
      <c r="B97" s="32" t="s">
        <v>824</v>
      </c>
      <c r="C97" s="34">
        <v>5.0999999999999997E-2</v>
      </c>
      <c r="D97" s="34">
        <v>1.4E-3</v>
      </c>
      <c r="E97" s="34">
        <v>29.542100000000001</v>
      </c>
      <c r="F97" s="34">
        <v>0.96000909999999995</v>
      </c>
      <c r="G97" s="34">
        <v>0.23669999999999999</v>
      </c>
      <c r="H97" s="34">
        <v>6.4999999999999997E-3</v>
      </c>
      <c r="I97" s="34">
        <v>3.3849999999999998E-2</v>
      </c>
      <c r="J97" s="34">
        <v>4.8000000000000001E-4</v>
      </c>
      <c r="K97" s="35">
        <v>0.24801999999999999</v>
      </c>
      <c r="L97" s="36">
        <v>240.82988143504966</v>
      </c>
      <c r="M97" s="36">
        <v>63.276328030901006</v>
      </c>
      <c r="N97" s="36">
        <v>215.2</v>
      </c>
      <c r="O97" s="36">
        <v>5.3</v>
      </c>
      <c r="P97" s="36">
        <v>214.6</v>
      </c>
      <c r="Q97" s="36">
        <v>3</v>
      </c>
      <c r="R97" s="32" t="s">
        <v>1426</v>
      </c>
      <c r="S97" s="36">
        <v>214.6</v>
      </c>
      <c r="T97" s="36">
        <v>3</v>
      </c>
      <c r="U97" s="51"/>
      <c r="V97" s="36">
        <v>107</v>
      </c>
      <c r="W97" s="32" t="s">
        <v>1759</v>
      </c>
      <c r="X97" s="38">
        <v>0.28277400000000003</v>
      </c>
      <c r="Y97" s="38">
        <v>3.0000000000000001E-5</v>
      </c>
      <c r="Z97" s="39">
        <v>8.7299999999999997E-4</v>
      </c>
      <c r="AA97" s="39">
        <v>2.0000000000000002E-5</v>
      </c>
      <c r="AB97" s="34">
        <v>2.128E-2</v>
      </c>
      <c r="AC97" s="34">
        <v>5.0000000000000001E-4</v>
      </c>
      <c r="AD97" s="38">
        <v>1.467212</v>
      </c>
      <c r="AE97" s="38">
        <v>3.4999999999999997E-5</v>
      </c>
      <c r="AF97" s="40">
        <v>14.5</v>
      </c>
      <c r="AG97" s="36">
        <v>214.6</v>
      </c>
      <c r="AH97" s="38">
        <v>0.28277049523754333</v>
      </c>
      <c r="AI97" s="40">
        <v>-0.38898810049978766</v>
      </c>
      <c r="AJ97" s="40">
        <v>1.0609179061724203</v>
      </c>
      <c r="AK97" s="40">
        <v>4.2592036895626642</v>
      </c>
    </row>
    <row r="98" spans="1:37" x14ac:dyDescent="0.25">
      <c r="A98" s="46">
        <v>108</v>
      </c>
      <c r="B98" s="32" t="s">
        <v>825</v>
      </c>
      <c r="C98" s="34">
        <v>5.1299999999999998E-2</v>
      </c>
      <c r="D98" s="34">
        <v>2.7000000000000001E-3</v>
      </c>
      <c r="E98" s="34">
        <v>30.978929999999998</v>
      </c>
      <c r="F98" s="34">
        <v>1.247603</v>
      </c>
      <c r="G98" s="34">
        <v>0.22500000000000001</v>
      </c>
      <c r="H98" s="34">
        <v>1.2E-2</v>
      </c>
      <c r="I98" s="34">
        <v>3.2280000000000003E-2</v>
      </c>
      <c r="J98" s="34">
        <v>8.0999999999999996E-4</v>
      </c>
      <c r="K98" s="35">
        <v>0.23182</v>
      </c>
      <c r="L98" s="36">
        <v>254.33285586992096</v>
      </c>
      <c r="M98" s="36">
        <v>121.02326463933677</v>
      </c>
      <c r="N98" s="36">
        <v>205</v>
      </c>
      <c r="O98" s="36">
        <v>10</v>
      </c>
      <c r="P98" s="36">
        <v>204.8</v>
      </c>
      <c r="Q98" s="36">
        <v>5</v>
      </c>
      <c r="R98" s="32" t="s">
        <v>1426</v>
      </c>
      <c r="S98" s="36">
        <v>204.8</v>
      </c>
      <c r="T98" s="36">
        <v>5</v>
      </c>
      <c r="U98" s="51"/>
      <c r="V98" s="36">
        <v>108</v>
      </c>
      <c r="W98" s="32" t="s">
        <v>1814</v>
      </c>
      <c r="X98" s="38">
        <v>0.28283000000000003</v>
      </c>
      <c r="Y98" s="38">
        <v>2.5000000000000001E-5</v>
      </c>
      <c r="Z98" s="39">
        <v>6.3500000000000004E-4</v>
      </c>
      <c r="AA98" s="39">
        <v>2.5000000000000001E-5</v>
      </c>
      <c r="AB98" s="34">
        <v>1.559E-2</v>
      </c>
      <c r="AC98" s="34">
        <v>7.7999999999999999E-4</v>
      </c>
      <c r="AD98" s="38">
        <v>1.4672320000000001</v>
      </c>
      <c r="AE98" s="38">
        <v>3.6000000000000001E-5</v>
      </c>
      <c r="AF98" s="40">
        <v>16</v>
      </c>
      <c r="AG98" s="36">
        <v>204.8</v>
      </c>
      <c r="AH98" s="38">
        <v>0.28282756735605563</v>
      </c>
      <c r="AI98" s="40">
        <v>1.5913149565930742</v>
      </c>
      <c r="AJ98" s="40">
        <v>0.88392320475197106</v>
      </c>
      <c r="AK98" s="40">
        <v>6.0598966107051284</v>
      </c>
    </row>
    <row r="99" spans="1:37" x14ac:dyDescent="0.25">
      <c r="A99" s="46">
        <v>109</v>
      </c>
      <c r="B99" s="32" t="s">
        <v>826</v>
      </c>
      <c r="C99" s="34">
        <v>5.0999999999999997E-2</v>
      </c>
      <c r="D99" s="34">
        <v>3.3999999999999998E-3</v>
      </c>
      <c r="E99" s="34">
        <v>32.237270000000002</v>
      </c>
      <c r="F99" s="34">
        <v>1.4549380000000001</v>
      </c>
      <c r="G99" s="34">
        <v>0.216</v>
      </c>
      <c r="H99" s="34">
        <v>1.7000000000000001E-2</v>
      </c>
      <c r="I99" s="34">
        <v>3.1019999999999999E-2</v>
      </c>
      <c r="J99" s="34">
        <v>9.6000000000000002E-4</v>
      </c>
      <c r="K99" s="35">
        <v>0.58187999999999995</v>
      </c>
      <c r="L99" s="36">
        <v>240.82988143504966</v>
      </c>
      <c r="M99" s="36">
        <v>153.67108236075958</v>
      </c>
      <c r="N99" s="36">
        <v>198</v>
      </c>
      <c r="O99" s="36">
        <v>14</v>
      </c>
      <c r="P99" s="36">
        <v>196.9</v>
      </c>
      <c r="Q99" s="36">
        <v>6</v>
      </c>
      <c r="R99" s="32" t="s">
        <v>1426</v>
      </c>
      <c r="S99" s="36">
        <v>196.9</v>
      </c>
      <c r="T99" s="36">
        <v>6</v>
      </c>
      <c r="U99" s="51"/>
      <c r="V99" s="70">
        <v>109</v>
      </c>
      <c r="W99" s="71" t="s">
        <v>1760</v>
      </c>
      <c r="X99" s="72">
        <v>0.28292800000000001</v>
      </c>
      <c r="Y99" s="72">
        <v>6.3E-5</v>
      </c>
      <c r="Z99" s="73">
        <v>1.3500000000000001E-3</v>
      </c>
      <c r="AA99" s="73">
        <v>1.1E-4</v>
      </c>
      <c r="AB99" s="74">
        <v>3.39E-2</v>
      </c>
      <c r="AC99" s="74">
        <v>3.0999999999999999E-3</v>
      </c>
      <c r="AD99" s="72">
        <v>1.46729</v>
      </c>
      <c r="AE99" s="72">
        <v>9.3999999999999994E-5</v>
      </c>
      <c r="AF99" s="76">
        <v>20.39</v>
      </c>
      <c r="AG99" s="70">
        <v>196.9</v>
      </c>
      <c r="AH99" s="72">
        <v>0.28292302810089281</v>
      </c>
      <c r="AI99" s="75">
        <v>5.0568453065050916</v>
      </c>
      <c r="AJ99" s="75">
        <v>2.2267149239382458</v>
      </c>
      <c r="AK99" s="75">
        <v>9.2610197099599301</v>
      </c>
    </row>
    <row r="100" spans="1:37" x14ac:dyDescent="0.25">
      <c r="A100" s="46">
        <v>110</v>
      </c>
      <c r="B100" s="46" t="s">
        <v>827</v>
      </c>
      <c r="C100" s="47">
        <v>5.2200000000000003E-2</v>
      </c>
      <c r="D100" s="47">
        <v>5.3E-3</v>
      </c>
      <c r="E100" s="47">
        <v>29.325510000000001</v>
      </c>
      <c r="F100" s="47">
        <v>1.289979</v>
      </c>
      <c r="G100" s="47">
        <v>0.24199999999999999</v>
      </c>
      <c r="H100" s="47">
        <v>2.3E-2</v>
      </c>
      <c r="I100" s="47">
        <v>3.4099999999999998E-2</v>
      </c>
      <c r="J100" s="47">
        <v>1E-3</v>
      </c>
      <c r="K100" s="35">
        <v>0.26</v>
      </c>
      <c r="L100" s="48">
        <v>294.1807743135102</v>
      </c>
      <c r="M100" s="48">
        <v>231.80036794539581</v>
      </c>
      <c r="N100" s="48">
        <v>219</v>
      </c>
      <c r="O100" s="48">
        <v>19</v>
      </c>
      <c r="P100" s="48">
        <v>215.9</v>
      </c>
      <c r="Q100" s="48">
        <v>6.5</v>
      </c>
      <c r="R100" s="32" t="s">
        <v>1426</v>
      </c>
      <c r="S100" s="48">
        <v>215.9</v>
      </c>
      <c r="T100" s="48">
        <v>6.5</v>
      </c>
      <c r="U100" s="51"/>
      <c r="V100" s="36">
        <v>110</v>
      </c>
      <c r="W100" s="32" t="s">
        <v>1815</v>
      </c>
      <c r="X100" s="38">
        <v>0.28285399999999999</v>
      </c>
      <c r="Y100" s="38">
        <v>3.1000000000000001E-5</v>
      </c>
      <c r="Z100" s="39">
        <v>1.42E-3</v>
      </c>
      <c r="AA100" s="39">
        <v>3.6999999999999998E-5</v>
      </c>
      <c r="AB100" s="34">
        <v>3.7100000000000001E-2</v>
      </c>
      <c r="AC100" s="34">
        <v>1.2999999999999999E-3</v>
      </c>
      <c r="AD100" s="38">
        <v>1.46723</v>
      </c>
      <c r="AE100" s="38">
        <v>4.1999999999999998E-5</v>
      </c>
      <c r="AF100" s="32">
        <v>16.399999999999999</v>
      </c>
      <c r="AG100" s="36">
        <v>215.9</v>
      </c>
      <c r="AH100" s="38">
        <v>0.28284826463730361</v>
      </c>
      <c r="AI100" s="40">
        <v>2.4400162667746077</v>
      </c>
      <c r="AJ100" s="40">
        <v>1.0959717734237451</v>
      </c>
      <c r="AK100" s="40">
        <v>7.0396294948953448</v>
      </c>
    </row>
    <row r="101" spans="1:37" x14ac:dyDescent="0.25">
      <c r="A101" s="46"/>
      <c r="B101" s="46"/>
      <c r="C101" s="47"/>
      <c r="D101" s="47"/>
      <c r="E101" s="47"/>
      <c r="F101" s="47"/>
      <c r="G101" s="47"/>
      <c r="H101" s="47"/>
      <c r="I101" s="47"/>
      <c r="J101" s="47"/>
      <c r="K101" s="35"/>
      <c r="L101" s="48"/>
      <c r="M101" s="48"/>
      <c r="N101" s="48"/>
      <c r="O101" s="48"/>
      <c r="P101" s="48"/>
      <c r="Q101" s="48"/>
      <c r="S101" s="48"/>
      <c r="T101" s="48"/>
    </row>
    <row r="102" spans="1:37" x14ac:dyDescent="0.25">
      <c r="A102" s="33" t="s">
        <v>153</v>
      </c>
      <c r="B102" s="32"/>
      <c r="C102" s="34"/>
      <c r="D102" s="34"/>
      <c r="E102" s="34"/>
      <c r="F102" s="34"/>
      <c r="G102" s="34"/>
      <c r="H102" s="34"/>
      <c r="I102" s="34"/>
      <c r="J102" s="34"/>
      <c r="K102" s="35"/>
      <c r="L102" s="32"/>
      <c r="M102" s="32"/>
      <c r="N102" s="32"/>
      <c r="O102" s="32"/>
      <c r="P102" s="32"/>
      <c r="Q102" s="32"/>
      <c r="S102" s="32"/>
      <c r="T102" s="32"/>
      <c r="V102" s="33" t="s">
        <v>153</v>
      </c>
    </row>
    <row r="103" spans="1:37" x14ac:dyDescent="0.25">
      <c r="A103" s="32">
        <v>7</v>
      </c>
      <c r="B103" s="32" t="s">
        <v>828</v>
      </c>
      <c r="C103" s="34">
        <v>5.5300000000000002E-2</v>
      </c>
      <c r="D103" s="34">
        <v>2.5000000000000001E-3</v>
      </c>
      <c r="E103" s="34">
        <v>28.926819999999999</v>
      </c>
      <c r="F103" s="34">
        <v>0.7112465</v>
      </c>
      <c r="G103" s="34">
        <v>0.26400000000000001</v>
      </c>
      <c r="H103" s="34">
        <v>1.2E-2</v>
      </c>
      <c r="I103" s="34">
        <v>3.4569999999999997E-2</v>
      </c>
      <c r="J103" s="34">
        <v>5.2999999999999998E-4</v>
      </c>
      <c r="K103" s="35">
        <v>2.2742999999999999E-2</v>
      </c>
      <c r="L103" s="36">
        <v>424.37243753732736</v>
      </c>
      <c r="M103" s="36">
        <v>100.86264869535471</v>
      </c>
      <c r="N103" s="36">
        <v>237</v>
      </c>
      <c r="O103" s="36">
        <v>9.1999999999999993</v>
      </c>
      <c r="P103" s="36">
        <v>219.1</v>
      </c>
      <c r="Q103" s="36">
        <v>3.3</v>
      </c>
      <c r="R103" s="32" t="s">
        <v>1426</v>
      </c>
      <c r="S103" s="36">
        <v>219.1</v>
      </c>
      <c r="T103" s="36">
        <v>3.3</v>
      </c>
      <c r="U103" s="64"/>
      <c r="V103" s="36">
        <v>7</v>
      </c>
      <c r="W103" s="42" t="s">
        <v>1816</v>
      </c>
      <c r="X103" s="38">
        <v>0.28288600000000003</v>
      </c>
      <c r="Y103" s="38">
        <v>2.3E-5</v>
      </c>
      <c r="Z103" s="39">
        <v>9.6400000000000001E-4</v>
      </c>
      <c r="AA103" s="39">
        <v>3.8999999999999999E-5</v>
      </c>
      <c r="AB103" s="34">
        <v>2.0410000000000001E-2</v>
      </c>
      <c r="AC103" s="34">
        <v>8.5999999999999998E-4</v>
      </c>
      <c r="AD103" s="38">
        <v>1.4672259999999999</v>
      </c>
      <c r="AE103" s="38">
        <v>3.6000000000000001E-5</v>
      </c>
      <c r="AF103" s="40">
        <v>18.5</v>
      </c>
      <c r="AG103" s="36">
        <v>219.1</v>
      </c>
      <c r="AH103" s="38">
        <v>0.28288204858818528</v>
      </c>
      <c r="AI103" s="40">
        <v>3.5716180136859359</v>
      </c>
      <c r="AJ103" s="40">
        <v>0.81304836577278461</v>
      </c>
      <c r="AK103" s="40">
        <v>8.3062589468294714</v>
      </c>
    </row>
    <row r="104" spans="1:37" x14ac:dyDescent="0.25">
      <c r="A104" s="32">
        <v>17</v>
      </c>
      <c r="B104" s="32" t="s">
        <v>829</v>
      </c>
      <c r="C104" s="34">
        <v>5.3400000000000003E-2</v>
      </c>
      <c r="D104" s="34">
        <v>4.5999999999999999E-3</v>
      </c>
      <c r="E104" s="34">
        <v>20.366599999999998</v>
      </c>
      <c r="F104" s="34">
        <v>0.82959669999999996</v>
      </c>
      <c r="G104" s="34">
        <v>0.36199999999999999</v>
      </c>
      <c r="H104" s="34">
        <v>3.2000000000000001E-2</v>
      </c>
      <c r="I104" s="34">
        <v>4.9099999999999998E-2</v>
      </c>
      <c r="J104" s="34">
        <v>1.8E-3</v>
      </c>
      <c r="K104" s="35">
        <v>0.24510000000000001</v>
      </c>
      <c r="L104" s="36">
        <v>345.83083366044332</v>
      </c>
      <c r="M104" s="36">
        <v>194.86225502230087</v>
      </c>
      <c r="N104" s="36">
        <v>312</v>
      </c>
      <c r="O104" s="36">
        <v>23</v>
      </c>
      <c r="P104" s="36">
        <v>309</v>
      </c>
      <c r="Q104" s="36">
        <v>11</v>
      </c>
      <c r="R104" s="32" t="s">
        <v>1426</v>
      </c>
      <c r="S104" s="36">
        <v>309</v>
      </c>
      <c r="T104" s="36">
        <v>11</v>
      </c>
      <c r="U104" s="64"/>
      <c r="V104" s="36">
        <v>17</v>
      </c>
      <c r="W104" s="42" t="s">
        <v>1817</v>
      </c>
      <c r="X104" s="38">
        <v>0.28289399999999998</v>
      </c>
      <c r="Y104" s="38">
        <v>2.6999999999999999E-5</v>
      </c>
      <c r="Z104" s="39">
        <v>1E-3</v>
      </c>
      <c r="AA104" s="39">
        <v>1.2E-4</v>
      </c>
      <c r="AB104" s="34">
        <v>2.1000000000000001E-2</v>
      </c>
      <c r="AC104" s="34">
        <v>2.7000000000000001E-3</v>
      </c>
      <c r="AD104" s="38">
        <v>1.4672069999999999</v>
      </c>
      <c r="AE104" s="38">
        <v>3.3000000000000003E-5</v>
      </c>
      <c r="AF104" s="40">
        <v>11.33</v>
      </c>
      <c r="AG104" s="36">
        <v>309</v>
      </c>
      <c r="AH104" s="38">
        <v>0.28288821429709965</v>
      </c>
      <c r="AI104" s="40">
        <v>3.8545184504118053</v>
      </c>
      <c r="AJ104" s="40">
        <v>0.95442109058516611</v>
      </c>
      <c r="AK104" s="40">
        <v>10.531628233457425</v>
      </c>
    </row>
    <row r="105" spans="1:37" x14ac:dyDescent="0.25">
      <c r="A105" s="32">
        <v>28</v>
      </c>
      <c r="B105" s="32" t="s">
        <v>830</v>
      </c>
      <c r="C105" s="34">
        <v>5.21E-2</v>
      </c>
      <c r="D105" s="34">
        <v>2.2000000000000001E-3</v>
      </c>
      <c r="E105" s="34">
        <v>31.456430000000001</v>
      </c>
      <c r="F105" s="34">
        <v>0.80150080000000001</v>
      </c>
      <c r="G105" s="34">
        <v>0.22770000000000001</v>
      </c>
      <c r="H105" s="34">
        <v>9.7000000000000003E-3</v>
      </c>
      <c r="I105" s="34">
        <v>3.1789999999999999E-2</v>
      </c>
      <c r="J105" s="34">
        <v>5.2999999999999998E-4</v>
      </c>
      <c r="K105" s="35">
        <v>0.29022999999999999</v>
      </c>
      <c r="L105" s="36">
        <v>289.80126942168613</v>
      </c>
      <c r="M105" s="36">
        <v>96.479416489903542</v>
      </c>
      <c r="N105" s="36">
        <v>207.5</v>
      </c>
      <c r="O105" s="36">
        <v>8</v>
      </c>
      <c r="P105" s="36">
        <v>201.7</v>
      </c>
      <c r="Q105" s="36">
        <v>3.3</v>
      </c>
      <c r="R105" s="32" t="s">
        <v>1426</v>
      </c>
      <c r="S105" s="36">
        <v>201.7</v>
      </c>
      <c r="T105" s="36">
        <v>3.3</v>
      </c>
      <c r="U105" s="64"/>
      <c r="V105" s="36">
        <v>28</v>
      </c>
      <c r="W105" s="42" t="s">
        <v>1818</v>
      </c>
      <c r="X105" s="38">
        <v>0.28285199999999999</v>
      </c>
      <c r="Y105" s="38">
        <v>3.0000000000000001E-5</v>
      </c>
      <c r="Z105" s="39">
        <v>1.042E-3</v>
      </c>
      <c r="AA105" s="39">
        <v>3.1000000000000001E-5</v>
      </c>
      <c r="AB105" s="34">
        <v>2.47E-2</v>
      </c>
      <c r="AC105" s="34">
        <v>1.1999999999999999E-3</v>
      </c>
      <c r="AD105" s="38">
        <v>1.4672259999999999</v>
      </c>
      <c r="AE105" s="38">
        <v>4.6E-5</v>
      </c>
      <c r="AF105" s="40">
        <v>16.7</v>
      </c>
      <c r="AG105" s="36">
        <v>201.7</v>
      </c>
      <c r="AH105" s="38">
        <v>0.28284806870248758</v>
      </c>
      <c r="AI105" s="40">
        <v>2.3692911575926496</v>
      </c>
      <c r="AJ105" s="40">
        <v>1.060625344703237</v>
      </c>
      <c r="AK105" s="40">
        <v>6.716099075659856</v>
      </c>
    </row>
    <row r="106" spans="1:37" x14ac:dyDescent="0.25">
      <c r="A106" s="32">
        <v>29</v>
      </c>
      <c r="B106" s="32" t="s">
        <v>831</v>
      </c>
      <c r="C106" s="34">
        <v>5.1400000000000001E-2</v>
      </c>
      <c r="D106" s="34">
        <v>2.5999999999999999E-3</v>
      </c>
      <c r="E106" s="34">
        <v>32.164679999999997</v>
      </c>
      <c r="F106" s="34">
        <v>0.90007320000000002</v>
      </c>
      <c r="G106" s="34">
        <v>0.221</v>
      </c>
      <c r="H106" s="34">
        <v>1.2E-2</v>
      </c>
      <c r="I106" s="34">
        <v>3.109E-2</v>
      </c>
      <c r="J106" s="34">
        <v>6.3000000000000003E-4</v>
      </c>
      <c r="K106" s="35">
        <v>0.24818999999999999</v>
      </c>
      <c r="L106" s="36">
        <v>258.80902606852715</v>
      </c>
      <c r="M106" s="36">
        <v>116.22020735136407</v>
      </c>
      <c r="N106" s="36">
        <v>202.1</v>
      </c>
      <c r="O106" s="36">
        <v>9.9</v>
      </c>
      <c r="P106" s="36">
        <v>197.3</v>
      </c>
      <c r="Q106" s="36">
        <v>3.9</v>
      </c>
      <c r="R106" s="32" t="s">
        <v>1426</v>
      </c>
      <c r="S106" s="36">
        <v>197.3</v>
      </c>
      <c r="T106" s="36">
        <v>3.9</v>
      </c>
      <c r="U106" s="64"/>
      <c r="V106" s="36">
        <v>29</v>
      </c>
      <c r="W106" s="42" t="s">
        <v>1819</v>
      </c>
      <c r="X106" s="38">
        <v>0.28282800000000002</v>
      </c>
      <c r="Y106" s="38">
        <v>4.3000000000000002E-5</v>
      </c>
      <c r="Z106" s="39">
        <v>7.3999999999999999E-4</v>
      </c>
      <c r="AA106" s="39">
        <v>3.1000000000000001E-5</v>
      </c>
      <c r="AB106" s="34">
        <v>1.7819999999999999E-2</v>
      </c>
      <c r="AC106" s="34">
        <v>7.6999999999999996E-4</v>
      </c>
      <c r="AD106" s="38">
        <v>1.4671700000000001</v>
      </c>
      <c r="AE106" s="38">
        <v>4.3000000000000002E-5</v>
      </c>
      <c r="AF106" s="40">
        <v>18.8</v>
      </c>
      <c r="AG106" s="36">
        <v>197.3</v>
      </c>
      <c r="AH106" s="38">
        <v>0.28282526911601813</v>
      </c>
      <c r="AI106" s="40">
        <v>1.5205898474111159</v>
      </c>
      <c r="AJ106" s="40">
        <v>1.5203586632158059</v>
      </c>
      <c r="AK106" s="40">
        <v>5.8114139738915682</v>
      </c>
    </row>
    <row r="107" spans="1:37" x14ac:dyDescent="0.25">
      <c r="A107" s="32">
        <v>36</v>
      </c>
      <c r="B107" s="32" t="s">
        <v>832</v>
      </c>
      <c r="C107" s="34">
        <v>5.3900000000000003E-2</v>
      </c>
      <c r="D107" s="34">
        <v>6.1999999999999998E-3</v>
      </c>
      <c r="E107" s="34">
        <v>19.417480000000001</v>
      </c>
      <c r="F107" s="34">
        <v>0.86718819999999996</v>
      </c>
      <c r="G107" s="34">
        <v>0.38100000000000001</v>
      </c>
      <c r="H107" s="34">
        <v>4.2000000000000003E-2</v>
      </c>
      <c r="I107" s="34">
        <v>5.1499999999999997E-2</v>
      </c>
      <c r="J107" s="34">
        <v>2.0999999999999999E-3</v>
      </c>
      <c r="K107" s="35">
        <v>0.26</v>
      </c>
      <c r="L107" s="36">
        <v>366.87373419937285</v>
      </c>
      <c r="M107" s="36">
        <v>259.23750955929563</v>
      </c>
      <c r="N107" s="36">
        <v>326</v>
      </c>
      <c r="O107" s="36">
        <v>31</v>
      </c>
      <c r="P107" s="36">
        <v>323</v>
      </c>
      <c r="Q107" s="36">
        <v>13</v>
      </c>
      <c r="R107" s="32" t="s">
        <v>1426</v>
      </c>
      <c r="S107" s="36">
        <v>323</v>
      </c>
      <c r="T107" s="36">
        <v>13</v>
      </c>
      <c r="U107" s="64"/>
      <c r="V107" s="36">
        <v>36</v>
      </c>
      <c r="W107" s="42" t="s">
        <v>1814</v>
      </c>
      <c r="X107" s="38">
        <v>0.28282800000000002</v>
      </c>
      <c r="Y107" s="38">
        <v>2.4000000000000001E-5</v>
      </c>
      <c r="Z107" s="39">
        <v>1.2769999999999999E-3</v>
      </c>
      <c r="AA107" s="39">
        <v>6.0000000000000002E-5</v>
      </c>
      <c r="AB107" s="34">
        <v>3.1800000000000002E-2</v>
      </c>
      <c r="AC107" s="34">
        <v>1.6000000000000001E-3</v>
      </c>
      <c r="AD107" s="38">
        <v>1.4672320000000001</v>
      </c>
      <c r="AE107" s="38">
        <v>4.3999999999999999E-5</v>
      </c>
      <c r="AF107" s="40">
        <v>13.7</v>
      </c>
      <c r="AG107" s="36">
        <v>323</v>
      </c>
      <c r="AH107" s="38">
        <v>0.28282027590009312</v>
      </c>
      <c r="AI107" s="40">
        <v>1.5205898474111159</v>
      </c>
      <c r="AJ107" s="40">
        <v>0.84857227714370564</v>
      </c>
      <c r="AK107" s="40">
        <v>8.4403836652302004</v>
      </c>
    </row>
    <row r="108" spans="1:37" x14ac:dyDescent="0.25">
      <c r="A108" s="32">
        <v>38</v>
      </c>
      <c r="B108" s="32" t="s">
        <v>833</v>
      </c>
      <c r="C108" s="34">
        <v>0.20200000000000001</v>
      </c>
      <c r="D108" s="34">
        <v>1.0999999999999999E-2</v>
      </c>
      <c r="E108" s="34">
        <v>22.52252</v>
      </c>
      <c r="F108" s="34">
        <v>0.76089600000000002</v>
      </c>
      <c r="G108" s="34">
        <v>1.244</v>
      </c>
      <c r="H108" s="34">
        <v>7.5999999999999998E-2</v>
      </c>
      <c r="I108" s="34">
        <v>4.4400000000000002E-2</v>
      </c>
      <c r="J108" s="34">
        <v>1.2999999999999999E-3</v>
      </c>
      <c r="K108" s="35">
        <v>0.34669</v>
      </c>
      <c r="L108" s="36">
        <v>2842.4243888965952</v>
      </c>
      <c r="M108" s="36">
        <v>88.746979263957158</v>
      </c>
      <c r="N108" s="36">
        <v>813</v>
      </c>
      <c r="O108" s="36">
        <v>34</v>
      </c>
      <c r="P108" s="36">
        <v>279.8</v>
      </c>
      <c r="Q108" s="36">
        <v>7.9</v>
      </c>
      <c r="R108" s="32" t="s">
        <v>1426</v>
      </c>
      <c r="S108" s="36">
        <v>279.8</v>
      </c>
      <c r="T108" s="36">
        <v>7.9</v>
      </c>
      <c r="U108" s="64"/>
      <c r="V108" s="36">
        <v>38</v>
      </c>
      <c r="W108" s="42" t="s">
        <v>1815</v>
      </c>
      <c r="X108" s="38">
        <v>0.28285399999999999</v>
      </c>
      <c r="Y108" s="38">
        <v>2.4000000000000001E-5</v>
      </c>
      <c r="Z108" s="39">
        <v>4.7800000000000002E-4</v>
      </c>
      <c r="AA108" s="39">
        <v>2.1999999999999999E-5</v>
      </c>
      <c r="AB108" s="34">
        <v>1.137E-2</v>
      </c>
      <c r="AC108" s="34">
        <v>5.2999999999999998E-4</v>
      </c>
      <c r="AD108" s="38">
        <v>1.4672350000000001</v>
      </c>
      <c r="AE108" s="38">
        <v>3.4E-5</v>
      </c>
      <c r="AF108" s="40">
        <v>9.91</v>
      </c>
      <c r="AG108" s="36">
        <v>279.8</v>
      </c>
      <c r="AH108" s="38">
        <v>0.28285149645866298</v>
      </c>
      <c r="AI108" s="40">
        <v>2.4400162667746077</v>
      </c>
      <c r="AJ108" s="40">
        <v>0.8484942761990284</v>
      </c>
      <c r="AK108" s="40">
        <v>8.5799670521747906</v>
      </c>
    </row>
    <row r="109" spans="1:37" x14ac:dyDescent="0.25">
      <c r="A109" s="32">
        <v>43</v>
      </c>
      <c r="B109" s="32" t="s">
        <v>834</v>
      </c>
      <c r="C109" s="34">
        <v>5.0700000000000002E-2</v>
      </c>
      <c r="D109" s="34">
        <v>1.9E-3</v>
      </c>
      <c r="E109" s="34">
        <v>31.685680000000001</v>
      </c>
      <c r="F109" s="34">
        <v>0.82326540000000004</v>
      </c>
      <c r="G109" s="34">
        <v>0.22220000000000001</v>
      </c>
      <c r="H109" s="34">
        <v>8.8000000000000005E-3</v>
      </c>
      <c r="I109" s="34">
        <v>3.1559999999999998E-2</v>
      </c>
      <c r="J109" s="34">
        <v>5.5000000000000003E-4</v>
      </c>
      <c r="K109" s="35">
        <v>0.25862000000000002</v>
      </c>
      <c r="L109" s="36">
        <v>227.21383541674103</v>
      </c>
      <c r="M109" s="36">
        <v>86.596802856103736</v>
      </c>
      <c r="N109" s="36">
        <v>203.3</v>
      </c>
      <c r="O109" s="36">
        <v>7.3</v>
      </c>
      <c r="P109" s="36">
        <v>200.3</v>
      </c>
      <c r="Q109" s="36">
        <v>3.4</v>
      </c>
      <c r="R109" s="32" t="s">
        <v>1426</v>
      </c>
      <c r="S109" s="36">
        <v>200.3</v>
      </c>
      <c r="T109" s="36">
        <v>3.4</v>
      </c>
      <c r="U109" s="64"/>
      <c r="V109" s="36">
        <v>43</v>
      </c>
      <c r="W109" s="42" t="s">
        <v>1820</v>
      </c>
      <c r="X109" s="38">
        <v>0.28287600000000002</v>
      </c>
      <c r="Y109" s="38">
        <v>4.1999999999999998E-5</v>
      </c>
      <c r="Z109" s="39">
        <v>1.58E-3</v>
      </c>
      <c r="AA109" s="39">
        <v>1.6000000000000001E-4</v>
      </c>
      <c r="AB109" s="34">
        <v>4.0300000000000002E-2</v>
      </c>
      <c r="AC109" s="34">
        <v>4.3E-3</v>
      </c>
      <c r="AD109" s="38">
        <v>1.4672229999999999</v>
      </c>
      <c r="AE109" s="38">
        <v>3.0000000000000001E-5</v>
      </c>
      <c r="AF109" s="40">
        <v>15.3</v>
      </c>
      <c r="AG109" s="36">
        <v>200.3</v>
      </c>
      <c r="AH109" s="38">
        <v>0.28287008036878925</v>
      </c>
      <c r="AI109" s="40">
        <v>3.2179924677761456</v>
      </c>
      <c r="AJ109" s="40">
        <v>1.4847495015483814</v>
      </c>
      <c r="AK109" s="40">
        <v>7.4636262017131108</v>
      </c>
    </row>
    <row r="110" spans="1:37" x14ac:dyDescent="0.25">
      <c r="A110" s="32">
        <v>51</v>
      </c>
      <c r="B110" s="32" t="s">
        <v>835</v>
      </c>
      <c r="C110" s="34">
        <v>7.2800000000000004E-2</v>
      </c>
      <c r="D110" s="34">
        <v>4.7000000000000002E-3</v>
      </c>
      <c r="E110" s="34">
        <v>28.75216</v>
      </c>
      <c r="F110" s="34">
        <v>0.80188590000000004</v>
      </c>
      <c r="G110" s="34">
        <v>0.34899999999999998</v>
      </c>
      <c r="H110" s="34">
        <v>2.3E-2</v>
      </c>
      <c r="I110" s="34">
        <v>3.4779999999999998E-2</v>
      </c>
      <c r="J110" s="34">
        <v>6.9999999999999999E-4</v>
      </c>
      <c r="K110" s="35">
        <v>0.19828999999999999</v>
      </c>
      <c r="L110" s="36">
        <v>1008.390628919408</v>
      </c>
      <c r="M110" s="36">
        <v>130.94420902622102</v>
      </c>
      <c r="N110" s="36">
        <v>303</v>
      </c>
      <c r="O110" s="36">
        <v>17</v>
      </c>
      <c r="P110" s="36">
        <v>220.4</v>
      </c>
      <c r="Q110" s="36">
        <v>4.3</v>
      </c>
      <c r="R110" s="32" t="s">
        <v>1426</v>
      </c>
      <c r="S110" s="36">
        <v>220.4</v>
      </c>
      <c r="T110" s="36">
        <v>4.3</v>
      </c>
      <c r="U110" s="64"/>
      <c r="V110" s="36">
        <v>51</v>
      </c>
      <c r="W110" s="42" t="s">
        <v>1821</v>
      </c>
      <c r="X110" s="38">
        <v>0.28279100000000001</v>
      </c>
      <c r="Y110" s="38">
        <v>4.1999999999999998E-5</v>
      </c>
      <c r="Z110" s="39">
        <v>1.021E-3</v>
      </c>
      <c r="AA110" s="39">
        <v>5.5999999999999999E-5</v>
      </c>
      <c r="AB110" s="34">
        <v>2.5100000000000001E-2</v>
      </c>
      <c r="AC110" s="34">
        <v>1.4E-3</v>
      </c>
      <c r="AD110" s="38">
        <v>1.467228</v>
      </c>
      <c r="AE110" s="38">
        <v>4.6E-5</v>
      </c>
      <c r="AF110" s="40">
        <v>17.059999999999999</v>
      </c>
      <c r="AG110" s="36">
        <v>220.4</v>
      </c>
      <c r="AH110" s="38">
        <v>0.28278679006404689</v>
      </c>
      <c r="AI110" s="40">
        <v>0.21217532754587407</v>
      </c>
      <c r="AJ110" s="40">
        <v>1.4851957806295106</v>
      </c>
      <c r="AK110" s="40">
        <v>4.9650181906363393</v>
      </c>
    </row>
    <row r="111" spans="1:37" x14ac:dyDescent="0.25">
      <c r="A111" s="32">
        <v>59</v>
      </c>
      <c r="B111" s="32" t="s">
        <v>836</v>
      </c>
      <c r="C111" s="34">
        <v>5.6099999999999997E-2</v>
      </c>
      <c r="D111" s="34">
        <v>2.3999999999999998E-3</v>
      </c>
      <c r="E111" s="34">
        <v>13.774100000000001</v>
      </c>
      <c r="F111" s="34">
        <v>0.41739710000000002</v>
      </c>
      <c r="G111" s="34">
        <v>0.56299999999999994</v>
      </c>
      <c r="H111" s="34">
        <v>2.5999999999999999E-2</v>
      </c>
      <c r="I111" s="34">
        <v>7.2599999999999998E-2</v>
      </c>
      <c r="J111" s="34">
        <v>1.6000000000000001E-3</v>
      </c>
      <c r="K111" s="35">
        <v>0.41131000000000001</v>
      </c>
      <c r="L111" s="36">
        <v>456.32829833820534</v>
      </c>
      <c r="M111" s="36">
        <v>94.919036029593528</v>
      </c>
      <c r="N111" s="36">
        <v>452</v>
      </c>
      <c r="O111" s="36">
        <v>17</v>
      </c>
      <c r="P111" s="36">
        <v>451.7</v>
      </c>
      <c r="Q111" s="36">
        <v>9.9</v>
      </c>
      <c r="R111" s="32" t="s">
        <v>1426</v>
      </c>
      <c r="S111" s="36">
        <v>451.7</v>
      </c>
      <c r="T111" s="36">
        <v>9.9</v>
      </c>
      <c r="U111" s="64"/>
      <c r="V111" s="36">
        <v>59</v>
      </c>
      <c r="W111" s="42" t="s">
        <v>1822</v>
      </c>
      <c r="X111" s="38">
        <v>0.28282400000000002</v>
      </c>
      <c r="Y111" s="38">
        <v>2.5000000000000001E-5</v>
      </c>
      <c r="Z111" s="39">
        <v>1.7110000000000001E-3</v>
      </c>
      <c r="AA111" s="39">
        <v>9.2E-5</v>
      </c>
      <c r="AB111" s="34">
        <v>4.3400000000000001E-2</v>
      </c>
      <c r="AC111" s="34">
        <v>3.0000000000000001E-3</v>
      </c>
      <c r="AD111" s="38">
        <v>1.467225</v>
      </c>
      <c r="AE111" s="38">
        <v>3.1000000000000001E-5</v>
      </c>
      <c r="AF111" s="40">
        <v>14.2</v>
      </c>
      <c r="AG111" s="36">
        <v>451.7</v>
      </c>
      <c r="AH111" s="38">
        <v>0.2828095097139266</v>
      </c>
      <c r="AI111" s="40">
        <v>1.3791396290472</v>
      </c>
      <c r="AJ111" s="40">
        <v>0.88394195683534638</v>
      </c>
      <c r="AK111" s="40">
        <v>10.940326768725868</v>
      </c>
    </row>
    <row r="112" spans="1:37" x14ac:dyDescent="0.25">
      <c r="A112" s="32">
        <v>70</v>
      </c>
      <c r="B112" s="32" t="s">
        <v>837</v>
      </c>
      <c r="C112" s="34">
        <v>5.67E-2</v>
      </c>
      <c r="D112" s="34">
        <v>3.3E-3</v>
      </c>
      <c r="E112" s="34">
        <v>29.788499999999999</v>
      </c>
      <c r="F112" s="34">
        <v>0.84298709999999999</v>
      </c>
      <c r="G112" s="34">
        <v>0.26200000000000001</v>
      </c>
      <c r="H112" s="34">
        <v>1.4999999999999999E-2</v>
      </c>
      <c r="I112" s="34">
        <v>3.3570000000000003E-2</v>
      </c>
      <c r="J112" s="34">
        <v>6.8999999999999997E-4</v>
      </c>
      <c r="K112" s="35">
        <v>0.11452</v>
      </c>
      <c r="L112" s="36">
        <v>479.88405358909125</v>
      </c>
      <c r="M112" s="36">
        <v>128.60849044218878</v>
      </c>
      <c r="N112" s="36">
        <v>235</v>
      </c>
      <c r="O112" s="36">
        <v>12</v>
      </c>
      <c r="P112" s="36">
        <v>212.8</v>
      </c>
      <c r="Q112" s="36">
        <v>4.3</v>
      </c>
      <c r="R112" s="32" t="s">
        <v>1426</v>
      </c>
      <c r="S112" s="36">
        <v>212.8</v>
      </c>
      <c r="T112" s="36">
        <v>4.3</v>
      </c>
      <c r="U112" s="64"/>
      <c r="V112" s="36">
        <v>70</v>
      </c>
      <c r="W112" s="42" t="s">
        <v>1823</v>
      </c>
      <c r="X112" s="38">
        <v>0.28286099999999997</v>
      </c>
      <c r="Y112" s="38">
        <v>2.4000000000000001E-5</v>
      </c>
      <c r="Z112" s="39">
        <v>9.7400000000000004E-4</v>
      </c>
      <c r="AA112" s="39">
        <v>6.3E-5</v>
      </c>
      <c r="AB112" s="34">
        <v>2.4799999999999999E-2</v>
      </c>
      <c r="AC112" s="34">
        <v>1.6999999999999999E-3</v>
      </c>
      <c r="AD112" s="38">
        <v>1.467236</v>
      </c>
      <c r="AE112" s="38">
        <v>3.0000000000000001E-5</v>
      </c>
      <c r="AF112" s="40">
        <v>13.8</v>
      </c>
      <c r="AG112" s="36">
        <v>212.8</v>
      </c>
      <c r="AH112" s="38">
        <v>0.2828571226241155</v>
      </c>
      <c r="AI112" s="40">
        <v>2.6875541489104791</v>
      </c>
      <c r="AJ112" s="40">
        <v>0.84847327839468856</v>
      </c>
      <c r="AK112" s="40">
        <v>7.2838933128460868</v>
      </c>
    </row>
    <row r="113" spans="1:37" x14ac:dyDescent="0.25">
      <c r="A113" s="32">
        <v>71</v>
      </c>
      <c r="B113" s="32" t="s">
        <v>838</v>
      </c>
      <c r="C113" s="34">
        <v>7.1099999999999997E-2</v>
      </c>
      <c r="D113" s="34">
        <v>4.5999999999999999E-3</v>
      </c>
      <c r="E113" s="34">
        <v>30.637250000000002</v>
      </c>
      <c r="F113" s="34">
        <v>1.0325059999999999</v>
      </c>
      <c r="G113" s="34">
        <v>0.31900000000000001</v>
      </c>
      <c r="H113" s="34">
        <v>1.9E-2</v>
      </c>
      <c r="I113" s="34">
        <v>3.2640000000000002E-2</v>
      </c>
      <c r="J113" s="34">
        <v>8.8000000000000003E-4</v>
      </c>
      <c r="K113" s="35">
        <v>2.9316999999999999E-2</v>
      </c>
      <c r="L113" s="36">
        <v>960.28984315669254</v>
      </c>
      <c r="M113" s="36">
        <v>132.19177117578894</v>
      </c>
      <c r="N113" s="36">
        <v>280</v>
      </c>
      <c r="O113" s="36">
        <v>15</v>
      </c>
      <c r="P113" s="36">
        <v>207</v>
      </c>
      <c r="Q113" s="36">
        <v>5.5</v>
      </c>
      <c r="R113" s="32" t="s">
        <v>1426</v>
      </c>
      <c r="S113" s="36">
        <v>207</v>
      </c>
      <c r="T113" s="36">
        <v>5.5</v>
      </c>
      <c r="U113" s="64"/>
      <c r="V113" s="36">
        <v>71</v>
      </c>
      <c r="W113" s="42" t="s">
        <v>1824</v>
      </c>
      <c r="X113" s="38">
        <v>0.28287899999999999</v>
      </c>
      <c r="Y113" s="38">
        <v>4.8999999999999998E-5</v>
      </c>
      <c r="Z113" s="39">
        <v>1.3420000000000001E-3</v>
      </c>
      <c r="AA113" s="39">
        <v>7.2000000000000002E-5</v>
      </c>
      <c r="AB113" s="34">
        <v>3.0300000000000001E-2</v>
      </c>
      <c r="AC113" s="34">
        <v>2.3999999999999998E-3</v>
      </c>
      <c r="AD113" s="38">
        <v>1.467182</v>
      </c>
      <c r="AE113" s="38">
        <v>4.1E-5</v>
      </c>
      <c r="AF113" s="40">
        <v>18.100000000000001</v>
      </c>
      <c r="AG113" s="36">
        <v>207</v>
      </c>
      <c r="AH113" s="38">
        <v>0.28287380355115582</v>
      </c>
      <c r="AI113" s="40">
        <v>3.3240801315481012</v>
      </c>
      <c r="AJ113" s="40">
        <v>1.7321893813255844</v>
      </c>
      <c r="AK113" s="40">
        <v>7.7447227830692711</v>
      </c>
    </row>
    <row r="114" spans="1:37" x14ac:dyDescent="0.25">
      <c r="A114" s="32">
        <v>74</v>
      </c>
      <c r="B114" s="32" t="s">
        <v>839</v>
      </c>
      <c r="C114" s="34">
        <v>5.1499999999999997E-2</v>
      </c>
      <c r="D114" s="34">
        <v>2.3E-3</v>
      </c>
      <c r="E114" s="34">
        <v>28.113579999999999</v>
      </c>
      <c r="F114" s="34">
        <v>0.67972109999999997</v>
      </c>
      <c r="G114" s="34">
        <v>0.252</v>
      </c>
      <c r="H114" s="34">
        <v>1.0999999999999999E-2</v>
      </c>
      <c r="I114" s="34">
        <v>3.5569999999999997E-2</v>
      </c>
      <c r="J114" s="34">
        <v>5.1000000000000004E-4</v>
      </c>
      <c r="K114" s="35">
        <v>0.15315000000000001</v>
      </c>
      <c r="L114" s="36">
        <v>263.27289316412651</v>
      </c>
      <c r="M114" s="36">
        <v>102.52794749947721</v>
      </c>
      <c r="N114" s="36">
        <v>226.5</v>
      </c>
      <c r="O114" s="36">
        <v>9.1</v>
      </c>
      <c r="P114" s="36">
        <v>225.3</v>
      </c>
      <c r="Q114" s="36">
        <v>3.2</v>
      </c>
      <c r="R114" s="32" t="s">
        <v>1426</v>
      </c>
      <c r="S114" s="36">
        <v>225.3</v>
      </c>
      <c r="T114" s="36">
        <v>3.2</v>
      </c>
      <c r="U114" s="64"/>
      <c r="V114" s="36">
        <v>74</v>
      </c>
      <c r="W114" s="42" t="s">
        <v>1825</v>
      </c>
      <c r="X114" s="38">
        <v>0.28297499999999998</v>
      </c>
      <c r="Y114" s="38">
        <v>2.6999999999999999E-5</v>
      </c>
      <c r="Z114" s="39">
        <v>9.19E-4</v>
      </c>
      <c r="AA114" s="39">
        <v>1.5999999999999999E-5</v>
      </c>
      <c r="AB114" s="34">
        <v>2.2239999999999999E-2</v>
      </c>
      <c r="AC114" s="34">
        <v>4.0000000000000002E-4</v>
      </c>
      <c r="AD114" s="38">
        <v>1.467271</v>
      </c>
      <c r="AE114" s="38">
        <v>3.1000000000000001E-5</v>
      </c>
      <c r="AF114" s="40">
        <v>10.9</v>
      </c>
      <c r="AG114" s="36">
        <v>225.3</v>
      </c>
      <c r="AH114" s="38">
        <v>0.28297112622190751</v>
      </c>
      <c r="AI114" s="40">
        <v>6.7188853722781605</v>
      </c>
      <c r="AJ114" s="40">
        <v>0.95414789292340318</v>
      </c>
      <c r="AK114" s="40">
        <v>11.596142619003645</v>
      </c>
    </row>
    <row r="115" spans="1:37" x14ac:dyDescent="0.25">
      <c r="A115" s="32">
        <v>86</v>
      </c>
      <c r="B115" s="32" t="s">
        <v>840</v>
      </c>
      <c r="C115" s="34">
        <v>5.4199999999999998E-2</v>
      </c>
      <c r="D115" s="34">
        <v>5.0000000000000001E-3</v>
      </c>
      <c r="E115" s="34">
        <v>30.674849999999999</v>
      </c>
      <c r="F115" s="34">
        <v>1.129135</v>
      </c>
      <c r="G115" s="34">
        <v>0.23200000000000001</v>
      </c>
      <c r="H115" s="34">
        <v>0.02</v>
      </c>
      <c r="I115" s="34">
        <v>3.2599999999999997E-2</v>
      </c>
      <c r="J115" s="34">
        <v>1.1000000000000001E-3</v>
      </c>
      <c r="K115" s="35">
        <v>4.6885000000000003E-2</v>
      </c>
      <c r="L115" s="36">
        <v>379.36893210520662</v>
      </c>
      <c r="M115" s="36">
        <v>207.44804050353457</v>
      </c>
      <c r="N115" s="36">
        <v>211</v>
      </c>
      <c r="O115" s="36">
        <v>16</v>
      </c>
      <c r="P115" s="36">
        <v>206.9</v>
      </c>
      <c r="Q115" s="36">
        <v>6.6</v>
      </c>
      <c r="R115" s="32" t="s">
        <v>1426</v>
      </c>
      <c r="S115" s="36">
        <v>206.9</v>
      </c>
      <c r="T115" s="36">
        <v>6.6</v>
      </c>
      <c r="U115" s="64"/>
      <c r="V115" s="36">
        <v>86</v>
      </c>
      <c r="W115" s="42" t="s">
        <v>1826</v>
      </c>
      <c r="X115" s="38">
        <v>0.28292899999999999</v>
      </c>
      <c r="Y115" s="38">
        <v>2.5000000000000001E-5</v>
      </c>
      <c r="Z115" s="39">
        <v>1.302E-3</v>
      </c>
      <c r="AA115" s="39">
        <v>9.7999999999999997E-5</v>
      </c>
      <c r="AB115" s="34">
        <v>3.2399999999999998E-2</v>
      </c>
      <c r="AC115" s="34">
        <v>2.8E-3</v>
      </c>
      <c r="AD115" s="38">
        <v>1.4672339999999999</v>
      </c>
      <c r="AE115" s="38">
        <v>3.6999999999999998E-5</v>
      </c>
      <c r="AF115" s="40">
        <v>14.9</v>
      </c>
      <c r="AG115" s="36">
        <v>206.9</v>
      </c>
      <c r="AH115" s="38">
        <v>0.2829239608781019</v>
      </c>
      <c r="AI115" s="40">
        <v>5.0922078610950887</v>
      </c>
      <c r="AJ115" s="40">
        <v>0.88361391020362001</v>
      </c>
      <c r="AK115" s="40">
        <v>9.5170003491972537</v>
      </c>
    </row>
    <row r="116" spans="1:37" x14ac:dyDescent="0.25">
      <c r="A116" s="32">
        <v>88</v>
      </c>
      <c r="B116" s="32" t="s">
        <v>841</v>
      </c>
      <c r="C116" s="34">
        <v>0.05</v>
      </c>
      <c r="D116" s="34">
        <v>4.0000000000000001E-3</v>
      </c>
      <c r="E116" s="34">
        <v>31.25</v>
      </c>
      <c r="F116" s="34">
        <v>1.171875</v>
      </c>
      <c r="G116" s="34">
        <v>0.22</v>
      </c>
      <c r="H116" s="34">
        <v>1.7999999999999999E-2</v>
      </c>
      <c r="I116" s="34">
        <v>3.2000000000000001E-2</v>
      </c>
      <c r="J116" s="34">
        <v>1E-3</v>
      </c>
      <c r="K116" s="35">
        <v>0.26780999999999999</v>
      </c>
      <c r="L116" s="36">
        <v>194.99313028453997</v>
      </c>
      <c r="M116" s="36">
        <v>185.95024814379929</v>
      </c>
      <c r="N116" s="36">
        <v>202</v>
      </c>
      <c r="O116" s="36">
        <v>15</v>
      </c>
      <c r="P116" s="36">
        <v>202.8</v>
      </c>
      <c r="Q116" s="36">
        <v>6.5</v>
      </c>
      <c r="R116" s="32" t="s">
        <v>1426</v>
      </c>
      <c r="S116" s="36">
        <v>202.8</v>
      </c>
      <c r="T116" s="36">
        <v>6.5</v>
      </c>
      <c r="U116" s="64"/>
      <c r="V116" s="36">
        <v>88</v>
      </c>
      <c r="W116" s="42" t="s">
        <v>1827</v>
      </c>
      <c r="X116" s="38">
        <v>0.28283599999999998</v>
      </c>
      <c r="Y116" s="38">
        <v>2.9E-5</v>
      </c>
      <c r="Z116" s="39">
        <v>1.72E-3</v>
      </c>
      <c r="AA116" s="39">
        <v>1.6000000000000001E-4</v>
      </c>
      <c r="AB116" s="34">
        <v>4.1000000000000002E-2</v>
      </c>
      <c r="AC116" s="34">
        <v>4.4000000000000003E-3</v>
      </c>
      <c r="AD116" s="38">
        <v>1.4672430000000001</v>
      </c>
      <c r="AE116" s="38">
        <v>4.5000000000000003E-5</v>
      </c>
      <c r="AF116" s="40">
        <v>13.2</v>
      </c>
      <c r="AG116" s="36">
        <v>202.8</v>
      </c>
      <c r="AH116" s="38">
        <v>0.28282947526084318</v>
      </c>
      <c r="AI116" s="40">
        <v>1.8034902841369851</v>
      </c>
      <c r="AJ116" s="40">
        <v>1.0253291660184702</v>
      </c>
      <c r="AK116" s="40">
        <v>6.0828124943545312</v>
      </c>
    </row>
    <row r="117" spans="1:37" x14ac:dyDescent="0.25">
      <c r="A117" s="32">
        <v>93</v>
      </c>
      <c r="B117" s="32" t="s">
        <v>842</v>
      </c>
      <c r="C117" s="34">
        <v>5.1700000000000003E-2</v>
      </c>
      <c r="D117" s="34">
        <v>4.0000000000000001E-3</v>
      </c>
      <c r="E117" s="34">
        <v>30.275510000000001</v>
      </c>
      <c r="F117" s="34">
        <v>0.91660629999999998</v>
      </c>
      <c r="G117" s="34">
        <v>0.23599999999999999</v>
      </c>
      <c r="H117" s="34">
        <v>1.9E-2</v>
      </c>
      <c r="I117" s="34">
        <v>3.3029999999999997E-2</v>
      </c>
      <c r="J117" s="34">
        <v>7.7999999999999999E-4</v>
      </c>
      <c r="K117" s="35">
        <v>0.20355000000000001</v>
      </c>
      <c r="L117" s="36">
        <v>272.16397272663431</v>
      </c>
      <c r="M117" s="36">
        <v>177.33539046480624</v>
      </c>
      <c r="N117" s="36">
        <v>214</v>
      </c>
      <c r="O117" s="36">
        <v>16</v>
      </c>
      <c r="P117" s="36">
        <v>209.5</v>
      </c>
      <c r="Q117" s="36">
        <v>4.9000000000000004</v>
      </c>
      <c r="R117" s="32" t="s">
        <v>1426</v>
      </c>
      <c r="S117" s="36">
        <v>209.5</v>
      </c>
      <c r="T117" s="36">
        <v>4.9000000000000004</v>
      </c>
      <c r="U117" s="64"/>
      <c r="V117" s="36">
        <v>93</v>
      </c>
      <c r="W117" s="42" t="s">
        <v>1828</v>
      </c>
      <c r="X117" s="38">
        <v>0.28284999999999999</v>
      </c>
      <c r="Y117" s="38">
        <v>3.8999999999999999E-5</v>
      </c>
      <c r="Z117" s="39">
        <v>1.6850000000000001E-3</v>
      </c>
      <c r="AA117" s="39">
        <v>7.7999999999999999E-5</v>
      </c>
      <c r="AB117" s="34">
        <v>4.2999999999999997E-2</v>
      </c>
      <c r="AC117" s="34">
        <v>2.3E-3</v>
      </c>
      <c r="AD117" s="38">
        <v>1.4671829999999999</v>
      </c>
      <c r="AE117" s="38">
        <v>4.5000000000000003E-5</v>
      </c>
      <c r="AF117" s="40">
        <v>13.6</v>
      </c>
      <c r="AG117" s="36">
        <v>209.5</v>
      </c>
      <c r="AH117" s="38">
        <v>0.2828433964439348</v>
      </c>
      <c r="AI117" s="40">
        <v>2.2985660484106916</v>
      </c>
      <c r="AJ117" s="40">
        <v>1.3788226975428672</v>
      </c>
      <c r="AK117" s="40">
        <v>6.7246923643396883</v>
      </c>
    </row>
    <row r="118" spans="1:37" x14ac:dyDescent="0.25">
      <c r="A118" s="32">
        <v>97</v>
      </c>
      <c r="B118" s="32" t="s">
        <v>843</v>
      </c>
      <c r="C118" s="34">
        <v>5.1499999999999997E-2</v>
      </c>
      <c r="D118" s="34">
        <v>4.0000000000000001E-3</v>
      </c>
      <c r="E118" s="34">
        <v>29.010729999999999</v>
      </c>
      <c r="F118" s="34">
        <v>0.84162269999999995</v>
      </c>
      <c r="G118" s="34">
        <v>0.24299999999999999</v>
      </c>
      <c r="H118" s="34">
        <v>1.9E-2</v>
      </c>
      <c r="I118" s="34">
        <v>3.4470000000000001E-2</v>
      </c>
      <c r="J118" s="34">
        <v>7.6000000000000004E-4</v>
      </c>
      <c r="K118" s="35">
        <v>0.18895000000000001</v>
      </c>
      <c r="L118" s="36">
        <v>263.27289316412651</v>
      </c>
      <c r="M118" s="36">
        <v>178.30947391213428</v>
      </c>
      <c r="N118" s="36">
        <v>219</v>
      </c>
      <c r="O118" s="36">
        <v>15</v>
      </c>
      <c r="P118" s="36">
        <v>218.4</v>
      </c>
      <c r="Q118" s="36">
        <v>4.7</v>
      </c>
      <c r="R118" s="32" t="s">
        <v>1426</v>
      </c>
      <c r="S118" s="36">
        <v>218.4</v>
      </c>
      <c r="T118" s="36">
        <v>4.7</v>
      </c>
      <c r="U118" s="64"/>
      <c r="V118" s="36">
        <v>97</v>
      </c>
      <c r="W118" s="42" t="s">
        <v>1829</v>
      </c>
      <c r="X118" s="38">
        <v>0.28292899999999999</v>
      </c>
      <c r="Y118" s="38">
        <v>3.1000000000000001E-5</v>
      </c>
      <c r="Z118" s="39">
        <v>4.84E-4</v>
      </c>
      <c r="AA118" s="39">
        <v>1.5E-5</v>
      </c>
      <c r="AB118" s="34">
        <v>1.059E-2</v>
      </c>
      <c r="AC118" s="34">
        <v>3.6000000000000002E-4</v>
      </c>
      <c r="AD118" s="38">
        <v>1.4672099999999999</v>
      </c>
      <c r="AE118" s="38">
        <v>4.3999999999999999E-5</v>
      </c>
      <c r="AF118" s="40">
        <v>9.8000000000000007</v>
      </c>
      <c r="AG118" s="36">
        <v>218.4</v>
      </c>
      <c r="AH118" s="38">
        <v>0.2829270224474249</v>
      </c>
      <c r="AI118" s="40">
        <v>5.0922078610950887</v>
      </c>
      <c r="AJ118" s="40">
        <v>1.0956812486524887</v>
      </c>
      <c r="AK118" s="40">
        <v>9.8818095396660315</v>
      </c>
    </row>
    <row r="119" spans="1:37" x14ac:dyDescent="0.25">
      <c r="A119" s="32">
        <v>98</v>
      </c>
      <c r="B119" s="32" t="s">
        <v>844</v>
      </c>
      <c r="C119" s="34">
        <v>9.2100000000000001E-2</v>
      </c>
      <c r="D119" s="34">
        <v>4.4000000000000003E-3</v>
      </c>
      <c r="E119" s="34">
        <v>3.984064</v>
      </c>
      <c r="F119" s="34">
        <v>0.23809150000000001</v>
      </c>
      <c r="G119" s="34">
        <v>3.19</v>
      </c>
      <c r="H119" s="34">
        <v>0.22</v>
      </c>
      <c r="I119" s="34">
        <v>0.251</v>
      </c>
      <c r="J119" s="34">
        <v>1.4E-2</v>
      </c>
      <c r="K119" s="35">
        <v>0.73004000000000002</v>
      </c>
      <c r="L119" s="36">
        <v>1469.4486644677124</v>
      </c>
      <c r="M119" s="36">
        <v>90.697665686597887</v>
      </c>
      <c r="N119" s="36">
        <v>1451</v>
      </c>
      <c r="O119" s="36">
        <v>53</v>
      </c>
      <c r="P119" s="36">
        <v>1444</v>
      </c>
      <c r="Q119" s="36">
        <v>72</v>
      </c>
      <c r="R119" s="36">
        <f>(P119/L119)*100</f>
        <v>98.268148790558058</v>
      </c>
      <c r="S119" s="36">
        <v>1469.4486644677124</v>
      </c>
      <c r="T119" s="36">
        <v>90.697665686597887</v>
      </c>
      <c r="U119" s="64"/>
      <c r="V119" s="36">
        <v>98</v>
      </c>
      <c r="W119" s="42" t="s">
        <v>1830</v>
      </c>
      <c r="X119" s="38">
        <v>0.282057</v>
      </c>
      <c r="Y119" s="38">
        <v>2.8E-5</v>
      </c>
      <c r="Z119" s="39">
        <v>1.109E-3</v>
      </c>
      <c r="AA119" s="39">
        <v>2.1999999999999999E-5</v>
      </c>
      <c r="AB119" s="34">
        <v>3.2629999999999999E-2</v>
      </c>
      <c r="AC119" s="34">
        <v>7.2999999999999996E-4</v>
      </c>
      <c r="AD119" s="38">
        <v>1.467238</v>
      </c>
      <c r="AE119" s="38">
        <v>6.0000000000000002E-5</v>
      </c>
      <c r="AF119" s="40">
        <v>17.3</v>
      </c>
      <c r="AG119" s="36">
        <v>1444</v>
      </c>
      <c r="AH119" s="38">
        <v>0.28202669527229818</v>
      </c>
      <c r="AI119" s="40">
        <v>-25.743939742207203</v>
      </c>
      <c r="AJ119" s="40">
        <v>0.99270714784600278</v>
      </c>
      <c r="AK119" s="40">
        <v>5.6712857990266796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7962-B21F-4441-8F17-A92275F022D5}">
  <dimension ref="A2:AK119"/>
  <sheetViews>
    <sheetView workbookViewId="0"/>
  </sheetViews>
  <sheetFormatPr defaultColWidth="11" defaultRowHeight="15.75" x14ac:dyDescent="0.25"/>
  <cols>
    <col min="2" max="2" width="18.125" customWidth="1"/>
    <col min="11" max="11" width="10.875" style="63"/>
    <col min="23" max="23" width="17.125" bestFit="1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956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957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1</v>
      </c>
      <c r="B8" s="32" t="s">
        <v>846</v>
      </c>
      <c r="C8" s="34">
        <v>5.1999999999999998E-2</v>
      </c>
      <c r="D8" s="34">
        <v>2.8E-3</v>
      </c>
      <c r="E8" s="34">
        <v>30.902349999999998</v>
      </c>
      <c r="F8" s="34">
        <v>0.95495509999999995</v>
      </c>
      <c r="G8" s="34">
        <v>0.23</v>
      </c>
      <c r="H8" s="34">
        <v>1.2999999999999999E-2</v>
      </c>
      <c r="I8" s="34">
        <v>3.236E-2</v>
      </c>
      <c r="J8" s="34">
        <v>6.3000000000000003E-4</v>
      </c>
      <c r="K8" s="35">
        <v>0.26671</v>
      </c>
      <c r="L8" s="36">
        <v>285.4098980202682</v>
      </c>
      <c r="M8" s="36">
        <v>123.12509839777906</v>
      </c>
      <c r="N8" s="36">
        <v>210</v>
      </c>
      <c r="O8" s="36">
        <v>11</v>
      </c>
      <c r="P8" s="36">
        <v>205.3</v>
      </c>
      <c r="Q8" s="36">
        <v>3.9</v>
      </c>
      <c r="R8" s="32" t="s">
        <v>1426</v>
      </c>
      <c r="S8" s="36">
        <v>205.3</v>
      </c>
      <c r="T8" s="36">
        <v>3.9</v>
      </c>
      <c r="U8" s="64"/>
      <c r="V8" s="36">
        <v>1</v>
      </c>
      <c r="W8" s="32" t="s">
        <v>1831</v>
      </c>
      <c r="X8" s="38">
        <v>0.28278900000000001</v>
      </c>
      <c r="Y8" s="38">
        <v>2.5999999999999998E-5</v>
      </c>
      <c r="Z8" s="39">
        <v>1.052E-3</v>
      </c>
      <c r="AA8" s="39">
        <v>3.6000000000000001E-5</v>
      </c>
      <c r="AB8" s="34">
        <v>2.6599999999999999E-2</v>
      </c>
      <c r="AC8" s="34">
        <v>1.1000000000000001E-3</v>
      </c>
      <c r="AD8" s="38">
        <v>1.4671749999999999</v>
      </c>
      <c r="AE8" s="38">
        <v>3.1999999999999999E-5</v>
      </c>
      <c r="AF8" s="40">
        <v>11.6</v>
      </c>
      <c r="AG8" s="36">
        <v>205.3</v>
      </c>
      <c r="AH8" s="38">
        <v>0.28278495999792919</v>
      </c>
      <c r="AI8" s="40">
        <v>0.14145021836391605</v>
      </c>
      <c r="AJ8" s="40">
        <v>0.91941341424171363</v>
      </c>
      <c r="AK8" s="40">
        <v>4.5636498163772989</v>
      </c>
    </row>
    <row r="9" spans="1:37" x14ac:dyDescent="0.25">
      <c r="A9" s="32">
        <v>2</v>
      </c>
      <c r="B9" s="32" t="s">
        <v>847</v>
      </c>
      <c r="C9" s="34">
        <v>5.0999999999999997E-2</v>
      </c>
      <c r="D9" s="34">
        <v>1.2999999999999999E-3</v>
      </c>
      <c r="E9" s="34">
        <v>30.750309999999999</v>
      </c>
      <c r="F9" s="34">
        <v>0.83211159999999995</v>
      </c>
      <c r="G9" s="34">
        <v>0.2276</v>
      </c>
      <c r="H9" s="34">
        <v>5.8999999999999999E-3</v>
      </c>
      <c r="I9" s="34">
        <v>3.252E-2</v>
      </c>
      <c r="J9" s="34">
        <v>3.5E-4</v>
      </c>
      <c r="K9" s="35">
        <v>0.18329000000000001</v>
      </c>
      <c r="L9" s="36">
        <v>240.82988143504966</v>
      </c>
      <c r="M9" s="36">
        <v>58.756590314408072</v>
      </c>
      <c r="N9" s="36">
        <v>207.5</v>
      </c>
      <c r="O9" s="36">
        <v>4.9000000000000004</v>
      </c>
      <c r="P9" s="36">
        <v>206.3</v>
      </c>
      <c r="Q9" s="36">
        <v>2.2000000000000002</v>
      </c>
      <c r="R9" s="32" t="s">
        <v>1426</v>
      </c>
      <c r="S9" s="36">
        <v>206.3</v>
      </c>
      <c r="T9" s="36">
        <v>2.2000000000000002</v>
      </c>
      <c r="U9" s="64"/>
      <c r="V9" s="36">
        <v>2</v>
      </c>
      <c r="W9" s="32" t="s">
        <v>1832</v>
      </c>
      <c r="X9" s="38">
        <v>0.28275400000000001</v>
      </c>
      <c r="Y9" s="38">
        <v>2.5000000000000001E-5</v>
      </c>
      <c r="Z9" s="39">
        <v>1.2880000000000001E-3</v>
      </c>
      <c r="AA9" s="39">
        <v>4.3000000000000002E-5</v>
      </c>
      <c r="AB9" s="34">
        <v>3.2099999999999997E-2</v>
      </c>
      <c r="AC9" s="34">
        <v>1.1000000000000001E-3</v>
      </c>
      <c r="AD9" s="38">
        <v>1.4671940000000001</v>
      </c>
      <c r="AE9" s="38">
        <v>3.3000000000000003E-5</v>
      </c>
      <c r="AF9" s="40">
        <v>11.2</v>
      </c>
      <c r="AG9" s="36">
        <v>206.3</v>
      </c>
      <c r="AH9" s="38">
        <v>0.2827490295461445</v>
      </c>
      <c r="AI9" s="40">
        <v>-1.0962391923193679</v>
      </c>
      <c r="AJ9" s="40">
        <v>0.88416078994461622</v>
      </c>
      <c r="AK9" s="40">
        <v>3.3147635242582707</v>
      </c>
    </row>
    <row r="10" spans="1:37" x14ac:dyDescent="0.25">
      <c r="A10" s="32">
        <v>4</v>
      </c>
      <c r="B10" s="32" t="s">
        <v>848</v>
      </c>
      <c r="C10" s="34">
        <v>5.0900000000000001E-2</v>
      </c>
      <c r="D10" s="34">
        <v>1.2999999999999999E-3</v>
      </c>
      <c r="E10" s="34">
        <v>31.877590000000001</v>
      </c>
      <c r="F10" s="34">
        <v>0.85359180000000001</v>
      </c>
      <c r="G10" s="34">
        <v>0.21829999999999999</v>
      </c>
      <c r="H10" s="34">
        <v>5.4000000000000003E-3</v>
      </c>
      <c r="I10" s="34">
        <v>3.1370000000000002E-2</v>
      </c>
      <c r="J10" s="34">
        <v>2.9999999999999997E-4</v>
      </c>
      <c r="K10" s="35">
        <v>0.16139999999999999</v>
      </c>
      <c r="L10" s="36">
        <v>236.30385112996791</v>
      </c>
      <c r="M10" s="36">
        <v>58.920341199444465</v>
      </c>
      <c r="N10" s="36">
        <v>200</v>
      </c>
      <c r="O10" s="36">
        <v>4.5</v>
      </c>
      <c r="P10" s="36">
        <v>199.1</v>
      </c>
      <c r="Q10" s="36">
        <v>1.9</v>
      </c>
      <c r="R10" s="32" t="s">
        <v>1426</v>
      </c>
      <c r="S10" s="36">
        <v>199.1</v>
      </c>
      <c r="T10" s="36">
        <v>1.9</v>
      </c>
      <c r="U10" s="64"/>
      <c r="V10" s="36">
        <v>4</v>
      </c>
      <c r="W10" s="32" t="s">
        <v>1833</v>
      </c>
      <c r="X10" s="38">
        <v>0.28274700000000003</v>
      </c>
      <c r="Y10" s="38">
        <v>1.9000000000000001E-5</v>
      </c>
      <c r="Z10" s="39">
        <v>6.6600000000000003E-4</v>
      </c>
      <c r="AA10" s="39">
        <v>2.8E-5</v>
      </c>
      <c r="AB10" s="34">
        <v>1.4999999999999999E-2</v>
      </c>
      <c r="AC10" s="34">
        <v>7.3999999999999999E-4</v>
      </c>
      <c r="AD10" s="38">
        <v>1.467177</v>
      </c>
      <c r="AE10" s="38">
        <v>3.4E-5</v>
      </c>
      <c r="AF10" s="40">
        <v>13.78</v>
      </c>
      <c r="AG10" s="36">
        <v>199.1</v>
      </c>
      <c r="AH10" s="38">
        <v>0.28274451973984616</v>
      </c>
      <c r="AI10" s="40">
        <v>-1.3437770744552395</v>
      </c>
      <c r="AJ10" s="40">
        <v>0.67197883620339016</v>
      </c>
      <c r="AK10" s="40">
        <v>2.9947647650126132</v>
      </c>
    </row>
    <row r="11" spans="1:37" x14ac:dyDescent="0.25">
      <c r="A11" s="32">
        <v>5</v>
      </c>
      <c r="B11" s="32" t="s">
        <v>849</v>
      </c>
      <c r="C11" s="34">
        <v>4.9599999999999998E-2</v>
      </c>
      <c r="D11" s="34">
        <v>1.2999999999999999E-3</v>
      </c>
      <c r="E11" s="34">
        <v>31.142949999999999</v>
      </c>
      <c r="F11" s="34">
        <v>1.0668709999999999</v>
      </c>
      <c r="G11" s="34">
        <v>0.21870000000000001</v>
      </c>
      <c r="H11" s="34">
        <v>6.7999999999999996E-3</v>
      </c>
      <c r="I11" s="34">
        <v>3.211E-2</v>
      </c>
      <c r="J11" s="34">
        <v>7.2999999999999996E-4</v>
      </c>
      <c r="K11" s="35">
        <v>0.58708000000000005</v>
      </c>
      <c r="L11" s="36">
        <v>176.29134306282288</v>
      </c>
      <c r="M11" s="36">
        <v>61.130298559951534</v>
      </c>
      <c r="N11" s="36">
        <v>200.7</v>
      </c>
      <c r="O11" s="36">
        <v>5.7</v>
      </c>
      <c r="P11" s="36">
        <v>203.7</v>
      </c>
      <c r="Q11" s="36">
        <v>4.5</v>
      </c>
      <c r="R11" s="32" t="s">
        <v>1426</v>
      </c>
      <c r="S11" s="36">
        <v>203.7</v>
      </c>
      <c r="T11" s="36">
        <v>4.5</v>
      </c>
      <c r="U11" s="64"/>
      <c r="V11" s="36">
        <v>5</v>
      </c>
      <c r="W11" s="32" t="s">
        <v>1834</v>
      </c>
      <c r="X11" s="38">
        <v>0.28273999999999999</v>
      </c>
      <c r="Y11" s="38">
        <v>2.6999999999999999E-5</v>
      </c>
      <c r="Z11" s="39">
        <v>1.0939999999999999E-3</v>
      </c>
      <c r="AA11" s="39">
        <v>8.7000000000000001E-5</v>
      </c>
      <c r="AB11" s="34">
        <v>2.7E-2</v>
      </c>
      <c r="AC11" s="34">
        <v>2.2000000000000001E-3</v>
      </c>
      <c r="AD11" s="38">
        <v>1.467176</v>
      </c>
      <c r="AE11" s="38">
        <v>3.1999999999999999E-5</v>
      </c>
      <c r="AF11" s="40">
        <v>12</v>
      </c>
      <c r="AG11" s="36">
        <v>203.7</v>
      </c>
      <c r="AH11" s="38">
        <v>0.28273583151004988</v>
      </c>
      <c r="AI11" s="40">
        <v>-1.5913149565930742</v>
      </c>
      <c r="AJ11" s="40">
        <v>0.95494093513475276</v>
      </c>
      <c r="AK11" s="40">
        <v>2.7898925383806876</v>
      </c>
    </row>
    <row r="12" spans="1:37" x14ac:dyDescent="0.25">
      <c r="A12" s="32">
        <v>6</v>
      </c>
      <c r="B12" s="32" t="s">
        <v>850</v>
      </c>
      <c r="C12" s="34">
        <v>5.0500000000000003E-2</v>
      </c>
      <c r="D12" s="34">
        <v>1.9E-3</v>
      </c>
      <c r="E12" s="34">
        <v>31.486149999999999</v>
      </c>
      <c r="F12" s="34">
        <v>0.99137739999999996</v>
      </c>
      <c r="G12" s="34">
        <v>0.22040000000000001</v>
      </c>
      <c r="H12" s="34">
        <v>8.2000000000000007E-3</v>
      </c>
      <c r="I12" s="34">
        <v>3.1759999999999997E-2</v>
      </c>
      <c r="J12" s="34">
        <v>6.4999999999999997E-4</v>
      </c>
      <c r="K12" s="35">
        <v>0.16089999999999999</v>
      </c>
      <c r="L12" s="36">
        <v>218.07276511615112</v>
      </c>
      <c r="M12" s="36">
        <v>87.084395192636379</v>
      </c>
      <c r="N12" s="36">
        <v>202</v>
      </c>
      <c r="O12" s="36">
        <v>6.8</v>
      </c>
      <c r="P12" s="36">
        <v>201.5</v>
      </c>
      <c r="Q12" s="36">
        <v>4.0999999999999996</v>
      </c>
      <c r="R12" s="32" t="s">
        <v>1426</v>
      </c>
      <c r="S12" s="36">
        <v>201.5</v>
      </c>
      <c r="T12" s="36">
        <v>4.0999999999999996</v>
      </c>
      <c r="U12" s="64"/>
      <c r="V12" s="36">
        <v>6</v>
      </c>
      <c r="W12" s="32" t="s">
        <v>1835</v>
      </c>
      <c r="X12" s="38">
        <v>0.28278599999999998</v>
      </c>
      <c r="Y12" s="38">
        <v>1.9000000000000001E-5</v>
      </c>
      <c r="Z12" s="39">
        <v>7.94E-4</v>
      </c>
      <c r="AA12" s="39">
        <v>5.1E-5</v>
      </c>
      <c r="AB12" s="34">
        <v>1.7600000000000001E-2</v>
      </c>
      <c r="AC12" s="34">
        <v>1.1000000000000001E-3</v>
      </c>
      <c r="AD12" s="38">
        <v>1.4672050000000001</v>
      </c>
      <c r="AE12" s="38">
        <v>3.1000000000000001E-5</v>
      </c>
      <c r="AF12" s="40">
        <v>13.3</v>
      </c>
      <c r="AG12" s="36">
        <v>201.5</v>
      </c>
      <c r="AH12" s="38">
        <v>0.282783007342363</v>
      </c>
      <c r="AI12" s="40">
        <v>3.5362554589997507E-2</v>
      </c>
      <c r="AJ12" s="40">
        <v>0.67188616126682366</v>
      </c>
      <c r="AK12" s="40">
        <v>4.4098739723766514</v>
      </c>
    </row>
    <row r="13" spans="1:37" x14ac:dyDescent="0.25">
      <c r="A13" s="32">
        <v>7</v>
      </c>
      <c r="B13" s="32" t="s">
        <v>851</v>
      </c>
      <c r="C13" s="34">
        <v>5.0500000000000003E-2</v>
      </c>
      <c r="D13" s="34">
        <v>1.2999999999999999E-3</v>
      </c>
      <c r="E13" s="34">
        <v>32.658389999999997</v>
      </c>
      <c r="F13" s="34">
        <v>0.94924790000000003</v>
      </c>
      <c r="G13" s="34">
        <v>0.21199999999999999</v>
      </c>
      <c r="H13" s="34">
        <v>5.4999999999999997E-3</v>
      </c>
      <c r="I13" s="34">
        <v>3.0620000000000001E-2</v>
      </c>
      <c r="J13" s="34">
        <v>4.4999999999999999E-4</v>
      </c>
      <c r="K13" s="35">
        <v>0.25341000000000002</v>
      </c>
      <c r="L13" s="36">
        <v>218.07276511615112</v>
      </c>
      <c r="M13" s="36">
        <v>59.584059868645944</v>
      </c>
      <c r="N13" s="36">
        <v>194.9</v>
      </c>
      <c r="O13" s="36">
        <v>4.5999999999999996</v>
      </c>
      <c r="P13" s="36">
        <v>194.4</v>
      </c>
      <c r="Q13" s="36">
        <v>2.8</v>
      </c>
      <c r="R13" s="32" t="s">
        <v>1426</v>
      </c>
      <c r="S13" s="36">
        <v>194.4</v>
      </c>
      <c r="T13" s="36">
        <v>2.8</v>
      </c>
      <c r="U13" s="64"/>
      <c r="V13" s="36">
        <v>7</v>
      </c>
      <c r="W13" s="32" t="s">
        <v>1836</v>
      </c>
      <c r="X13" s="38">
        <v>0.28276600000000002</v>
      </c>
      <c r="Y13" s="38">
        <v>2.0000000000000002E-5</v>
      </c>
      <c r="Z13" s="39">
        <v>8.5899999999999995E-4</v>
      </c>
      <c r="AA13" s="39">
        <v>3.1000000000000001E-5</v>
      </c>
      <c r="AB13" s="34">
        <v>1.968E-2</v>
      </c>
      <c r="AC13" s="34">
        <v>6.4999999999999997E-4</v>
      </c>
      <c r="AD13" s="38">
        <v>1.4672149999999999</v>
      </c>
      <c r="AE13" s="38">
        <v>4.1E-5</v>
      </c>
      <c r="AF13" s="40">
        <v>14.9</v>
      </c>
      <c r="AG13" s="36">
        <v>194.4</v>
      </c>
      <c r="AH13" s="38">
        <v>0.28276287663955951</v>
      </c>
      <c r="AI13" s="40">
        <v>-0.67188853722761976</v>
      </c>
      <c r="AJ13" s="40">
        <v>0.70729861440201436</v>
      </c>
      <c r="AK13" s="40">
        <v>3.5394701631690455</v>
      </c>
    </row>
    <row r="14" spans="1:37" x14ac:dyDescent="0.25">
      <c r="A14" s="32">
        <v>8</v>
      </c>
      <c r="B14" s="32" t="s">
        <v>852</v>
      </c>
      <c r="C14" s="34">
        <v>5.11E-2</v>
      </c>
      <c r="D14" s="34">
        <v>1.9E-3</v>
      </c>
      <c r="E14" s="34">
        <v>30.003</v>
      </c>
      <c r="F14" s="34">
        <v>0.90017999999999998</v>
      </c>
      <c r="G14" s="34">
        <v>0.23280000000000001</v>
      </c>
      <c r="H14" s="34">
        <v>8.3999999999999995E-3</v>
      </c>
      <c r="I14" s="34">
        <v>3.3329999999999999E-2</v>
      </c>
      <c r="J14" s="34">
        <v>5.9000000000000003E-4</v>
      </c>
      <c r="K14" s="35">
        <v>0.22517999999999999</v>
      </c>
      <c r="L14" s="36">
        <v>245.34334856799543</v>
      </c>
      <c r="M14" s="36">
        <v>85.636942687031038</v>
      </c>
      <c r="N14" s="36">
        <v>212.1</v>
      </c>
      <c r="O14" s="36">
        <v>6.9</v>
      </c>
      <c r="P14" s="36">
        <v>211.3</v>
      </c>
      <c r="Q14" s="36">
        <v>3.7</v>
      </c>
      <c r="R14" s="32" t="s">
        <v>1426</v>
      </c>
      <c r="S14" s="36">
        <v>211.3</v>
      </c>
      <c r="T14" s="36">
        <v>3.7</v>
      </c>
      <c r="U14" s="64"/>
      <c r="V14" s="36">
        <v>8</v>
      </c>
      <c r="W14" s="32" t="s">
        <v>1837</v>
      </c>
      <c r="X14" s="38">
        <v>0.28276699999999999</v>
      </c>
      <c r="Y14" s="38">
        <v>2.0000000000000002E-5</v>
      </c>
      <c r="Z14" s="39">
        <v>6.0099999999999997E-4</v>
      </c>
      <c r="AA14" s="39">
        <v>2.1999999999999999E-5</v>
      </c>
      <c r="AB14" s="34">
        <v>1.406E-2</v>
      </c>
      <c r="AC14" s="34">
        <v>5.0000000000000001E-4</v>
      </c>
      <c r="AD14" s="38">
        <v>1.4672050000000001</v>
      </c>
      <c r="AE14" s="38">
        <v>3.8999999999999999E-5</v>
      </c>
      <c r="AF14" s="40">
        <v>13.4</v>
      </c>
      <c r="AG14" s="36">
        <v>211.3</v>
      </c>
      <c r="AH14" s="38">
        <v>0.28276462438965294</v>
      </c>
      <c r="AI14" s="40">
        <v>-0.63652598263762228</v>
      </c>
      <c r="AJ14" s="40">
        <v>0.70729611305421081</v>
      </c>
      <c r="AK14" s="40">
        <v>3.9779354089806662</v>
      </c>
    </row>
    <row r="15" spans="1:37" x14ac:dyDescent="0.25">
      <c r="A15" s="32">
        <v>9</v>
      </c>
      <c r="B15" s="32" t="s">
        <v>853</v>
      </c>
      <c r="C15" s="34">
        <v>4.9399999999999999E-2</v>
      </c>
      <c r="D15" s="34">
        <v>1.9E-3</v>
      </c>
      <c r="E15" s="34">
        <v>31.816739999999999</v>
      </c>
      <c r="F15" s="34">
        <v>0.94144329999999998</v>
      </c>
      <c r="G15" s="34">
        <v>0.2147</v>
      </c>
      <c r="H15" s="34">
        <v>9.1999999999999998E-3</v>
      </c>
      <c r="I15" s="34">
        <v>3.143E-2</v>
      </c>
      <c r="J15" s="34">
        <v>5.0000000000000001E-4</v>
      </c>
      <c r="K15" s="35">
        <v>0.35930000000000001</v>
      </c>
      <c r="L15" s="36">
        <v>166.85950455958979</v>
      </c>
      <c r="M15" s="36">
        <v>89.861589022092261</v>
      </c>
      <c r="N15" s="36">
        <v>196.8</v>
      </c>
      <c r="O15" s="36">
        <v>7.7</v>
      </c>
      <c r="P15" s="36">
        <v>199.5</v>
      </c>
      <c r="Q15" s="36">
        <v>3.1</v>
      </c>
      <c r="R15" s="32" t="s">
        <v>1426</v>
      </c>
      <c r="S15" s="36">
        <v>199.5</v>
      </c>
      <c r="T15" s="36">
        <v>3.1</v>
      </c>
      <c r="U15" s="64"/>
      <c r="V15" s="36">
        <v>9</v>
      </c>
      <c r="W15" s="32" t="s">
        <v>1838</v>
      </c>
      <c r="X15" s="38">
        <v>0.28276499999999999</v>
      </c>
      <c r="Y15" s="38">
        <v>1.9000000000000001E-5</v>
      </c>
      <c r="Z15" s="39">
        <v>4.4099999999999999E-4</v>
      </c>
      <c r="AA15" s="39">
        <v>1.2999999999999999E-5</v>
      </c>
      <c r="AB15" s="34">
        <v>9.6100000000000005E-3</v>
      </c>
      <c r="AC15" s="34">
        <v>2.5000000000000001E-4</v>
      </c>
      <c r="AD15" s="38">
        <v>1.4671460000000001</v>
      </c>
      <c r="AE15" s="38">
        <v>3.6999999999999998E-5</v>
      </c>
      <c r="AF15" s="40">
        <v>12.5</v>
      </c>
      <c r="AG15" s="36">
        <v>199.5</v>
      </c>
      <c r="AH15" s="38">
        <v>0.28276335435990846</v>
      </c>
      <c r="AI15" s="40">
        <v>-0.70725109181958024</v>
      </c>
      <c r="AJ15" s="40">
        <v>0.67193605997913464</v>
      </c>
      <c r="AK15" s="40">
        <v>3.6700135268836127</v>
      </c>
    </row>
    <row r="16" spans="1:37" x14ac:dyDescent="0.25">
      <c r="A16" s="32">
        <v>10</v>
      </c>
      <c r="B16" s="32" t="s">
        <v>854</v>
      </c>
      <c r="C16" s="34">
        <v>5.0799999999999998E-2</v>
      </c>
      <c r="D16" s="34">
        <v>2.5000000000000001E-3</v>
      </c>
      <c r="E16" s="34">
        <v>29.949090000000002</v>
      </c>
      <c r="F16" s="34">
        <v>0.89694779999999996</v>
      </c>
      <c r="G16" s="34">
        <v>0.23300000000000001</v>
      </c>
      <c r="H16" s="34">
        <v>1.2E-2</v>
      </c>
      <c r="I16" s="34">
        <v>3.3390000000000003E-2</v>
      </c>
      <c r="J16" s="34">
        <v>6.3000000000000003E-4</v>
      </c>
      <c r="K16" s="35">
        <v>0.21095</v>
      </c>
      <c r="L16" s="36">
        <v>231.7651913837777</v>
      </c>
      <c r="M16" s="36">
        <v>113.62491709601073</v>
      </c>
      <c r="N16" s="36">
        <v>211.8</v>
      </c>
      <c r="O16" s="36">
        <v>9.6999999999999993</v>
      </c>
      <c r="P16" s="36">
        <v>211.7</v>
      </c>
      <c r="Q16" s="36">
        <v>3.9</v>
      </c>
      <c r="R16" s="32" t="s">
        <v>1426</v>
      </c>
      <c r="S16" s="36">
        <v>211.7</v>
      </c>
      <c r="T16" s="36">
        <v>3.9</v>
      </c>
      <c r="U16" s="64"/>
      <c r="V16" s="36">
        <v>10</v>
      </c>
      <c r="W16" s="32" t="s">
        <v>1839</v>
      </c>
      <c r="X16" s="38">
        <v>0.28275899999999998</v>
      </c>
      <c r="Y16" s="38">
        <v>1.9000000000000001E-5</v>
      </c>
      <c r="Z16" s="39">
        <v>6.0099999999999997E-4</v>
      </c>
      <c r="AA16" s="39">
        <v>5.0000000000000002E-5</v>
      </c>
      <c r="AB16" s="34">
        <v>1.3599999999999999E-2</v>
      </c>
      <c r="AC16" s="34">
        <v>1.1000000000000001E-3</v>
      </c>
      <c r="AD16" s="38">
        <v>1.467198</v>
      </c>
      <c r="AE16" s="38">
        <v>3.6999999999999998E-5</v>
      </c>
      <c r="AF16" s="40">
        <v>17.2</v>
      </c>
      <c r="AG16" s="36">
        <v>211.7</v>
      </c>
      <c r="AH16" s="38">
        <v>0.28275661988362705</v>
      </c>
      <c r="AI16" s="40">
        <v>-0.91942641936545433</v>
      </c>
      <c r="AJ16" s="40">
        <v>0.67195031811542705</v>
      </c>
      <c r="AK16" s="40">
        <v>3.7036585595831699</v>
      </c>
    </row>
    <row r="17" spans="1:37" x14ac:dyDescent="0.25">
      <c r="A17" s="32">
        <v>11</v>
      </c>
      <c r="B17" s="32" t="s">
        <v>855</v>
      </c>
      <c r="C17" s="34">
        <v>5.0200000000000002E-2</v>
      </c>
      <c r="D17" s="34">
        <v>1.6000000000000001E-3</v>
      </c>
      <c r="E17" s="34">
        <v>30.94059</v>
      </c>
      <c r="F17" s="34">
        <v>0.90945430000000005</v>
      </c>
      <c r="G17" s="34">
        <v>0.224</v>
      </c>
      <c r="H17" s="34">
        <v>8.0000000000000002E-3</v>
      </c>
      <c r="I17" s="34">
        <v>3.2320000000000002E-2</v>
      </c>
      <c r="J17" s="34">
        <v>5.1000000000000004E-4</v>
      </c>
      <c r="K17" s="35">
        <v>0.36236000000000002</v>
      </c>
      <c r="L17" s="36">
        <v>204.26423856677283</v>
      </c>
      <c r="M17" s="36">
        <v>73.958388241242901</v>
      </c>
      <c r="N17" s="36">
        <v>205.9</v>
      </c>
      <c r="O17" s="36">
        <v>6.9</v>
      </c>
      <c r="P17" s="36">
        <v>205</v>
      </c>
      <c r="Q17" s="36">
        <v>3.2</v>
      </c>
      <c r="R17" s="32" t="s">
        <v>1426</v>
      </c>
      <c r="S17" s="36">
        <v>205</v>
      </c>
      <c r="T17" s="36">
        <v>3.2</v>
      </c>
      <c r="U17" s="64"/>
      <c r="V17" s="70">
        <v>11</v>
      </c>
      <c r="W17" s="71" t="s">
        <v>2143</v>
      </c>
      <c r="X17" s="72">
        <v>0.28276699999999999</v>
      </c>
      <c r="Y17" s="72">
        <v>2.6999999999999999E-5</v>
      </c>
      <c r="Z17" s="73">
        <v>1.145E-3</v>
      </c>
      <c r="AA17" s="73">
        <v>4.1999999999999998E-5</v>
      </c>
      <c r="AB17" s="74">
        <v>2.9100000000000001E-2</v>
      </c>
      <c r="AC17" s="74">
        <v>1.1999999999999999E-3</v>
      </c>
      <c r="AD17" s="72">
        <v>1.4672050000000001</v>
      </c>
      <c r="AE17" s="72">
        <v>3.8000000000000002E-5</v>
      </c>
      <c r="AF17" s="76">
        <v>14.6</v>
      </c>
      <c r="AG17" s="70">
        <v>205</v>
      </c>
      <c r="AH17" s="72">
        <v>0.28276260928721253</v>
      </c>
      <c r="AI17" s="75">
        <v>-0.63652598263762228</v>
      </c>
      <c r="AJ17" s="75">
        <v>0.95484975262318439</v>
      </c>
      <c r="AK17" s="75">
        <v>3.766224663799485</v>
      </c>
    </row>
    <row r="18" spans="1:37" x14ac:dyDescent="0.25">
      <c r="A18" s="32">
        <v>12</v>
      </c>
      <c r="B18" s="32" t="s">
        <v>856</v>
      </c>
      <c r="C18" s="34">
        <v>5.0500000000000003E-2</v>
      </c>
      <c r="D18" s="34">
        <v>1.8E-3</v>
      </c>
      <c r="E18" s="34">
        <v>32.237270000000002</v>
      </c>
      <c r="F18" s="34">
        <v>0.95610200000000001</v>
      </c>
      <c r="G18" s="34">
        <v>0.2132</v>
      </c>
      <c r="H18" s="34">
        <v>8.8999999999999999E-3</v>
      </c>
      <c r="I18" s="34">
        <v>3.1019999999999999E-2</v>
      </c>
      <c r="J18" s="34">
        <v>5.1000000000000004E-4</v>
      </c>
      <c r="K18" s="35">
        <v>0.37169000000000002</v>
      </c>
      <c r="L18" s="36">
        <v>218.07276511615112</v>
      </c>
      <c r="M18" s="36">
        <v>82.50100597197131</v>
      </c>
      <c r="N18" s="36">
        <v>196.9</v>
      </c>
      <c r="O18" s="36">
        <v>7.1</v>
      </c>
      <c r="P18" s="36">
        <v>196.9</v>
      </c>
      <c r="Q18" s="36">
        <v>3.2</v>
      </c>
      <c r="R18" s="32" t="s">
        <v>1426</v>
      </c>
      <c r="S18" s="36">
        <v>196.9</v>
      </c>
      <c r="T18" s="36">
        <v>3.2</v>
      </c>
      <c r="U18" s="64"/>
      <c r="V18" s="36">
        <v>12</v>
      </c>
      <c r="W18" s="32" t="s">
        <v>1840</v>
      </c>
      <c r="X18" s="38">
        <v>0.28276800000000002</v>
      </c>
      <c r="Y18" s="38">
        <v>2.0999999999999999E-5</v>
      </c>
      <c r="Z18" s="39">
        <v>5.7399999999999997E-4</v>
      </c>
      <c r="AA18" s="39">
        <v>2.6999999999999999E-5</v>
      </c>
      <c r="AB18" s="34">
        <v>1.363E-2</v>
      </c>
      <c r="AC18" s="34">
        <v>7.3999999999999999E-4</v>
      </c>
      <c r="AD18" s="38">
        <v>1.4671940000000001</v>
      </c>
      <c r="AE18" s="38">
        <v>3.6000000000000001E-5</v>
      </c>
      <c r="AF18" s="40">
        <v>15.4</v>
      </c>
      <c r="AG18" s="36">
        <v>196.9</v>
      </c>
      <c r="AH18" s="38">
        <v>0.28276588602215741</v>
      </c>
      <c r="AI18" s="40">
        <v>-0.6011634280456617</v>
      </c>
      <c r="AJ18" s="40">
        <v>0.74265829231030367</v>
      </c>
      <c r="AK18" s="40">
        <v>3.7016416211548275</v>
      </c>
    </row>
    <row r="19" spans="1:37" x14ac:dyDescent="0.25">
      <c r="A19" s="32">
        <v>13</v>
      </c>
      <c r="B19" s="32" t="s">
        <v>857</v>
      </c>
      <c r="C19" s="34">
        <v>5.0700000000000002E-2</v>
      </c>
      <c r="D19" s="34">
        <v>1.5E-3</v>
      </c>
      <c r="E19" s="34">
        <v>31.01737</v>
      </c>
      <c r="F19" s="34">
        <v>0.87549030000000005</v>
      </c>
      <c r="G19" s="34">
        <v>0.224</v>
      </c>
      <c r="H19" s="34">
        <v>6.6E-3</v>
      </c>
      <c r="I19" s="34">
        <v>3.2239999999999998E-2</v>
      </c>
      <c r="J19" s="34">
        <v>4.2999999999999999E-4</v>
      </c>
      <c r="K19" s="35">
        <v>0.25701000000000002</v>
      </c>
      <c r="L19" s="36">
        <v>227.21383541674103</v>
      </c>
      <c r="M19" s="36">
        <v>68.365896991660847</v>
      </c>
      <c r="N19" s="36">
        <v>204.8</v>
      </c>
      <c r="O19" s="36">
        <v>5.5</v>
      </c>
      <c r="P19" s="36">
        <v>204.5</v>
      </c>
      <c r="Q19" s="36">
        <v>2.7</v>
      </c>
      <c r="R19" s="32" t="s">
        <v>1426</v>
      </c>
      <c r="S19" s="36">
        <v>204.5</v>
      </c>
      <c r="T19" s="36">
        <v>2.7</v>
      </c>
      <c r="U19" s="64"/>
      <c r="V19" s="36">
        <v>13</v>
      </c>
      <c r="W19" s="32" t="s">
        <v>1841</v>
      </c>
      <c r="X19" s="38">
        <v>0.28280699999999998</v>
      </c>
      <c r="Y19" s="38">
        <v>2.1999999999999999E-5</v>
      </c>
      <c r="Z19" s="39">
        <v>4.7199999999999998E-4</v>
      </c>
      <c r="AA19" s="39">
        <v>4.8000000000000001E-5</v>
      </c>
      <c r="AB19" s="34">
        <v>1.0500000000000001E-2</v>
      </c>
      <c r="AC19" s="34">
        <v>1.1999999999999999E-3</v>
      </c>
      <c r="AD19" s="38">
        <v>1.4671920000000001</v>
      </c>
      <c r="AE19" s="38">
        <v>3.1999999999999999E-5</v>
      </c>
      <c r="AF19" s="40">
        <v>12.7</v>
      </c>
      <c r="AG19" s="36">
        <v>204.5</v>
      </c>
      <c r="AH19" s="38">
        <v>0.28280519445230923</v>
      </c>
      <c r="AI19" s="40">
        <v>0.77797620099957532</v>
      </c>
      <c r="AJ19" s="40">
        <v>0.77791568101213904</v>
      </c>
      <c r="AK19" s="40">
        <v>5.2616862497032235</v>
      </c>
    </row>
    <row r="20" spans="1:37" x14ac:dyDescent="0.25">
      <c r="A20" s="32">
        <v>14</v>
      </c>
      <c r="B20" s="32" t="s">
        <v>858</v>
      </c>
      <c r="C20" s="34">
        <v>5.0700000000000002E-2</v>
      </c>
      <c r="D20" s="34">
        <v>1.8E-3</v>
      </c>
      <c r="E20" s="34">
        <v>30.515720000000002</v>
      </c>
      <c r="F20" s="34">
        <v>0.93120890000000001</v>
      </c>
      <c r="G20" s="34">
        <v>0.2278</v>
      </c>
      <c r="H20" s="34">
        <v>8.3000000000000001E-3</v>
      </c>
      <c r="I20" s="34">
        <v>3.2770000000000001E-2</v>
      </c>
      <c r="J20" s="34">
        <v>6.4999999999999997E-4</v>
      </c>
      <c r="K20" s="35">
        <v>0.34242</v>
      </c>
      <c r="L20" s="36">
        <v>227.21383541674103</v>
      </c>
      <c r="M20" s="36">
        <v>82.039076389992999</v>
      </c>
      <c r="N20" s="36">
        <v>208</v>
      </c>
      <c r="O20" s="36">
        <v>6.9</v>
      </c>
      <c r="P20" s="36">
        <v>207.8</v>
      </c>
      <c r="Q20" s="36">
        <v>4.0999999999999996</v>
      </c>
      <c r="R20" s="32" t="s">
        <v>1426</v>
      </c>
      <c r="S20" s="36">
        <v>207.8</v>
      </c>
      <c r="T20" s="36">
        <v>4.0999999999999996</v>
      </c>
      <c r="U20" s="64"/>
      <c r="V20" s="36">
        <v>14</v>
      </c>
      <c r="W20" s="32" t="s">
        <v>1842</v>
      </c>
      <c r="X20" s="38">
        <v>0.28265299999999999</v>
      </c>
      <c r="Y20" s="38">
        <v>2.6999999999999999E-5</v>
      </c>
      <c r="Z20" s="39">
        <v>1.0150000000000001E-3</v>
      </c>
      <c r="AA20" s="39">
        <v>3.8999999999999999E-5</v>
      </c>
      <c r="AB20" s="34">
        <v>2.3699999999999999E-2</v>
      </c>
      <c r="AC20" s="34">
        <v>1E-3</v>
      </c>
      <c r="AD20" s="38">
        <v>1.4671810000000001</v>
      </c>
      <c r="AE20" s="38">
        <v>3.6000000000000001E-5</v>
      </c>
      <c r="AF20" s="40">
        <v>11.6</v>
      </c>
      <c r="AG20" s="36">
        <v>207.8</v>
      </c>
      <c r="AH20" s="38">
        <v>0.28264905453108685</v>
      </c>
      <c r="AI20" s="40">
        <v>-4.6678572060053032</v>
      </c>
      <c r="AJ20" s="40">
        <v>0.95523486394979007</v>
      </c>
      <c r="AK20" s="40">
        <v>-0.18881160125162424</v>
      </c>
    </row>
    <row r="21" spans="1:37" x14ac:dyDescent="0.25">
      <c r="A21" s="32">
        <v>15</v>
      </c>
      <c r="B21" s="32" t="s">
        <v>859</v>
      </c>
      <c r="C21" s="34">
        <v>5.0799999999999998E-2</v>
      </c>
      <c r="D21" s="34">
        <v>1.6000000000000001E-3</v>
      </c>
      <c r="E21" s="34">
        <v>29.850750000000001</v>
      </c>
      <c r="F21" s="34">
        <v>0.84651370000000004</v>
      </c>
      <c r="G21" s="34">
        <v>0.2336</v>
      </c>
      <c r="H21" s="34">
        <v>7.4999999999999997E-3</v>
      </c>
      <c r="I21" s="34">
        <v>3.3500000000000002E-2</v>
      </c>
      <c r="J21" s="34">
        <v>4.6000000000000001E-4</v>
      </c>
      <c r="K21" s="35">
        <v>0.23755999999999999</v>
      </c>
      <c r="L21" s="36">
        <v>231.7651913837777</v>
      </c>
      <c r="M21" s="36">
        <v>72.719946941446878</v>
      </c>
      <c r="N21" s="36">
        <v>212.6</v>
      </c>
      <c r="O21" s="36">
        <v>6.1</v>
      </c>
      <c r="P21" s="36">
        <v>212.4</v>
      </c>
      <c r="Q21" s="36">
        <v>2.9</v>
      </c>
      <c r="R21" s="32" t="s">
        <v>1426</v>
      </c>
      <c r="S21" s="36">
        <v>212.4</v>
      </c>
      <c r="T21" s="36">
        <v>2.9</v>
      </c>
      <c r="U21" s="64"/>
      <c r="V21" s="36">
        <v>15</v>
      </c>
      <c r="W21" s="32" t="s">
        <v>1843</v>
      </c>
      <c r="X21" s="38">
        <v>0.28277600000000003</v>
      </c>
      <c r="Y21" s="38">
        <v>1.9000000000000001E-5</v>
      </c>
      <c r="Z21" s="39">
        <v>5.2800000000000004E-4</v>
      </c>
      <c r="AA21" s="39">
        <v>1.8E-5</v>
      </c>
      <c r="AB21" s="34">
        <v>1.205E-2</v>
      </c>
      <c r="AC21" s="34">
        <v>4.2000000000000002E-4</v>
      </c>
      <c r="AD21" s="38">
        <v>1.467144</v>
      </c>
      <c r="AE21" s="38">
        <v>3.1000000000000001E-5</v>
      </c>
      <c r="AF21" s="40">
        <v>12.6</v>
      </c>
      <c r="AG21" s="36">
        <v>212.4</v>
      </c>
      <c r="AH21" s="38">
        <v>0.28277390205481606</v>
      </c>
      <c r="AI21" s="40">
        <v>-0.31826299131782959</v>
      </c>
      <c r="AJ21" s="40">
        <v>0.67190992163408481</v>
      </c>
      <c r="AK21" s="40">
        <v>4.3306920309728865</v>
      </c>
    </row>
    <row r="22" spans="1:37" x14ac:dyDescent="0.25">
      <c r="A22" s="32">
        <v>16</v>
      </c>
      <c r="B22" s="32" t="s">
        <v>860</v>
      </c>
      <c r="C22" s="34">
        <v>5.3199999999999997E-2</v>
      </c>
      <c r="D22" s="34">
        <v>2.0999999999999999E-3</v>
      </c>
      <c r="E22" s="34">
        <v>18.860810000000001</v>
      </c>
      <c r="F22" s="34">
        <v>0.56916809999999995</v>
      </c>
      <c r="G22" s="34">
        <v>0.38800000000000001</v>
      </c>
      <c r="H22" s="34">
        <v>1.6E-2</v>
      </c>
      <c r="I22" s="34">
        <v>5.3019999999999998E-2</v>
      </c>
      <c r="J22" s="34">
        <v>8.5999999999999998E-4</v>
      </c>
      <c r="K22" s="35">
        <v>0.20810999999999999</v>
      </c>
      <c r="L22" s="36">
        <v>337.33626076006931</v>
      </c>
      <c r="M22" s="36">
        <v>89.427953877250445</v>
      </c>
      <c r="N22" s="36">
        <v>333</v>
      </c>
      <c r="O22" s="36">
        <v>11</v>
      </c>
      <c r="P22" s="36">
        <v>333</v>
      </c>
      <c r="Q22" s="36">
        <v>5.3</v>
      </c>
      <c r="R22" s="32" t="s">
        <v>1426</v>
      </c>
      <c r="S22" s="36">
        <v>333</v>
      </c>
      <c r="T22" s="36">
        <v>5.3</v>
      </c>
      <c r="U22" s="64"/>
      <c r="V22" s="36">
        <v>16</v>
      </c>
      <c r="W22" s="32" t="s">
        <v>1844</v>
      </c>
      <c r="X22" s="38">
        <v>0.28275899999999998</v>
      </c>
      <c r="Y22" s="38">
        <v>2.3E-5</v>
      </c>
      <c r="Z22" s="39">
        <v>9.41E-4</v>
      </c>
      <c r="AA22" s="39">
        <v>9.2999999999999997E-5</v>
      </c>
      <c r="AB22" s="34">
        <v>2.3699999999999999E-2</v>
      </c>
      <c r="AC22" s="34">
        <v>2.0999999999999999E-3</v>
      </c>
      <c r="AD22" s="38">
        <v>1.4671909999999999</v>
      </c>
      <c r="AE22" s="38">
        <v>2.9E-5</v>
      </c>
      <c r="AF22" s="40">
        <v>12.8</v>
      </c>
      <c r="AG22" s="36">
        <v>333</v>
      </c>
      <c r="AH22" s="38">
        <v>0.28275313147576236</v>
      </c>
      <c r="AI22" s="40">
        <v>-0.91942641936545433</v>
      </c>
      <c r="AJ22" s="40">
        <v>0.81341354298183266</v>
      </c>
      <c r="AK22" s="40">
        <v>6.2877747547917746</v>
      </c>
    </row>
    <row r="23" spans="1:37" x14ac:dyDescent="0.25">
      <c r="A23" s="32">
        <v>17</v>
      </c>
      <c r="B23" s="32" t="s">
        <v>861</v>
      </c>
      <c r="C23" s="34">
        <v>5.0799999999999998E-2</v>
      </c>
      <c r="D23" s="34">
        <v>2.2000000000000001E-3</v>
      </c>
      <c r="E23" s="34">
        <v>30.3306</v>
      </c>
      <c r="F23" s="34">
        <v>0.9107461</v>
      </c>
      <c r="G23" s="34">
        <v>0.23</v>
      </c>
      <c r="H23" s="34">
        <v>0.01</v>
      </c>
      <c r="I23" s="34">
        <v>3.2969999999999999E-2</v>
      </c>
      <c r="J23" s="34">
        <v>5.5999999999999995E-4</v>
      </c>
      <c r="K23" s="35">
        <v>0.29727999999999999</v>
      </c>
      <c r="L23" s="36">
        <v>231.7651913837777</v>
      </c>
      <c r="M23" s="36">
        <v>99.989927044489448</v>
      </c>
      <c r="N23" s="36">
        <v>209.5</v>
      </c>
      <c r="O23" s="36">
        <v>8.5</v>
      </c>
      <c r="P23" s="36">
        <v>209.1</v>
      </c>
      <c r="Q23" s="36">
        <v>3.5</v>
      </c>
      <c r="R23" s="32" t="s">
        <v>1426</v>
      </c>
      <c r="S23" s="36">
        <v>209.1</v>
      </c>
      <c r="T23" s="36">
        <v>3.5</v>
      </c>
      <c r="U23" s="64"/>
      <c r="V23" s="36">
        <v>17</v>
      </c>
      <c r="W23" s="32" t="s">
        <v>1845</v>
      </c>
      <c r="X23" s="38">
        <v>0.28277200000000002</v>
      </c>
      <c r="Y23" s="38">
        <v>2.0000000000000002E-5</v>
      </c>
      <c r="Z23" s="39">
        <v>4.1599999999999997E-4</v>
      </c>
      <c r="AA23" s="39">
        <v>2.5999999999999998E-5</v>
      </c>
      <c r="AB23" s="34">
        <v>8.5199999999999998E-3</v>
      </c>
      <c r="AC23" s="34">
        <v>6.9999999999999999E-4</v>
      </c>
      <c r="AD23" s="38">
        <v>1.4672080000000001</v>
      </c>
      <c r="AE23" s="38">
        <v>3.0000000000000001E-5</v>
      </c>
      <c r="AF23" s="40">
        <v>15.3</v>
      </c>
      <c r="AG23" s="36">
        <v>209.1</v>
      </c>
      <c r="AH23" s="38">
        <v>0.28277037280471323</v>
      </c>
      <c r="AI23" s="40">
        <v>-0.45971320968174567</v>
      </c>
      <c r="AJ23" s="40">
        <v>0.70728360658056666</v>
      </c>
      <c r="AK23" s="40">
        <v>4.1322710068351842</v>
      </c>
    </row>
    <row r="24" spans="1:37" x14ac:dyDescent="0.25">
      <c r="A24" s="32">
        <v>19</v>
      </c>
      <c r="B24" s="32" t="s">
        <v>862</v>
      </c>
      <c r="C24" s="34">
        <v>5.4100000000000002E-2</v>
      </c>
      <c r="D24" s="34">
        <v>1.8E-3</v>
      </c>
      <c r="E24" s="34">
        <v>18.511659999999999</v>
      </c>
      <c r="F24" s="34">
        <v>0.58255880000000004</v>
      </c>
      <c r="G24" s="34">
        <v>0.40400000000000003</v>
      </c>
      <c r="H24" s="34">
        <v>1.7000000000000001E-2</v>
      </c>
      <c r="I24" s="34">
        <v>5.4019999999999999E-2</v>
      </c>
      <c r="J24" s="34">
        <v>9.6000000000000002E-4</v>
      </c>
      <c r="K24" s="35">
        <v>0.51061999999999996</v>
      </c>
      <c r="L24" s="36">
        <v>375.2146204078557</v>
      </c>
      <c r="M24" s="36">
        <v>74.874083451647124</v>
      </c>
      <c r="N24" s="36">
        <v>344</v>
      </c>
      <c r="O24" s="36">
        <v>12</v>
      </c>
      <c r="P24" s="36">
        <v>339.1</v>
      </c>
      <c r="Q24" s="36">
        <v>5.9</v>
      </c>
      <c r="R24" s="32" t="s">
        <v>1426</v>
      </c>
      <c r="S24" s="36">
        <v>339.1</v>
      </c>
      <c r="T24" s="36">
        <v>5.9</v>
      </c>
      <c r="U24" s="64"/>
      <c r="V24" s="36">
        <v>19</v>
      </c>
      <c r="W24" s="32" t="s">
        <v>1846</v>
      </c>
      <c r="X24" s="38">
        <v>0.28273500000000001</v>
      </c>
      <c r="Y24" s="38">
        <v>2.3E-5</v>
      </c>
      <c r="Z24" s="39">
        <v>1.518E-3</v>
      </c>
      <c r="AA24" s="39">
        <v>6.0999999999999999E-5</v>
      </c>
      <c r="AB24" s="34">
        <v>4.0300000000000002E-2</v>
      </c>
      <c r="AC24" s="34">
        <v>1.8E-3</v>
      </c>
      <c r="AD24" s="38">
        <v>1.4671650000000001</v>
      </c>
      <c r="AE24" s="38">
        <v>2.5000000000000001E-5</v>
      </c>
      <c r="AF24" s="40">
        <v>11.42</v>
      </c>
      <c r="AG24" s="36">
        <v>339.1</v>
      </c>
      <c r="AH24" s="38">
        <v>0.28272535906037605</v>
      </c>
      <c r="AI24" s="40">
        <v>-1.7681277295469877</v>
      </c>
      <c r="AJ24" s="40">
        <v>0.81348258970413978</v>
      </c>
      <c r="AK24" s="40">
        <v>5.4412881701728013</v>
      </c>
    </row>
    <row r="25" spans="1:37" x14ac:dyDescent="0.25">
      <c r="A25" s="32">
        <v>20</v>
      </c>
      <c r="B25" s="32" t="s">
        <v>863</v>
      </c>
      <c r="C25" s="34">
        <v>5.11E-2</v>
      </c>
      <c r="D25" s="34">
        <v>1.8E-3</v>
      </c>
      <c r="E25" s="34">
        <v>30.31222</v>
      </c>
      <c r="F25" s="34">
        <v>0.91883040000000005</v>
      </c>
      <c r="G25" s="34">
        <v>0.2311</v>
      </c>
      <c r="H25" s="34">
        <v>8.6E-3</v>
      </c>
      <c r="I25" s="34">
        <v>3.2989999999999998E-2</v>
      </c>
      <c r="J25" s="34">
        <v>5.6999999999999998E-4</v>
      </c>
      <c r="K25" s="35">
        <v>0.30342999999999998</v>
      </c>
      <c r="L25" s="36">
        <v>245.34334856799543</v>
      </c>
      <c r="M25" s="36">
        <v>81.1297351771873</v>
      </c>
      <c r="N25" s="36">
        <v>210.7</v>
      </c>
      <c r="O25" s="36">
        <v>7.1</v>
      </c>
      <c r="P25" s="36">
        <v>209.2</v>
      </c>
      <c r="Q25" s="36">
        <v>3.6</v>
      </c>
      <c r="R25" s="32" t="s">
        <v>1426</v>
      </c>
      <c r="S25" s="36">
        <v>209.2</v>
      </c>
      <c r="T25" s="36">
        <v>3.6</v>
      </c>
      <c r="U25" s="64"/>
      <c r="V25" s="36">
        <v>20</v>
      </c>
      <c r="W25" s="32" t="s">
        <v>1847</v>
      </c>
      <c r="X25" s="38">
        <v>0.282773</v>
      </c>
      <c r="Y25" s="38">
        <v>2.0000000000000002E-5</v>
      </c>
      <c r="Z25" s="39">
        <v>5.8600000000000004E-4</v>
      </c>
      <c r="AA25" s="39">
        <v>2.4000000000000001E-5</v>
      </c>
      <c r="AB25" s="34">
        <v>1.2970000000000001E-2</v>
      </c>
      <c r="AC25" s="34">
        <v>5.4000000000000001E-4</v>
      </c>
      <c r="AD25" s="38">
        <v>1.467185</v>
      </c>
      <c r="AE25" s="38">
        <v>3.4999999999999997E-5</v>
      </c>
      <c r="AF25" s="40">
        <v>13</v>
      </c>
      <c r="AG25" s="36">
        <v>209.2</v>
      </c>
      <c r="AH25" s="38">
        <v>0.2827707067467583</v>
      </c>
      <c r="AI25" s="40">
        <v>-0.42435065509174813</v>
      </c>
      <c r="AJ25" s="40">
        <v>0.70728110533891142</v>
      </c>
      <c r="AK25" s="40">
        <v>4.1463145155361119</v>
      </c>
    </row>
    <row r="26" spans="1:37" x14ac:dyDescent="0.25">
      <c r="A26" s="32">
        <v>23</v>
      </c>
      <c r="B26" s="32" t="s">
        <v>864</v>
      </c>
      <c r="C26" s="34">
        <v>5.04E-2</v>
      </c>
      <c r="D26" s="34">
        <v>1.4E-3</v>
      </c>
      <c r="E26" s="34">
        <v>31.505990000000001</v>
      </c>
      <c r="F26" s="34">
        <v>0.86358559999999995</v>
      </c>
      <c r="G26" s="34">
        <v>0.2205</v>
      </c>
      <c r="H26" s="34">
        <v>6.1999999999999998E-3</v>
      </c>
      <c r="I26" s="34">
        <v>3.1739999999999997E-2</v>
      </c>
      <c r="J26" s="34">
        <v>3.6999999999999999E-4</v>
      </c>
      <c r="K26" s="35">
        <v>0.25308999999999998</v>
      </c>
      <c r="L26" s="36">
        <v>213.48291462241852</v>
      </c>
      <c r="M26" s="36">
        <v>64.348525442678323</v>
      </c>
      <c r="N26" s="36">
        <v>202</v>
      </c>
      <c r="O26" s="36">
        <v>5.0999999999999996</v>
      </c>
      <c r="P26" s="36">
        <v>201.4</v>
      </c>
      <c r="Q26" s="36">
        <v>2.2999999999999998</v>
      </c>
      <c r="R26" s="32" t="s">
        <v>1426</v>
      </c>
      <c r="S26" s="36">
        <v>201.4</v>
      </c>
      <c r="T26" s="36">
        <v>2.2999999999999998</v>
      </c>
      <c r="U26" s="64"/>
      <c r="V26" s="36">
        <v>23</v>
      </c>
      <c r="W26" s="32" t="s">
        <v>1848</v>
      </c>
      <c r="X26" s="38">
        <v>0.28277000000000002</v>
      </c>
      <c r="Y26" s="38">
        <v>1.8E-5</v>
      </c>
      <c r="Z26" s="39">
        <v>9.6000000000000002E-4</v>
      </c>
      <c r="AA26" s="39">
        <v>2.5000000000000001E-5</v>
      </c>
      <c r="AB26" s="34">
        <v>2.2509999999999999E-2</v>
      </c>
      <c r="AC26" s="34">
        <v>5.5999999999999995E-4</v>
      </c>
      <c r="AD26" s="38">
        <v>1.467149</v>
      </c>
      <c r="AE26" s="38">
        <v>3.3000000000000003E-5</v>
      </c>
      <c r="AF26" s="40">
        <v>12.5</v>
      </c>
      <c r="AG26" s="36">
        <v>201.4</v>
      </c>
      <c r="AH26" s="38">
        <v>0.28276638347245975</v>
      </c>
      <c r="AI26" s="40">
        <v>-0.53043831886370374</v>
      </c>
      <c r="AJ26" s="40">
        <v>0.63655974820525507</v>
      </c>
      <c r="AK26" s="40">
        <v>3.8195195381715683</v>
      </c>
    </row>
    <row r="27" spans="1:37" x14ac:dyDescent="0.25">
      <c r="A27" s="32">
        <v>24</v>
      </c>
      <c r="B27" s="32" t="s">
        <v>865</v>
      </c>
      <c r="C27" s="34">
        <v>5.0500000000000003E-2</v>
      </c>
      <c r="D27" s="34">
        <v>2.0999999999999999E-3</v>
      </c>
      <c r="E27" s="34">
        <v>31.806619999999999</v>
      </c>
      <c r="F27" s="34">
        <v>0.98131100000000004</v>
      </c>
      <c r="G27" s="34">
        <v>0.218</v>
      </c>
      <c r="H27" s="34">
        <v>9.9000000000000008E-3</v>
      </c>
      <c r="I27" s="34">
        <v>3.1440000000000003E-2</v>
      </c>
      <c r="J27" s="34">
        <v>5.6999999999999998E-4</v>
      </c>
      <c r="K27" s="35">
        <v>0.31248999999999999</v>
      </c>
      <c r="L27" s="36">
        <v>218.07276511615112</v>
      </c>
      <c r="M27" s="36">
        <v>96.25117363396653</v>
      </c>
      <c r="N27" s="36">
        <v>199.7</v>
      </c>
      <c r="O27" s="36">
        <v>8.1999999999999993</v>
      </c>
      <c r="P27" s="36">
        <v>199.6</v>
      </c>
      <c r="Q27" s="36">
        <v>3.6</v>
      </c>
      <c r="R27" s="32" t="s">
        <v>1426</v>
      </c>
      <c r="S27" s="36">
        <v>199.6</v>
      </c>
      <c r="T27" s="36">
        <v>3.6</v>
      </c>
      <c r="U27" s="64"/>
      <c r="V27" s="36">
        <v>24</v>
      </c>
      <c r="W27" s="32" t="s">
        <v>1849</v>
      </c>
      <c r="X27" s="38">
        <v>0.28277799999999997</v>
      </c>
      <c r="Y27" s="38">
        <v>2.1999999999999999E-5</v>
      </c>
      <c r="Z27" s="39">
        <v>1.0139999999999999E-3</v>
      </c>
      <c r="AA27" s="39">
        <v>5.3999999999999998E-5</v>
      </c>
      <c r="AB27" s="34">
        <v>2.5399999999999999E-2</v>
      </c>
      <c r="AC27" s="34">
        <v>1.6000000000000001E-3</v>
      </c>
      <c r="AD27" s="38">
        <v>1.4671940000000001</v>
      </c>
      <c r="AE27" s="38">
        <v>3.4999999999999997E-5</v>
      </c>
      <c r="AF27" s="40">
        <v>13.7</v>
      </c>
      <c r="AG27" s="36">
        <v>199.6</v>
      </c>
      <c r="AH27" s="38">
        <v>0.28277421424706833</v>
      </c>
      <c r="AI27" s="40">
        <v>-0.24753788213783459</v>
      </c>
      <c r="AJ27" s="40">
        <v>0.77799545933559189</v>
      </c>
      <c r="AK27" s="40">
        <v>4.0564457356943837</v>
      </c>
    </row>
    <row r="28" spans="1:37" x14ac:dyDescent="0.25">
      <c r="A28" s="32">
        <v>25</v>
      </c>
      <c r="B28" s="32" t="s">
        <v>866</v>
      </c>
      <c r="C28" s="34">
        <v>5.0799999999999998E-2</v>
      </c>
      <c r="D28" s="34">
        <v>2.7000000000000001E-3</v>
      </c>
      <c r="E28" s="34">
        <v>30.80715</v>
      </c>
      <c r="F28" s="34">
        <v>0.94908029999999999</v>
      </c>
      <c r="G28" s="34">
        <v>0.22600000000000001</v>
      </c>
      <c r="H28" s="34">
        <v>1.2E-2</v>
      </c>
      <c r="I28" s="34">
        <v>3.2460000000000003E-2</v>
      </c>
      <c r="J28" s="34">
        <v>6.3000000000000003E-4</v>
      </c>
      <c r="K28" s="35">
        <v>0.14208000000000001</v>
      </c>
      <c r="L28" s="36">
        <v>231.7651913837777</v>
      </c>
      <c r="M28" s="36">
        <v>122.7149104636916</v>
      </c>
      <c r="N28" s="36">
        <v>206.3</v>
      </c>
      <c r="O28" s="36">
        <v>9.9</v>
      </c>
      <c r="P28" s="36">
        <v>205.9</v>
      </c>
      <c r="Q28" s="36">
        <v>3.9</v>
      </c>
      <c r="R28" s="32" t="s">
        <v>1426</v>
      </c>
      <c r="S28" s="36">
        <v>205.9</v>
      </c>
      <c r="T28" s="36">
        <v>3.9</v>
      </c>
      <c r="U28" s="64"/>
      <c r="V28" s="36">
        <v>25</v>
      </c>
      <c r="W28" s="32" t="s">
        <v>1850</v>
      </c>
      <c r="X28" s="38">
        <v>0.28280100000000002</v>
      </c>
      <c r="Y28" s="38">
        <v>2.5000000000000001E-5</v>
      </c>
      <c r="Z28" s="39">
        <v>1.0449999999999999E-3</v>
      </c>
      <c r="AA28" s="39">
        <v>7.4999999999999993E-5</v>
      </c>
      <c r="AB28" s="34">
        <v>2.63E-2</v>
      </c>
      <c r="AC28" s="34">
        <v>2.3E-3</v>
      </c>
      <c r="AD28" s="38">
        <v>1.467158</v>
      </c>
      <c r="AE28" s="38">
        <v>4.1E-5</v>
      </c>
      <c r="AF28" s="40">
        <v>11.7</v>
      </c>
      <c r="AG28" s="36">
        <v>205.9</v>
      </c>
      <c r="AH28" s="38">
        <v>0.28279697512896146</v>
      </c>
      <c r="AI28" s="40">
        <v>0.56580087345566421</v>
      </c>
      <c r="AJ28" s="40">
        <v>0.88401384719290232</v>
      </c>
      <c r="AK28" s="40">
        <v>5.0021034947267653</v>
      </c>
    </row>
    <row r="29" spans="1:37" x14ac:dyDescent="0.25">
      <c r="A29" s="32">
        <v>26</v>
      </c>
      <c r="B29" s="32" t="s">
        <v>867</v>
      </c>
      <c r="C29" s="34">
        <v>5.0999999999999997E-2</v>
      </c>
      <c r="D29" s="34">
        <v>2E-3</v>
      </c>
      <c r="E29" s="34">
        <v>31.24024</v>
      </c>
      <c r="F29" s="34">
        <v>0.87835719999999995</v>
      </c>
      <c r="G29" s="34">
        <v>0.22489999999999999</v>
      </c>
      <c r="H29" s="34">
        <v>9.1999999999999998E-3</v>
      </c>
      <c r="I29" s="34">
        <v>3.2009999999999997E-2</v>
      </c>
      <c r="J29" s="34">
        <v>4.2999999999999999E-4</v>
      </c>
      <c r="K29" s="35">
        <v>0.29705999999999999</v>
      </c>
      <c r="L29" s="36">
        <v>240.82988143504966</v>
      </c>
      <c r="M29" s="36">
        <v>90.394754329858586</v>
      </c>
      <c r="N29" s="36">
        <v>205.2</v>
      </c>
      <c r="O29" s="36">
        <v>7.6</v>
      </c>
      <c r="P29" s="36">
        <v>203.1</v>
      </c>
      <c r="Q29" s="36">
        <v>2.7</v>
      </c>
      <c r="R29" s="32" t="s">
        <v>1426</v>
      </c>
      <c r="S29" s="36">
        <v>203.1</v>
      </c>
      <c r="T29" s="36">
        <v>2.7</v>
      </c>
      <c r="U29" s="64"/>
      <c r="V29" s="36">
        <v>26</v>
      </c>
      <c r="W29" s="32" t="s">
        <v>1851</v>
      </c>
      <c r="X29" s="38">
        <v>0.282746</v>
      </c>
      <c r="Y29" s="38">
        <v>2.5000000000000001E-5</v>
      </c>
      <c r="Z29" s="39">
        <v>9.0600000000000001E-4</v>
      </c>
      <c r="AA29" s="39">
        <v>3.6999999999999998E-5</v>
      </c>
      <c r="AB29" s="34">
        <v>2.1520000000000001E-2</v>
      </c>
      <c r="AC29" s="34">
        <v>6.9999999999999999E-4</v>
      </c>
      <c r="AD29" s="38">
        <v>1.4671559999999999</v>
      </c>
      <c r="AE29" s="38">
        <v>2.8E-5</v>
      </c>
      <c r="AF29" s="40">
        <v>12.7</v>
      </c>
      <c r="AG29" s="36">
        <v>203.1</v>
      </c>
      <c r="AH29" s="38">
        <v>0.28274255803781351</v>
      </c>
      <c r="AI29" s="40">
        <v>-1.3791396290472</v>
      </c>
      <c r="AJ29" s="40">
        <v>0.88418580634208788</v>
      </c>
      <c r="AK29" s="40">
        <v>3.0144967488356844</v>
      </c>
    </row>
    <row r="30" spans="1:37" x14ac:dyDescent="0.25">
      <c r="A30" s="32">
        <v>27</v>
      </c>
      <c r="B30" s="32" t="s">
        <v>868</v>
      </c>
      <c r="C30" s="34">
        <v>5.0700000000000002E-2</v>
      </c>
      <c r="D30" s="34">
        <v>1.9E-3</v>
      </c>
      <c r="E30" s="34">
        <v>31.71583</v>
      </c>
      <c r="F30" s="34">
        <v>0.99583469999999996</v>
      </c>
      <c r="G30" s="34">
        <v>0.21959999999999999</v>
      </c>
      <c r="H30" s="34">
        <v>7.4999999999999997E-3</v>
      </c>
      <c r="I30" s="34">
        <v>3.1530000000000002E-2</v>
      </c>
      <c r="J30" s="34">
        <v>5.9999999999999995E-4</v>
      </c>
      <c r="K30" s="35">
        <v>0.1283</v>
      </c>
      <c r="L30" s="36">
        <v>227.21383541674103</v>
      </c>
      <c r="M30" s="36">
        <v>86.596802856103736</v>
      </c>
      <c r="N30" s="36">
        <v>201.3</v>
      </c>
      <c r="O30" s="36">
        <v>6.2</v>
      </c>
      <c r="P30" s="36">
        <v>200.1</v>
      </c>
      <c r="Q30" s="36">
        <v>3.8</v>
      </c>
      <c r="R30" s="32" t="s">
        <v>1426</v>
      </c>
      <c r="S30" s="36">
        <v>200.1</v>
      </c>
      <c r="T30" s="36">
        <v>3.8</v>
      </c>
      <c r="U30" s="64"/>
      <c r="V30" s="36">
        <v>27</v>
      </c>
      <c r="W30" s="32" t="s">
        <v>1852</v>
      </c>
      <c r="X30" s="38">
        <v>0.282779</v>
      </c>
      <c r="Y30" s="38">
        <v>2.0000000000000002E-5</v>
      </c>
      <c r="Z30" s="39">
        <v>8.3900000000000001E-4</v>
      </c>
      <c r="AA30" s="39">
        <v>4.8000000000000001E-5</v>
      </c>
      <c r="AB30" s="34">
        <v>1.966E-2</v>
      </c>
      <c r="AC30" s="34">
        <v>9.6000000000000002E-4</v>
      </c>
      <c r="AD30" s="38">
        <v>1.4671989999999999</v>
      </c>
      <c r="AE30" s="38">
        <v>4.0000000000000003E-5</v>
      </c>
      <c r="AF30" s="40">
        <v>16.2</v>
      </c>
      <c r="AG30" s="36">
        <v>200.1</v>
      </c>
      <c r="AH30" s="38">
        <v>0.28277585974545261</v>
      </c>
      <c r="AI30" s="40">
        <v>-0.21217532754587407</v>
      </c>
      <c r="AJ30" s="40">
        <v>0.70726609826047904</v>
      </c>
      <c r="AK30" s="40">
        <v>4.1258032628420418</v>
      </c>
    </row>
    <row r="31" spans="1:37" x14ac:dyDescent="0.25">
      <c r="A31" s="32">
        <v>28</v>
      </c>
      <c r="B31" s="32" t="s">
        <v>869</v>
      </c>
      <c r="C31" s="34">
        <v>5.0599999999999999E-2</v>
      </c>
      <c r="D31" s="34">
        <v>1.6999999999999999E-3</v>
      </c>
      <c r="E31" s="34">
        <v>30.376670000000001</v>
      </c>
      <c r="F31" s="34">
        <v>0.87660499999999997</v>
      </c>
      <c r="G31" s="34">
        <v>0.22850000000000001</v>
      </c>
      <c r="H31" s="34">
        <v>7.7999999999999996E-3</v>
      </c>
      <c r="I31" s="34">
        <v>3.2919999999999998E-2</v>
      </c>
      <c r="J31" s="34">
        <v>4.8000000000000001E-4</v>
      </c>
      <c r="K31" s="35">
        <v>0.16789000000000001</v>
      </c>
      <c r="L31" s="36">
        <v>222.64971593315207</v>
      </c>
      <c r="M31" s="36">
        <v>77.698904664279482</v>
      </c>
      <c r="N31" s="36">
        <v>209</v>
      </c>
      <c r="O31" s="36">
        <v>6.5</v>
      </c>
      <c r="P31" s="36">
        <v>208.8</v>
      </c>
      <c r="Q31" s="36">
        <v>3</v>
      </c>
      <c r="R31" s="32" t="s">
        <v>1426</v>
      </c>
      <c r="S31" s="36">
        <v>208.8</v>
      </c>
      <c r="T31" s="36">
        <v>3</v>
      </c>
      <c r="U31" s="64"/>
      <c r="V31" s="36">
        <v>28</v>
      </c>
      <c r="W31" s="32" t="s">
        <v>1853</v>
      </c>
      <c r="X31" s="38">
        <v>0.28277400000000003</v>
      </c>
      <c r="Y31" s="38">
        <v>1.9000000000000001E-5</v>
      </c>
      <c r="Z31" s="39">
        <v>7.3999999999999999E-4</v>
      </c>
      <c r="AA31" s="39">
        <v>3.1999999999999999E-5</v>
      </c>
      <c r="AB31" s="34">
        <v>1.7559999999999999E-2</v>
      </c>
      <c r="AC31" s="34">
        <v>8.1999999999999998E-4</v>
      </c>
      <c r="AD31" s="38">
        <v>1.467201</v>
      </c>
      <c r="AE31" s="38">
        <v>3.8000000000000002E-5</v>
      </c>
      <c r="AF31" s="40">
        <v>12.7</v>
      </c>
      <c r="AG31" s="36">
        <v>208.8</v>
      </c>
      <c r="AH31" s="38">
        <v>0.28277110963086316</v>
      </c>
      <c r="AI31" s="40">
        <v>-0.38898810049978766</v>
      </c>
      <c r="AJ31" s="40">
        <v>0.67191467390919946</v>
      </c>
      <c r="AK31" s="40">
        <v>4.151652276726673</v>
      </c>
    </row>
    <row r="32" spans="1:37" x14ac:dyDescent="0.25">
      <c r="A32" s="32">
        <v>29</v>
      </c>
      <c r="B32" s="32" t="s">
        <v>870</v>
      </c>
      <c r="C32" s="34">
        <v>5.11E-2</v>
      </c>
      <c r="D32" s="34">
        <v>2E-3</v>
      </c>
      <c r="E32" s="34">
        <v>30.721969999999999</v>
      </c>
      <c r="F32" s="34">
        <v>0.86833210000000005</v>
      </c>
      <c r="G32" s="34">
        <v>0.22919999999999999</v>
      </c>
      <c r="H32" s="34">
        <v>9.1999999999999998E-3</v>
      </c>
      <c r="I32" s="34">
        <v>3.2550000000000003E-2</v>
      </c>
      <c r="J32" s="34">
        <v>4.4000000000000002E-4</v>
      </c>
      <c r="K32" s="35">
        <v>0.23598</v>
      </c>
      <c r="L32" s="36">
        <v>245.34334856799543</v>
      </c>
      <c r="M32" s="36">
        <v>90.14415019687479</v>
      </c>
      <c r="N32" s="36">
        <v>208.9</v>
      </c>
      <c r="O32" s="36">
        <v>7.6</v>
      </c>
      <c r="P32" s="36">
        <v>206.5</v>
      </c>
      <c r="Q32" s="36">
        <v>2.7</v>
      </c>
      <c r="R32" s="32" t="s">
        <v>1426</v>
      </c>
      <c r="S32" s="36">
        <v>206.5</v>
      </c>
      <c r="T32" s="36">
        <v>2.7</v>
      </c>
      <c r="U32" s="64"/>
      <c r="V32" s="36">
        <v>29</v>
      </c>
      <c r="W32" s="32" t="s">
        <v>1854</v>
      </c>
      <c r="X32" s="38">
        <v>0.28276099999999998</v>
      </c>
      <c r="Y32" s="38">
        <v>2.0999999999999999E-5</v>
      </c>
      <c r="Z32" s="39">
        <v>1.1900000000000001E-3</v>
      </c>
      <c r="AA32" s="39">
        <v>1.2E-4</v>
      </c>
      <c r="AB32" s="34">
        <v>2.7400000000000001E-2</v>
      </c>
      <c r="AC32" s="34">
        <v>2.8E-3</v>
      </c>
      <c r="AD32" s="38">
        <v>1.4671959999999999</v>
      </c>
      <c r="AE32" s="38">
        <v>2.8E-5</v>
      </c>
      <c r="AF32" s="40">
        <v>12</v>
      </c>
      <c r="AG32" s="36">
        <v>206.5</v>
      </c>
      <c r="AH32" s="38">
        <v>0.282756403272235</v>
      </c>
      <c r="AI32" s="40">
        <v>-0.84870131018349626</v>
      </c>
      <c r="AJ32" s="40">
        <v>0.74267667747673827</v>
      </c>
      <c r="AK32" s="40">
        <v>3.5800943716335603</v>
      </c>
    </row>
    <row r="33" spans="1:37" x14ac:dyDescent="0.25">
      <c r="A33" s="32">
        <v>30</v>
      </c>
      <c r="B33" s="32" t="s">
        <v>871</v>
      </c>
      <c r="C33" s="34">
        <v>5.0999999999999997E-2</v>
      </c>
      <c r="D33" s="34">
        <v>1.5E-3</v>
      </c>
      <c r="E33" s="34">
        <v>31.535789999999999</v>
      </c>
      <c r="F33" s="34">
        <v>0.94478090000000003</v>
      </c>
      <c r="G33" s="34">
        <v>0.22170000000000001</v>
      </c>
      <c r="H33" s="34">
        <v>6.3E-3</v>
      </c>
      <c r="I33" s="34">
        <v>3.1710000000000002E-2</v>
      </c>
      <c r="J33" s="34">
        <v>5.4000000000000001E-4</v>
      </c>
      <c r="K33" s="35">
        <v>0.35425000000000001</v>
      </c>
      <c r="L33" s="36">
        <v>240.82988143504966</v>
      </c>
      <c r="M33" s="36">
        <v>67.796065747393939</v>
      </c>
      <c r="N33" s="36">
        <v>203.1</v>
      </c>
      <c r="O33" s="36">
        <v>5.2</v>
      </c>
      <c r="P33" s="36">
        <v>201.2</v>
      </c>
      <c r="Q33" s="36">
        <v>3.4</v>
      </c>
      <c r="R33" s="32" t="s">
        <v>1426</v>
      </c>
      <c r="S33" s="36">
        <v>201.2</v>
      </c>
      <c r="T33" s="36">
        <v>3.4</v>
      </c>
      <c r="U33" s="64"/>
      <c r="V33" s="36">
        <v>30</v>
      </c>
      <c r="W33" s="32" t="s">
        <v>1855</v>
      </c>
      <c r="X33" s="38">
        <v>0.28276299999999999</v>
      </c>
      <c r="Y33" s="38">
        <v>2.0999999999999999E-5</v>
      </c>
      <c r="Z33" s="39">
        <v>7.4200000000000004E-4</v>
      </c>
      <c r="AA33" s="39">
        <v>1.5E-5</v>
      </c>
      <c r="AB33" s="34">
        <v>1.619E-2</v>
      </c>
      <c r="AC33" s="34">
        <v>3.4000000000000002E-4</v>
      </c>
      <c r="AD33" s="38">
        <v>1.467158</v>
      </c>
      <c r="AE33" s="38">
        <v>3.6000000000000001E-5</v>
      </c>
      <c r="AF33" s="40">
        <v>13.8</v>
      </c>
      <c r="AG33" s="36">
        <v>201.2</v>
      </c>
      <c r="AH33" s="38">
        <v>0.28276020750664904</v>
      </c>
      <c r="AI33" s="40">
        <v>-0.7779762010015383</v>
      </c>
      <c r="AJ33" s="40">
        <v>0.74267142447915746</v>
      </c>
      <c r="AK33" s="40">
        <v>3.5965668350957714</v>
      </c>
    </row>
    <row r="34" spans="1:37" x14ac:dyDescent="0.25">
      <c r="A34" s="32">
        <v>31</v>
      </c>
      <c r="B34" s="32" t="s">
        <v>872</v>
      </c>
      <c r="C34" s="34">
        <v>5.0099999999999999E-2</v>
      </c>
      <c r="D34" s="34">
        <v>1.1999999999999999E-3</v>
      </c>
      <c r="E34" s="34">
        <v>30.637250000000002</v>
      </c>
      <c r="F34" s="34">
        <v>0.83539079999999999</v>
      </c>
      <c r="G34" s="34">
        <v>0.2263</v>
      </c>
      <c r="H34" s="34">
        <v>5.8999999999999999E-3</v>
      </c>
      <c r="I34" s="34">
        <v>3.2640000000000002E-2</v>
      </c>
      <c r="J34" s="34">
        <v>3.8000000000000002E-4</v>
      </c>
      <c r="K34" s="35">
        <v>0.2414</v>
      </c>
      <c r="L34" s="36">
        <v>199.63527363720848</v>
      </c>
      <c r="M34" s="36">
        <v>55.626508134584476</v>
      </c>
      <c r="N34" s="36">
        <v>207.2</v>
      </c>
      <c r="O34" s="36">
        <v>5</v>
      </c>
      <c r="P34" s="36">
        <v>207</v>
      </c>
      <c r="Q34" s="36">
        <v>2.2999999999999998</v>
      </c>
      <c r="R34" s="32" t="s">
        <v>1426</v>
      </c>
      <c r="S34" s="36">
        <v>207</v>
      </c>
      <c r="T34" s="36">
        <v>2.2999999999999998</v>
      </c>
      <c r="U34" s="64"/>
      <c r="V34" s="36">
        <v>31</v>
      </c>
      <c r="W34" s="32" t="s">
        <v>1856</v>
      </c>
      <c r="X34" s="38">
        <v>0.28275600000000001</v>
      </c>
      <c r="Y34" s="38">
        <v>1.9000000000000001E-5</v>
      </c>
      <c r="Z34" s="39">
        <v>5.4199999999999995E-4</v>
      </c>
      <c r="AA34" s="39">
        <v>1.1E-5</v>
      </c>
      <c r="AB34" s="34">
        <v>1.2200000000000001E-2</v>
      </c>
      <c r="AC34" s="34">
        <v>3.8999999999999999E-4</v>
      </c>
      <c r="AD34" s="38">
        <v>1.4672050000000001</v>
      </c>
      <c r="AE34" s="38">
        <v>4.0000000000000003E-5</v>
      </c>
      <c r="AF34" s="40">
        <v>13.7</v>
      </c>
      <c r="AG34" s="36">
        <v>207</v>
      </c>
      <c r="AH34" s="38">
        <v>0.28275390128519112</v>
      </c>
      <c r="AI34" s="40">
        <v>-1.0255140831374099</v>
      </c>
      <c r="AJ34" s="40">
        <v>0.67195744741048824</v>
      </c>
      <c r="AK34" s="40">
        <v>3.5027206803862168</v>
      </c>
    </row>
    <row r="35" spans="1:37" x14ac:dyDescent="0.25">
      <c r="A35" s="32">
        <v>32</v>
      </c>
      <c r="B35" s="32" t="s">
        <v>873</v>
      </c>
      <c r="C35" s="34">
        <v>5.2200000000000003E-2</v>
      </c>
      <c r="D35" s="34">
        <v>3.2000000000000002E-3</v>
      </c>
      <c r="E35" s="34">
        <v>22.988510000000002</v>
      </c>
      <c r="F35" s="34">
        <v>0.7927071</v>
      </c>
      <c r="G35" s="34">
        <v>0.311</v>
      </c>
      <c r="H35" s="34">
        <v>1.7999999999999999E-2</v>
      </c>
      <c r="I35" s="34">
        <v>4.3499999999999997E-2</v>
      </c>
      <c r="J35" s="34">
        <v>1E-3</v>
      </c>
      <c r="K35" s="35">
        <v>0.18365999999999999</v>
      </c>
      <c r="L35" s="36">
        <v>294.1807743135102</v>
      </c>
      <c r="M35" s="36">
        <v>139.95493913684277</v>
      </c>
      <c r="N35" s="36">
        <v>275</v>
      </c>
      <c r="O35" s="36">
        <v>14</v>
      </c>
      <c r="P35" s="36">
        <v>274.39999999999998</v>
      </c>
      <c r="Q35" s="36">
        <v>6.3</v>
      </c>
      <c r="R35" s="32" t="s">
        <v>1426</v>
      </c>
      <c r="S35" s="36">
        <v>274.39999999999998</v>
      </c>
      <c r="T35" s="36">
        <v>6.3</v>
      </c>
      <c r="U35" s="64"/>
      <c r="V35" s="36">
        <v>32</v>
      </c>
      <c r="W35" s="32" t="s">
        <v>1857</v>
      </c>
      <c r="X35" s="38">
        <v>0.28279100000000001</v>
      </c>
      <c r="Y35" s="38">
        <v>2.0000000000000002E-5</v>
      </c>
      <c r="Z35" s="39">
        <v>1.2340000000000001E-3</v>
      </c>
      <c r="AA35" s="39">
        <v>4.1E-5</v>
      </c>
      <c r="AB35" s="34">
        <v>2.9170000000000001E-2</v>
      </c>
      <c r="AC35" s="34">
        <v>9.3000000000000005E-4</v>
      </c>
      <c r="AD35" s="38">
        <v>1.467168</v>
      </c>
      <c r="AE35" s="38">
        <v>3.6999999999999998E-5</v>
      </c>
      <c r="AF35" s="40">
        <v>12.2</v>
      </c>
      <c r="AG35" s="36">
        <v>274.39999999999998</v>
      </c>
      <c r="AH35" s="38">
        <v>0.2827846619375311</v>
      </c>
      <c r="AI35" s="40">
        <v>0.21217532754587407</v>
      </c>
      <c r="AJ35" s="40">
        <v>0.70723608601405274</v>
      </c>
      <c r="AK35" s="40">
        <v>6.0944960701824371</v>
      </c>
    </row>
    <row r="36" spans="1:37" x14ac:dyDescent="0.25">
      <c r="A36" s="32">
        <v>34</v>
      </c>
      <c r="B36" s="32" t="s">
        <v>874</v>
      </c>
      <c r="C36" s="34">
        <v>5.1400000000000001E-2</v>
      </c>
      <c r="D36" s="34">
        <v>2.3E-3</v>
      </c>
      <c r="E36" s="34">
        <v>31.007750000000001</v>
      </c>
      <c r="F36" s="34">
        <v>0.96148069999999997</v>
      </c>
      <c r="G36" s="34">
        <v>0.2253</v>
      </c>
      <c r="H36" s="34">
        <v>9.1999999999999998E-3</v>
      </c>
      <c r="I36" s="34">
        <v>3.2250000000000001E-2</v>
      </c>
      <c r="J36" s="34">
        <v>6.6E-4</v>
      </c>
      <c r="K36" s="35">
        <v>1.9049E-2</v>
      </c>
      <c r="L36" s="36">
        <v>258.80902606852715</v>
      </c>
      <c r="M36" s="36">
        <v>102.81018342620668</v>
      </c>
      <c r="N36" s="36">
        <v>205.8</v>
      </c>
      <c r="O36" s="36">
        <v>7.6</v>
      </c>
      <c r="P36" s="36">
        <v>204.6</v>
      </c>
      <c r="Q36" s="36">
        <v>4.0999999999999996</v>
      </c>
      <c r="R36" s="32" t="s">
        <v>1426</v>
      </c>
      <c r="S36" s="36">
        <v>204.6</v>
      </c>
      <c r="T36" s="36">
        <v>4.0999999999999996</v>
      </c>
      <c r="U36" s="64"/>
      <c r="V36" s="36">
        <v>34</v>
      </c>
      <c r="W36" s="32" t="s">
        <v>1858</v>
      </c>
      <c r="X36" s="38">
        <v>0.28276800000000002</v>
      </c>
      <c r="Y36" s="38">
        <v>2.0000000000000002E-5</v>
      </c>
      <c r="Z36" s="39">
        <v>6.8800000000000003E-4</v>
      </c>
      <c r="AA36" s="39">
        <v>2.1999999999999999E-5</v>
      </c>
      <c r="AB36" s="34">
        <v>1.6379999999999999E-2</v>
      </c>
      <c r="AC36" s="34">
        <v>6.3000000000000003E-4</v>
      </c>
      <c r="AD36" s="38">
        <v>1.4672240000000001</v>
      </c>
      <c r="AE36" s="38">
        <v>3.4999999999999997E-5</v>
      </c>
      <c r="AF36" s="40">
        <v>13.2</v>
      </c>
      <c r="AG36" s="36">
        <v>204.6</v>
      </c>
      <c r="AH36" s="38">
        <v>0.28276536689531118</v>
      </c>
      <c r="AI36" s="40">
        <v>-0.6011634280456617</v>
      </c>
      <c r="AJ36" s="40">
        <v>0.70729361172409888</v>
      </c>
      <c r="AK36" s="40">
        <v>3.8548703515770804</v>
      </c>
    </row>
    <row r="37" spans="1:37" x14ac:dyDescent="0.25">
      <c r="A37" s="32">
        <v>35</v>
      </c>
      <c r="B37" s="32" t="s">
        <v>875</v>
      </c>
      <c r="C37" s="34">
        <v>5.1200000000000002E-2</v>
      </c>
      <c r="D37" s="34">
        <v>2.2000000000000001E-3</v>
      </c>
      <c r="E37" s="34">
        <v>30.656040000000001</v>
      </c>
      <c r="F37" s="34">
        <v>0.93979270000000004</v>
      </c>
      <c r="G37" s="34">
        <v>0.22900000000000001</v>
      </c>
      <c r="H37" s="34">
        <v>0.01</v>
      </c>
      <c r="I37" s="34">
        <v>3.2620000000000003E-2</v>
      </c>
      <c r="J37" s="34">
        <v>5.9000000000000003E-4</v>
      </c>
      <c r="K37" s="35">
        <v>0.22262000000000001</v>
      </c>
      <c r="L37" s="36">
        <v>249.844318292065</v>
      </c>
      <c r="M37" s="36">
        <v>98.88434193710664</v>
      </c>
      <c r="N37" s="36">
        <v>208.8</v>
      </c>
      <c r="O37" s="36">
        <v>8.4</v>
      </c>
      <c r="P37" s="36">
        <v>206.9</v>
      </c>
      <c r="Q37" s="36">
        <v>3.7</v>
      </c>
      <c r="R37" s="32" t="s">
        <v>1426</v>
      </c>
      <c r="S37" s="36">
        <v>206.9</v>
      </c>
      <c r="T37" s="36">
        <v>3.7</v>
      </c>
      <c r="U37" s="64"/>
      <c r="V37" s="36">
        <v>35</v>
      </c>
      <c r="W37" s="32" t="s">
        <v>1859</v>
      </c>
      <c r="X37" s="38">
        <v>0.28279100000000001</v>
      </c>
      <c r="Y37" s="38">
        <v>2.3E-5</v>
      </c>
      <c r="Z37" s="39">
        <v>7.76E-4</v>
      </c>
      <c r="AA37" s="39">
        <v>3.3000000000000003E-5</v>
      </c>
      <c r="AB37" s="34">
        <v>1.8599999999999998E-2</v>
      </c>
      <c r="AC37" s="34">
        <v>7.7999999999999999E-4</v>
      </c>
      <c r="AD37" s="38">
        <v>1.4671460000000001</v>
      </c>
      <c r="AE37" s="38">
        <v>3.8000000000000002E-5</v>
      </c>
      <c r="AF37" s="40">
        <v>13.5</v>
      </c>
      <c r="AG37" s="36">
        <v>206.9</v>
      </c>
      <c r="AH37" s="38">
        <v>0.28278799665238641</v>
      </c>
      <c r="AI37" s="40">
        <v>0.21217532754587407</v>
      </c>
      <c r="AJ37" s="40">
        <v>0.81332149891616068</v>
      </c>
      <c r="AK37" s="40">
        <v>4.7067459454534983</v>
      </c>
    </row>
    <row r="38" spans="1:37" x14ac:dyDescent="0.25">
      <c r="A38" s="32">
        <v>36</v>
      </c>
      <c r="B38" s="32" t="s">
        <v>876</v>
      </c>
      <c r="C38" s="34">
        <v>5.0099999999999999E-2</v>
      </c>
      <c r="D38" s="34">
        <v>1.4E-3</v>
      </c>
      <c r="E38" s="34">
        <v>31.23048</v>
      </c>
      <c r="F38" s="34">
        <v>0.88756210000000002</v>
      </c>
      <c r="G38" s="34">
        <v>0.2205</v>
      </c>
      <c r="H38" s="34">
        <v>5.8999999999999999E-3</v>
      </c>
      <c r="I38" s="34">
        <v>3.202E-2</v>
      </c>
      <c r="J38" s="34">
        <v>4.4999999999999999E-4</v>
      </c>
      <c r="K38" s="35">
        <v>0.26240000000000002</v>
      </c>
      <c r="L38" s="36">
        <v>199.63527363720848</v>
      </c>
      <c r="M38" s="36">
        <v>64.897592823681904</v>
      </c>
      <c r="N38" s="36">
        <v>202.7</v>
      </c>
      <c r="O38" s="36">
        <v>4.8</v>
      </c>
      <c r="P38" s="36">
        <v>203.2</v>
      </c>
      <c r="Q38" s="36">
        <v>2.8</v>
      </c>
      <c r="R38" s="32" t="s">
        <v>1426</v>
      </c>
      <c r="S38" s="36">
        <v>203.2</v>
      </c>
      <c r="T38" s="36">
        <v>2.8</v>
      </c>
      <c r="U38" s="64"/>
      <c r="V38" s="36">
        <v>36</v>
      </c>
      <c r="W38" s="32" t="s">
        <v>1860</v>
      </c>
      <c r="X38" s="38">
        <v>0.28279900000000002</v>
      </c>
      <c r="Y38" s="38">
        <v>2.4000000000000001E-5</v>
      </c>
      <c r="Z38" s="39">
        <v>9.3199999999999999E-4</v>
      </c>
      <c r="AA38" s="39">
        <v>2.8E-5</v>
      </c>
      <c r="AB38" s="34">
        <v>2.239E-2</v>
      </c>
      <c r="AC38" s="34">
        <v>6.3000000000000003E-4</v>
      </c>
      <c r="AD38" s="38">
        <v>1.4671780000000001</v>
      </c>
      <c r="AE38" s="38">
        <v>3.8000000000000002E-5</v>
      </c>
      <c r="AF38" s="40">
        <v>12.2</v>
      </c>
      <c r="AG38" s="36">
        <v>203.2</v>
      </c>
      <c r="AH38" s="38">
        <v>0.28279545751520058</v>
      </c>
      <c r="AI38" s="40">
        <v>0.49507576427370614</v>
      </c>
      <c r="AJ38" s="40">
        <v>0.84865929511773375</v>
      </c>
      <c r="AK38" s="40">
        <v>4.8882310616587352</v>
      </c>
    </row>
    <row r="39" spans="1:37" x14ac:dyDescent="0.25">
      <c r="A39" s="32">
        <v>37</v>
      </c>
      <c r="B39" s="32" t="s">
        <v>877</v>
      </c>
      <c r="C39" s="34">
        <v>5.0299999999999997E-2</v>
      </c>
      <c r="D39" s="34">
        <v>1.1000000000000001E-3</v>
      </c>
      <c r="E39" s="34">
        <v>31.595580000000002</v>
      </c>
      <c r="F39" s="34">
        <v>0.85852119999999998</v>
      </c>
      <c r="G39" s="34">
        <v>0.2195</v>
      </c>
      <c r="H39" s="34">
        <v>5.1000000000000004E-3</v>
      </c>
      <c r="I39" s="34">
        <v>3.1649999999999998E-2</v>
      </c>
      <c r="J39" s="34">
        <v>3.6000000000000002E-4</v>
      </c>
      <c r="K39" s="35">
        <v>0.31559999999999999</v>
      </c>
      <c r="L39" s="36">
        <v>208.8800955767756</v>
      </c>
      <c r="M39" s="36">
        <v>50.702590554462162</v>
      </c>
      <c r="N39" s="36">
        <v>201</v>
      </c>
      <c r="O39" s="36">
        <v>4.2</v>
      </c>
      <c r="P39" s="36">
        <v>200.8</v>
      </c>
      <c r="Q39" s="36">
        <v>2.2000000000000002</v>
      </c>
      <c r="R39" s="32" t="s">
        <v>1426</v>
      </c>
      <c r="S39" s="36">
        <v>200.8</v>
      </c>
      <c r="T39" s="36">
        <v>2.2000000000000002</v>
      </c>
      <c r="U39" s="64"/>
      <c r="V39" s="36">
        <v>37</v>
      </c>
      <c r="W39" s="32" t="s">
        <v>1861</v>
      </c>
      <c r="X39" s="38">
        <v>0.28275099999999997</v>
      </c>
      <c r="Y39" s="38">
        <v>2.4000000000000001E-5</v>
      </c>
      <c r="Z39" s="39">
        <v>1.0219999999999999E-3</v>
      </c>
      <c r="AA39" s="39">
        <v>1.4E-5</v>
      </c>
      <c r="AB39" s="34">
        <v>2.3789999999999999E-2</v>
      </c>
      <c r="AC39" s="34">
        <v>3.6999999999999999E-4</v>
      </c>
      <c r="AD39" s="38">
        <v>1.4671879999999999</v>
      </c>
      <c r="AE39" s="38">
        <v>3.3000000000000003E-5</v>
      </c>
      <c r="AF39" s="40">
        <v>12</v>
      </c>
      <c r="AG39" s="36">
        <v>200.8</v>
      </c>
      <c r="AH39" s="38">
        <v>0.28274716139656447</v>
      </c>
      <c r="AI39" s="40">
        <v>-1.2023268560932865</v>
      </c>
      <c r="AJ39" s="40">
        <v>0.84880336409066637</v>
      </c>
      <c r="AK39" s="40">
        <v>3.1261031909863819</v>
      </c>
    </row>
    <row r="40" spans="1:37" x14ac:dyDescent="0.25">
      <c r="A40" s="32">
        <v>38</v>
      </c>
      <c r="B40" s="32" t="s">
        <v>878</v>
      </c>
      <c r="C40" s="34">
        <v>5.0479999999999997E-2</v>
      </c>
      <c r="D40" s="34">
        <v>9.3000000000000005E-4</v>
      </c>
      <c r="E40" s="34">
        <v>31.407039999999999</v>
      </c>
      <c r="F40" s="34">
        <v>0.85816959999999998</v>
      </c>
      <c r="G40" s="34">
        <v>0.22239999999999999</v>
      </c>
      <c r="H40" s="34">
        <v>4.3E-3</v>
      </c>
      <c r="I40" s="34">
        <v>3.184E-2</v>
      </c>
      <c r="J40" s="34">
        <v>3.6000000000000002E-4</v>
      </c>
      <c r="K40" s="35">
        <v>0.33960000000000001</v>
      </c>
      <c r="L40" s="36">
        <v>217.15582918787064</v>
      </c>
      <c r="M40" s="36">
        <v>42.649525836161857</v>
      </c>
      <c r="N40" s="36">
        <v>203.7</v>
      </c>
      <c r="O40" s="36">
        <v>3.5</v>
      </c>
      <c r="P40" s="36">
        <v>202</v>
      </c>
      <c r="Q40" s="36">
        <v>2.2000000000000002</v>
      </c>
      <c r="R40" s="32" t="s">
        <v>1426</v>
      </c>
      <c r="S40" s="36">
        <v>202</v>
      </c>
      <c r="T40" s="36">
        <v>2.2000000000000002</v>
      </c>
      <c r="U40" s="64"/>
      <c r="V40" s="36">
        <v>38</v>
      </c>
      <c r="W40" s="32" t="s">
        <v>1862</v>
      </c>
      <c r="X40" s="38">
        <v>0.28280699999999998</v>
      </c>
      <c r="Y40" s="38">
        <v>2.3E-5</v>
      </c>
      <c r="Z40" s="39">
        <v>1.5250000000000001E-3</v>
      </c>
      <c r="AA40" s="39">
        <v>7.2999999999999999E-5</v>
      </c>
      <c r="AB40" s="34">
        <v>3.0800000000000001E-2</v>
      </c>
      <c r="AC40" s="34">
        <v>1.5E-3</v>
      </c>
      <c r="AD40" s="38">
        <v>1.46719</v>
      </c>
      <c r="AE40" s="38">
        <v>2.6999999999999999E-5</v>
      </c>
      <c r="AF40" s="40">
        <v>11.9</v>
      </c>
      <c r="AG40" s="36">
        <v>202</v>
      </c>
      <c r="AH40" s="38">
        <v>0.28280123784781203</v>
      </c>
      <c r="AI40" s="40">
        <v>0.77797620099957532</v>
      </c>
      <c r="AJ40" s="40">
        <v>0.81327548469450905</v>
      </c>
      <c r="AK40" s="40">
        <v>5.0659842217782796</v>
      </c>
    </row>
    <row r="41" spans="1:37" x14ac:dyDescent="0.25">
      <c r="A41" s="32">
        <v>39</v>
      </c>
      <c r="B41" s="32" t="s">
        <v>879</v>
      </c>
      <c r="C41" s="34">
        <v>5.04E-2</v>
      </c>
      <c r="D41" s="34">
        <v>1.5E-3</v>
      </c>
      <c r="E41" s="34">
        <v>31.075199999999999</v>
      </c>
      <c r="F41" s="34">
        <v>0.96566819999999998</v>
      </c>
      <c r="G41" s="34">
        <v>0.22359999999999999</v>
      </c>
      <c r="H41" s="34">
        <v>7.3000000000000001E-3</v>
      </c>
      <c r="I41" s="34">
        <v>3.218E-2</v>
      </c>
      <c r="J41" s="34">
        <v>6.8000000000000005E-4</v>
      </c>
      <c r="K41" s="35">
        <v>0.43847999999999998</v>
      </c>
      <c r="L41" s="36">
        <v>213.48291462241852</v>
      </c>
      <c r="M41" s="36">
        <v>68.944848688583917</v>
      </c>
      <c r="N41" s="36">
        <v>204.6</v>
      </c>
      <c r="O41" s="36">
        <v>6.1</v>
      </c>
      <c r="P41" s="36">
        <v>204.2</v>
      </c>
      <c r="Q41" s="36">
        <v>4.2</v>
      </c>
      <c r="R41" s="32" t="s">
        <v>1426</v>
      </c>
      <c r="S41" s="36">
        <v>204.2</v>
      </c>
      <c r="T41" s="36">
        <v>4.2</v>
      </c>
      <c r="U41" s="64"/>
      <c r="V41" s="36">
        <v>39</v>
      </c>
      <c r="W41" s="32" t="s">
        <v>1863</v>
      </c>
      <c r="X41" s="38">
        <v>0.28276400000000002</v>
      </c>
      <c r="Y41" s="38">
        <v>2.1999999999999999E-5</v>
      </c>
      <c r="Z41" s="39">
        <v>8.5400000000000005E-4</v>
      </c>
      <c r="AA41" s="39">
        <v>2.6999999999999999E-5</v>
      </c>
      <c r="AB41" s="34">
        <v>1.9699999999999999E-2</v>
      </c>
      <c r="AC41" s="34">
        <v>6.8999999999999997E-4</v>
      </c>
      <c r="AD41" s="38">
        <v>1.4671940000000001</v>
      </c>
      <c r="AE41" s="38">
        <v>4.0000000000000003E-5</v>
      </c>
      <c r="AF41" s="40">
        <v>13</v>
      </c>
      <c r="AG41" s="36">
        <v>204.2</v>
      </c>
      <c r="AH41" s="38">
        <v>0.28276073798431789</v>
      </c>
      <c r="AI41" s="40">
        <v>-0.74261364640957783</v>
      </c>
      <c r="AJ41" s="40">
        <v>0.77803397886576786</v>
      </c>
      <c r="AK41" s="40">
        <v>3.6821911614023088</v>
      </c>
    </row>
    <row r="42" spans="1:37" x14ac:dyDescent="0.25">
      <c r="A42" s="32">
        <v>40</v>
      </c>
      <c r="B42" s="32" t="s">
        <v>880</v>
      </c>
      <c r="C42" s="34">
        <v>5.0599999999999999E-2</v>
      </c>
      <c r="D42" s="34">
        <v>1.2999999999999999E-3</v>
      </c>
      <c r="E42" s="34">
        <v>30.03905</v>
      </c>
      <c r="F42" s="34">
        <v>0.8391805</v>
      </c>
      <c r="G42" s="34">
        <v>0.23180000000000001</v>
      </c>
      <c r="H42" s="34">
        <v>6.4999999999999997E-3</v>
      </c>
      <c r="I42" s="34">
        <v>3.329E-2</v>
      </c>
      <c r="J42" s="34">
        <v>4.2000000000000002E-4</v>
      </c>
      <c r="K42" s="35">
        <v>0.35367999999999999</v>
      </c>
      <c r="L42" s="36">
        <v>222.64971593315207</v>
      </c>
      <c r="M42" s="36">
        <v>59.416809449154904</v>
      </c>
      <c r="N42" s="36">
        <v>211.2</v>
      </c>
      <c r="O42" s="36">
        <v>5.4</v>
      </c>
      <c r="P42" s="36">
        <v>211.1</v>
      </c>
      <c r="Q42" s="36">
        <v>2.6</v>
      </c>
      <c r="R42" s="32" t="s">
        <v>1426</v>
      </c>
      <c r="S42" s="36">
        <v>211.1</v>
      </c>
      <c r="T42" s="36">
        <v>2.6</v>
      </c>
      <c r="U42" s="64"/>
      <c r="V42" s="36">
        <v>40</v>
      </c>
      <c r="W42" s="32" t="s">
        <v>1864</v>
      </c>
      <c r="X42" s="38">
        <v>0.28273599999999999</v>
      </c>
      <c r="Y42" s="38">
        <v>2.3E-5</v>
      </c>
      <c r="Z42" s="39">
        <v>7.5500000000000003E-4</v>
      </c>
      <c r="AA42" s="39">
        <v>3.6999999999999998E-5</v>
      </c>
      <c r="AB42" s="34">
        <v>1.755E-2</v>
      </c>
      <c r="AC42" s="34">
        <v>7.2999999999999996E-4</v>
      </c>
      <c r="AD42" s="38">
        <v>1.467184</v>
      </c>
      <c r="AE42" s="38">
        <v>4.3000000000000002E-5</v>
      </c>
      <c r="AF42" s="40">
        <v>14.2</v>
      </c>
      <c r="AG42" s="36">
        <v>211.1</v>
      </c>
      <c r="AH42" s="38">
        <v>0.28273301849451454</v>
      </c>
      <c r="AI42" s="40">
        <v>-1.7327651749569903</v>
      </c>
      <c r="AJ42" s="40">
        <v>0.81347971252334339</v>
      </c>
      <c r="AK42" s="40">
        <v>2.8552874822805521</v>
      </c>
    </row>
    <row r="43" spans="1:37" x14ac:dyDescent="0.25">
      <c r="A43" s="32">
        <v>41</v>
      </c>
      <c r="B43" s="32" t="s">
        <v>881</v>
      </c>
      <c r="C43" s="34">
        <v>5.0500000000000003E-2</v>
      </c>
      <c r="D43" s="34">
        <v>1.1000000000000001E-3</v>
      </c>
      <c r="E43" s="34">
        <v>30.47851</v>
      </c>
      <c r="F43" s="34">
        <v>0.83604579999999995</v>
      </c>
      <c r="G43" s="34">
        <v>0.22819999999999999</v>
      </c>
      <c r="H43" s="34">
        <v>4.8999999999999998E-3</v>
      </c>
      <c r="I43" s="34">
        <v>3.2809999999999999E-2</v>
      </c>
      <c r="J43" s="34">
        <v>3.6999999999999999E-4</v>
      </c>
      <c r="K43" s="35">
        <v>0.24671999999999999</v>
      </c>
      <c r="L43" s="36">
        <v>218.07276511615112</v>
      </c>
      <c r="M43" s="36">
        <v>50.417281427315807</v>
      </c>
      <c r="N43" s="36">
        <v>208.2</v>
      </c>
      <c r="O43" s="36">
        <v>4.0999999999999996</v>
      </c>
      <c r="P43" s="36">
        <v>208.1</v>
      </c>
      <c r="Q43" s="36">
        <v>2.2999999999999998</v>
      </c>
      <c r="R43" s="32" t="s">
        <v>1426</v>
      </c>
      <c r="S43" s="36">
        <v>208.1</v>
      </c>
      <c r="T43" s="36">
        <v>2.2999999999999998</v>
      </c>
      <c r="U43" s="64"/>
      <c r="V43" s="36">
        <v>41</v>
      </c>
      <c r="W43" s="32" t="s">
        <v>1865</v>
      </c>
      <c r="X43" s="38">
        <v>0.28280100000000002</v>
      </c>
      <c r="Y43" s="38">
        <v>2.0999999999999999E-5</v>
      </c>
      <c r="Z43" s="39">
        <v>9.5E-4</v>
      </c>
      <c r="AA43" s="39">
        <v>6.9999999999999994E-5</v>
      </c>
      <c r="AB43" s="34">
        <v>2.1100000000000001E-2</v>
      </c>
      <c r="AC43" s="34">
        <v>1.4E-3</v>
      </c>
      <c r="AD43" s="38">
        <v>1.467204</v>
      </c>
      <c r="AE43" s="38">
        <v>3.0000000000000001E-5</v>
      </c>
      <c r="AF43" s="40">
        <v>12.5</v>
      </c>
      <c r="AG43" s="36">
        <v>208.1</v>
      </c>
      <c r="AH43" s="38">
        <v>0.28279730185493546</v>
      </c>
      <c r="AI43" s="40">
        <v>0.56580087345566421</v>
      </c>
      <c r="AJ43" s="40">
        <v>0.74257163164203788</v>
      </c>
      <c r="AK43" s="40">
        <v>5.062702250789842</v>
      </c>
    </row>
    <row r="44" spans="1:37" x14ac:dyDescent="0.25">
      <c r="A44" s="32">
        <v>42</v>
      </c>
      <c r="B44" s="32" t="s">
        <v>882</v>
      </c>
      <c r="C44" s="34">
        <v>4.9700000000000001E-2</v>
      </c>
      <c r="D44" s="34">
        <v>1.5E-3</v>
      </c>
      <c r="E44" s="34">
        <v>31.113880000000002</v>
      </c>
      <c r="F44" s="34">
        <v>0.92935040000000002</v>
      </c>
      <c r="G44" s="34">
        <v>0.223</v>
      </c>
      <c r="H44" s="34">
        <v>7.3000000000000001E-3</v>
      </c>
      <c r="I44" s="34">
        <v>3.2140000000000002E-2</v>
      </c>
      <c r="J44" s="34">
        <v>5.2999999999999998E-4</v>
      </c>
      <c r="K44" s="35">
        <v>0.25946000000000002</v>
      </c>
      <c r="L44" s="36">
        <v>180.98691630873051</v>
      </c>
      <c r="M44" s="36">
        <v>70.33242082700788</v>
      </c>
      <c r="N44" s="36">
        <v>204.1</v>
      </c>
      <c r="O44" s="36">
        <v>6.1</v>
      </c>
      <c r="P44" s="36">
        <v>203.9</v>
      </c>
      <c r="Q44" s="36">
        <v>3.3</v>
      </c>
      <c r="R44" s="32" t="s">
        <v>1426</v>
      </c>
      <c r="S44" s="36">
        <v>203.9</v>
      </c>
      <c r="T44" s="36">
        <v>3.3</v>
      </c>
      <c r="U44" s="64"/>
      <c r="V44" s="36">
        <v>42</v>
      </c>
      <c r="W44" s="32" t="s">
        <v>1866</v>
      </c>
      <c r="X44" s="38">
        <v>0.28278799999999998</v>
      </c>
      <c r="Y44" s="38">
        <v>2.6999999999999999E-5</v>
      </c>
      <c r="Z44" s="39">
        <v>1.0989999999999999E-3</v>
      </c>
      <c r="AA44" s="39">
        <v>6.9999999999999994E-5</v>
      </c>
      <c r="AB44" s="34">
        <v>2.58E-2</v>
      </c>
      <c r="AC44" s="34">
        <v>1.5E-3</v>
      </c>
      <c r="AD44" s="38">
        <v>1.467195</v>
      </c>
      <c r="AE44" s="38">
        <v>4.1999999999999998E-5</v>
      </c>
      <c r="AF44" s="40">
        <v>13.6</v>
      </c>
      <c r="AG44" s="36">
        <v>203.9</v>
      </c>
      <c r="AH44" s="38">
        <v>0.28278380833914052</v>
      </c>
      <c r="AI44" s="40">
        <v>0.10608766377195553</v>
      </c>
      <c r="AJ44" s="40">
        <v>0.95477884492977061</v>
      </c>
      <c r="AK44" s="40">
        <v>4.4917018301522491</v>
      </c>
    </row>
    <row r="45" spans="1:37" x14ac:dyDescent="0.25">
      <c r="A45" s="32">
        <v>43</v>
      </c>
      <c r="B45" s="32" t="s">
        <v>883</v>
      </c>
      <c r="C45" s="34">
        <v>5.0599999999999999E-2</v>
      </c>
      <c r="D45" s="34">
        <v>2.8E-3</v>
      </c>
      <c r="E45" s="34">
        <v>31.152650000000001</v>
      </c>
      <c r="F45" s="34">
        <v>1.067536</v>
      </c>
      <c r="G45" s="34">
        <v>0.224</v>
      </c>
      <c r="H45" s="34">
        <v>1.2E-2</v>
      </c>
      <c r="I45" s="34">
        <v>3.2099999999999997E-2</v>
      </c>
      <c r="J45" s="34">
        <v>8.3000000000000001E-4</v>
      </c>
      <c r="K45" s="35">
        <v>0.21579000000000001</v>
      </c>
      <c r="L45" s="36">
        <v>222.64971593315207</v>
      </c>
      <c r="M45" s="36">
        <v>127.97466650587211</v>
      </c>
      <c r="N45" s="36">
        <v>204</v>
      </c>
      <c r="O45" s="36">
        <v>10</v>
      </c>
      <c r="P45" s="36">
        <v>203.7</v>
      </c>
      <c r="Q45" s="36">
        <v>5.2</v>
      </c>
      <c r="R45" s="32" t="s">
        <v>1426</v>
      </c>
      <c r="S45" s="36">
        <v>203.7</v>
      </c>
      <c r="T45" s="36">
        <v>5.2</v>
      </c>
      <c r="U45" s="64"/>
      <c r="V45" s="36">
        <v>43</v>
      </c>
      <c r="W45" s="32" t="s">
        <v>1867</v>
      </c>
      <c r="X45" s="38">
        <v>0.28277400000000003</v>
      </c>
      <c r="Y45" s="38">
        <v>3.0000000000000001E-5</v>
      </c>
      <c r="Z45" s="39">
        <v>1.06E-3</v>
      </c>
      <c r="AA45" s="39">
        <v>4.6999999999999997E-5</v>
      </c>
      <c r="AB45" s="34">
        <v>2.4500000000000001E-2</v>
      </c>
      <c r="AC45" s="34">
        <v>8.3000000000000001E-4</v>
      </c>
      <c r="AD45" s="38">
        <v>1.467217</v>
      </c>
      <c r="AE45" s="38">
        <v>4.1E-5</v>
      </c>
      <c r="AF45" s="40">
        <v>16.8</v>
      </c>
      <c r="AG45" s="36">
        <v>203.7</v>
      </c>
      <c r="AH45" s="38">
        <v>0.28276996106092589</v>
      </c>
      <c r="AI45" s="40">
        <v>-0.38898810049978766</v>
      </c>
      <c r="AJ45" s="40">
        <v>1.0609179061724203</v>
      </c>
      <c r="AK45" s="40">
        <v>3.997347301776129</v>
      </c>
    </row>
    <row r="46" spans="1:37" x14ac:dyDescent="0.25">
      <c r="A46" s="32">
        <v>44</v>
      </c>
      <c r="B46" s="32" t="s">
        <v>884</v>
      </c>
      <c r="C46" s="34">
        <v>5.0299999999999997E-2</v>
      </c>
      <c r="D46" s="34">
        <v>1.2999999999999999E-3</v>
      </c>
      <c r="E46" s="34">
        <v>30.969339999999999</v>
      </c>
      <c r="F46" s="34">
        <v>0.84400799999999998</v>
      </c>
      <c r="G46" s="34">
        <v>0.22339999999999999</v>
      </c>
      <c r="H46" s="34">
        <v>5.7000000000000002E-3</v>
      </c>
      <c r="I46" s="34">
        <v>3.2289999999999999E-2</v>
      </c>
      <c r="J46" s="34">
        <v>3.6000000000000002E-4</v>
      </c>
      <c r="K46" s="35">
        <v>0.20763999999999999</v>
      </c>
      <c r="L46" s="36">
        <v>208.8800955767756</v>
      </c>
      <c r="M46" s="36">
        <v>59.921243382546187</v>
      </c>
      <c r="N46" s="36">
        <v>204.8</v>
      </c>
      <c r="O46" s="36">
        <v>4.8</v>
      </c>
      <c r="P46" s="36">
        <v>204.8</v>
      </c>
      <c r="Q46" s="36">
        <v>2.2000000000000002</v>
      </c>
      <c r="R46" s="32" t="s">
        <v>1426</v>
      </c>
      <c r="S46" s="36">
        <v>204.8</v>
      </c>
      <c r="T46" s="36">
        <v>2.2000000000000002</v>
      </c>
      <c r="U46" s="64"/>
      <c r="V46" s="36">
        <v>44</v>
      </c>
      <c r="W46" s="32" t="s">
        <v>1868</v>
      </c>
      <c r="X46" s="38">
        <v>0.282748</v>
      </c>
      <c r="Y46" s="38">
        <v>2.4000000000000001E-5</v>
      </c>
      <c r="Z46" s="39">
        <v>1.0510000000000001E-3</v>
      </c>
      <c r="AA46" s="39">
        <v>2.1999999999999999E-5</v>
      </c>
      <c r="AB46" s="34">
        <v>2.469E-2</v>
      </c>
      <c r="AC46" s="34">
        <v>6.0999999999999997E-4</v>
      </c>
      <c r="AD46" s="38">
        <v>1.467195</v>
      </c>
      <c r="AE46" s="38">
        <v>3.4999999999999997E-5</v>
      </c>
      <c r="AF46" s="40">
        <v>13.2</v>
      </c>
      <c r="AG46" s="36">
        <v>204.8</v>
      </c>
      <c r="AH46" s="38">
        <v>0.28274397368695192</v>
      </c>
      <c r="AI46" s="40">
        <v>-1.3084145198652419</v>
      </c>
      <c r="AJ46" s="40">
        <v>0.84881237002560583</v>
      </c>
      <c r="AK46" s="40">
        <v>3.1024647455992573</v>
      </c>
    </row>
    <row r="47" spans="1:37" x14ac:dyDescent="0.25">
      <c r="A47" s="32">
        <v>45</v>
      </c>
      <c r="B47" s="32" t="s">
        <v>885</v>
      </c>
      <c r="C47" s="34">
        <v>5.0900000000000001E-2</v>
      </c>
      <c r="D47" s="34">
        <v>2.7000000000000001E-3</v>
      </c>
      <c r="E47" s="34">
        <v>31.397169999999999</v>
      </c>
      <c r="F47" s="34">
        <v>1.0843609999999999</v>
      </c>
      <c r="G47" s="34">
        <v>0.224</v>
      </c>
      <c r="H47" s="34">
        <v>1.2E-2</v>
      </c>
      <c r="I47" s="34">
        <v>3.1850000000000003E-2</v>
      </c>
      <c r="J47" s="34">
        <v>8.0999999999999996E-4</v>
      </c>
      <c r="K47" s="35">
        <v>0.20207</v>
      </c>
      <c r="L47" s="36">
        <v>236.30385112996791</v>
      </c>
      <c r="M47" s="36">
        <v>122.37301633730775</v>
      </c>
      <c r="N47" s="36">
        <v>204.8</v>
      </c>
      <c r="O47" s="36">
        <v>9.6</v>
      </c>
      <c r="P47" s="36">
        <v>202.1</v>
      </c>
      <c r="Q47" s="36">
        <v>5</v>
      </c>
      <c r="R47" s="32" t="s">
        <v>1426</v>
      </c>
      <c r="S47" s="36">
        <v>202.1</v>
      </c>
      <c r="T47" s="36">
        <v>5</v>
      </c>
      <c r="U47" s="64"/>
      <c r="V47" s="36">
        <v>45</v>
      </c>
      <c r="W47" s="32" t="s">
        <v>1869</v>
      </c>
      <c r="X47" s="38">
        <v>0.28275899999999998</v>
      </c>
      <c r="Y47" s="38">
        <v>2.5000000000000001E-5</v>
      </c>
      <c r="Z47" s="39">
        <v>7.9799999999999999E-4</v>
      </c>
      <c r="AA47" s="39">
        <v>4.3999999999999999E-5</v>
      </c>
      <c r="AB47" s="34">
        <v>1.8540000000000001E-2</v>
      </c>
      <c r="AC47" s="34">
        <v>8.4000000000000003E-4</v>
      </c>
      <c r="AD47" s="38">
        <v>1.4671730000000001</v>
      </c>
      <c r="AE47" s="38">
        <v>4.3999999999999999E-5</v>
      </c>
      <c r="AF47" s="40">
        <v>15.3</v>
      </c>
      <c r="AG47" s="36">
        <v>202.1</v>
      </c>
      <c r="AH47" s="38">
        <v>0.28275598329306323</v>
      </c>
      <c r="AI47" s="40">
        <v>-0.91942641936545433</v>
      </c>
      <c r="AJ47" s="40">
        <v>0.88414515541503547</v>
      </c>
      <c r="AK47" s="40">
        <v>3.4671772664104039</v>
      </c>
    </row>
    <row r="48" spans="1:37" x14ac:dyDescent="0.25">
      <c r="A48" s="32">
        <v>46</v>
      </c>
      <c r="B48" s="32" t="s">
        <v>886</v>
      </c>
      <c r="C48" s="34">
        <v>5.04E-2</v>
      </c>
      <c r="D48" s="34">
        <v>1.8E-3</v>
      </c>
      <c r="E48" s="34">
        <v>31.897929999999999</v>
      </c>
      <c r="F48" s="34">
        <v>0.91573000000000004</v>
      </c>
      <c r="G48" s="34">
        <v>0.2177</v>
      </c>
      <c r="H48" s="34">
        <v>7.9000000000000008E-3</v>
      </c>
      <c r="I48" s="34">
        <v>3.1350000000000003E-2</v>
      </c>
      <c r="J48" s="34">
        <v>4.4999999999999999E-4</v>
      </c>
      <c r="K48" s="35">
        <v>0.15129000000000001</v>
      </c>
      <c r="L48" s="36">
        <v>213.48291462241852</v>
      </c>
      <c r="M48" s="36">
        <v>82.733818426300701</v>
      </c>
      <c r="N48" s="36">
        <v>199.3</v>
      </c>
      <c r="O48" s="36">
        <v>6.6</v>
      </c>
      <c r="P48" s="36">
        <v>199</v>
      </c>
      <c r="Q48" s="36">
        <v>2.8</v>
      </c>
      <c r="R48" s="32" t="s">
        <v>1426</v>
      </c>
      <c r="S48" s="36">
        <v>199</v>
      </c>
      <c r="T48" s="36">
        <v>2.8</v>
      </c>
      <c r="U48" s="64"/>
      <c r="V48" s="36">
        <v>46</v>
      </c>
      <c r="W48" s="32" t="s">
        <v>1870</v>
      </c>
      <c r="X48" s="38">
        <v>0.28275800000000001</v>
      </c>
      <c r="Y48" s="38">
        <v>2.3E-5</v>
      </c>
      <c r="Z48" s="39">
        <v>7.76E-4</v>
      </c>
      <c r="AA48" s="39">
        <v>3.8999999999999999E-5</v>
      </c>
      <c r="AB48" s="34">
        <v>1.7809999999999999E-2</v>
      </c>
      <c r="AC48" s="34">
        <v>7.5000000000000002E-4</v>
      </c>
      <c r="AD48" s="38">
        <v>1.467187</v>
      </c>
      <c r="AE48" s="38">
        <v>4.0000000000000003E-5</v>
      </c>
      <c r="AF48" s="40">
        <v>12.09</v>
      </c>
      <c r="AG48" s="36">
        <v>199</v>
      </c>
      <c r="AH48" s="38">
        <v>0.28275511154145427</v>
      </c>
      <c r="AI48" s="40">
        <v>-0.95478897395545181</v>
      </c>
      <c r="AJ48" s="40">
        <v>0.81341641969457978</v>
      </c>
      <c r="AK48" s="40">
        <v>3.3672554074210361</v>
      </c>
    </row>
    <row r="49" spans="1:37" x14ac:dyDescent="0.25">
      <c r="A49" s="32">
        <v>47</v>
      </c>
      <c r="B49" s="32" t="s">
        <v>887</v>
      </c>
      <c r="C49" s="34">
        <v>5.0900000000000001E-2</v>
      </c>
      <c r="D49" s="34">
        <v>2.8999999999999998E-3</v>
      </c>
      <c r="E49" s="34">
        <v>30.33981</v>
      </c>
      <c r="F49" s="34">
        <v>1.012554</v>
      </c>
      <c r="G49" s="34">
        <v>0.23100000000000001</v>
      </c>
      <c r="H49" s="34">
        <v>1.2E-2</v>
      </c>
      <c r="I49" s="34">
        <v>3.2960000000000003E-2</v>
      </c>
      <c r="J49" s="34">
        <v>7.1000000000000002E-4</v>
      </c>
      <c r="K49" s="35">
        <v>0.25</v>
      </c>
      <c r="L49" s="36">
        <v>236.30385112996791</v>
      </c>
      <c r="M49" s="36">
        <v>131.43768421414535</v>
      </c>
      <c r="N49" s="36">
        <v>211</v>
      </c>
      <c r="O49" s="36">
        <v>10</v>
      </c>
      <c r="P49" s="36">
        <v>209</v>
      </c>
      <c r="Q49" s="36">
        <v>4.5</v>
      </c>
      <c r="R49" s="32" t="s">
        <v>1426</v>
      </c>
      <c r="S49" s="36">
        <v>209</v>
      </c>
      <c r="T49" s="36">
        <v>4.5</v>
      </c>
      <c r="U49" s="64"/>
      <c r="V49" s="36">
        <v>47</v>
      </c>
      <c r="W49" s="32" t="s">
        <v>1871</v>
      </c>
      <c r="X49" s="38">
        <v>0.28276800000000002</v>
      </c>
      <c r="Y49" s="38">
        <v>2.0999999999999999E-5</v>
      </c>
      <c r="Z49" s="39">
        <v>7.54E-4</v>
      </c>
      <c r="AA49" s="39">
        <v>2.5999999999999998E-5</v>
      </c>
      <c r="AB49" s="34">
        <v>1.8759999999999999E-2</v>
      </c>
      <c r="AC49" s="34">
        <v>7.2999999999999996E-4</v>
      </c>
      <c r="AD49" s="38">
        <v>1.4672000000000001</v>
      </c>
      <c r="AE49" s="38">
        <v>2.5999999999999998E-5</v>
      </c>
      <c r="AF49" s="40">
        <v>12.15</v>
      </c>
      <c r="AG49" s="36">
        <v>209</v>
      </c>
      <c r="AH49" s="38">
        <v>0.28276505212176567</v>
      </c>
      <c r="AI49" s="40">
        <v>-0.6011634280456617</v>
      </c>
      <c r="AJ49" s="40">
        <v>0.74265829231030367</v>
      </c>
      <c r="AK49" s="40">
        <v>3.9418016546719334</v>
      </c>
    </row>
    <row r="50" spans="1:37" x14ac:dyDescent="0.25">
      <c r="A50" s="32">
        <v>48</v>
      </c>
      <c r="B50" s="32" t="s">
        <v>888</v>
      </c>
      <c r="C50" s="34">
        <v>5.0599999999999999E-2</v>
      </c>
      <c r="D50" s="34">
        <v>1.6000000000000001E-3</v>
      </c>
      <c r="E50" s="34">
        <v>31.705770000000001</v>
      </c>
      <c r="F50" s="34">
        <v>0.90473029999999999</v>
      </c>
      <c r="G50" s="34">
        <v>0.22090000000000001</v>
      </c>
      <c r="H50" s="34">
        <v>7.1000000000000004E-3</v>
      </c>
      <c r="I50" s="34">
        <v>3.1539999999999999E-2</v>
      </c>
      <c r="J50" s="34">
        <v>4.4999999999999999E-4</v>
      </c>
      <c r="K50" s="35">
        <v>0.31812000000000001</v>
      </c>
      <c r="L50" s="36">
        <v>222.64971593315207</v>
      </c>
      <c r="M50" s="36">
        <v>73.128380860498353</v>
      </c>
      <c r="N50" s="36">
        <v>202.2</v>
      </c>
      <c r="O50" s="36">
        <v>5.9</v>
      </c>
      <c r="P50" s="36">
        <v>200.2</v>
      </c>
      <c r="Q50" s="36">
        <v>2.8</v>
      </c>
      <c r="R50" s="32" t="s">
        <v>1426</v>
      </c>
      <c r="S50" s="36">
        <v>200.2</v>
      </c>
      <c r="T50" s="36">
        <v>2.8</v>
      </c>
      <c r="U50" s="64"/>
      <c r="V50" s="36">
        <v>48</v>
      </c>
      <c r="W50" s="32" t="s">
        <v>1872</v>
      </c>
      <c r="X50" s="38">
        <v>0.28278999999999999</v>
      </c>
      <c r="Y50" s="38">
        <v>2.4000000000000001E-5</v>
      </c>
      <c r="Z50" s="39">
        <v>1.054E-3</v>
      </c>
      <c r="AA50" s="39">
        <v>2.9E-5</v>
      </c>
      <c r="AB50" s="34">
        <v>2.4570000000000002E-2</v>
      </c>
      <c r="AC50" s="34">
        <v>5.9999999999999995E-4</v>
      </c>
      <c r="AD50" s="38">
        <v>1.4672099999999999</v>
      </c>
      <c r="AE50" s="38">
        <v>3.3000000000000003E-5</v>
      </c>
      <c r="AF50" s="40">
        <v>13.2</v>
      </c>
      <c r="AG50" s="36">
        <v>200.2</v>
      </c>
      <c r="AH50" s="38">
        <v>0.28278605305664689</v>
      </c>
      <c r="AI50" s="40">
        <v>0.17681277295391357</v>
      </c>
      <c r="AJ50" s="40">
        <v>0.84868630432476388</v>
      </c>
      <c r="AK50" s="40">
        <v>4.488653792910573</v>
      </c>
    </row>
    <row r="51" spans="1:37" x14ac:dyDescent="0.25">
      <c r="A51" s="32">
        <v>49</v>
      </c>
      <c r="B51" s="32" t="s">
        <v>889</v>
      </c>
      <c r="C51" s="34">
        <v>5.04E-2</v>
      </c>
      <c r="D51" s="34">
        <v>1.6000000000000001E-3</v>
      </c>
      <c r="E51" s="34">
        <v>29.832940000000001</v>
      </c>
      <c r="F51" s="34">
        <v>0.87220399999999998</v>
      </c>
      <c r="G51" s="34">
        <v>0.2336</v>
      </c>
      <c r="H51" s="34">
        <v>7.4000000000000003E-3</v>
      </c>
      <c r="I51" s="34">
        <v>3.3520000000000001E-2</v>
      </c>
      <c r="J51" s="34">
        <v>5.1999999999999995E-4</v>
      </c>
      <c r="K51" s="35">
        <v>0.26423000000000002</v>
      </c>
      <c r="L51" s="36">
        <v>213.48291462241852</v>
      </c>
      <c r="M51" s="36">
        <v>73.541171934489512</v>
      </c>
      <c r="N51" s="36">
        <v>212.8</v>
      </c>
      <c r="O51" s="36">
        <v>6.1</v>
      </c>
      <c r="P51" s="36">
        <v>212.5</v>
      </c>
      <c r="Q51" s="36">
        <v>3.2</v>
      </c>
      <c r="R51" s="32" t="s">
        <v>1426</v>
      </c>
      <c r="S51" s="36">
        <v>212.5</v>
      </c>
      <c r="T51" s="36">
        <v>3.2</v>
      </c>
      <c r="U51" s="64"/>
      <c r="V51" s="36">
        <v>49</v>
      </c>
      <c r="W51" s="32" t="s">
        <v>1873</v>
      </c>
      <c r="X51" s="38">
        <v>0.28277000000000002</v>
      </c>
      <c r="Y51" s="38">
        <v>2.6999999999999999E-5</v>
      </c>
      <c r="Z51" s="39">
        <v>1.1770000000000001E-3</v>
      </c>
      <c r="AA51" s="39">
        <v>3.0000000000000001E-5</v>
      </c>
      <c r="AB51" s="34">
        <v>2.7480000000000001E-2</v>
      </c>
      <c r="AC51" s="34">
        <v>8.4000000000000003E-4</v>
      </c>
      <c r="AD51" s="38">
        <v>1.467157</v>
      </c>
      <c r="AE51" s="38">
        <v>3.4999999999999997E-5</v>
      </c>
      <c r="AF51" s="40">
        <v>13.3</v>
      </c>
      <c r="AG51" s="36">
        <v>212.5</v>
      </c>
      <c r="AH51" s="38">
        <v>0.282765321124335</v>
      </c>
      <c r="AI51" s="40">
        <v>-0.53043831886370374</v>
      </c>
      <c r="AJ51" s="40">
        <v>0.95483962230788255</v>
      </c>
      <c r="AK51" s="40">
        <v>4.0293341836167516</v>
      </c>
    </row>
    <row r="52" spans="1:37" x14ac:dyDescent="0.25">
      <c r="A52" s="32">
        <v>50</v>
      </c>
      <c r="B52" s="32" t="s">
        <v>890</v>
      </c>
      <c r="C52" s="34">
        <v>5.0099999999999999E-2</v>
      </c>
      <c r="D52" s="34">
        <v>1.4E-3</v>
      </c>
      <c r="E52" s="34">
        <v>30.911899999999999</v>
      </c>
      <c r="F52" s="34">
        <v>0.8695465</v>
      </c>
      <c r="G52" s="34">
        <v>0.22550000000000001</v>
      </c>
      <c r="H52" s="34">
        <v>6.6E-3</v>
      </c>
      <c r="I52" s="34">
        <v>3.2349999999999997E-2</v>
      </c>
      <c r="J52" s="34">
        <v>4.2000000000000002E-4</v>
      </c>
      <c r="K52" s="35">
        <v>0.27167000000000002</v>
      </c>
      <c r="L52" s="36">
        <v>199.63527363720848</v>
      </c>
      <c r="M52" s="36">
        <v>64.897592823681904</v>
      </c>
      <c r="N52" s="36">
        <v>206.2</v>
      </c>
      <c r="O52" s="36">
        <v>5.4</v>
      </c>
      <c r="P52" s="36">
        <v>205.2</v>
      </c>
      <c r="Q52" s="36">
        <v>2.6</v>
      </c>
      <c r="R52" s="32" t="s">
        <v>1426</v>
      </c>
      <c r="S52" s="36">
        <v>205.2</v>
      </c>
      <c r="T52" s="36">
        <v>2.6</v>
      </c>
      <c r="U52" s="64"/>
      <c r="V52" s="36">
        <v>50</v>
      </c>
      <c r="W52" s="32" t="s">
        <v>1874</v>
      </c>
      <c r="X52" s="38">
        <v>0.28275699999999998</v>
      </c>
      <c r="Y52" s="38">
        <v>2.4000000000000001E-5</v>
      </c>
      <c r="Z52" s="39">
        <v>9.1699999999999995E-4</v>
      </c>
      <c r="AA52" s="39">
        <v>6.4999999999999994E-5</v>
      </c>
      <c r="AB52" s="34">
        <v>2.1600000000000001E-2</v>
      </c>
      <c r="AC52" s="34">
        <v>1.2999999999999999E-3</v>
      </c>
      <c r="AD52" s="38">
        <v>1.4671959999999999</v>
      </c>
      <c r="AE52" s="38">
        <v>2.3E-5</v>
      </c>
      <c r="AF52" s="40">
        <v>16.100000000000001</v>
      </c>
      <c r="AG52" s="36">
        <v>205.2</v>
      </c>
      <c r="AH52" s="38">
        <v>0.28275348015787166</v>
      </c>
      <c r="AI52" s="40">
        <v>-0.99015152854741229</v>
      </c>
      <c r="AJ52" s="40">
        <v>0.84878535279409528</v>
      </c>
      <c r="AK52" s="40">
        <v>3.4477054301666272</v>
      </c>
    </row>
    <row r="53" spans="1:37" x14ac:dyDescent="0.25">
      <c r="A53" s="32">
        <v>51</v>
      </c>
      <c r="B53" s="32" t="s">
        <v>891</v>
      </c>
      <c r="C53" s="34">
        <v>5.0259999999999999E-2</v>
      </c>
      <c r="D53" s="34">
        <v>9.5E-4</v>
      </c>
      <c r="E53" s="34">
        <v>30.978929999999998</v>
      </c>
      <c r="F53" s="34">
        <v>0.83493410000000001</v>
      </c>
      <c r="G53" s="34">
        <v>0.2243</v>
      </c>
      <c r="H53" s="34">
        <v>4.4999999999999997E-3</v>
      </c>
      <c r="I53" s="34">
        <v>3.2280000000000003E-2</v>
      </c>
      <c r="J53" s="34">
        <v>3.3E-4</v>
      </c>
      <c r="K53" s="35">
        <v>0.34931000000000001</v>
      </c>
      <c r="L53" s="36">
        <v>207.03532123376982</v>
      </c>
      <c r="M53" s="36">
        <v>43.838198039788146</v>
      </c>
      <c r="N53" s="36">
        <v>205.2</v>
      </c>
      <c r="O53" s="36">
        <v>3.7</v>
      </c>
      <c r="P53" s="36">
        <v>204.8</v>
      </c>
      <c r="Q53" s="36">
        <v>2.1</v>
      </c>
      <c r="R53" s="32" t="s">
        <v>1426</v>
      </c>
      <c r="S53" s="36">
        <v>204.8</v>
      </c>
      <c r="T53" s="36">
        <v>2.1</v>
      </c>
      <c r="U53" s="64"/>
      <c r="V53" s="36">
        <v>51</v>
      </c>
      <c r="W53" s="32" t="s">
        <v>1875</v>
      </c>
      <c r="X53" s="38">
        <v>0.28277099999999999</v>
      </c>
      <c r="Y53" s="38">
        <v>2.3E-5</v>
      </c>
      <c r="Z53" s="39">
        <v>1.224E-3</v>
      </c>
      <c r="AA53" s="39">
        <v>3.4E-5</v>
      </c>
      <c r="AB53" s="34">
        <v>2.7859999999999999E-2</v>
      </c>
      <c r="AC53" s="34">
        <v>8.3000000000000001E-4</v>
      </c>
      <c r="AD53" s="38">
        <v>1.467174</v>
      </c>
      <c r="AE53" s="38">
        <v>3.4E-5</v>
      </c>
      <c r="AF53" s="40">
        <v>13.3</v>
      </c>
      <c r="AG53" s="36">
        <v>204.8</v>
      </c>
      <c r="AH53" s="38">
        <v>0.28276631093513716</v>
      </c>
      <c r="AI53" s="40">
        <v>-0.49507576427370614</v>
      </c>
      <c r="AJ53" s="40">
        <v>0.81337902401589979</v>
      </c>
      <c r="AK53" s="40">
        <v>3.8927266191369538</v>
      </c>
    </row>
    <row r="54" spans="1:37" x14ac:dyDescent="0.25">
      <c r="A54" s="32">
        <v>52</v>
      </c>
      <c r="B54" s="32" t="s">
        <v>892</v>
      </c>
      <c r="C54" s="34">
        <v>5.0500000000000003E-2</v>
      </c>
      <c r="D54" s="34">
        <v>2.2000000000000001E-3</v>
      </c>
      <c r="E54" s="34">
        <v>31.123560000000001</v>
      </c>
      <c r="F54" s="34">
        <v>1.065544</v>
      </c>
      <c r="G54" s="34">
        <v>0.22370000000000001</v>
      </c>
      <c r="H54" s="34">
        <v>8.9999999999999993E-3</v>
      </c>
      <c r="I54" s="34">
        <v>3.2129999999999999E-2</v>
      </c>
      <c r="J54" s="34">
        <v>7.3999999999999999E-4</v>
      </c>
      <c r="K54" s="35">
        <v>0.15431</v>
      </c>
      <c r="L54" s="36">
        <v>218.07276511615112</v>
      </c>
      <c r="M54" s="36">
        <v>100.83456285463161</v>
      </c>
      <c r="N54" s="36">
        <v>204.6</v>
      </c>
      <c r="O54" s="36">
        <v>7.5</v>
      </c>
      <c r="P54" s="36">
        <v>203.9</v>
      </c>
      <c r="Q54" s="36">
        <v>4.5999999999999996</v>
      </c>
      <c r="R54" s="32" t="s">
        <v>1426</v>
      </c>
      <c r="S54" s="36">
        <v>203.9</v>
      </c>
      <c r="T54" s="36">
        <v>4.5999999999999996</v>
      </c>
      <c r="U54" s="64"/>
      <c r="V54" s="36">
        <v>52</v>
      </c>
      <c r="W54" s="32" t="s">
        <v>1876</v>
      </c>
      <c r="X54" s="38">
        <v>0.28278900000000001</v>
      </c>
      <c r="Y54" s="38">
        <v>2.4000000000000001E-5</v>
      </c>
      <c r="Z54" s="39">
        <v>1.1069999999999999E-3</v>
      </c>
      <c r="AA54" s="39">
        <v>5.0000000000000002E-5</v>
      </c>
      <c r="AB54" s="34">
        <v>2.6200000000000001E-2</v>
      </c>
      <c r="AC54" s="34">
        <v>9.7000000000000005E-4</v>
      </c>
      <c r="AD54" s="38">
        <v>1.4671989999999999</v>
      </c>
      <c r="AE54" s="38">
        <v>4.6999999999999997E-5</v>
      </c>
      <c r="AF54" s="40">
        <v>15.9</v>
      </c>
      <c r="AG54" s="36">
        <v>203.9</v>
      </c>
      <c r="AH54" s="38">
        <v>0.28278477782659561</v>
      </c>
      <c r="AI54" s="40">
        <v>0.14145021836391605</v>
      </c>
      <c r="AJ54" s="40">
        <v>0.84868930545388965</v>
      </c>
      <c r="AK54" s="40">
        <v>4.5260009268950174</v>
      </c>
    </row>
    <row r="55" spans="1:37" x14ac:dyDescent="0.25">
      <c r="A55" s="32">
        <v>53</v>
      </c>
      <c r="B55" s="32" t="s">
        <v>893</v>
      </c>
      <c r="C55" s="34">
        <v>5.0599999999999999E-2</v>
      </c>
      <c r="D55" s="34">
        <v>1.8E-3</v>
      </c>
      <c r="E55" s="34">
        <v>32.81917</v>
      </c>
      <c r="F55" s="34">
        <v>0.96938789999999997</v>
      </c>
      <c r="G55" s="34">
        <v>0.21460000000000001</v>
      </c>
      <c r="H55" s="34">
        <v>7.4000000000000003E-3</v>
      </c>
      <c r="I55" s="34">
        <v>3.0470000000000001E-2</v>
      </c>
      <c r="J55" s="34">
        <v>4.6000000000000001E-4</v>
      </c>
      <c r="K55" s="35">
        <v>0.24113999999999999</v>
      </c>
      <c r="L55" s="36">
        <v>222.64971593315207</v>
      </c>
      <c r="M55" s="36">
        <v>82.269428468060639</v>
      </c>
      <c r="N55" s="36">
        <v>197.1</v>
      </c>
      <c r="O55" s="36">
        <v>6.2</v>
      </c>
      <c r="P55" s="36">
        <v>193.5</v>
      </c>
      <c r="Q55" s="36">
        <v>2.9</v>
      </c>
      <c r="R55" s="32" t="s">
        <v>1426</v>
      </c>
      <c r="S55" s="36">
        <v>193.5</v>
      </c>
      <c r="T55" s="36">
        <v>2.9</v>
      </c>
      <c r="U55" s="64"/>
      <c r="V55" s="36">
        <v>53</v>
      </c>
      <c r="W55" s="32" t="s">
        <v>1877</v>
      </c>
      <c r="X55" s="38">
        <v>0.28276299999999999</v>
      </c>
      <c r="Y55" s="38">
        <v>2.0999999999999999E-5</v>
      </c>
      <c r="Z55" s="39">
        <v>8.7299999999999997E-4</v>
      </c>
      <c r="AA55" s="39">
        <v>2.5999999999999998E-5</v>
      </c>
      <c r="AB55" s="34">
        <v>2.1010000000000001E-2</v>
      </c>
      <c r="AC55" s="34">
        <v>6.0999999999999997E-4</v>
      </c>
      <c r="AD55" s="38">
        <v>1.4671609999999999</v>
      </c>
      <c r="AE55" s="38">
        <v>3.6000000000000001E-5</v>
      </c>
      <c r="AF55" s="40">
        <v>15.2</v>
      </c>
      <c r="AG55" s="36">
        <v>193.5</v>
      </c>
      <c r="AH55" s="38">
        <v>0.28275984045719804</v>
      </c>
      <c r="AI55" s="40">
        <v>-0.7779762010015383</v>
      </c>
      <c r="AJ55" s="40">
        <v>0.74267142447915746</v>
      </c>
      <c r="AK55" s="40">
        <v>3.4120036481084113</v>
      </c>
    </row>
    <row r="56" spans="1:37" x14ac:dyDescent="0.25">
      <c r="A56" s="32">
        <v>54</v>
      </c>
      <c r="B56" s="32" t="s">
        <v>894</v>
      </c>
      <c r="C56" s="34">
        <v>5.0500000000000003E-2</v>
      </c>
      <c r="D56" s="34">
        <v>1.5E-3</v>
      </c>
      <c r="E56" s="34">
        <v>31.65559</v>
      </c>
      <c r="F56" s="34">
        <v>0.95197240000000005</v>
      </c>
      <c r="G56" s="34">
        <v>0.22059999999999999</v>
      </c>
      <c r="H56" s="34">
        <v>6.7000000000000002E-3</v>
      </c>
      <c r="I56" s="34">
        <v>3.159E-2</v>
      </c>
      <c r="J56" s="34">
        <v>5.4000000000000001E-4</v>
      </c>
      <c r="K56" s="35">
        <v>0.30403000000000002</v>
      </c>
      <c r="L56" s="36">
        <v>218.07276511615112</v>
      </c>
      <c r="M56" s="36">
        <v>68.750838309976089</v>
      </c>
      <c r="N56" s="36">
        <v>202.1</v>
      </c>
      <c r="O56" s="36">
        <v>5.6</v>
      </c>
      <c r="P56" s="36">
        <v>200.5</v>
      </c>
      <c r="Q56" s="36">
        <v>3.4</v>
      </c>
      <c r="R56" s="32" t="s">
        <v>1426</v>
      </c>
      <c r="S56" s="36">
        <v>200.5</v>
      </c>
      <c r="T56" s="36">
        <v>3.4</v>
      </c>
      <c r="U56" s="64"/>
      <c r="V56" s="36">
        <v>54</v>
      </c>
      <c r="W56" s="32" t="s">
        <v>1878</v>
      </c>
      <c r="X56" s="38">
        <v>0.28278500000000001</v>
      </c>
      <c r="Y56" s="38">
        <v>2.5999999999999998E-5</v>
      </c>
      <c r="Z56" s="39">
        <v>1.065E-3</v>
      </c>
      <c r="AA56" s="39">
        <v>6.6000000000000005E-5</v>
      </c>
      <c r="AB56" s="34">
        <v>2.58E-2</v>
      </c>
      <c r="AC56" s="34">
        <v>1.2999999999999999E-3</v>
      </c>
      <c r="AD56" s="38">
        <v>1.4671780000000001</v>
      </c>
      <c r="AE56" s="38">
        <v>2.8E-5</v>
      </c>
      <c r="AF56" s="40">
        <v>17.399999999999999</v>
      </c>
      <c r="AG56" s="36">
        <v>200.5</v>
      </c>
      <c r="AH56" s="38">
        <v>0.28278100587721922</v>
      </c>
      <c r="AI56" s="40">
        <v>0</v>
      </c>
      <c r="AJ56" s="40">
        <v>0.91942641936453473</v>
      </c>
      <c r="AK56" s="40">
        <v>4.3167789905242406</v>
      </c>
    </row>
    <row r="57" spans="1:37" x14ac:dyDescent="0.25">
      <c r="A57" s="32">
        <v>55</v>
      </c>
      <c r="B57" s="32" t="s">
        <v>895</v>
      </c>
      <c r="C57" s="34">
        <v>5.0200000000000002E-2</v>
      </c>
      <c r="D57" s="34">
        <v>2.3E-3</v>
      </c>
      <c r="E57" s="34">
        <v>31.23048</v>
      </c>
      <c r="F57" s="34">
        <v>0.94608270000000005</v>
      </c>
      <c r="G57" s="34">
        <v>0.2218</v>
      </c>
      <c r="H57" s="34">
        <v>9.9000000000000008E-3</v>
      </c>
      <c r="I57" s="34">
        <v>3.202E-2</v>
      </c>
      <c r="J57" s="34">
        <v>5.5999999999999995E-4</v>
      </c>
      <c r="K57" s="35">
        <v>0.16042000000000001</v>
      </c>
      <c r="L57" s="36">
        <v>204.26423856677283</v>
      </c>
      <c r="M57" s="36">
        <v>106.31518309678667</v>
      </c>
      <c r="N57" s="36">
        <v>203.9</v>
      </c>
      <c r="O57" s="36">
        <v>7.9</v>
      </c>
      <c r="P57" s="36">
        <v>203.1</v>
      </c>
      <c r="Q57" s="36">
        <v>3.5</v>
      </c>
      <c r="R57" s="32" t="s">
        <v>1426</v>
      </c>
      <c r="S57" s="36">
        <v>203.1</v>
      </c>
      <c r="T57" s="36">
        <v>3.5</v>
      </c>
      <c r="U57" s="64"/>
      <c r="V57" s="36">
        <v>55</v>
      </c>
      <c r="W57" s="32" t="s">
        <v>1879</v>
      </c>
      <c r="X57" s="38">
        <v>0.28275800000000001</v>
      </c>
      <c r="Y57" s="38">
        <v>2.5000000000000001E-5</v>
      </c>
      <c r="Z57" s="39">
        <v>9.2000000000000003E-4</v>
      </c>
      <c r="AA57" s="39">
        <v>1.2E-4</v>
      </c>
      <c r="AB57" s="34">
        <v>2.4400000000000002E-2</v>
      </c>
      <c r="AC57" s="34">
        <v>3.3E-3</v>
      </c>
      <c r="AD57" s="38">
        <v>1.467152</v>
      </c>
      <c r="AE57" s="38">
        <v>3.1999999999999999E-5</v>
      </c>
      <c r="AF57" s="40">
        <v>12.74</v>
      </c>
      <c r="AG57" s="36">
        <v>203.1</v>
      </c>
      <c r="AH57" s="38">
        <v>0.28275450485075987</v>
      </c>
      <c r="AI57" s="40">
        <v>-0.95478897395545181</v>
      </c>
      <c r="AJ57" s="40">
        <v>0.88414828227671716</v>
      </c>
      <c r="AK57" s="40">
        <v>3.4371573625110452</v>
      </c>
    </row>
    <row r="58" spans="1:37" x14ac:dyDescent="0.25">
      <c r="A58" s="32">
        <v>56</v>
      </c>
      <c r="B58" s="32" t="s">
        <v>896</v>
      </c>
      <c r="C58" s="34">
        <v>5.0700000000000002E-2</v>
      </c>
      <c r="D58" s="34">
        <v>1.1000000000000001E-3</v>
      </c>
      <c r="E58" s="34">
        <v>31.387319999999999</v>
      </c>
      <c r="F58" s="34">
        <v>0.84724089999999996</v>
      </c>
      <c r="G58" s="34">
        <v>0.22309999999999999</v>
      </c>
      <c r="H58" s="34">
        <v>4.7000000000000002E-3</v>
      </c>
      <c r="I58" s="34">
        <v>3.1859999999999999E-2</v>
      </c>
      <c r="J58" s="34">
        <v>3.5E-4</v>
      </c>
      <c r="K58" s="35">
        <v>0.21257999999999999</v>
      </c>
      <c r="L58" s="36">
        <v>227.21383541674103</v>
      </c>
      <c r="M58" s="36">
        <v>50.134991127217951</v>
      </c>
      <c r="N58" s="36">
        <v>204</v>
      </c>
      <c r="O58" s="36">
        <v>3.9</v>
      </c>
      <c r="P58" s="36">
        <v>202.2</v>
      </c>
      <c r="Q58" s="36">
        <v>2.2000000000000002</v>
      </c>
      <c r="R58" s="32" t="s">
        <v>1426</v>
      </c>
      <c r="S58" s="36">
        <v>202.2</v>
      </c>
      <c r="T58" s="36">
        <v>2.2000000000000002</v>
      </c>
      <c r="U58" s="64"/>
      <c r="V58" s="36">
        <v>56</v>
      </c>
      <c r="W58" s="32" t="s">
        <v>1880</v>
      </c>
      <c r="X58" s="38">
        <v>0.282752</v>
      </c>
      <c r="Y58" s="38">
        <v>2.0000000000000002E-5</v>
      </c>
      <c r="Z58" s="39">
        <v>6.4499999999999996E-4</v>
      </c>
      <c r="AA58" s="39">
        <v>1.4E-5</v>
      </c>
      <c r="AB58" s="34">
        <v>1.5049999999999999E-2</v>
      </c>
      <c r="AC58" s="34">
        <v>5.9000000000000003E-4</v>
      </c>
      <c r="AD58" s="38">
        <v>1.467157</v>
      </c>
      <c r="AE58" s="38">
        <v>2.9E-5</v>
      </c>
      <c r="AF58" s="40">
        <v>12.77</v>
      </c>
      <c r="AG58" s="36">
        <v>202.2</v>
      </c>
      <c r="AH58" s="38">
        <v>0.28274956047547439</v>
      </c>
      <c r="AI58" s="40">
        <v>-1.1669643015013258</v>
      </c>
      <c r="AJ58" s="40">
        <v>0.70733363512901759</v>
      </c>
      <c r="AK58" s="40">
        <v>3.2421764101620667</v>
      </c>
    </row>
    <row r="59" spans="1:37" x14ac:dyDescent="0.25">
      <c r="A59" s="32">
        <v>57</v>
      </c>
      <c r="B59" s="32" t="s">
        <v>897</v>
      </c>
      <c r="C59" s="34">
        <v>5.0099999999999999E-2</v>
      </c>
      <c r="D59" s="34">
        <v>1.1000000000000001E-3</v>
      </c>
      <c r="E59" s="34">
        <v>31.16236</v>
      </c>
      <c r="F59" s="34">
        <v>0.90311600000000003</v>
      </c>
      <c r="G59" s="34">
        <v>0.22339999999999999</v>
      </c>
      <c r="H59" s="34">
        <v>5.7999999999999996E-3</v>
      </c>
      <c r="I59" s="34">
        <v>3.209E-2</v>
      </c>
      <c r="J59" s="34">
        <v>4.6999999999999999E-4</v>
      </c>
      <c r="K59" s="35">
        <v>0.52727000000000002</v>
      </c>
      <c r="L59" s="36">
        <v>199.63527363720848</v>
      </c>
      <c r="M59" s="36">
        <v>50.99096579003578</v>
      </c>
      <c r="N59" s="36">
        <v>204.5</v>
      </c>
      <c r="O59" s="36">
        <v>4.8</v>
      </c>
      <c r="P59" s="36">
        <v>203.6</v>
      </c>
      <c r="Q59" s="36">
        <v>2.9</v>
      </c>
      <c r="R59" s="32" t="s">
        <v>1426</v>
      </c>
      <c r="S59" s="36">
        <v>203.6</v>
      </c>
      <c r="T59" s="36">
        <v>2.9</v>
      </c>
      <c r="U59" s="64"/>
      <c r="V59" s="36">
        <v>57</v>
      </c>
      <c r="W59" s="32" t="s">
        <v>1881</v>
      </c>
      <c r="X59" s="38">
        <v>0.28277600000000003</v>
      </c>
      <c r="Y59" s="38">
        <v>2.6999999999999999E-5</v>
      </c>
      <c r="Z59" s="39">
        <v>1.5399999999999999E-3</v>
      </c>
      <c r="AA59" s="39">
        <v>1E-4</v>
      </c>
      <c r="AB59" s="34">
        <v>3.3399999999999999E-2</v>
      </c>
      <c r="AC59" s="34">
        <v>2.0999999999999999E-3</v>
      </c>
      <c r="AD59" s="38">
        <v>1.4671689999999999</v>
      </c>
      <c r="AE59" s="38">
        <v>3.6999999999999998E-5</v>
      </c>
      <c r="AF59" s="40">
        <v>12.8</v>
      </c>
      <c r="AG59" s="36">
        <v>203.6</v>
      </c>
      <c r="AH59" s="38">
        <v>0.28277013499351555</v>
      </c>
      <c r="AI59" s="40">
        <v>-0.31826299131782959</v>
      </c>
      <c r="AJ59" s="40">
        <v>0.9548193623221205</v>
      </c>
      <c r="AK59" s="40">
        <v>4.0012721023984001</v>
      </c>
    </row>
    <row r="60" spans="1:37" x14ac:dyDescent="0.25">
      <c r="A60" s="32">
        <v>58</v>
      </c>
      <c r="B60" s="32" t="s">
        <v>898</v>
      </c>
      <c r="C60" s="34">
        <v>5.0599999999999999E-2</v>
      </c>
      <c r="D60" s="34">
        <v>1.4E-3</v>
      </c>
      <c r="E60" s="34">
        <v>30.911899999999999</v>
      </c>
      <c r="F60" s="34">
        <v>0.85043559999999996</v>
      </c>
      <c r="G60" s="34">
        <v>0.2273</v>
      </c>
      <c r="H60" s="34">
        <v>6.4999999999999997E-3</v>
      </c>
      <c r="I60" s="34">
        <v>3.2349999999999997E-2</v>
      </c>
      <c r="J60" s="34">
        <v>3.8999999999999999E-4</v>
      </c>
      <c r="K60" s="35">
        <v>0.25518000000000002</v>
      </c>
      <c r="L60" s="36">
        <v>222.64971593315207</v>
      </c>
      <c r="M60" s="36">
        <v>63.987333252936054</v>
      </c>
      <c r="N60" s="36">
        <v>207.3</v>
      </c>
      <c r="O60" s="36">
        <v>5.3</v>
      </c>
      <c r="P60" s="36">
        <v>205.2</v>
      </c>
      <c r="Q60" s="36">
        <v>2.5</v>
      </c>
      <c r="R60" s="32" t="s">
        <v>1426</v>
      </c>
      <c r="S60" s="36">
        <v>205.2</v>
      </c>
      <c r="T60" s="36">
        <v>2.5</v>
      </c>
      <c r="U60" s="64"/>
      <c r="V60" s="36">
        <v>58</v>
      </c>
      <c r="W60" s="32" t="s">
        <v>1882</v>
      </c>
      <c r="X60" s="38">
        <v>0.28275800000000001</v>
      </c>
      <c r="Y60" s="38">
        <v>2.0000000000000002E-5</v>
      </c>
      <c r="Z60" s="39">
        <v>5.9900000000000003E-4</v>
      </c>
      <c r="AA60" s="39">
        <v>4.1E-5</v>
      </c>
      <c r="AB60" s="34">
        <v>1.255E-2</v>
      </c>
      <c r="AC60" s="34">
        <v>5.4000000000000001E-4</v>
      </c>
      <c r="AD60" s="38">
        <v>1.4671650000000001</v>
      </c>
      <c r="AE60" s="38">
        <v>3.8000000000000002E-5</v>
      </c>
      <c r="AF60" s="40">
        <v>13.8</v>
      </c>
      <c r="AG60" s="36">
        <v>205.2</v>
      </c>
      <c r="AH60" s="38">
        <v>0.28275570077924228</v>
      </c>
      <c r="AI60" s="40">
        <v>-0.95478897395545181</v>
      </c>
      <c r="AJ60" s="40">
        <v>0.70731862582137384</v>
      </c>
      <c r="AK60" s="40">
        <v>3.5262681051234255</v>
      </c>
    </row>
    <row r="61" spans="1:37" x14ac:dyDescent="0.25">
      <c r="A61" s="32">
        <v>59</v>
      </c>
      <c r="B61" s="32" t="s">
        <v>899</v>
      </c>
      <c r="C61" s="34">
        <v>5.0799999999999998E-2</v>
      </c>
      <c r="D61" s="34">
        <v>2.2000000000000001E-3</v>
      </c>
      <c r="E61" s="34">
        <v>31.595580000000002</v>
      </c>
      <c r="F61" s="34">
        <v>0.95834920000000001</v>
      </c>
      <c r="G61" s="34">
        <v>0.22120000000000001</v>
      </c>
      <c r="H61" s="34">
        <v>9.5999999999999992E-3</v>
      </c>
      <c r="I61" s="34">
        <v>3.1649999999999998E-2</v>
      </c>
      <c r="J61" s="34">
        <v>5.5999999999999995E-4</v>
      </c>
      <c r="K61" s="35">
        <v>0.23924000000000001</v>
      </c>
      <c r="L61" s="36">
        <v>231.7651913837777</v>
      </c>
      <c r="M61" s="36">
        <v>99.989927044489448</v>
      </c>
      <c r="N61" s="36">
        <v>202.3</v>
      </c>
      <c r="O61" s="36">
        <v>8</v>
      </c>
      <c r="P61" s="36">
        <v>200.8</v>
      </c>
      <c r="Q61" s="36">
        <v>3.5</v>
      </c>
      <c r="R61" s="32" t="s">
        <v>1426</v>
      </c>
      <c r="S61" s="36">
        <v>200.8</v>
      </c>
      <c r="T61" s="36">
        <v>3.5</v>
      </c>
      <c r="U61" s="64"/>
      <c r="V61" s="36">
        <v>59</v>
      </c>
      <c r="W61" s="32" t="s">
        <v>1883</v>
      </c>
      <c r="X61" s="38">
        <v>0.282773</v>
      </c>
      <c r="Y61" s="38">
        <v>2.0000000000000002E-5</v>
      </c>
      <c r="Z61" s="39">
        <v>5.22E-4</v>
      </c>
      <c r="AA61" s="39">
        <v>3.1000000000000001E-5</v>
      </c>
      <c r="AB61" s="34">
        <v>1.2409999999999999E-2</v>
      </c>
      <c r="AC61" s="34">
        <v>7.1000000000000002E-4</v>
      </c>
      <c r="AD61" s="38">
        <v>1.4671700000000001</v>
      </c>
      <c r="AE61" s="38">
        <v>3.6000000000000001E-5</v>
      </c>
      <c r="AF61" s="40">
        <v>13.8</v>
      </c>
      <c r="AG61" s="36">
        <v>200.8</v>
      </c>
      <c r="AH61" s="38">
        <v>0.28277103938258968</v>
      </c>
      <c r="AI61" s="40">
        <v>-0.42435065509174813</v>
      </c>
      <c r="AJ61" s="40">
        <v>0.70728110533891142</v>
      </c>
      <c r="AK61" s="40">
        <v>3.9708667745380435</v>
      </c>
    </row>
    <row r="62" spans="1:37" x14ac:dyDescent="0.25">
      <c r="A62" s="32">
        <v>60</v>
      </c>
      <c r="B62" s="32" t="s">
        <v>900</v>
      </c>
      <c r="C62" s="34">
        <v>5.0500000000000003E-2</v>
      </c>
      <c r="D62" s="34">
        <v>1.8E-3</v>
      </c>
      <c r="E62" s="34">
        <v>30.03003</v>
      </c>
      <c r="F62" s="34">
        <v>0.89278469999999999</v>
      </c>
      <c r="G62" s="34">
        <v>0.2324</v>
      </c>
      <c r="H62" s="34">
        <v>8.0999999999999996E-3</v>
      </c>
      <c r="I62" s="34">
        <v>3.3300000000000003E-2</v>
      </c>
      <c r="J62" s="34">
        <v>5.5000000000000003E-4</v>
      </c>
      <c r="K62" s="35">
        <v>0.12537000000000001</v>
      </c>
      <c r="L62" s="36">
        <v>218.07276511615112</v>
      </c>
      <c r="M62" s="36">
        <v>82.50100597197131</v>
      </c>
      <c r="N62" s="36">
        <v>211.7</v>
      </c>
      <c r="O62" s="36">
        <v>6.7</v>
      </c>
      <c r="P62" s="36">
        <v>211.1</v>
      </c>
      <c r="Q62" s="36">
        <v>3.4</v>
      </c>
      <c r="R62" s="32" t="s">
        <v>1426</v>
      </c>
      <c r="S62" s="36">
        <v>211.1</v>
      </c>
      <c r="T62" s="36">
        <v>3.4</v>
      </c>
      <c r="U62" s="64"/>
      <c r="V62" s="36">
        <v>60</v>
      </c>
      <c r="W62" s="32" t="s">
        <v>1884</v>
      </c>
      <c r="X62" s="38">
        <v>0.28277200000000002</v>
      </c>
      <c r="Y62" s="38">
        <v>2.4000000000000001E-5</v>
      </c>
      <c r="Z62" s="39">
        <v>9.5399999999999999E-4</v>
      </c>
      <c r="AA62" s="39">
        <v>8.8999999999999995E-5</v>
      </c>
      <c r="AB62" s="34">
        <v>2.4199999999999999E-2</v>
      </c>
      <c r="AC62" s="34">
        <v>2.0999999999999999E-3</v>
      </c>
      <c r="AD62" s="38">
        <v>1.467187</v>
      </c>
      <c r="AE62" s="38">
        <v>3.4999999999999997E-5</v>
      </c>
      <c r="AF62" s="40">
        <v>11.82</v>
      </c>
      <c r="AG62" s="36">
        <v>211.1</v>
      </c>
      <c r="AH62" s="38">
        <v>0.28276823264075085</v>
      </c>
      <c r="AI62" s="40">
        <v>-0.45971320968174567</v>
      </c>
      <c r="AJ62" s="40">
        <v>0.84874032789667986</v>
      </c>
      <c r="AK62" s="40">
        <v>4.1011342204847301</v>
      </c>
    </row>
    <row r="63" spans="1:37" x14ac:dyDescent="0.25">
      <c r="A63" s="32">
        <v>63</v>
      </c>
      <c r="B63" s="32" t="s">
        <v>901</v>
      </c>
      <c r="C63" s="34">
        <v>5.0299999999999997E-2</v>
      </c>
      <c r="D63" s="34">
        <v>1.5E-3</v>
      </c>
      <c r="E63" s="34">
        <v>30.79766</v>
      </c>
      <c r="F63" s="34">
        <v>0.9484958</v>
      </c>
      <c r="G63" s="34">
        <v>0.22620000000000001</v>
      </c>
      <c r="H63" s="34">
        <v>7.1000000000000004E-3</v>
      </c>
      <c r="I63" s="34">
        <v>3.2469999999999999E-2</v>
      </c>
      <c r="J63" s="34">
        <v>6.3000000000000003E-4</v>
      </c>
      <c r="K63" s="35">
        <v>0.44901000000000002</v>
      </c>
      <c r="L63" s="36">
        <v>208.8800955767756</v>
      </c>
      <c r="M63" s="36">
        <v>69.139896210630226</v>
      </c>
      <c r="N63" s="36">
        <v>206.8</v>
      </c>
      <c r="O63" s="36">
        <v>5.9</v>
      </c>
      <c r="P63" s="36">
        <v>206</v>
      </c>
      <c r="Q63" s="36">
        <v>3.9</v>
      </c>
      <c r="R63" s="32" t="s">
        <v>1426</v>
      </c>
      <c r="S63" s="36">
        <v>206</v>
      </c>
      <c r="T63" s="36">
        <v>3.9</v>
      </c>
      <c r="U63" s="64"/>
      <c r="V63" s="36">
        <v>63</v>
      </c>
      <c r="W63" s="32" t="s">
        <v>1885</v>
      </c>
      <c r="X63" s="38">
        <v>0.2828</v>
      </c>
      <c r="Y63" s="38">
        <v>2.5000000000000001E-5</v>
      </c>
      <c r="Z63" s="39">
        <v>1.361E-3</v>
      </c>
      <c r="AA63" s="39">
        <v>9.1000000000000003E-5</v>
      </c>
      <c r="AB63" s="34">
        <v>3.1099999999999999E-2</v>
      </c>
      <c r="AC63" s="34">
        <v>2.0999999999999999E-3</v>
      </c>
      <c r="AD63" s="38">
        <v>1.4671689999999999</v>
      </c>
      <c r="AE63" s="38">
        <v>3.8000000000000002E-5</v>
      </c>
      <c r="AF63" s="40">
        <v>11.6</v>
      </c>
      <c r="AG63" s="36">
        <v>206</v>
      </c>
      <c r="AH63" s="38">
        <v>0.28279475548799565</v>
      </c>
      <c r="AI63" s="40">
        <v>0.53043831886370374</v>
      </c>
      <c r="AJ63" s="40">
        <v>0.88401697312588401</v>
      </c>
      <c r="AK63" s="40">
        <v>4.9258043813219174</v>
      </c>
    </row>
    <row r="64" spans="1:37" x14ac:dyDescent="0.25">
      <c r="A64" s="32">
        <v>64</v>
      </c>
      <c r="B64" s="32" t="s">
        <v>902</v>
      </c>
      <c r="C64" s="34">
        <v>5.0099999999999999E-2</v>
      </c>
      <c r="D64" s="34">
        <v>1.1999999999999999E-3</v>
      </c>
      <c r="E64" s="34">
        <v>31.065550000000002</v>
      </c>
      <c r="F64" s="34">
        <v>0.86856149999999999</v>
      </c>
      <c r="G64" s="34">
        <v>0.22339999999999999</v>
      </c>
      <c r="H64" s="34">
        <v>6.1000000000000004E-3</v>
      </c>
      <c r="I64" s="34">
        <v>3.2190000000000003E-2</v>
      </c>
      <c r="J64" s="34">
        <v>4.0999999999999999E-4</v>
      </c>
      <c r="K64" s="35">
        <v>0.43240000000000001</v>
      </c>
      <c r="L64" s="36">
        <v>199.63527363720848</v>
      </c>
      <c r="M64" s="36">
        <v>55.626508134584476</v>
      </c>
      <c r="N64" s="36">
        <v>204.4</v>
      </c>
      <c r="O64" s="36">
        <v>5</v>
      </c>
      <c r="P64" s="36">
        <v>204.2</v>
      </c>
      <c r="Q64" s="36">
        <v>2.5</v>
      </c>
      <c r="R64" s="32" t="s">
        <v>1426</v>
      </c>
      <c r="S64" s="36">
        <v>204.2</v>
      </c>
      <c r="T64" s="36">
        <v>2.5</v>
      </c>
      <c r="U64" s="64"/>
      <c r="V64" s="36">
        <v>64</v>
      </c>
      <c r="W64" s="32" t="s">
        <v>1886</v>
      </c>
      <c r="X64" s="38">
        <v>0.28278300000000001</v>
      </c>
      <c r="Y64" s="38">
        <v>2.1999999999999999E-5</v>
      </c>
      <c r="Z64" s="39">
        <v>1.0089999999999999E-3</v>
      </c>
      <c r="AA64" s="39">
        <v>7.7999999999999999E-5</v>
      </c>
      <c r="AB64" s="34">
        <v>2.1899999999999999E-2</v>
      </c>
      <c r="AC64" s="34">
        <v>1.9E-3</v>
      </c>
      <c r="AD64" s="38">
        <v>1.4671730000000001</v>
      </c>
      <c r="AE64" s="38">
        <v>3.4999999999999997E-5</v>
      </c>
      <c r="AF64" s="40">
        <v>12.8</v>
      </c>
      <c r="AG64" s="36">
        <v>204.2</v>
      </c>
      <c r="AH64" s="38">
        <v>0.28277914593229125</v>
      </c>
      <c r="AI64" s="40">
        <v>-7.0725109181958026E-2</v>
      </c>
      <c r="AJ64" s="40">
        <v>0.77798170328485083</v>
      </c>
      <c r="AK64" s="40">
        <v>4.3334387944000179</v>
      </c>
    </row>
    <row r="65" spans="1:37" x14ac:dyDescent="0.25">
      <c r="A65" s="32">
        <v>65</v>
      </c>
      <c r="B65" s="32" t="s">
        <v>903</v>
      </c>
      <c r="C65" s="34">
        <v>5.04E-2</v>
      </c>
      <c r="D65" s="34">
        <v>2.3E-3</v>
      </c>
      <c r="E65" s="34">
        <v>30.627870000000001</v>
      </c>
      <c r="F65" s="34">
        <v>0.93806650000000003</v>
      </c>
      <c r="G65" s="34">
        <v>0.22700000000000001</v>
      </c>
      <c r="H65" s="34">
        <v>0.01</v>
      </c>
      <c r="I65" s="34">
        <v>3.2649999999999998E-2</v>
      </c>
      <c r="J65" s="34">
        <v>6.4999999999999997E-4</v>
      </c>
      <c r="K65" s="35">
        <v>0.16747000000000001</v>
      </c>
      <c r="L65" s="36">
        <v>213.48291462241852</v>
      </c>
      <c r="M65" s="36">
        <v>105.71543465582867</v>
      </c>
      <c r="N65" s="36">
        <v>207.4</v>
      </c>
      <c r="O65" s="36">
        <v>8.4</v>
      </c>
      <c r="P65" s="36">
        <v>207.1</v>
      </c>
      <c r="Q65" s="36">
        <v>4</v>
      </c>
      <c r="R65" s="32" t="s">
        <v>1426</v>
      </c>
      <c r="S65" s="36">
        <v>207.1</v>
      </c>
      <c r="T65" s="36">
        <v>4</v>
      </c>
      <c r="U65" s="64"/>
      <c r="V65" s="36">
        <v>65</v>
      </c>
      <c r="W65" s="32" t="s">
        <v>1887</v>
      </c>
      <c r="X65" s="38">
        <v>0.28280100000000002</v>
      </c>
      <c r="Y65" s="38">
        <v>2.4000000000000001E-5</v>
      </c>
      <c r="Z65" s="39">
        <v>7.8100000000000001E-4</v>
      </c>
      <c r="AA65" s="39">
        <v>8.7000000000000001E-5</v>
      </c>
      <c r="AB65" s="34">
        <v>1.7600000000000001E-2</v>
      </c>
      <c r="AC65" s="34">
        <v>2.2000000000000001E-3</v>
      </c>
      <c r="AD65" s="38">
        <v>1.4672000000000001</v>
      </c>
      <c r="AE65" s="38">
        <v>4.3000000000000002E-5</v>
      </c>
      <c r="AF65" s="40">
        <v>14.3</v>
      </c>
      <c r="AG65" s="36">
        <v>207.1</v>
      </c>
      <c r="AH65" s="38">
        <v>0.28279797437337362</v>
      </c>
      <c r="AI65" s="40">
        <v>0.56580087345566421</v>
      </c>
      <c r="AJ65" s="40">
        <v>0.84865329330518624</v>
      </c>
      <c r="AK65" s="40">
        <v>5.064204135741381</v>
      </c>
    </row>
    <row r="66" spans="1:37" x14ac:dyDescent="0.25">
      <c r="A66" s="32">
        <v>66</v>
      </c>
      <c r="B66" s="32" t="s">
        <v>904</v>
      </c>
      <c r="C66" s="34">
        <v>5.0200000000000002E-2</v>
      </c>
      <c r="D66" s="34">
        <v>1.6999999999999999E-3</v>
      </c>
      <c r="E66" s="34">
        <v>31.84713</v>
      </c>
      <c r="F66" s="34">
        <v>0.97367029999999999</v>
      </c>
      <c r="G66" s="34">
        <v>0.2185</v>
      </c>
      <c r="H66" s="34">
        <v>7.4999999999999997E-3</v>
      </c>
      <c r="I66" s="34">
        <v>3.1399999999999997E-2</v>
      </c>
      <c r="J66" s="34">
        <v>5.5999999999999995E-4</v>
      </c>
      <c r="K66" s="35">
        <v>0.18090000000000001</v>
      </c>
      <c r="L66" s="36">
        <v>204.26423856677283</v>
      </c>
      <c r="M66" s="36">
        <v>78.580787506320576</v>
      </c>
      <c r="N66" s="36">
        <v>200.2</v>
      </c>
      <c r="O66" s="36">
        <v>6.2</v>
      </c>
      <c r="P66" s="36">
        <v>199.3</v>
      </c>
      <c r="Q66" s="36">
        <v>3.5</v>
      </c>
      <c r="R66" s="32" t="s">
        <v>1426</v>
      </c>
      <c r="S66" s="36">
        <v>199.3</v>
      </c>
      <c r="T66" s="36">
        <v>3.5</v>
      </c>
      <c r="U66" s="64"/>
      <c r="V66" s="36">
        <v>66</v>
      </c>
      <c r="W66" s="32" t="s">
        <v>1888</v>
      </c>
      <c r="X66" s="38">
        <v>0.28276299999999999</v>
      </c>
      <c r="Y66" s="38">
        <v>2.1999999999999999E-5</v>
      </c>
      <c r="Z66" s="39">
        <v>8.34E-4</v>
      </c>
      <c r="AA66" s="39">
        <v>5.3999999999999998E-5</v>
      </c>
      <c r="AB66" s="34">
        <v>1.9900000000000001E-2</v>
      </c>
      <c r="AC66" s="34">
        <v>1.1000000000000001E-3</v>
      </c>
      <c r="AD66" s="38">
        <v>1.467155</v>
      </c>
      <c r="AE66" s="38">
        <v>4.1E-5</v>
      </c>
      <c r="AF66" s="40">
        <v>13.1</v>
      </c>
      <c r="AG66" s="36">
        <v>199.3</v>
      </c>
      <c r="AH66" s="38">
        <v>0.28275989096287679</v>
      </c>
      <c r="AI66" s="40">
        <v>-0.7779762010015383</v>
      </c>
      <c r="AJ66" s="40">
        <v>0.77803673040673638</v>
      </c>
      <c r="AK66" s="40">
        <v>3.5430278606061774</v>
      </c>
    </row>
    <row r="67" spans="1:37" x14ac:dyDescent="0.25">
      <c r="A67" s="32">
        <v>68</v>
      </c>
      <c r="B67" s="32" t="s">
        <v>905</v>
      </c>
      <c r="C67" s="34">
        <v>5.0799999999999998E-2</v>
      </c>
      <c r="D67" s="34">
        <v>1.8E-3</v>
      </c>
      <c r="E67" s="34">
        <v>30.79766</v>
      </c>
      <c r="F67" s="34">
        <v>0.88210109999999997</v>
      </c>
      <c r="G67" s="34">
        <v>0.2278</v>
      </c>
      <c r="H67" s="34">
        <v>8.0000000000000002E-3</v>
      </c>
      <c r="I67" s="34">
        <v>3.2469999999999999E-2</v>
      </c>
      <c r="J67" s="34">
        <v>4.6000000000000001E-4</v>
      </c>
      <c r="K67" s="35">
        <v>0.23207</v>
      </c>
      <c r="L67" s="36">
        <v>231.7651913837777</v>
      </c>
      <c r="M67" s="36">
        <v>81.809940309127725</v>
      </c>
      <c r="N67" s="36">
        <v>207.6</v>
      </c>
      <c r="O67" s="36">
        <v>6.7</v>
      </c>
      <c r="P67" s="36">
        <v>205.9</v>
      </c>
      <c r="Q67" s="36">
        <v>2.9</v>
      </c>
      <c r="R67" s="32" t="s">
        <v>1426</v>
      </c>
      <c r="S67" s="36">
        <v>205.9</v>
      </c>
      <c r="T67" s="36">
        <v>2.9</v>
      </c>
      <c r="U67" s="64"/>
      <c r="V67" s="36">
        <v>68</v>
      </c>
      <c r="W67" s="32" t="s">
        <v>1889</v>
      </c>
      <c r="X67" s="38">
        <v>0.28277600000000003</v>
      </c>
      <c r="Y67" s="38">
        <v>1.7E-5</v>
      </c>
      <c r="Z67" s="39">
        <v>5.0600000000000005E-4</v>
      </c>
      <c r="AA67" s="39">
        <v>1.8E-5</v>
      </c>
      <c r="AB67" s="34">
        <v>1.174E-2</v>
      </c>
      <c r="AC67" s="34">
        <v>3.8999999999999999E-4</v>
      </c>
      <c r="AD67" s="38">
        <v>1.4671780000000001</v>
      </c>
      <c r="AE67" s="38">
        <v>3.3000000000000003E-5</v>
      </c>
      <c r="AF67" s="40">
        <v>14.7</v>
      </c>
      <c r="AG67" s="36">
        <v>205.9</v>
      </c>
      <c r="AH67" s="38">
        <v>0.28277405111507609</v>
      </c>
      <c r="AI67" s="40">
        <v>-0.31826299131782959</v>
      </c>
      <c r="AJ67" s="40">
        <v>0.60118256146207583</v>
      </c>
      <c r="AK67" s="40">
        <v>4.1910806503731282</v>
      </c>
    </row>
    <row r="68" spans="1:37" x14ac:dyDescent="0.25">
      <c r="A68" s="32">
        <v>71</v>
      </c>
      <c r="B68" s="32" t="s">
        <v>906</v>
      </c>
      <c r="C68" s="34">
        <v>5.0900000000000001E-2</v>
      </c>
      <c r="D68" s="34">
        <v>1.5E-3</v>
      </c>
      <c r="E68" s="34">
        <v>30.988530000000001</v>
      </c>
      <c r="F68" s="34">
        <v>0.86426029999999998</v>
      </c>
      <c r="G68" s="34">
        <v>0.2268</v>
      </c>
      <c r="H68" s="34">
        <v>6.7000000000000002E-3</v>
      </c>
      <c r="I68" s="34">
        <v>3.227E-2</v>
      </c>
      <c r="J68" s="34">
        <v>4.0999999999999999E-4</v>
      </c>
      <c r="K68" s="35">
        <v>0.24462</v>
      </c>
      <c r="L68" s="36">
        <v>236.30385112996791</v>
      </c>
      <c r="M68" s="36">
        <v>67.985009076282083</v>
      </c>
      <c r="N68" s="36">
        <v>207</v>
      </c>
      <c r="O68" s="36">
        <v>5.5</v>
      </c>
      <c r="P68" s="36">
        <v>204.7</v>
      </c>
      <c r="Q68" s="36">
        <v>2.6</v>
      </c>
      <c r="R68" s="32" t="s">
        <v>1426</v>
      </c>
      <c r="S68" s="36">
        <v>204.7</v>
      </c>
      <c r="T68" s="36">
        <v>2.6</v>
      </c>
      <c r="U68" s="64"/>
      <c r="V68" s="36">
        <v>71</v>
      </c>
      <c r="W68" s="32" t="s">
        <v>1890</v>
      </c>
      <c r="X68" s="38">
        <v>0.28276099999999998</v>
      </c>
      <c r="Y68" s="38">
        <v>2.5000000000000001E-5</v>
      </c>
      <c r="Z68" s="39">
        <v>8.0900000000000004E-4</v>
      </c>
      <c r="AA68" s="39">
        <v>3.1000000000000001E-5</v>
      </c>
      <c r="AB68" s="34">
        <v>1.9429999999999999E-2</v>
      </c>
      <c r="AC68" s="34">
        <v>7.2000000000000005E-4</v>
      </c>
      <c r="AD68" s="38">
        <v>1.467185</v>
      </c>
      <c r="AE68" s="38">
        <v>3.4E-5</v>
      </c>
      <c r="AF68" s="40">
        <v>12.4</v>
      </c>
      <c r="AG68" s="36">
        <v>204.7</v>
      </c>
      <c r="AH68" s="38">
        <v>0.28275790228949332</v>
      </c>
      <c r="AI68" s="40">
        <v>-0.84870131018349626</v>
      </c>
      <c r="AJ68" s="40">
        <v>0.8841389017580219</v>
      </c>
      <c r="AK68" s="40">
        <v>3.593011370893652</v>
      </c>
    </row>
    <row r="69" spans="1:37" x14ac:dyDescent="0.25">
      <c r="A69" s="32">
        <v>72</v>
      </c>
      <c r="B69" s="32" t="s">
        <v>907</v>
      </c>
      <c r="C69" s="34">
        <v>5.0900000000000001E-2</v>
      </c>
      <c r="D69" s="34">
        <v>2.8E-3</v>
      </c>
      <c r="E69" s="34">
        <v>30.238890000000001</v>
      </c>
      <c r="F69" s="34">
        <v>0.91439029999999999</v>
      </c>
      <c r="G69" s="34">
        <v>0.23100000000000001</v>
      </c>
      <c r="H69" s="34">
        <v>1.2E-2</v>
      </c>
      <c r="I69" s="34">
        <v>3.3070000000000002E-2</v>
      </c>
      <c r="J69" s="34">
        <v>6.3000000000000003E-4</v>
      </c>
      <c r="K69" s="35">
        <v>0.10828</v>
      </c>
      <c r="L69" s="36">
        <v>236.30385112996791</v>
      </c>
      <c r="M69" s="36">
        <v>126.90535027572655</v>
      </c>
      <c r="N69" s="36">
        <v>210.7</v>
      </c>
      <c r="O69" s="36">
        <v>9.9</v>
      </c>
      <c r="P69" s="36">
        <v>209.7</v>
      </c>
      <c r="Q69" s="36">
        <v>3.9</v>
      </c>
      <c r="R69" s="32" t="s">
        <v>1426</v>
      </c>
      <c r="S69" s="36">
        <v>209.7</v>
      </c>
      <c r="T69" s="36">
        <v>3.9</v>
      </c>
      <c r="U69" s="64"/>
      <c r="V69" s="36">
        <v>72</v>
      </c>
      <c r="W69" s="32" t="s">
        <v>1891</v>
      </c>
      <c r="X69" s="38">
        <v>0.28277799999999997</v>
      </c>
      <c r="Y69" s="38">
        <v>2.6999999999999999E-5</v>
      </c>
      <c r="Z69" s="39">
        <v>1.5709999999999999E-3</v>
      </c>
      <c r="AA69" s="39">
        <v>6.8999999999999997E-5</v>
      </c>
      <c r="AB69" s="34">
        <v>3.5999999999999997E-2</v>
      </c>
      <c r="AC69" s="34">
        <v>1.6999999999999999E-3</v>
      </c>
      <c r="AD69" s="38">
        <v>1.4672000000000001</v>
      </c>
      <c r="AE69" s="38">
        <v>4.3999999999999999E-5</v>
      </c>
      <c r="AF69" s="40">
        <v>13</v>
      </c>
      <c r="AG69" s="36">
        <v>209.7</v>
      </c>
      <c r="AH69" s="38">
        <v>0.28277183732359867</v>
      </c>
      <c r="AI69" s="40">
        <v>-0.24753788213783459</v>
      </c>
      <c r="AJ69" s="40">
        <v>0.95481260918458999</v>
      </c>
      <c r="AK69" s="40">
        <v>4.1974581912346958</v>
      </c>
    </row>
    <row r="70" spans="1:37" x14ac:dyDescent="0.25">
      <c r="A70" s="32">
        <v>73</v>
      </c>
      <c r="B70" s="32" t="s">
        <v>908</v>
      </c>
      <c r="C70" s="34">
        <v>5.0819999999999997E-2</v>
      </c>
      <c r="D70" s="34">
        <v>8.9999999999999998E-4</v>
      </c>
      <c r="E70" s="34">
        <v>31.084859999999999</v>
      </c>
      <c r="F70" s="34">
        <v>0.88896710000000001</v>
      </c>
      <c r="G70" s="34">
        <v>0.2248</v>
      </c>
      <c r="H70" s="34">
        <v>4.4000000000000003E-3</v>
      </c>
      <c r="I70" s="34">
        <v>3.2169999999999997E-2</v>
      </c>
      <c r="J70" s="34">
        <v>4.4999999999999999E-4</v>
      </c>
      <c r="K70" s="35">
        <v>0.46854000000000001</v>
      </c>
      <c r="L70" s="36">
        <v>232.67393688633325</v>
      </c>
      <c r="M70" s="36">
        <v>40.882129094789008</v>
      </c>
      <c r="N70" s="36">
        <v>205.7</v>
      </c>
      <c r="O70" s="36">
        <v>3.7</v>
      </c>
      <c r="P70" s="36">
        <v>204.1</v>
      </c>
      <c r="Q70" s="36">
        <v>2.8</v>
      </c>
      <c r="R70" s="32" t="s">
        <v>1426</v>
      </c>
      <c r="S70" s="36">
        <v>204.1</v>
      </c>
      <c r="T70" s="36">
        <v>2.8</v>
      </c>
      <c r="U70" s="64"/>
      <c r="V70" s="36">
        <v>73</v>
      </c>
      <c r="W70" s="32" t="s">
        <v>1892</v>
      </c>
      <c r="X70" s="38">
        <v>0.28277799999999997</v>
      </c>
      <c r="Y70" s="38">
        <v>2.0000000000000002E-5</v>
      </c>
      <c r="Z70" s="39">
        <v>1.8699999999999999E-3</v>
      </c>
      <c r="AA70" s="39">
        <v>1.3999999999999999E-4</v>
      </c>
      <c r="AB70" s="34">
        <v>4.1200000000000001E-2</v>
      </c>
      <c r="AC70" s="34">
        <v>3.2000000000000002E-3</v>
      </c>
      <c r="AD70" s="38">
        <v>1.467195</v>
      </c>
      <c r="AE70" s="38">
        <v>3.4999999999999997E-5</v>
      </c>
      <c r="AF70" s="40">
        <v>14.4</v>
      </c>
      <c r="AG70" s="36">
        <v>204.1</v>
      </c>
      <c r="AH70" s="38">
        <v>0.28277086068339796</v>
      </c>
      <c r="AI70" s="40">
        <v>-0.24753788213783459</v>
      </c>
      <c r="AJ70" s="40">
        <v>0.70726859939599274</v>
      </c>
      <c r="AK70" s="40">
        <v>4.0380894782466639</v>
      </c>
    </row>
    <row r="71" spans="1:37" x14ac:dyDescent="0.25">
      <c r="A71" s="32">
        <v>75</v>
      </c>
      <c r="B71" s="32" t="s">
        <v>909</v>
      </c>
      <c r="C71" s="34">
        <v>5.0299999999999997E-2</v>
      </c>
      <c r="D71" s="34">
        <v>1.1999999999999999E-3</v>
      </c>
      <c r="E71" s="34">
        <v>30.8642</v>
      </c>
      <c r="F71" s="34">
        <v>0.84781280000000003</v>
      </c>
      <c r="G71" s="34">
        <v>0.22439999999999999</v>
      </c>
      <c r="H71" s="34">
        <v>5.5999999999999999E-3</v>
      </c>
      <c r="I71" s="34">
        <v>3.2399999999999998E-2</v>
      </c>
      <c r="J71" s="34">
        <v>3.8999999999999999E-4</v>
      </c>
      <c r="K71" s="35">
        <v>0.27412999999999998</v>
      </c>
      <c r="L71" s="36">
        <v>208.8800955767756</v>
      </c>
      <c r="M71" s="36">
        <v>55.311916968504171</v>
      </c>
      <c r="N71" s="36">
        <v>205.5</v>
      </c>
      <c r="O71" s="36">
        <v>4.7</v>
      </c>
      <c r="P71" s="36">
        <v>205.5</v>
      </c>
      <c r="Q71" s="36">
        <v>2.4</v>
      </c>
      <c r="R71" s="32" t="s">
        <v>1426</v>
      </c>
      <c r="S71" s="36">
        <v>205.5</v>
      </c>
      <c r="T71" s="36">
        <v>2.4</v>
      </c>
      <c r="U71" s="64"/>
      <c r="V71" s="36">
        <v>75</v>
      </c>
      <c r="W71" s="32" t="s">
        <v>1893</v>
      </c>
      <c r="X71" s="38">
        <v>0.28275800000000001</v>
      </c>
      <c r="Y71" s="38">
        <v>3.4999999999999997E-5</v>
      </c>
      <c r="Z71" s="39">
        <v>1.0920000000000001E-3</v>
      </c>
      <c r="AA71" s="39">
        <v>5.0000000000000002E-5</v>
      </c>
      <c r="AB71" s="34">
        <v>2.6700000000000002E-2</v>
      </c>
      <c r="AC71" s="34">
        <v>1.1999999999999999E-3</v>
      </c>
      <c r="AD71" s="38">
        <v>1.467184</v>
      </c>
      <c r="AE71" s="38">
        <v>3.6000000000000001E-5</v>
      </c>
      <c r="AF71" s="40">
        <v>12.66</v>
      </c>
      <c r="AG71" s="36">
        <v>205.5</v>
      </c>
      <c r="AH71" s="38">
        <v>0.28275380229248853</v>
      </c>
      <c r="AI71" s="40">
        <v>-0.95478897395545181</v>
      </c>
      <c r="AJ71" s="40">
        <v>1.2378075951874039</v>
      </c>
      <c r="AK71" s="40">
        <v>3.4657880654846038</v>
      </c>
    </row>
    <row r="72" spans="1:37" x14ac:dyDescent="0.25">
      <c r="A72" s="32">
        <v>76</v>
      </c>
      <c r="B72" s="32" t="s">
        <v>910</v>
      </c>
      <c r="C72" s="34">
        <v>5.0200000000000002E-2</v>
      </c>
      <c r="D72" s="34">
        <v>1.1999999999999999E-3</v>
      </c>
      <c r="E72" s="34">
        <v>32.020490000000002</v>
      </c>
      <c r="F72" s="34">
        <v>0.88176829999999995</v>
      </c>
      <c r="G72" s="34">
        <v>0.2157</v>
      </c>
      <c r="H72" s="34">
        <v>5.3E-3</v>
      </c>
      <c r="I72" s="34">
        <v>3.1230000000000001E-2</v>
      </c>
      <c r="J72" s="34">
        <v>3.8000000000000002E-4</v>
      </c>
      <c r="K72" s="35">
        <v>0.28745999999999999</v>
      </c>
      <c r="L72" s="36">
        <v>204.26423856677283</v>
      </c>
      <c r="M72" s="36">
        <v>55.468791180932172</v>
      </c>
      <c r="N72" s="36">
        <v>198.6</v>
      </c>
      <c r="O72" s="36">
        <v>4.5</v>
      </c>
      <c r="P72" s="36">
        <v>198.3</v>
      </c>
      <c r="Q72" s="36">
        <v>2.4</v>
      </c>
      <c r="R72" s="32" t="s">
        <v>1426</v>
      </c>
      <c r="S72" s="36">
        <v>198.3</v>
      </c>
      <c r="T72" s="36">
        <v>2.4</v>
      </c>
      <c r="U72" s="64"/>
      <c r="V72" s="36">
        <v>76</v>
      </c>
      <c r="W72" s="32" t="s">
        <v>1894</v>
      </c>
      <c r="X72" s="38">
        <v>0.282773</v>
      </c>
      <c r="Y72" s="38">
        <v>1.9000000000000001E-5</v>
      </c>
      <c r="Z72" s="39">
        <v>9.8499999999999998E-4</v>
      </c>
      <c r="AA72" s="39">
        <v>4.3999999999999999E-5</v>
      </c>
      <c r="AB72" s="34">
        <v>2.3789999999999999E-2</v>
      </c>
      <c r="AC72" s="34">
        <v>9.1E-4</v>
      </c>
      <c r="AD72" s="38">
        <v>1.4671959999999999</v>
      </c>
      <c r="AE72" s="38">
        <v>3.4999999999999997E-5</v>
      </c>
      <c r="AF72" s="40">
        <v>13.2</v>
      </c>
      <c r="AG72" s="36">
        <v>198.3</v>
      </c>
      <c r="AH72" s="38">
        <v>0.28276934651400876</v>
      </c>
      <c r="AI72" s="40">
        <v>-0.42435065509174813</v>
      </c>
      <c r="AJ72" s="40">
        <v>0.67191705007196589</v>
      </c>
      <c r="AK72" s="40">
        <v>3.8552641774165659</v>
      </c>
    </row>
    <row r="73" spans="1:37" x14ac:dyDescent="0.25">
      <c r="A73" s="32">
        <v>77</v>
      </c>
      <c r="B73" s="32" t="s">
        <v>911</v>
      </c>
      <c r="C73" s="34">
        <v>5.0799999999999998E-2</v>
      </c>
      <c r="D73" s="34">
        <v>1.4E-3</v>
      </c>
      <c r="E73" s="34">
        <v>30.95017</v>
      </c>
      <c r="F73" s="34">
        <v>0.8717009</v>
      </c>
      <c r="G73" s="34">
        <v>0.22489999999999999</v>
      </c>
      <c r="H73" s="34">
        <v>6.4000000000000003E-3</v>
      </c>
      <c r="I73" s="34">
        <v>3.2309999999999998E-2</v>
      </c>
      <c r="J73" s="34">
        <v>4.2000000000000002E-4</v>
      </c>
      <c r="K73" s="35">
        <v>0.27135999999999999</v>
      </c>
      <c r="L73" s="36">
        <v>231.7651913837777</v>
      </c>
      <c r="M73" s="36">
        <v>63.629953573766009</v>
      </c>
      <c r="N73" s="36">
        <v>205.4</v>
      </c>
      <c r="O73" s="36">
        <v>5.3</v>
      </c>
      <c r="P73" s="36">
        <v>205</v>
      </c>
      <c r="Q73" s="36">
        <v>2.6</v>
      </c>
      <c r="R73" s="32" t="s">
        <v>1426</v>
      </c>
      <c r="S73" s="36">
        <v>205</v>
      </c>
      <c r="T73" s="36">
        <v>2.6</v>
      </c>
      <c r="U73" s="64"/>
      <c r="V73" s="36">
        <v>77</v>
      </c>
      <c r="W73" s="32" t="s">
        <v>1895</v>
      </c>
      <c r="X73" s="38">
        <v>0.28273999999999999</v>
      </c>
      <c r="Y73" s="38">
        <v>2.5999999999999998E-5</v>
      </c>
      <c r="Z73" s="39">
        <v>1.0629999999999999E-3</v>
      </c>
      <c r="AA73" s="39">
        <v>5.0000000000000002E-5</v>
      </c>
      <c r="AB73" s="34">
        <v>2.64E-2</v>
      </c>
      <c r="AC73" s="34">
        <v>1.1999999999999999E-3</v>
      </c>
      <c r="AD73" s="38">
        <v>1.467179</v>
      </c>
      <c r="AE73" s="38">
        <v>2.6999999999999999E-5</v>
      </c>
      <c r="AF73" s="40">
        <v>12.22</v>
      </c>
      <c r="AG73" s="36">
        <v>205</v>
      </c>
      <c r="AH73" s="38">
        <v>0.28273592373127243</v>
      </c>
      <c r="AI73" s="40">
        <v>-1.5913149565930742</v>
      </c>
      <c r="AJ73" s="40">
        <v>0.9195727523519841</v>
      </c>
      <c r="AK73" s="40">
        <v>2.8221250748443847</v>
      </c>
    </row>
    <row r="74" spans="1:37" x14ac:dyDescent="0.25">
      <c r="A74" s="32">
        <v>78</v>
      </c>
      <c r="B74" s="32" t="s">
        <v>912</v>
      </c>
      <c r="C74" s="34">
        <v>5.0700000000000002E-2</v>
      </c>
      <c r="D74" s="34">
        <v>1.1000000000000001E-3</v>
      </c>
      <c r="E74" s="34">
        <v>31.24024</v>
      </c>
      <c r="F74" s="34">
        <v>0.84907860000000002</v>
      </c>
      <c r="G74" s="34">
        <v>0.2233</v>
      </c>
      <c r="H74" s="34">
        <v>4.8999999999999998E-3</v>
      </c>
      <c r="I74" s="34">
        <v>3.2009999999999997E-2</v>
      </c>
      <c r="J74" s="34">
        <v>3.5E-4</v>
      </c>
      <c r="K74" s="35">
        <v>0.28632000000000002</v>
      </c>
      <c r="L74" s="36">
        <v>227.21383541674103</v>
      </c>
      <c r="M74" s="36">
        <v>50.134991127217951</v>
      </c>
      <c r="N74" s="36">
        <v>204.3</v>
      </c>
      <c r="O74" s="36">
        <v>4</v>
      </c>
      <c r="P74" s="36">
        <v>203.1</v>
      </c>
      <c r="Q74" s="36">
        <v>2.2000000000000002</v>
      </c>
      <c r="R74" s="32" t="s">
        <v>1426</v>
      </c>
      <c r="S74" s="36">
        <v>203.1</v>
      </c>
      <c r="T74" s="36">
        <v>2.2000000000000002</v>
      </c>
      <c r="U74" s="64"/>
      <c r="V74" s="36">
        <v>78</v>
      </c>
      <c r="W74" s="32" t="s">
        <v>1896</v>
      </c>
      <c r="X74" s="38">
        <v>0.282781</v>
      </c>
      <c r="Y74" s="38">
        <v>2.4000000000000001E-5</v>
      </c>
      <c r="Z74" s="39">
        <v>1.2290000000000001E-3</v>
      </c>
      <c r="AA74" s="39">
        <v>3.6000000000000001E-5</v>
      </c>
      <c r="AB74" s="34">
        <v>2.9899999999999999E-2</v>
      </c>
      <c r="AC74" s="34">
        <v>1.1000000000000001E-3</v>
      </c>
      <c r="AD74" s="38">
        <v>1.467212</v>
      </c>
      <c r="AE74" s="38">
        <v>2.8E-5</v>
      </c>
      <c r="AF74" s="40">
        <v>13.1</v>
      </c>
      <c r="AG74" s="36">
        <v>203.1</v>
      </c>
      <c r="AH74" s="38">
        <v>0.28277633093650423</v>
      </c>
      <c r="AI74" s="40">
        <v>-0.14145021836391605</v>
      </c>
      <c r="AJ74" s="40">
        <v>0.84871331525102456</v>
      </c>
      <c r="AK74" s="40">
        <v>4.2093320702142414</v>
      </c>
    </row>
    <row r="75" spans="1:37" x14ac:dyDescent="0.25">
      <c r="A75" s="32">
        <v>79</v>
      </c>
      <c r="B75" s="32" t="s">
        <v>913</v>
      </c>
      <c r="C75" s="34">
        <v>5.0999999999999997E-2</v>
      </c>
      <c r="D75" s="34">
        <v>2.5000000000000001E-3</v>
      </c>
      <c r="E75" s="34">
        <v>30.450669999999999</v>
      </c>
      <c r="F75" s="34">
        <v>1.019968</v>
      </c>
      <c r="G75" s="34">
        <v>0.23200000000000001</v>
      </c>
      <c r="H75" s="34">
        <v>1.2999999999999999E-2</v>
      </c>
      <c r="I75" s="34">
        <v>3.2840000000000001E-2</v>
      </c>
      <c r="J75" s="34">
        <v>7.3999999999999999E-4</v>
      </c>
      <c r="K75" s="35">
        <v>0.45521</v>
      </c>
      <c r="L75" s="36">
        <v>240.82988143504966</v>
      </c>
      <c r="M75" s="36">
        <v>112.99344291232323</v>
      </c>
      <c r="N75" s="36">
        <v>211</v>
      </c>
      <c r="O75" s="36">
        <v>11</v>
      </c>
      <c r="P75" s="36">
        <v>208.3</v>
      </c>
      <c r="Q75" s="36">
        <v>4.5999999999999996</v>
      </c>
      <c r="R75" s="32" t="s">
        <v>1426</v>
      </c>
      <c r="S75" s="36">
        <v>208.3</v>
      </c>
      <c r="T75" s="36">
        <v>4.5999999999999996</v>
      </c>
      <c r="U75" s="64"/>
      <c r="V75" s="36">
        <v>79</v>
      </c>
      <c r="W75" s="32" t="s">
        <v>1897</v>
      </c>
      <c r="X75" s="38">
        <v>0.28276899999999999</v>
      </c>
      <c r="Y75" s="38">
        <v>2.5999999999999998E-5</v>
      </c>
      <c r="Z75" s="39">
        <v>9.6000000000000002E-4</v>
      </c>
      <c r="AA75" s="39">
        <v>1E-4</v>
      </c>
      <c r="AB75" s="34">
        <v>2.5399999999999999E-2</v>
      </c>
      <c r="AC75" s="34">
        <v>2.3E-3</v>
      </c>
      <c r="AD75" s="38">
        <v>1.4671780000000001</v>
      </c>
      <c r="AE75" s="38">
        <v>5.1999999999999997E-5</v>
      </c>
      <c r="AF75" s="40">
        <v>16.7</v>
      </c>
      <c r="AG75" s="36">
        <v>208.3</v>
      </c>
      <c r="AH75" s="38">
        <v>0.28276525932849167</v>
      </c>
      <c r="AI75" s="40">
        <v>-0.56580087345566421</v>
      </c>
      <c r="AJ75" s="40">
        <v>0.91947844353518238</v>
      </c>
      <c r="AK75" s="40">
        <v>3.9335300824333586</v>
      </c>
    </row>
    <row r="76" spans="1:37" x14ac:dyDescent="0.25">
      <c r="A76" s="32">
        <v>80</v>
      </c>
      <c r="B76" s="32" t="s">
        <v>914</v>
      </c>
      <c r="C76" s="34">
        <v>5.0700000000000002E-2</v>
      </c>
      <c r="D76" s="34">
        <v>1.8E-3</v>
      </c>
      <c r="E76" s="34">
        <v>30.17502</v>
      </c>
      <c r="F76" s="34">
        <v>0.85589959999999998</v>
      </c>
      <c r="G76" s="34">
        <v>0.23119999999999999</v>
      </c>
      <c r="H76" s="34">
        <v>7.7000000000000002E-3</v>
      </c>
      <c r="I76" s="34">
        <v>3.3140000000000003E-2</v>
      </c>
      <c r="J76" s="34">
        <v>4.6000000000000001E-4</v>
      </c>
      <c r="K76" s="35">
        <v>9.5933000000000004E-2</v>
      </c>
      <c r="L76" s="36">
        <v>227.21383541674103</v>
      </c>
      <c r="M76" s="36">
        <v>82.039076389992999</v>
      </c>
      <c r="N76" s="36">
        <v>210.8</v>
      </c>
      <c r="O76" s="36">
        <v>6.3</v>
      </c>
      <c r="P76" s="36">
        <v>210.2</v>
      </c>
      <c r="Q76" s="36">
        <v>2.8</v>
      </c>
      <c r="R76" s="32" t="s">
        <v>1426</v>
      </c>
      <c r="S76" s="36">
        <v>210.2</v>
      </c>
      <c r="T76" s="36">
        <v>2.8</v>
      </c>
      <c r="U76" s="64"/>
      <c r="V76" s="36">
        <v>80</v>
      </c>
      <c r="W76" s="32" t="s">
        <v>1898</v>
      </c>
      <c r="X76" s="38">
        <v>0.28279300000000002</v>
      </c>
      <c r="Y76" s="38">
        <v>2.0999999999999999E-5</v>
      </c>
      <c r="Z76" s="39">
        <v>1.431E-3</v>
      </c>
      <c r="AA76" s="39">
        <v>8.1000000000000004E-5</v>
      </c>
      <c r="AB76" s="34">
        <v>3.5499999999999997E-2</v>
      </c>
      <c r="AC76" s="34">
        <v>2.0999999999999999E-3</v>
      </c>
      <c r="AD76" s="38">
        <v>1.467182</v>
      </c>
      <c r="AE76" s="38">
        <v>3.3000000000000003E-5</v>
      </c>
      <c r="AF76" s="40">
        <v>12.22</v>
      </c>
      <c r="AG76" s="36">
        <v>210.2</v>
      </c>
      <c r="AH76" s="38">
        <v>0.28278737310097085</v>
      </c>
      <c r="AI76" s="40">
        <v>0.28290043672783211</v>
      </c>
      <c r="AJ76" s="40">
        <v>0.74259263843164425</v>
      </c>
      <c r="AK76" s="40">
        <v>4.7582448854820516</v>
      </c>
    </row>
    <row r="77" spans="1:37" x14ac:dyDescent="0.25">
      <c r="A77" s="32">
        <v>82</v>
      </c>
      <c r="B77" s="32" t="s">
        <v>915</v>
      </c>
      <c r="C77" s="34">
        <v>5.0599999999999999E-2</v>
      </c>
      <c r="D77" s="34">
        <v>1.1999999999999999E-3</v>
      </c>
      <c r="E77" s="34">
        <v>30.562349999999999</v>
      </c>
      <c r="F77" s="34">
        <v>0.87801359999999995</v>
      </c>
      <c r="G77" s="34">
        <v>0.2271</v>
      </c>
      <c r="H77" s="34">
        <v>5.4999999999999997E-3</v>
      </c>
      <c r="I77" s="34">
        <v>3.2719999999999999E-2</v>
      </c>
      <c r="J77" s="34">
        <v>4.6999999999999999E-4</v>
      </c>
      <c r="K77" s="35">
        <v>0.33692</v>
      </c>
      <c r="L77" s="36">
        <v>222.64971593315207</v>
      </c>
      <c r="M77" s="36">
        <v>54.846285645373754</v>
      </c>
      <c r="N77" s="36">
        <v>207.6</v>
      </c>
      <c r="O77" s="36">
        <v>4.5</v>
      </c>
      <c r="P77" s="36">
        <v>207.5</v>
      </c>
      <c r="Q77" s="36">
        <v>2.9</v>
      </c>
      <c r="R77" s="32" t="s">
        <v>1426</v>
      </c>
      <c r="S77" s="36">
        <v>207.5</v>
      </c>
      <c r="T77" s="36">
        <v>2.9</v>
      </c>
      <c r="U77" s="64"/>
      <c r="V77" s="36">
        <v>82</v>
      </c>
      <c r="W77" s="32" t="s">
        <v>1899</v>
      </c>
      <c r="X77" s="38">
        <v>0.28278399999999998</v>
      </c>
      <c r="Y77" s="38">
        <v>2.3E-5</v>
      </c>
      <c r="Z77" s="39">
        <v>1.24E-3</v>
      </c>
      <c r="AA77" s="39">
        <v>1.1E-4</v>
      </c>
      <c r="AB77" s="34">
        <v>2.7E-2</v>
      </c>
      <c r="AC77" s="34">
        <v>2.3E-3</v>
      </c>
      <c r="AD77" s="38">
        <v>1.4672210000000001</v>
      </c>
      <c r="AE77" s="38">
        <v>2.5999999999999998E-5</v>
      </c>
      <c r="AF77" s="40">
        <v>12.9</v>
      </c>
      <c r="AG77" s="36">
        <v>207.5</v>
      </c>
      <c r="AH77" s="38">
        <v>0.28277918689196918</v>
      </c>
      <c r="AI77" s="40">
        <v>-3.5362554591960527E-2</v>
      </c>
      <c r="AJ77" s="40">
        <v>0.81334163177548946</v>
      </c>
      <c r="AK77" s="40">
        <v>4.4084406244990548</v>
      </c>
    </row>
    <row r="78" spans="1:37" x14ac:dyDescent="0.25">
      <c r="A78" s="32">
        <v>83</v>
      </c>
      <c r="B78" s="32" t="s">
        <v>916</v>
      </c>
      <c r="C78" s="34">
        <v>4.9500000000000002E-2</v>
      </c>
      <c r="D78" s="34">
        <v>1.4E-3</v>
      </c>
      <c r="E78" s="34">
        <v>29.550830000000001</v>
      </c>
      <c r="F78" s="34">
        <v>0.84705390000000003</v>
      </c>
      <c r="G78" s="34">
        <v>0.23050000000000001</v>
      </c>
      <c r="H78" s="34">
        <v>6.7999999999999996E-3</v>
      </c>
      <c r="I78" s="34">
        <v>3.3840000000000002E-2</v>
      </c>
      <c r="J78" s="34">
        <v>4.8000000000000001E-4</v>
      </c>
      <c r="K78" s="35">
        <v>0.37769000000000003</v>
      </c>
      <c r="L78" s="36">
        <v>171.58223045127633</v>
      </c>
      <c r="M78" s="36">
        <v>66.02269637086475</v>
      </c>
      <c r="N78" s="36">
        <v>210.2</v>
      </c>
      <c r="O78" s="36">
        <v>5.6</v>
      </c>
      <c r="P78" s="36">
        <v>214.5</v>
      </c>
      <c r="Q78" s="36">
        <v>3</v>
      </c>
      <c r="R78" s="32" t="s">
        <v>1426</v>
      </c>
      <c r="S78" s="36">
        <v>214.5</v>
      </c>
      <c r="T78" s="36">
        <v>3</v>
      </c>
      <c r="U78" s="64"/>
      <c r="V78" s="36">
        <v>83</v>
      </c>
      <c r="W78" s="32" t="s">
        <v>1900</v>
      </c>
      <c r="X78" s="38">
        <v>0.282752</v>
      </c>
      <c r="Y78" s="38">
        <v>2.0999999999999999E-5</v>
      </c>
      <c r="Z78" s="39">
        <v>1.4599999999999999E-3</v>
      </c>
      <c r="AA78" s="39">
        <v>2.0000000000000001E-4</v>
      </c>
      <c r="AB78" s="34">
        <v>3.8699999999999998E-2</v>
      </c>
      <c r="AC78" s="34">
        <v>5.7000000000000002E-3</v>
      </c>
      <c r="AD78" s="38">
        <v>1.4672130000000001</v>
      </c>
      <c r="AE78" s="38">
        <v>3.3000000000000003E-5</v>
      </c>
      <c r="AF78" s="40">
        <v>12.58</v>
      </c>
      <c r="AG78" s="36">
        <v>214.5</v>
      </c>
      <c r="AH78" s="38">
        <v>0.28274614139290405</v>
      </c>
      <c r="AI78" s="40">
        <v>-1.1669643015013258</v>
      </c>
      <c r="AJ78" s="40">
        <v>0.74270031688546845</v>
      </c>
      <c r="AK78" s="40">
        <v>3.3953494667192206</v>
      </c>
    </row>
    <row r="79" spans="1:37" x14ac:dyDescent="0.25">
      <c r="A79" s="32">
        <v>84</v>
      </c>
      <c r="B79" s="32" t="s">
        <v>917</v>
      </c>
      <c r="C79" s="34">
        <v>5.04E-2</v>
      </c>
      <c r="D79" s="34">
        <v>1.1999999999999999E-3</v>
      </c>
      <c r="E79" s="34">
        <v>30.76923</v>
      </c>
      <c r="F79" s="34">
        <v>0.83313610000000005</v>
      </c>
      <c r="G79" s="34">
        <v>0.22539999999999999</v>
      </c>
      <c r="H79" s="34">
        <v>5.5999999999999999E-3</v>
      </c>
      <c r="I79" s="34">
        <v>3.2500000000000001E-2</v>
      </c>
      <c r="J79" s="34">
        <v>3.4000000000000002E-4</v>
      </c>
      <c r="K79" s="35">
        <v>0.31535000000000002</v>
      </c>
      <c r="L79" s="36">
        <v>213.48291462241852</v>
      </c>
      <c r="M79" s="36">
        <v>55.155878950867127</v>
      </c>
      <c r="N79" s="36">
        <v>206.3</v>
      </c>
      <c r="O79" s="36">
        <v>4.7</v>
      </c>
      <c r="P79" s="36">
        <v>206.2</v>
      </c>
      <c r="Q79" s="36">
        <v>2.1</v>
      </c>
      <c r="R79" s="32" t="s">
        <v>1426</v>
      </c>
      <c r="S79" s="36">
        <v>206.2</v>
      </c>
      <c r="T79" s="36">
        <v>2.1</v>
      </c>
      <c r="U79" s="64"/>
      <c r="V79" s="36">
        <v>84</v>
      </c>
      <c r="W79" s="32" t="s">
        <v>1901</v>
      </c>
      <c r="X79" s="38">
        <v>0.28276800000000002</v>
      </c>
      <c r="Y79" s="38">
        <v>2.0999999999999999E-5</v>
      </c>
      <c r="Z79" s="39">
        <v>6.6299999999999996E-4</v>
      </c>
      <c r="AA79" s="39">
        <v>1.1E-5</v>
      </c>
      <c r="AB79" s="34">
        <v>1.6639999999999999E-2</v>
      </c>
      <c r="AC79" s="34">
        <v>2.9999999999999997E-4</v>
      </c>
      <c r="AD79" s="38">
        <v>1.4671639999999999</v>
      </c>
      <c r="AE79" s="38">
        <v>4.0000000000000003E-5</v>
      </c>
      <c r="AF79" s="40">
        <v>12.09</v>
      </c>
      <c r="AG79" s="36">
        <v>206.2</v>
      </c>
      <c r="AH79" s="38">
        <v>0.28276544269375647</v>
      </c>
      <c r="AI79" s="40">
        <v>-0.6011634280456617</v>
      </c>
      <c r="AJ79" s="40">
        <v>0.74265829231030367</v>
      </c>
      <c r="AK79" s="40">
        <v>3.893211824701317</v>
      </c>
    </row>
    <row r="80" spans="1:37" x14ac:dyDescent="0.25">
      <c r="A80" s="32">
        <v>85</v>
      </c>
      <c r="B80" s="32" t="s">
        <v>918</v>
      </c>
      <c r="C80" s="34">
        <v>4.9799999999999997E-2</v>
      </c>
      <c r="D80" s="34">
        <v>1.5E-3</v>
      </c>
      <c r="E80" s="34">
        <v>31.172070000000001</v>
      </c>
      <c r="F80" s="34">
        <v>0.9716979</v>
      </c>
      <c r="G80" s="34">
        <v>0.22289999999999999</v>
      </c>
      <c r="H80" s="34">
        <v>8.3000000000000001E-3</v>
      </c>
      <c r="I80" s="34">
        <v>3.2079999999999997E-2</v>
      </c>
      <c r="J80" s="34">
        <v>6.4000000000000005E-4</v>
      </c>
      <c r="K80" s="35">
        <v>0.51365000000000005</v>
      </c>
      <c r="L80" s="36">
        <v>185.66902352023379</v>
      </c>
      <c r="M80" s="36">
        <v>70.130977401250348</v>
      </c>
      <c r="N80" s="36">
        <v>203.8</v>
      </c>
      <c r="O80" s="36">
        <v>6.9</v>
      </c>
      <c r="P80" s="36">
        <v>203.5</v>
      </c>
      <c r="Q80" s="36">
        <v>4</v>
      </c>
      <c r="R80" s="32" t="s">
        <v>1426</v>
      </c>
      <c r="S80" s="36">
        <v>203.5</v>
      </c>
      <c r="T80" s="36">
        <v>4</v>
      </c>
      <c r="U80" s="64"/>
      <c r="V80" s="70">
        <v>85</v>
      </c>
      <c r="W80" s="71" t="s">
        <v>2144</v>
      </c>
      <c r="X80" s="72">
        <v>0.28276800000000002</v>
      </c>
      <c r="Y80" s="72">
        <v>4.0000000000000003E-5</v>
      </c>
      <c r="Z80" s="73">
        <v>6.8199999999999999E-4</v>
      </c>
      <c r="AA80" s="73">
        <v>2.3E-5</v>
      </c>
      <c r="AB80" s="74">
        <v>1.7469999999999999E-2</v>
      </c>
      <c r="AC80" s="74">
        <v>7.1000000000000002E-4</v>
      </c>
      <c r="AD80" s="72">
        <v>1.4672620000000001</v>
      </c>
      <c r="AE80" s="72">
        <v>3.8000000000000002E-5</v>
      </c>
      <c r="AF80" s="76">
        <v>17.100000000000001</v>
      </c>
      <c r="AG80" s="70">
        <v>203.5</v>
      </c>
      <c r="AH80" s="72">
        <v>0.28276540391812754</v>
      </c>
      <c r="AI80" s="75">
        <v>-0.6011634280456617</v>
      </c>
      <c r="AJ80" s="75">
        <v>1.4145872234481978</v>
      </c>
      <c r="AK80" s="75">
        <v>3.8316648062307346</v>
      </c>
    </row>
    <row r="81" spans="1:37" x14ac:dyDescent="0.25">
      <c r="A81" s="32">
        <v>86</v>
      </c>
      <c r="B81" s="32" t="s">
        <v>919</v>
      </c>
      <c r="C81" s="34">
        <v>5.0700000000000002E-2</v>
      </c>
      <c r="D81" s="34">
        <v>1.2999999999999999E-3</v>
      </c>
      <c r="E81" s="34">
        <v>31.075199999999999</v>
      </c>
      <c r="F81" s="34">
        <v>0.84978799999999999</v>
      </c>
      <c r="G81" s="34">
        <v>0.22470000000000001</v>
      </c>
      <c r="H81" s="34">
        <v>5.7999999999999996E-3</v>
      </c>
      <c r="I81" s="34">
        <v>3.218E-2</v>
      </c>
      <c r="J81" s="34">
        <v>3.6999999999999999E-4</v>
      </c>
      <c r="K81" s="35">
        <v>0.28049000000000002</v>
      </c>
      <c r="L81" s="36">
        <v>227.21383541674103</v>
      </c>
      <c r="M81" s="36">
        <v>59.250444059439388</v>
      </c>
      <c r="N81" s="36">
        <v>205.3</v>
      </c>
      <c r="O81" s="36">
        <v>4.8</v>
      </c>
      <c r="P81" s="36">
        <v>204.1</v>
      </c>
      <c r="Q81" s="36">
        <v>2.2999999999999998</v>
      </c>
      <c r="R81" s="32" t="s">
        <v>1426</v>
      </c>
      <c r="S81" s="36">
        <v>204.1</v>
      </c>
      <c r="T81" s="36">
        <v>2.2999999999999998</v>
      </c>
      <c r="U81" s="64"/>
      <c r="V81" s="36">
        <v>86</v>
      </c>
      <c r="W81" s="32" t="s">
        <v>1902</v>
      </c>
      <c r="X81" s="38">
        <v>0.28277000000000002</v>
      </c>
      <c r="Y81" s="38">
        <v>2.0000000000000002E-5</v>
      </c>
      <c r="Z81" s="39">
        <v>1.1999999999999999E-3</v>
      </c>
      <c r="AA81" s="39">
        <v>1E-4</v>
      </c>
      <c r="AB81" s="34">
        <v>3.0099999999999998E-2</v>
      </c>
      <c r="AC81" s="34">
        <v>2.5000000000000001E-3</v>
      </c>
      <c r="AD81" s="38">
        <v>1.4671989999999999</v>
      </c>
      <c r="AE81" s="38">
        <v>3.3000000000000003E-5</v>
      </c>
      <c r="AF81" s="40">
        <v>13.44</v>
      </c>
      <c r="AG81" s="36">
        <v>204.1</v>
      </c>
      <c r="AH81" s="38">
        <v>0.28276541862036236</v>
      </c>
      <c r="AI81" s="40">
        <v>-0.53043831886370374</v>
      </c>
      <c r="AJ81" s="40">
        <v>0.70728860911695013</v>
      </c>
      <c r="AK81" s="40">
        <v>3.8455568892737522</v>
      </c>
    </row>
    <row r="82" spans="1:37" x14ac:dyDescent="0.25">
      <c r="A82" s="32">
        <v>88</v>
      </c>
      <c r="B82" s="32" t="s">
        <v>920</v>
      </c>
      <c r="C82" s="34">
        <v>4.9799999999999997E-2</v>
      </c>
      <c r="D82" s="34">
        <v>2E-3</v>
      </c>
      <c r="E82" s="34">
        <v>30.40438</v>
      </c>
      <c r="F82" s="34">
        <v>0.88744920000000005</v>
      </c>
      <c r="G82" s="34">
        <v>0.22509999999999999</v>
      </c>
      <c r="H82" s="34">
        <v>9.4000000000000004E-3</v>
      </c>
      <c r="I82" s="34">
        <v>3.2890000000000003E-2</v>
      </c>
      <c r="J82" s="34">
        <v>5.1000000000000004E-4</v>
      </c>
      <c r="K82" s="35">
        <v>0.28225</v>
      </c>
      <c r="L82" s="36">
        <v>185.66902352023379</v>
      </c>
      <c r="M82" s="36">
        <v>93.507969868333802</v>
      </c>
      <c r="N82" s="36">
        <v>205.5</v>
      </c>
      <c r="O82" s="36">
        <v>7.8</v>
      </c>
      <c r="P82" s="36">
        <v>208.6</v>
      </c>
      <c r="Q82" s="36">
        <v>3.2</v>
      </c>
      <c r="R82" s="32" t="s">
        <v>1426</v>
      </c>
      <c r="S82" s="36">
        <v>208.6</v>
      </c>
      <c r="T82" s="36">
        <v>3.2</v>
      </c>
      <c r="U82" s="64"/>
      <c r="V82" s="36">
        <v>88</v>
      </c>
      <c r="W82" s="32" t="s">
        <v>1903</v>
      </c>
      <c r="X82" s="38">
        <v>0.282777</v>
      </c>
      <c r="Y82" s="38">
        <v>2.0999999999999999E-5</v>
      </c>
      <c r="Z82" s="39">
        <v>6.9200000000000002E-4</v>
      </c>
      <c r="AA82" s="39">
        <v>2.0000000000000002E-5</v>
      </c>
      <c r="AB82" s="34">
        <v>1.787E-2</v>
      </c>
      <c r="AC82" s="34">
        <v>5.1999999999999995E-4</v>
      </c>
      <c r="AD82" s="38">
        <v>1.467182</v>
      </c>
      <c r="AE82" s="38">
        <v>3.1999999999999999E-5</v>
      </c>
      <c r="AF82" s="40">
        <v>12.03</v>
      </c>
      <c r="AG82" s="36">
        <v>208.6</v>
      </c>
      <c r="AH82" s="38">
        <v>0.28277429970828233</v>
      </c>
      <c r="AI82" s="40">
        <v>-0.28290043672783211</v>
      </c>
      <c r="AJ82" s="40">
        <v>0.74263465557665576</v>
      </c>
      <c r="AK82" s="40">
        <v>4.2600559836629248</v>
      </c>
    </row>
    <row r="83" spans="1:37" x14ac:dyDescent="0.25">
      <c r="A83" s="32">
        <v>89</v>
      </c>
      <c r="B83" s="32" t="s">
        <v>921</v>
      </c>
      <c r="C83" s="34">
        <v>5.11E-2</v>
      </c>
      <c r="D83" s="34">
        <v>2.8E-3</v>
      </c>
      <c r="E83" s="34">
        <v>30.998139999999999</v>
      </c>
      <c r="F83" s="34">
        <v>0.96088470000000004</v>
      </c>
      <c r="G83" s="34">
        <v>0.22600000000000001</v>
      </c>
      <c r="H83" s="34">
        <v>1.2999999999999999E-2</v>
      </c>
      <c r="I83" s="34">
        <v>3.2259999999999997E-2</v>
      </c>
      <c r="J83" s="34">
        <v>6.2E-4</v>
      </c>
      <c r="K83" s="35">
        <v>0.26965</v>
      </c>
      <c r="L83" s="36">
        <v>245.34334856799543</v>
      </c>
      <c r="M83" s="36">
        <v>126.20181027562469</v>
      </c>
      <c r="N83" s="36">
        <v>207</v>
      </c>
      <c r="O83" s="36">
        <v>10</v>
      </c>
      <c r="P83" s="36">
        <v>204.7</v>
      </c>
      <c r="Q83" s="36">
        <v>3.9</v>
      </c>
      <c r="R83" s="32" t="s">
        <v>1426</v>
      </c>
      <c r="S83" s="36">
        <v>204.7</v>
      </c>
      <c r="T83" s="36">
        <v>3.9</v>
      </c>
      <c r="U83" s="64"/>
      <c r="V83" s="36">
        <v>89</v>
      </c>
      <c r="W83" s="32" t="s">
        <v>1904</v>
      </c>
      <c r="X83" s="38">
        <v>0.28275499999999998</v>
      </c>
      <c r="Y83" s="38">
        <v>2.0999999999999999E-5</v>
      </c>
      <c r="Z83" s="39">
        <v>6.0499999999999996E-4</v>
      </c>
      <c r="AA83" s="39">
        <v>2.0000000000000002E-5</v>
      </c>
      <c r="AB83" s="34">
        <v>1.4840000000000001E-2</v>
      </c>
      <c r="AC83" s="34">
        <v>4.0000000000000002E-4</v>
      </c>
      <c r="AD83" s="38">
        <v>1.4672210000000001</v>
      </c>
      <c r="AE83" s="38">
        <v>3.1999999999999999E-5</v>
      </c>
      <c r="AF83" s="40">
        <v>12.32</v>
      </c>
      <c r="AG83" s="36">
        <v>204.7</v>
      </c>
      <c r="AH83" s="38">
        <v>0.2827526834179771</v>
      </c>
      <c r="AI83" s="40">
        <v>-1.0608766377293706</v>
      </c>
      <c r="AJ83" s="40">
        <v>0.7426924369153507</v>
      </c>
      <c r="AK83" s="40">
        <v>3.4083747393293615</v>
      </c>
    </row>
    <row r="84" spans="1:37" x14ac:dyDescent="0.25">
      <c r="A84" s="32">
        <v>90</v>
      </c>
      <c r="B84" s="32" t="s">
        <v>922</v>
      </c>
      <c r="C84" s="34">
        <v>5.0599999999999999E-2</v>
      </c>
      <c r="D84" s="34">
        <v>3.0000000000000001E-3</v>
      </c>
      <c r="E84" s="34">
        <v>29.23122</v>
      </c>
      <c r="F84" s="34">
        <v>1.0253570000000001</v>
      </c>
      <c r="G84" s="34">
        <v>0.24</v>
      </c>
      <c r="H84" s="34">
        <v>1.4E-2</v>
      </c>
      <c r="I84" s="34">
        <v>3.4209999999999997E-2</v>
      </c>
      <c r="J84" s="34">
        <v>8.5999999999999998E-4</v>
      </c>
      <c r="K84" s="35">
        <v>0.12268999999999999</v>
      </c>
      <c r="L84" s="36">
        <v>222.64971593315207</v>
      </c>
      <c r="M84" s="36">
        <v>137.11571411343439</v>
      </c>
      <c r="N84" s="36">
        <v>217</v>
      </c>
      <c r="O84" s="36">
        <v>12</v>
      </c>
      <c r="P84" s="36">
        <v>216.8</v>
      </c>
      <c r="Q84" s="36">
        <v>5.4</v>
      </c>
      <c r="R84" s="32" t="s">
        <v>1426</v>
      </c>
      <c r="S84" s="36">
        <v>216.8</v>
      </c>
      <c r="T84" s="36">
        <v>5.4</v>
      </c>
      <c r="U84" s="64"/>
      <c r="V84" s="36">
        <v>90</v>
      </c>
      <c r="W84" s="32" t="s">
        <v>1905</v>
      </c>
      <c r="X84" s="38">
        <v>0.28275400000000001</v>
      </c>
      <c r="Y84" s="38">
        <v>2.5999999999999998E-5</v>
      </c>
      <c r="Z84" s="39">
        <v>7.3399999999999995E-4</v>
      </c>
      <c r="AA84" s="39">
        <v>2.5999999999999998E-5</v>
      </c>
      <c r="AB84" s="34">
        <v>1.7860000000000001E-2</v>
      </c>
      <c r="AC84" s="34">
        <v>8.0999999999999996E-4</v>
      </c>
      <c r="AD84" s="38">
        <v>1.4672000000000001</v>
      </c>
      <c r="AE84" s="38">
        <v>3.6000000000000001E-5</v>
      </c>
      <c r="AF84" s="40">
        <v>12.06</v>
      </c>
      <c r="AG84" s="36">
        <v>216.8</v>
      </c>
      <c r="AH84" s="38">
        <v>0.28275102299962379</v>
      </c>
      <c r="AI84" s="40">
        <v>-1.0962391923193679</v>
      </c>
      <c r="AJ84" s="40">
        <v>0.91952722154240074</v>
      </c>
      <c r="AK84" s="40">
        <v>3.6193284351718447</v>
      </c>
    </row>
    <row r="85" spans="1:37" x14ac:dyDescent="0.25">
      <c r="A85" s="32">
        <v>91</v>
      </c>
      <c r="B85" s="32" t="s">
        <v>923</v>
      </c>
      <c r="C85" s="34">
        <v>5.0799999999999998E-2</v>
      </c>
      <c r="D85" s="34">
        <v>1.4E-3</v>
      </c>
      <c r="E85" s="34">
        <v>29.515940000000001</v>
      </c>
      <c r="F85" s="34">
        <v>0.85376680000000005</v>
      </c>
      <c r="G85" s="34">
        <v>0.2364</v>
      </c>
      <c r="H85" s="34">
        <v>6.7000000000000002E-3</v>
      </c>
      <c r="I85" s="34">
        <v>3.388E-2</v>
      </c>
      <c r="J85" s="34">
        <v>5.0000000000000001E-4</v>
      </c>
      <c r="K85" s="35">
        <v>0.30518000000000001</v>
      </c>
      <c r="L85" s="36">
        <v>231.7651913837777</v>
      </c>
      <c r="M85" s="36">
        <v>63.629953573766009</v>
      </c>
      <c r="N85" s="36">
        <v>215</v>
      </c>
      <c r="O85" s="36">
        <v>5.5</v>
      </c>
      <c r="P85" s="36">
        <v>214.8</v>
      </c>
      <c r="Q85" s="36">
        <v>3.1</v>
      </c>
      <c r="R85" s="32" t="s">
        <v>1426</v>
      </c>
      <c r="S85" s="36">
        <v>214.8</v>
      </c>
      <c r="T85" s="36">
        <v>3.1</v>
      </c>
      <c r="U85" s="64"/>
      <c r="V85" s="36">
        <v>91</v>
      </c>
      <c r="W85" s="32" t="s">
        <v>1906</v>
      </c>
      <c r="X85" s="38">
        <v>0.28275600000000001</v>
      </c>
      <c r="Y85" s="38">
        <v>2.0999999999999999E-5</v>
      </c>
      <c r="Z85" s="39">
        <v>7.0299999999999996E-4</v>
      </c>
      <c r="AA85" s="39">
        <v>3.4E-5</v>
      </c>
      <c r="AB85" s="34">
        <v>1.6820000000000002E-2</v>
      </c>
      <c r="AC85" s="34">
        <v>8.7000000000000001E-4</v>
      </c>
      <c r="AD85" s="38">
        <v>1.4671879999999999</v>
      </c>
      <c r="AE85" s="38">
        <v>4.1999999999999998E-5</v>
      </c>
      <c r="AF85" s="40">
        <v>12.98</v>
      </c>
      <c r="AG85" s="36">
        <v>214.8</v>
      </c>
      <c r="AH85" s="38">
        <v>0.28275317508724157</v>
      </c>
      <c r="AI85" s="40">
        <v>-1.0255140831374099</v>
      </c>
      <c r="AJ85" s="40">
        <v>0.74268981029580272</v>
      </c>
      <c r="AK85" s="40">
        <v>3.6508848721017984</v>
      </c>
    </row>
    <row r="86" spans="1:37" x14ac:dyDescent="0.25">
      <c r="A86" s="32">
        <v>92</v>
      </c>
      <c r="B86" s="32" t="s">
        <v>924</v>
      </c>
      <c r="C86" s="34">
        <v>5.0599999999999999E-2</v>
      </c>
      <c r="D86" s="34">
        <v>1.6000000000000001E-3</v>
      </c>
      <c r="E86" s="34">
        <v>30.55301</v>
      </c>
      <c r="F86" s="34">
        <v>0.86814230000000003</v>
      </c>
      <c r="G86" s="34">
        <v>0.2268</v>
      </c>
      <c r="H86" s="34">
        <v>7.4999999999999997E-3</v>
      </c>
      <c r="I86" s="34">
        <v>3.2730000000000002E-2</v>
      </c>
      <c r="J86" s="34">
        <v>4.4999999999999999E-4</v>
      </c>
      <c r="K86" s="35">
        <v>0.38801999999999998</v>
      </c>
      <c r="L86" s="36">
        <v>222.64971593315207</v>
      </c>
      <c r="M86" s="36">
        <v>73.128380860498353</v>
      </c>
      <c r="N86" s="36">
        <v>207.8</v>
      </c>
      <c r="O86" s="36">
        <v>6.3</v>
      </c>
      <c r="P86" s="36">
        <v>207.6</v>
      </c>
      <c r="Q86" s="36">
        <v>2.8</v>
      </c>
      <c r="R86" s="32" t="s">
        <v>1426</v>
      </c>
      <c r="S86" s="36">
        <v>207.6</v>
      </c>
      <c r="T86" s="36">
        <v>2.8</v>
      </c>
      <c r="U86" s="64"/>
      <c r="V86" s="36">
        <v>92</v>
      </c>
      <c r="W86" s="32" t="s">
        <v>1907</v>
      </c>
      <c r="X86" s="38">
        <v>0.28277799999999997</v>
      </c>
      <c r="Y86" s="38">
        <v>2.3E-5</v>
      </c>
      <c r="Z86" s="39">
        <v>1.2800000000000001E-3</v>
      </c>
      <c r="AA86" s="39">
        <v>4.8000000000000001E-5</v>
      </c>
      <c r="AB86" s="34">
        <v>3.2399999999999998E-2</v>
      </c>
      <c r="AC86" s="34">
        <v>1.5E-3</v>
      </c>
      <c r="AD86" s="38">
        <v>1.467209</v>
      </c>
      <c r="AE86" s="38">
        <v>3.1999999999999999E-5</v>
      </c>
      <c r="AF86" s="40">
        <v>12.4</v>
      </c>
      <c r="AG86" s="36">
        <v>207.6</v>
      </c>
      <c r="AH86" s="38">
        <v>0.28277302923138159</v>
      </c>
      <c r="AI86" s="40">
        <v>-0.24753788213783459</v>
      </c>
      <c r="AJ86" s="40">
        <v>0.81335888930539157</v>
      </c>
      <c r="AK86" s="40">
        <v>4.1928184532760975</v>
      </c>
    </row>
    <row r="87" spans="1:37" x14ac:dyDescent="0.25">
      <c r="A87" s="32">
        <v>93</v>
      </c>
      <c r="B87" s="32" t="s">
        <v>925</v>
      </c>
      <c r="C87" s="34">
        <v>5.11E-2</v>
      </c>
      <c r="D87" s="34">
        <v>1.1999999999999999E-3</v>
      </c>
      <c r="E87" s="34">
        <v>30.367450000000002</v>
      </c>
      <c r="F87" s="34">
        <v>0.83918539999999997</v>
      </c>
      <c r="G87" s="34">
        <v>0.2296</v>
      </c>
      <c r="H87" s="34">
        <v>5.1999999999999998E-3</v>
      </c>
      <c r="I87" s="34">
        <v>3.2930000000000001E-2</v>
      </c>
      <c r="J87" s="34">
        <v>4.0999999999999999E-4</v>
      </c>
      <c r="K87" s="35">
        <v>0.17634</v>
      </c>
      <c r="L87" s="36">
        <v>245.34334856799543</v>
      </c>
      <c r="M87" s="36">
        <v>54.086490118124864</v>
      </c>
      <c r="N87" s="36">
        <v>209.5</v>
      </c>
      <c r="O87" s="36">
        <v>4.2</v>
      </c>
      <c r="P87" s="36">
        <v>208.8</v>
      </c>
      <c r="Q87" s="36">
        <v>2.5</v>
      </c>
      <c r="R87" s="32" t="s">
        <v>1426</v>
      </c>
      <c r="S87" s="36">
        <v>208.8</v>
      </c>
      <c r="T87" s="36">
        <v>2.5</v>
      </c>
      <c r="U87" s="64"/>
      <c r="V87" s="36">
        <v>93</v>
      </c>
      <c r="W87" s="32" t="s">
        <v>1908</v>
      </c>
      <c r="X87" s="38">
        <v>0.282748</v>
      </c>
      <c r="Y87" s="38">
        <v>2.5999999999999998E-5</v>
      </c>
      <c r="Z87" s="39">
        <v>1.256E-3</v>
      </c>
      <c r="AA87" s="39">
        <v>5.8E-5</v>
      </c>
      <c r="AB87" s="34">
        <v>3.1399999999999997E-2</v>
      </c>
      <c r="AC87" s="34">
        <v>1.4E-3</v>
      </c>
      <c r="AD87" s="38">
        <v>1.4671970000000001</v>
      </c>
      <c r="AE87" s="38">
        <v>3.8000000000000002E-5</v>
      </c>
      <c r="AF87" s="40">
        <v>14.21</v>
      </c>
      <c r="AG87" s="36">
        <v>208.8</v>
      </c>
      <c r="AH87" s="38">
        <v>0.28274309418427579</v>
      </c>
      <c r="AI87" s="40">
        <v>-1.3084145198652419</v>
      </c>
      <c r="AJ87" s="40">
        <v>0.91954673419440625</v>
      </c>
      <c r="AK87" s="40">
        <v>3.1604945285670887</v>
      </c>
    </row>
    <row r="88" spans="1:37" x14ac:dyDescent="0.25">
      <c r="A88" s="32">
        <v>94</v>
      </c>
      <c r="B88" s="32" t="s">
        <v>926</v>
      </c>
      <c r="C88" s="34">
        <v>5.0900000000000001E-2</v>
      </c>
      <c r="D88" s="34">
        <v>2E-3</v>
      </c>
      <c r="E88" s="34">
        <v>30.53435</v>
      </c>
      <c r="F88" s="34">
        <v>0.93234660000000003</v>
      </c>
      <c r="G88" s="34">
        <v>0.22819999999999999</v>
      </c>
      <c r="H88" s="34">
        <v>8.5000000000000006E-3</v>
      </c>
      <c r="I88" s="34">
        <v>3.2750000000000001E-2</v>
      </c>
      <c r="J88" s="34">
        <v>6.2E-4</v>
      </c>
      <c r="K88" s="35">
        <v>0.13208</v>
      </c>
      <c r="L88" s="36">
        <v>236.30385112996791</v>
      </c>
      <c r="M88" s="36">
        <v>90.646678768376105</v>
      </c>
      <c r="N88" s="36">
        <v>208.3</v>
      </c>
      <c r="O88" s="36">
        <v>7</v>
      </c>
      <c r="P88" s="36">
        <v>207.7</v>
      </c>
      <c r="Q88" s="36">
        <v>3.9</v>
      </c>
      <c r="R88" s="32" t="s">
        <v>1426</v>
      </c>
      <c r="S88" s="36">
        <v>207.7</v>
      </c>
      <c r="T88" s="36">
        <v>3.9</v>
      </c>
      <c r="U88" s="64"/>
      <c r="V88" s="36">
        <v>94</v>
      </c>
      <c r="W88" s="32" t="s">
        <v>1909</v>
      </c>
      <c r="X88" s="38">
        <v>0.28277200000000002</v>
      </c>
      <c r="Y88" s="38">
        <v>2.5999999999999998E-5</v>
      </c>
      <c r="Z88" s="39">
        <v>9.6000000000000002E-4</v>
      </c>
      <c r="AA88" s="39">
        <v>4.6999999999999997E-5</v>
      </c>
      <c r="AB88" s="34">
        <v>2.4400000000000002E-2</v>
      </c>
      <c r="AC88" s="34">
        <v>1.1000000000000001E-3</v>
      </c>
      <c r="AD88" s="38">
        <v>1.4671860000000001</v>
      </c>
      <c r="AE88" s="38">
        <v>3.4E-5</v>
      </c>
      <c r="AF88" s="40">
        <v>13.1</v>
      </c>
      <c r="AG88" s="36">
        <v>207.7</v>
      </c>
      <c r="AH88" s="38">
        <v>0.28276827012425426</v>
      </c>
      <c r="AI88" s="40">
        <v>-0.45971320968174567</v>
      </c>
      <c r="AJ88" s="40">
        <v>0.91946868855473651</v>
      </c>
      <c r="AK88" s="40">
        <v>4.026675454964046</v>
      </c>
    </row>
    <row r="89" spans="1:37" x14ac:dyDescent="0.25">
      <c r="A89" s="32">
        <v>95</v>
      </c>
      <c r="B89" s="32" t="s">
        <v>927</v>
      </c>
      <c r="C89" s="34">
        <v>5.0700000000000002E-2</v>
      </c>
      <c r="D89" s="34">
        <v>1.5E-3</v>
      </c>
      <c r="E89" s="34">
        <v>30.778700000000001</v>
      </c>
      <c r="F89" s="34">
        <v>0.92838189999999998</v>
      </c>
      <c r="G89" s="34">
        <v>0.22570000000000001</v>
      </c>
      <c r="H89" s="34">
        <v>6.6E-3</v>
      </c>
      <c r="I89" s="34">
        <v>3.2489999999999998E-2</v>
      </c>
      <c r="J89" s="34">
        <v>5.5000000000000003E-4</v>
      </c>
      <c r="K89" s="35">
        <v>0.27407999999999999</v>
      </c>
      <c r="L89" s="36">
        <v>227.21383541674103</v>
      </c>
      <c r="M89" s="36">
        <v>68.365896991660847</v>
      </c>
      <c r="N89" s="36">
        <v>206.3</v>
      </c>
      <c r="O89" s="36">
        <v>5.5</v>
      </c>
      <c r="P89" s="36">
        <v>206.1</v>
      </c>
      <c r="Q89" s="36">
        <v>3.5</v>
      </c>
      <c r="R89" s="32" t="s">
        <v>1426</v>
      </c>
      <c r="S89" s="36">
        <v>206.1</v>
      </c>
      <c r="T89" s="36">
        <v>3.5</v>
      </c>
      <c r="U89" s="64"/>
      <c r="V89" s="36">
        <v>95</v>
      </c>
      <c r="W89" s="32" t="s">
        <v>1910</v>
      </c>
      <c r="X89" s="38">
        <v>0.28276099999999998</v>
      </c>
      <c r="Y89" s="38">
        <v>2.8E-5</v>
      </c>
      <c r="Z89" s="39">
        <v>1.206E-3</v>
      </c>
      <c r="AA89" s="39">
        <v>3.8999999999999999E-5</v>
      </c>
      <c r="AB89" s="34">
        <v>2.9839999999999998E-2</v>
      </c>
      <c r="AC89" s="34">
        <v>8.4999999999999995E-4</v>
      </c>
      <c r="AD89" s="38">
        <v>1.4671890000000001</v>
      </c>
      <c r="AE89" s="38">
        <v>3.8000000000000002E-5</v>
      </c>
      <c r="AF89" s="40">
        <v>15.2</v>
      </c>
      <c r="AG89" s="36">
        <v>206.1</v>
      </c>
      <c r="AH89" s="38">
        <v>0.28275635050865611</v>
      </c>
      <c r="AI89" s="40">
        <v>-0.84870131018349626</v>
      </c>
      <c r="AJ89" s="40">
        <v>0.99023556996898443</v>
      </c>
      <c r="AK89" s="40">
        <v>3.5693128042871205</v>
      </c>
    </row>
    <row r="90" spans="1:37" x14ac:dyDescent="0.25">
      <c r="A90" s="32">
        <v>96</v>
      </c>
      <c r="B90" s="32" t="s">
        <v>928</v>
      </c>
      <c r="C90" s="34">
        <v>5.0500000000000003E-2</v>
      </c>
      <c r="D90" s="34">
        <v>2.3E-3</v>
      </c>
      <c r="E90" s="34">
        <v>30.721969999999999</v>
      </c>
      <c r="F90" s="34">
        <v>1.0382229999999999</v>
      </c>
      <c r="G90" s="34">
        <v>0.22700000000000001</v>
      </c>
      <c r="H90" s="34">
        <v>1.0999999999999999E-2</v>
      </c>
      <c r="I90" s="34">
        <v>3.2550000000000003E-2</v>
      </c>
      <c r="J90" s="34">
        <v>7.5000000000000002E-4</v>
      </c>
      <c r="K90" s="35">
        <v>0.27228000000000002</v>
      </c>
      <c r="L90" s="36">
        <v>218.07276511615112</v>
      </c>
      <c r="M90" s="36">
        <v>105.41795207529667</v>
      </c>
      <c r="N90" s="36">
        <v>207.2</v>
      </c>
      <c r="O90" s="36">
        <v>9</v>
      </c>
      <c r="P90" s="36">
        <v>206.4</v>
      </c>
      <c r="Q90" s="36">
        <v>4.7</v>
      </c>
      <c r="R90" s="32" t="s">
        <v>1426</v>
      </c>
      <c r="S90" s="36">
        <v>206.4</v>
      </c>
      <c r="T90" s="36">
        <v>4.7</v>
      </c>
      <c r="U90" s="64"/>
      <c r="V90" s="36">
        <v>96</v>
      </c>
      <c r="W90" s="32" t="s">
        <v>1911</v>
      </c>
      <c r="X90" s="38">
        <v>0.28276600000000002</v>
      </c>
      <c r="Y90" s="38">
        <v>2.3E-5</v>
      </c>
      <c r="Z90" s="39">
        <v>6.2279999999999996E-4</v>
      </c>
      <c r="AA90" s="39">
        <v>7.7000000000000008E-6</v>
      </c>
      <c r="AB90" s="34">
        <v>1.6240000000000001E-2</v>
      </c>
      <c r="AC90" s="34">
        <v>2.7E-4</v>
      </c>
      <c r="AD90" s="38">
        <v>1.467204</v>
      </c>
      <c r="AE90" s="38">
        <v>3.6000000000000001E-5</v>
      </c>
      <c r="AF90" s="40">
        <v>11.93</v>
      </c>
      <c r="AG90" s="36">
        <v>206.4</v>
      </c>
      <c r="AH90" s="38">
        <v>0.28276359541763452</v>
      </c>
      <c r="AI90" s="40">
        <v>-0.67188853722761976</v>
      </c>
      <c r="AJ90" s="40">
        <v>0.81339340656231651</v>
      </c>
      <c r="AK90" s="40">
        <v>3.8323150119673959</v>
      </c>
    </row>
    <row r="91" spans="1:37" x14ac:dyDescent="0.25">
      <c r="A91" s="32">
        <v>97</v>
      </c>
      <c r="B91" s="32" t="s">
        <v>929</v>
      </c>
      <c r="C91" s="34">
        <v>5.0999999999999997E-2</v>
      </c>
      <c r="D91" s="34">
        <v>1.6000000000000001E-3</v>
      </c>
      <c r="E91" s="34">
        <v>30.111409999999999</v>
      </c>
      <c r="F91" s="34">
        <v>0.82509440000000001</v>
      </c>
      <c r="G91" s="34">
        <v>0.2324</v>
      </c>
      <c r="H91" s="34">
        <v>7.4000000000000003E-3</v>
      </c>
      <c r="I91" s="34">
        <v>3.3210000000000003E-2</v>
      </c>
      <c r="J91" s="34">
        <v>3.8000000000000002E-4</v>
      </c>
      <c r="K91" s="35">
        <v>0.14638999999999999</v>
      </c>
      <c r="L91" s="36">
        <v>240.82988143504966</v>
      </c>
      <c r="M91" s="36">
        <v>72.315803463886866</v>
      </c>
      <c r="N91" s="36">
        <v>211.3</v>
      </c>
      <c r="O91" s="36">
        <v>6</v>
      </c>
      <c r="P91" s="36">
        <v>210.6</v>
      </c>
      <c r="Q91" s="36">
        <v>2.2999999999999998</v>
      </c>
      <c r="R91" s="32" t="s">
        <v>1426</v>
      </c>
      <c r="S91" s="36">
        <v>210.6</v>
      </c>
      <c r="T91" s="36">
        <v>2.2999999999999998</v>
      </c>
      <c r="U91" s="64"/>
      <c r="V91" s="36">
        <v>97</v>
      </c>
      <c r="W91" s="32" t="s">
        <v>1912</v>
      </c>
      <c r="X91" s="38">
        <v>0.28276699999999999</v>
      </c>
      <c r="Y91" s="38">
        <v>3.0000000000000001E-5</v>
      </c>
      <c r="Z91" s="39">
        <v>7.2999999999999996E-4</v>
      </c>
      <c r="AA91" s="39">
        <v>1.5E-5</v>
      </c>
      <c r="AB91" s="34">
        <v>1.9050000000000001E-2</v>
      </c>
      <c r="AC91" s="34">
        <v>4.6000000000000001E-4</v>
      </c>
      <c r="AD91" s="38">
        <v>1.467177</v>
      </c>
      <c r="AE91" s="38">
        <v>3.4E-5</v>
      </c>
      <c r="AF91" s="40">
        <v>12.8</v>
      </c>
      <c r="AG91" s="36">
        <v>210.6</v>
      </c>
      <c r="AH91" s="38">
        <v>0.28276412406129053</v>
      </c>
      <c r="AI91" s="40">
        <v>-0.63652598263762228</v>
      </c>
      <c r="AJ91" s="40">
        <v>1.0609441695813162</v>
      </c>
      <c r="AK91" s="40">
        <v>3.9446311023191512</v>
      </c>
    </row>
    <row r="92" spans="1:37" x14ac:dyDescent="0.25">
      <c r="A92" s="32">
        <v>98</v>
      </c>
      <c r="B92" s="32" t="s">
        <v>930</v>
      </c>
      <c r="C92" s="34">
        <v>5.0599999999999999E-2</v>
      </c>
      <c r="D92" s="34">
        <v>1.6999999999999999E-3</v>
      </c>
      <c r="E92" s="34">
        <v>30.84516</v>
      </c>
      <c r="F92" s="34">
        <v>0.8848241</v>
      </c>
      <c r="G92" s="34">
        <v>0.22620000000000001</v>
      </c>
      <c r="H92" s="34">
        <v>7.6E-3</v>
      </c>
      <c r="I92" s="34">
        <v>3.2419999999999997E-2</v>
      </c>
      <c r="J92" s="34">
        <v>4.6999999999999999E-4</v>
      </c>
      <c r="K92" s="35">
        <v>0.15595999999999999</v>
      </c>
      <c r="L92" s="36">
        <v>222.64971593315207</v>
      </c>
      <c r="M92" s="36">
        <v>77.698904664279482</v>
      </c>
      <c r="N92" s="36">
        <v>206.5</v>
      </c>
      <c r="O92" s="36">
        <v>6.3</v>
      </c>
      <c r="P92" s="36">
        <v>205.7</v>
      </c>
      <c r="Q92" s="36">
        <v>2.9</v>
      </c>
      <c r="R92" s="32" t="s">
        <v>1426</v>
      </c>
      <c r="S92" s="36">
        <v>205.7</v>
      </c>
      <c r="T92" s="36">
        <v>2.9</v>
      </c>
      <c r="U92" s="64"/>
      <c r="V92" s="36">
        <v>98</v>
      </c>
      <c r="W92" s="32" t="s">
        <v>1913</v>
      </c>
      <c r="X92" s="38">
        <v>0.28277600000000003</v>
      </c>
      <c r="Y92" s="38">
        <v>2.0999999999999999E-5</v>
      </c>
      <c r="Z92" s="39">
        <v>5.4909999999999996E-4</v>
      </c>
      <c r="AA92" s="39">
        <v>9.7999999999999993E-6</v>
      </c>
      <c r="AB92" s="34">
        <v>1.3089999999999999E-2</v>
      </c>
      <c r="AC92" s="34">
        <v>2.9E-4</v>
      </c>
      <c r="AD92" s="38">
        <v>1.467201</v>
      </c>
      <c r="AE92" s="38">
        <v>3.8000000000000002E-5</v>
      </c>
      <c r="AF92" s="40">
        <v>13.25</v>
      </c>
      <c r="AG92" s="36">
        <v>205.7</v>
      </c>
      <c r="AH92" s="38">
        <v>0.28277388717145047</v>
      </c>
      <c r="AI92" s="40">
        <v>-0.31826299131782959</v>
      </c>
      <c r="AJ92" s="40">
        <v>0.74263728180609367</v>
      </c>
      <c r="AK92" s="40">
        <v>4.1808228778995407</v>
      </c>
    </row>
    <row r="93" spans="1:37" x14ac:dyDescent="0.25">
      <c r="A93" s="32">
        <v>99</v>
      </c>
      <c r="B93" s="32" t="s">
        <v>931</v>
      </c>
      <c r="C93" s="34">
        <v>5.0700000000000002E-2</v>
      </c>
      <c r="D93" s="34">
        <v>1.6000000000000001E-3</v>
      </c>
      <c r="E93" s="34">
        <v>30.057110000000002</v>
      </c>
      <c r="F93" s="34">
        <v>0.87632690000000002</v>
      </c>
      <c r="G93" s="34">
        <v>0.23169999999999999</v>
      </c>
      <c r="H93" s="34">
        <v>8.0000000000000002E-3</v>
      </c>
      <c r="I93" s="34">
        <v>3.3270000000000001E-2</v>
      </c>
      <c r="J93" s="34">
        <v>5.0000000000000001E-4</v>
      </c>
      <c r="K93" s="35">
        <v>0.35348000000000002</v>
      </c>
      <c r="L93" s="36">
        <v>227.21383541674103</v>
      </c>
      <c r="M93" s="36">
        <v>72.923623457771569</v>
      </c>
      <c r="N93" s="36">
        <v>211</v>
      </c>
      <c r="O93" s="36">
        <v>6.6</v>
      </c>
      <c r="P93" s="36">
        <v>210.9</v>
      </c>
      <c r="Q93" s="36">
        <v>3.1</v>
      </c>
      <c r="R93" s="32" t="s">
        <v>1426</v>
      </c>
      <c r="S93" s="36">
        <v>210.9</v>
      </c>
      <c r="T93" s="36">
        <v>3.1</v>
      </c>
      <c r="U93" s="64"/>
      <c r="V93" s="36">
        <v>99</v>
      </c>
      <c r="W93" s="32" t="s">
        <v>1914</v>
      </c>
      <c r="X93" s="38">
        <v>0.28275600000000001</v>
      </c>
      <c r="Y93" s="38">
        <v>2.4000000000000001E-5</v>
      </c>
      <c r="Z93" s="39">
        <v>5.2400000000000005E-4</v>
      </c>
      <c r="AA93" s="39">
        <v>1.7E-5</v>
      </c>
      <c r="AB93" s="34">
        <v>1.299E-2</v>
      </c>
      <c r="AC93" s="34">
        <v>2.9E-4</v>
      </c>
      <c r="AD93" s="38">
        <v>1.467185</v>
      </c>
      <c r="AE93" s="38">
        <v>3.4E-5</v>
      </c>
      <c r="AF93" s="40">
        <v>12.9</v>
      </c>
      <c r="AG93" s="36">
        <v>210.9</v>
      </c>
      <c r="AH93" s="38">
        <v>0.28275393268106169</v>
      </c>
      <c r="AI93" s="40">
        <v>-1.0255140831374099</v>
      </c>
      <c r="AJ93" s="40">
        <v>0.84878835462377455</v>
      </c>
      <c r="AK93" s="40">
        <v>3.5907558558021284</v>
      </c>
    </row>
    <row r="94" spans="1:37" x14ac:dyDescent="0.25">
      <c r="A94" s="32">
        <v>100</v>
      </c>
      <c r="B94" s="32" t="s">
        <v>932</v>
      </c>
      <c r="C94" s="34">
        <v>5.0700000000000002E-2</v>
      </c>
      <c r="D94" s="34">
        <v>1.1999999999999999E-3</v>
      </c>
      <c r="E94" s="34">
        <v>30.826139999999999</v>
      </c>
      <c r="F94" s="34">
        <v>0.82671830000000002</v>
      </c>
      <c r="G94" s="34">
        <v>0.22550000000000001</v>
      </c>
      <c r="H94" s="34">
        <v>5.1999999999999998E-3</v>
      </c>
      <c r="I94" s="34">
        <v>3.2439999999999997E-2</v>
      </c>
      <c r="J94" s="34">
        <v>3.3E-4</v>
      </c>
      <c r="K94" s="35">
        <v>0.15489</v>
      </c>
      <c r="L94" s="36">
        <v>227.21383541674103</v>
      </c>
      <c r="M94" s="36">
        <v>54.692717593328666</v>
      </c>
      <c r="N94" s="36">
        <v>206</v>
      </c>
      <c r="O94" s="36">
        <v>4.3</v>
      </c>
      <c r="P94" s="36">
        <v>205.8</v>
      </c>
      <c r="Q94" s="36">
        <v>2.1</v>
      </c>
      <c r="R94" s="32" t="s">
        <v>1426</v>
      </c>
      <c r="S94" s="36">
        <v>205.8</v>
      </c>
      <c r="T94" s="36">
        <v>2.1</v>
      </c>
      <c r="U94" s="64"/>
      <c r="V94" s="36">
        <v>100</v>
      </c>
      <c r="W94" s="32" t="s">
        <v>1915</v>
      </c>
      <c r="X94" s="38">
        <v>0.282779</v>
      </c>
      <c r="Y94" s="38">
        <v>2.1999999999999999E-5</v>
      </c>
      <c r="Z94" s="39">
        <v>7.6400000000000003E-4</v>
      </c>
      <c r="AA94" s="39">
        <v>1.5999999999999999E-5</v>
      </c>
      <c r="AB94" s="34">
        <v>1.9650000000000001E-2</v>
      </c>
      <c r="AC94" s="34">
        <v>5.2999999999999998E-4</v>
      </c>
      <c r="AD94" s="38">
        <v>1.467184</v>
      </c>
      <c r="AE94" s="38">
        <v>3.3000000000000003E-5</v>
      </c>
      <c r="AF94" s="40">
        <v>12.1</v>
      </c>
      <c r="AG94" s="36">
        <v>205.8</v>
      </c>
      <c r="AH94" s="38">
        <v>0.2827760588467384</v>
      </c>
      <c r="AI94" s="40">
        <v>-0.21217532754587407</v>
      </c>
      <c r="AJ94" s="40">
        <v>0.77799270808652687</v>
      </c>
      <c r="AK94" s="40">
        <v>4.259882831063428</v>
      </c>
    </row>
    <row r="95" spans="1:37" x14ac:dyDescent="0.25">
      <c r="A95" s="32">
        <v>101</v>
      </c>
      <c r="B95" s="32" t="s">
        <v>933</v>
      </c>
      <c r="C95" s="34">
        <v>5.0500000000000003E-2</v>
      </c>
      <c r="D95" s="34">
        <v>2.3E-3</v>
      </c>
      <c r="E95" s="34">
        <v>30.581040000000002</v>
      </c>
      <c r="F95" s="34">
        <v>0.93520000000000003</v>
      </c>
      <c r="G95" s="34">
        <v>0.2261</v>
      </c>
      <c r="H95" s="34">
        <v>9.9000000000000008E-3</v>
      </c>
      <c r="I95" s="34">
        <v>3.27E-2</v>
      </c>
      <c r="J95" s="34">
        <v>5.8E-4</v>
      </c>
      <c r="K95" s="35">
        <v>9.5655000000000004E-2</v>
      </c>
      <c r="L95" s="36">
        <v>218.07276511615112</v>
      </c>
      <c r="M95" s="36">
        <v>105.41795207529667</v>
      </c>
      <c r="N95" s="36">
        <v>207.4</v>
      </c>
      <c r="O95" s="36">
        <v>8.5</v>
      </c>
      <c r="P95" s="36">
        <v>207.4</v>
      </c>
      <c r="Q95" s="36">
        <v>3.6</v>
      </c>
      <c r="R95" s="32" t="s">
        <v>1426</v>
      </c>
      <c r="S95" s="36">
        <v>207.4</v>
      </c>
      <c r="T95" s="36">
        <v>3.6</v>
      </c>
      <c r="U95" s="64"/>
      <c r="V95" s="36">
        <v>101</v>
      </c>
      <c r="W95" s="32" t="s">
        <v>1916</v>
      </c>
      <c r="X95" s="38">
        <v>0.282775</v>
      </c>
      <c r="Y95" s="38">
        <v>2.3E-5</v>
      </c>
      <c r="Z95" s="39">
        <v>1.0529999999999999E-3</v>
      </c>
      <c r="AA95" s="39">
        <v>5.3999999999999998E-5</v>
      </c>
      <c r="AB95" s="34">
        <v>2.8500000000000001E-2</v>
      </c>
      <c r="AC95" s="34">
        <v>1.6000000000000001E-3</v>
      </c>
      <c r="AD95" s="38">
        <v>1.467168</v>
      </c>
      <c r="AE95" s="38">
        <v>3.6000000000000001E-5</v>
      </c>
      <c r="AF95" s="40">
        <v>12.05</v>
      </c>
      <c r="AG95" s="36">
        <v>207.4</v>
      </c>
      <c r="AH95" s="38">
        <v>0.28277091471329263</v>
      </c>
      <c r="AI95" s="40">
        <v>-0.35362554590979012</v>
      </c>
      <c r="AJ95" s="40">
        <v>0.81336751834497389</v>
      </c>
      <c r="AK95" s="40">
        <v>4.1135513922966025</v>
      </c>
    </row>
    <row r="96" spans="1:37" x14ac:dyDescent="0.25">
      <c r="A96" s="32">
        <v>102</v>
      </c>
      <c r="B96" s="32" t="s">
        <v>934</v>
      </c>
      <c r="C96" s="34">
        <v>5.11E-2</v>
      </c>
      <c r="D96" s="34">
        <v>2.7000000000000001E-3</v>
      </c>
      <c r="E96" s="34">
        <v>30.220610000000001</v>
      </c>
      <c r="F96" s="34">
        <v>1.0046139999999999</v>
      </c>
      <c r="G96" s="34">
        <v>0.23100000000000001</v>
      </c>
      <c r="H96" s="34">
        <v>1.2E-2</v>
      </c>
      <c r="I96" s="34">
        <v>3.3090000000000001E-2</v>
      </c>
      <c r="J96" s="34">
        <v>7.9000000000000001E-4</v>
      </c>
      <c r="K96" s="35">
        <v>0.11743000000000001</v>
      </c>
      <c r="L96" s="36">
        <v>245.34334856799543</v>
      </c>
      <c r="M96" s="36">
        <v>121.69460276578097</v>
      </c>
      <c r="N96" s="36">
        <v>210.3</v>
      </c>
      <c r="O96" s="36">
        <v>9.6</v>
      </c>
      <c r="P96" s="36">
        <v>209.8</v>
      </c>
      <c r="Q96" s="36">
        <v>4.9000000000000004</v>
      </c>
      <c r="R96" s="32" t="s">
        <v>1426</v>
      </c>
      <c r="S96" s="36">
        <v>209.8</v>
      </c>
      <c r="T96" s="36">
        <v>4.9000000000000004</v>
      </c>
      <c r="U96" s="64"/>
      <c r="V96" s="36">
        <v>102</v>
      </c>
      <c r="W96" s="32" t="s">
        <v>1917</v>
      </c>
      <c r="X96" s="38">
        <v>0.28276699999999999</v>
      </c>
      <c r="Y96" s="38">
        <v>2.0000000000000002E-5</v>
      </c>
      <c r="Z96" s="39">
        <v>7.2900000000000005E-4</v>
      </c>
      <c r="AA96" s="39">
        <v>4.3999999999999999E-5</v>
      </c>
      <c r="AB96" s="34">
        <v>1.7409999999999998E-2</v>
      </c>
      <c r="AC96" s="34">
        <v>9.3999999999999997E-4</v>
      </c>
      <c r="AD96" s="38">
        <v>1.467177</v>
      </c>
      <c r="AE96" s="38">
        <v>3.8000000000000002E-5</v>
      </c>
      <c r="AF96" s="40">
        <v>12.83</v>
      </c>
      <c r="AG96" s="36">
        <v>209.8</v>
      </c>
      <c r="AH96" s="38">
        <v>0.28276413893209112</v>
      </c>
      <c r="AI96" s="40">
        <v>-0.63652598263762228</v>
      </c>
      <c r="AJ96" s="40">
        <v>0.70729611305421081</v>
      </c>
      <c r="AK96" s="40">
        <v>3.9273254074920168</v>
      </c>
    </row>
    <row r="97" spans="1:37" x14ac:dyDescent="0.25">
      <c r="A97" s="32">
        <v>103</v>
      </c>
      <c r="B97" s="32" t="s">
        <v>935</v>
      </c>
      <c r="C97" s="34">
        <v>5.0999999999999997E-2</v>
      </c>
      <c r="D97" s="34">
        <v>2.2000000000000001E-3</v>
      </c>
      <c r="E97" s="34">
        <v>31.98976</v>
      </c>
      <c r="F97" s="34">
        <v>1.0233449999999999</v>
      </c>
      <c r="G97" s="34">
        <v>0.21879999999999999</v>
      </c>
      <c r="H97" s="34">
        <v>9.7999999999999997E-3</v>
      </c>
      <c r="I97" s="34">
        <v>3.1260000000000003E-2</v>
      </c>
      <c r="J97" s="34">
        <v>6.4000000000000005E-4</v>
      </c>
      <c r="K97" s="35">
        <v>0.28358</v>
      </c>
      <c r="L97" s="36">
        <v>240.82988143504966</v>
      </c>
      <c r="M97" s="36">
        <v>99.434229762844438</v>
      </c>
      <c r="N97" s="36">
        <v>200.4</v>
      </c>
      <c r="O97" s="36">
        <v>8.1</v>
      </c>
      <c r="P97" s="36">
        <v>198.4</v>
      </c>
      <c r="Q97" s="36">
        <v>4</v>
      </c>
      <c r="R97" s="32" t="s">
        <v>1426</v>
      </c>
      <c r="S97" s="36">
        <v>198.4</v>
      </c>
      <c r="T97" s="36">
        <v>4</v>
      </c>
      <c r="U97" s="64"/>
      <c r="V97" s="36">
        <v>103</v>
      </c>
      <c r="W97" s="32" t="s">
        <v>1918</v>
      </c>
      <c r="X97" s="38">
        <v>0.28275899999999998</v>
      </c>
      <c r="Y97" s="38">
        <v>2.3E-5</v>
      </c>
      <c r="Z97" s="39">
        <v>8.3600000000000005E-4</v>
      </c>
      <c r="AA97" s="39">
        <v>6.0999999999999999E-5</v>
      </c>
      <c r="AB97" s="34">
        <v>2.0899999999999998E-2</v>
      </c>
      <c r="AC97" s="34">
        <v>1.4E-3</v>
      </c>
      <c r="AD97" s="38">
        <v>1.4671970000000001</v>
      </c>
      <c r="AE97" s="38">
        <v>3.6999999999999998E-5</v>
      </c>
      <c r="AF97" s="40">
        <v>12.09</v>
      </c>
      <c r="AG97" s="36">
        <v>198.4</v>
      </c>
      <c r="AH97" s="38">
        <v>0.28275589760670827</v>
      </c>
      <c r="AI97" s="40">
        <v>-0.91942641936545433</v>
      </c>
      <c r="AJ97" s="40">
        <v>0.81341354298183266</v>
      </c>
      <c r="AK97" s="40">
        <v>3.3816950701861783</v>
      </c>
    </row>
    <row r="98" spans="1:37" x14ac:dyDescent="0.25">
      <c r="A98" s="32">
        <v>104</v>
      </c>
      <c r="B98" s="32" t="s">
        <v>936</v>
      </c>
      <c r="C98" s="34">
        <v>5.11E-2</v>
      </c>
      <c r="D98" s="34">
        <v>1.6000000000000001E-3</v>
      </c>
      <c r="E98" s="34">
        <v>30.413630000000001</v>
      </c>
      <c r="F98" s="34">
        <v>0.87873920000000005</v>
      </c>
      <c r="G98" s="34">
        <v>0.2303</v>
      </c>
      <c r="H98" s="34">
        <v>7.6E-3</v>
      </c>
      <c r="I98" s="34">
        <v>3.288E-2</v>
      </c>
      <c r="J98" s="34">
        <v>4.8000000000000001E-4</v>
      </c>
      <c r="K98" s="35">
        <v>0.29554999999999998</v>
      </c>
      <c r="L98" s="36">
        <v>245.34334856799543</v>
      </c>
      <c r="M98" s="36">
        <v>72.115320157499838</v>
      </c>
      <c r="N98" s="36">
        <v>209.8</v>
      </c>
      <c r="O98" s="36">
        <v>6.3</v>
      </c>
      <c r="P98" s="36">
        <v>208.5</v>
      </c>
      <c r="Q98" s="36">
        <v>3</v>
      </c>
      <c r="R98" s="32" t="s">
        <v>1426</v>
      </c>
      <c r="S98" s="36">
        <v>208.5</v>
      </c>
      <c r="T98" s="36">
        <v>3</v>
      </c>
      <c r="U98" s="64"/>
      <c r="V98" s="36">
        <v>104</v>
      </c>
      <c r="W98" s="32" t="s">
        <v>1919</v>
      </c>
      <c r="X98" s="38">
        <v>0.282806</v>
      </c>
      <c r="Y98" s="38">
        <v>2.6999999999999999E-5</v>
      </c>
      <c r="Z98" s="39">
        <v>1.1000000000000001E-3</v>
      </c>
      <c r="AA98" s="39">
        <v>1E-4</v>
      </c>
      <c r="AB98" s="34">
        <v>2.8400000000000002E-2</v>
      </c>
      <c r="AC98" s="34">
        <v>2.8999999999999998E-3</v>
      </c>
      <c r="AD98" s="38">
        <v>1.467163</v>
      </c>
      <c r="AE98" s="38">
        <v>3.4999999999999997E-5</v>
      </c>
      <c r="AF98" s="40">
        <v>12.23</v>
      </c>
      <c r="AG98" s="36">
        <v>208.5</v>
      </c>
      <c r="AH98" s="38">
        <v>0.2828017096904844</v>
      </c>
      <c r="AI98" s="40">
        <v>0.74261364640957783</v>
      </c>
      <c r="AJ98" s="40">
        <v>0.95471807528836017</v>
      </c>
      <c r="AK98" s="40">
        <v>5.2275634037092873</v>
      </c>
    </row>
    <row r="99" spans="1:37" x14ac:dyDescent="0.25">
      <c r="A99" s="32">
        <v>105</v>
      </c>
      <c r="B99" s="32" t="s">
        <v>937</v>
      </c>
      <c r="C99" s="34">
        <v>5.0999999999999997E-2</v>
      </c>
      <c r="D99" s="34">
        <v>1.4E-3</v>
      </c>
      <c r="E99" s="34">
        <v>29.976019999999998</v>
      </c>
      <c r="F99" s="34">
        <v>0.85363359999999999</v>
      </c>
      <c r="G99" s="34">
        <v>0.2326</v>
      </c>
      <c r="H99" s="34">
        <v>6.0000000000000001E-3</v>
      </c>
      <c r="I99" s="34">
        <v>3.3360000000000001E-2</v>
      </c>
      <c r="J99" s="34">
        <v>4.6999999999999999E-4</v>
      </c>
      <c r="K99" s="35">
        <v>0.2833</v>
      </c>
      <c r="L99" s="36">
        <v>240.82988143504966</v>
      </c>
      <c r="M99" s="36">
        <v>63.276328030901006</v>
      </c>
      <c r="N99" s="36">
        <v>212.6</v>
      </c>
      <c r="O99" s="36">
        <v>5.0999999999999996</v>
      </c>
      <c r="P99" s="36">
        <v>211.5</v>
      </c>
      <c r="Q99" s="36">
        <v>2.9</v>
      </c>
      <c r="R99" s="32" t="s">
        <v>1426</v>
      </c>
      <c r="S99" s="36">
        <v>211.5</v>
      </c>
      <c r="T99" s="36">
        <v>2.9</v>
      </c>
      <c r="U99" s="64"/>
      <c r="V99" s="36">
        <v>105</v>
      </c>
      <c r="W99" s="32" t="s">
        <v>1920</v>
      </c>
      <c r="X99" s="38">
        <v>0.28278300000000001</v>
      </c>
      <c r="Y99" s="38">
        <v>1.8E-5</v>
      </c>
      <c r="Z99" s="39">
        <v>1.6000000000000001E-3</v>
      </c>
      <c r="AA99" s="39">
        <v>2.0000000000000001E-4</v>
      </c>
      <c r="AB99" s="34">
        <v>3.9300000000000002E-2</v>
      </c>
      <c r="AC99" s="34">
        <v>4.8999999999999998E-3</v>
      </c>
      <c r="AD99" s="38">
        <v>1.4671860000000001</v>
      </c>
      <c r="AE99" s="38">
        <v>3.1999999999999999E-5</v>
      </c>
      <c r="AF99" s="40">
        <v>12</v>
      </c>
      <c r="AG99" s="36">
        <v>211.5</v>
      </c>
      <c r="AH99" s="38">
        <v>0.28277666958174835</v>
      </c>
      <c r="AI99" s="40">
        <v>-7.0725109181958026E-2</v>
      </c>
      <c r="AJ99" s="40">
        <v>0.63653048450578709</v>
      </c>
      <c r="AK99" s="40">
        <v>4.4085425910677074</v>
      </c>
    </row>
    <row r="100" spans="1:37" x14ac:dyDescent="0.25">
      <c r="A100" s="32">
        <v>106</v>
      </c>
      <c r="B100" s="32" t="s">
        <v>938</v>
      </c>
      <c r="C100" s="34">
        <v>5.0799999999999998E-2</v>
      </c>
      <c r="D100" s="34">
        <v>1.6999999999999999E-3</v>
      </c>
      <c r="E100" s="34">
        <v>30.92146</v>
      </c>
      <c r="F100" s="34">
        <v>0.87964569999999997</v>
      </c>
      <c r="G100" s="34">
        <v>0.22489999999999999</v>
      </c>
      <c r="H100" s="34">
        <v>7.7000000000000002E-3</v>
      </c>
      <c r="I100" s="34">
        <v>3.2340000000000001E-2</v>
      </c>
      <c r="J100" s="34">
        <v>4.4999999999999999E-4</v>
      </c>
      <c r="K100" s="35">
        <v>0.24510999999999999</v>
      </c>
      <c r="L100" s="36">
        <v>231.7651913837777</v>
      </c>
      <c r="M100" s="36">
        <v>77.264943625287287</v>
      </c>
      <c r="N100" s="36">
        <v>206</v>
      </c>
      <c r="O100" s="36">
        <v>6.5</v>
      </c>
      <c r="P100" s="36">
        <v>205.2</v>
      </c>
      <c r="Q100" s="36">
        <v>2.8</v>
      </c>
      <c r="R100" s="32" t="s">
        <v>1426</v>
      </c>
      <c r="S100" s="36">
        <v>205.2</v>
      </c>
      <c r="T100" s="36">
        <v>2.8</v>
      </c>
      <c r="U100" s="64"/>
      <c r="V100" s="36">
        <v>106</v>
      </c>
      <c r="W100" s="32" t="s">
        <v>1921</v>
      </c>
      <c r="X100" s="38">
        <v>0.282775</v>
      </c>
      <c r="Y100" s="38">
        <v>2.8E-5</v>
      </c>
      <c r="Z100" s="39">
        <v>9.0300000000000005E-4</v>
      </c>
      <c r="AA100" s="39">
        <v>5.5999999999999999E-5</v>
      </c>
      <c r="AB100" s="34">
        <v>2.3699999999999999E-2</v>
      </c>
      <c r="AC100" s="34">
        <v>1.9E-3</v>
      </c>
      <c r="AD100" s="38">
        <v>1.4672149999999999</v>
      </c>
      <c r="AE100" s="38">
        <v>3.4999999999999997E-5</v>
      </c>
      <c r="AF100" s="40">
        <v>12.4</v>
      </c>
      <c r="AG100" s="36">
        <v>205.2</v>
      </c>
      <c r="AH100" s="38">
        <v>0.28277153389591947</v>
      </c>
      <c r="AI100" s="40">
        <v>-0.35362554590979012</v>
      </c>
      <c r="AJ100" s="40">
        <v>0.99018654407214213</v>
      </c>
      <c r="AK100" s="40">
        <v>4.0864230309117744</v>
      </c>
    </row>
    <row r="101" spans="1:37" x14ac:dyDescent="0.25">
      <c r="A101" s="32">
        <v>107</v>
      </c>
      <c r="B101" s="32" t="s">
        <v>939</v>
      </c>
      <c r="C101" s="34">
        <v>5.1200000000000002E-2</v>
      </c>
      <c r="D101" s="34">
        <v>2.0999999999999999E-3</v>
      </c>
      <c r="E101" s="34">
        <v>29.726520000000001</v>
      </c>
      <c r="F101" s="34">
        <v>0.97203229999999996</v>
      </c>
      <c r="G101" s="34">
        <v>0.23599999999999999</v>
      </c>
      <c r="H101" s="34">
        <v>9.7000000000000003E-3</v>
      </c>
      <c r="I101" s="34">
        <v>3.3640000000000003E-2</v>
      </c>
      <c r="J101" s="34">
        <v>7.3999999999999999E-4</v>
      </c>
      <c r="K101" s="35">
        <v>0.24656</v>
      </c>
      <c r="L101" s="36">
        <v>249.844318292065</v>
      </c>
      <c r="M101" s="36">
        <v>94.389599121783604</v>
      </c>
      <c r="N101" s="36">
        <v>214.7</v>
      </c>
      <c r="O101" s="36">
        <v>8</v>
      </c>
      <c r="P101" s="36">
        <v>213.3</v>
      </c>
      <c r="Q101" s="36">
        <v>4.5999999999999996</v>
      </c>
      <c r="R101" s="32" t="s">
        <v>1426</v>
      </c>
      <c r="S101" s="36">
        <v>213.3</v>
      </c>
      <c r="T101" s="36">
        <v>4.5999999999999996</v>
      </c>
      <c r="U101" s="64"/>
      <c r="V101" s="36">
        <v>107</v>
      </c>
      <c r="W101" s="32" t="s">
        <v>1922</v>
      </c>
      <c r="X101" s="38">
        <v>0.282775</v>
      </c>
      <c r="Y101" s="38">
        <v>2.1999999999999999E-5</v>
      </c>
      <c r="Z101" s="39">
        <v>7.3999999999999999E-4</v>
      </c>
      <c r="AA101" s="39">
        <v>3.1999999999999999E-5</v>
      </c>
      <c r="AB101" s="34">
        <v>1.7440000000000001E-2</v>
      </c>
      <c r="AC101" s="34">
        <v>5.1999999999999995E-4</v>
      </c>
      <c r="AD101" s="38">
        <v>1.4672240000000001</v>
      </c>
      <c r="AE101" s="38">
        <v>2.5999999999999998E-5</v>
      </c>
      <c r="AF101" s="40">
        <v>13.8</v>
      </c>
      <c r="AG101" s="36">
        <v>213.3</v>
      </c>
      <c r="AH101" s="38">
        <v>0.28277204721430682</v>
      </c>
      <c r="AI101" s="40">
        <v>-0.35362554590979012</v>
      </c>
      <c r="AJ101" s="40">
        <v>0.7780037131995402</v>
      </c>
      <c r="AK101" s="40">
        <v>4.2851317284702208</v>
      </c>
    </row>
    <row r="102" spans="1:37" x14ac:dyDescent="0.25">
      <c r="A102" s="32">
        <v>108</v>
      </c>
      <c r="B102" s="32" t="s">
        <v>940</v>
      </c>
      <c r="C102" s="34">
        <v>5.0700000000000002E-2</v>
      </c>
      <c r="D102" s="34">
        <v>2.3E-3</v>
      </c>
      <c r="E102" s="34">
        <v>30.53435</v>
      </c>
      <c r="F102" s="34">
        <v>1.0255810000000001</v>
      </c>
      <c r="G102" s="34">
        <v>0.22770000000000001</v>
      </c>
      <c r="H102" s="34">
        <v>9.9000000000000008E-3</v>
      </c>
      <c r="I102" s="34">
        <v>3.2750000000000001E-2</v>
      </c>
      <c r="J102" s="34">
        <v>7.2999999999999996E-4</v>
      </c>
      <c r="K102" s="35">
        <v>0.18529000000000001</v>
      </c>
      <c r="L102" s="36">
        <v>227.21383541674103</v>
      </c>
      <c r="M102" s="36">
        <v>104.82770872054662</v>
      </c>
      <c r="N102" s="36">
        <v>207.9</v>
      </c>
      <c r="O102" s="36">
        <v>8.1999999999999993</v>
      </c>
      <c r="P102" s="36">
        <v>207.7</v>
      </c>
      <c r="Q102" s="36">
        <v>4.5999999999999996</v>
      </c>
      <c r="R102" s="32" t="s">
        <v>1426</v>
      </c>
      <c r="S102" s="36">
        <v>207.7</v>
      </c>
      <c r="T102" s="36">
        <v>4.5999999999999996</v>
      </c>
      <c r="U102" s="64"/>
      <c r="V102" s="36">
        <v>108</v>
      </c>
      <c r="W102" s="32" t="s">
        <v>1923</v>
      </c>
      <c r="X102" s="38">
        <v>0.28276699999999999</v>
      </c>
      <c r="Y102" s="38">
        <v>2.3E-5</v>
      </c>
      <c r="Z102" s="39">
        <v>5.5400000000000002E-4</v>
      </c>
      <c r="AA102" s="39">
        <v>1.8E-5</v>
      </c>
      <c r="AB102" s="34">
        <v>1.325E-2</v>
      </c>
      <c r="AC102" s="34">
        <v>3.8000000000000002E-4</v>
      </c>
      <c r="AD102" s="38">
        <v>1.4671460000000001</v>
      </c>
      <c r="AE102" s="38">
        <v>3.6999999999999998E-5</v>
      </c>
      <c r="AF102" s="40">
        <v>14.5</v>
      </c>
      <c r="AG102" s="36">
        <v>207.7</v>
      </c>
      <c r="AH102" s="38">
        <v>0.28276484755087172</v>
      </c>
      <c r="AI102" s="40">
        <v>-0.63652598263762228</v>
      </c>
      <c r="AJ102" s="40">
        <v>0.81339053001234229</v>
      </c>
      <c r="AK102" s="40">
        <v>3.9055886180195221</v>
      </c>
    </row>
    <row r="103" spans="1:37" x14ac:dyDescent="0.25">
      <c r="A103" s="32">
        <v>109</v>
      </c>
      <c r="B103" s="32" t="s">
        <v>941</v>
      </c>
      <c r="C103" s="34">
        <v>5.0900000000000001E-2</v>
      </c>
      <c r="D103" s="34">
        <v>1.4E-3</v>
      </c>
      <c r="E103" s="34">
        <v>31.13325</v>
      </c>
      <c r="F103" s="34">
        <v>0.86265860000000005</v>
      </c>
      <c r="G103" s="34">
        <v>0.22439999999999999</v>
      </c>
      <c r="H103" s="34">
        <v>6.1999999999999998E-3</v>
      </c>
      <c r="I103" s="34">
        <v>3.2120000000000003E-2</v>
      </c>
      <c r="J103" s="34">
        <v>3.8999999999999999E-4</v>
      </c>
      <c r="K103" s="35">
        <v>0.22697999999999999</v>
      </c>
      <c r="L103" s="36">
        <v>236.30385112996791</v>
      </c>
      <c r="M103" s="36">
        <v>63.452675137863274</v>
      </c>
      <c r="N103" s="36">
        <v>205</v>
      </c>
      <c r="O103" s="36">
        <v>5.0999999999999996</v>
      </c>
      <c r="P103" s="36">
        <v>203.8</v>
      </c>
      <c r="Q103" s="36">
        <v>2.4</v>
      </c>
      <c r="R103" s="32" t="s">
        <v>1426</v>
      </c>
      <c r="S103" s="36">
        <v>203.8</v>
      </c>
      <c r="T103" s="36">
        <v>2.4</v>
      </c>
      <c r="U103" s="64"/>
      <c r="V103" s="36">
        <v>109</v>
      </c>
      <c r="W103" s="32" t="s">
        <v>1924</v>
      </c>
      <c r="X103" s="38">
        <v>0.28277799999999997</v>
      </c>
      <c r="Y103" s="38">
        <v>1.8E-5</v>
      </c>
      <c r="Z103" s="39">
        <v>5.9699999999999998E-4</v>
      </c>
      <c r="AA103" s="39">
        <v>2.5000000000000001E-5</v>
      </c>
      <c r="AB103" s="34">
        <v>1.418E-2</v>
      </c>
      <c r="AC103" s="34">
        <v>6.9999999999999999E-4</v>
      </c>
      <c r="AD103" s="38">
        <v>1.467209</v>
      </c>
      <c r="AE103" s="38">
        <v>3.6000000000000001E-5</v>
      </c>
      <c r="AF103" s="40">
        <v>12.9</v>
      </c>
      <c r="AG103" s="36">
        <v>203.8</v>
      </c>
      <c r="AH103" s="38">
        <v>0.28277572412018387</v>
      </c>
      <c r="AI103" s="40">
        <v>-0.24753788213783459</v>
      </c>
      <c r="AJ103" s="40">
        <v>0.63654173945639336</v>
      </c>
      <c r="AK103" s="40">
        <v>4.2034648422350376</v>
      </c>
    </row>
    <row r="104" spans="1:37" x14ac:dyDescent="0.25">
      <c r="A104" s="32">
        <v>110</v>
      </c>
      <c r="B104" s="32" t="s">
        <v>942</v>
      </c>
      <c r="C104" s="34">
        <v>4.9799999999999997E-2</v>
      </c>
      <c r="D104" s="34">
        <v>1.1000000000000001E-3</v>
      </c>
      <c r="E104" s="34">
        <v>31.476240000000001</v>
      </c>
      <c r="F104" s="34">
        <v>0.88177050000000001</v>
      </c>
      <c r="G104" s="34">
        <v>0.2175</v>
      </c>
      <c r="H104" s="34">
        <v>5.1000000000000004E-3</v>
      </c>
      <c r="I104" s="34">
        <v>3.177E-2</v>
      </c>
      <c r="J104" s="34">
        <v>4.0999999999999999E-4</v>
      </c>
      <c r="K104" s="35">
        <v>0.43696000000000002</v>
      </c>
      <c r="L104" s="36">
        <v>185.66902352023379</v>
      </c>
      <c r="M104" s="36">
        <v>51.429383427583595</v>
      </c>
      <c r="N104" s="36">
        <v>199.5</v>
      </c>
      <c r="O104" s="36">
        <v>4.3</v>
      </c>
      <c r="P104" s="36">
        <v>201.6</v>
      </c>
      <c r="Q104" s="36">
        <v>2.6</v>
      </c>
      <c r="R104" s="32" t="s">
        <v>1426</v>
      </c>
      <c r="S104" s="36">
        <v>201.6</v>
      </c>
      <c r="T104" s="36">
        <v>2.6</v>
      </c>
      <c r="U104" s="64"/>
      <c r="V104" s="36">
        <v>110</v>
      </c>
      <c r="W104" s="32" t="s">
        <v>1925</v>
      </c>
      <c r="X104" s="38">
        <v>0.28275499999999998</v>
      </c>
      <c r="Y104" s="38">
        <v>2.4000000000000001E-5</v>
      </c>
      <c r="Z104" s="39">
        <v>8.8000000000000003E-4</v>
      </c>
      <c r="AA104" s="39">
        <v>3.4999999999999997E-5</v>
      </c>
      <c r="AB104" s="34">
        <v>2.164E-2</v>
      </c>
      <c r="AC104" s="34">
        <v>7.2000000000000005E-4</v>
      </c>
      <c r="AD104" s="38">
        <v>1.46716</v>
      </c>
      <c r="AE104" s="38">
        <v>3.8000000000000002E-5</v>
      </c>
      <c r="AF104" s="40">
        <v>12.9</v>
      </c>
      <c r="AG104" s="36">
        <v>201.6</v>
      </c>
      <c r="AH104" s="38">
        <v>0.28275168155144981</v>
      </c>
      <c r="AI104" s="40">
        <v>-1.0608766377293706</v>
      </c>
      <c r="AJ104" s="40">
        <v>0.84879135647468662</v>
      </c>
      <c r="AK104" s="40">
        <v>3.3038460958394134</v>
      </c>
    </row>
    <row r="105" spans="1:37" x14ac:dyDescent="0.25">
      <c r="A105" s="32"/>
      <c r="B105" s="32"/>
      <c r="C105" s="34"/>
      <c r="D105" s="34"/>
      <c r="E105" s="34"/>
      <c r="F105" s="34"/>
      <c r="G105" s="34"/>
      <c r="H105" s="34"/>
      <c r="I105" s="34"/>
      <c r="J105" s="34"/>
      <c r="K105" s="35"/>
      <c r="L105" s="36"/>
      <c r="M105" s="36"/>
      <c r="N105" s="36"/>
      <c r="O105" s="36"/>
      <c r="P105" s="36"/>
      <c r="Q105" s="36"/>
      <c r="S105" s="36"/>
      <c r="T105" s="36"/>
      <c r="AF105" s="69"/>
    </row>
    <row r="106" spans="1:37" x14ac:dyDescent="0.25">
      <c r="A106" s="55" t="s">
        <v>153</v>
      </c>
      <c r="B106" s="32"/>
      <c r="C106" s="34"/>
      <c r="D106" s="34"/>
      <c r="E106" s="34"/>
      <c r="F106" s="34"/>
      <c r="G106" s="34"/>
      <c r="H106" s="34"/>
      <c r="I106" s="34"/>
      <c r="J106" s="34"/>
      <c r="K106" s="35"/>
      <c r="L106" s="36"/>
      <c r="M106" s="36"/>
      <c r="N106" s="32"/>
      <c r="O106" s="32"/>
      <c r="P106" s="32"/>
      <c r="Q106" s="32"/>
      <c r="S106" s="32"/>
      <c r="T106" s="32"/>
      <c r="V106" s="55" t="s">
        <v>153</v>
      </c>
      <c r="AF106" s="69"/>
    </row>
    <row r="107" spans="1:37" x14ac:dyDescent="0.25">
      <c r="A107" s="32">
        <v>3</v>
      </c>
      <c r="B107" s="32" t="s">
        <v>943</v>
      </c>
      <c r="C107" s="34">
        <v>4.7800000000000002E-2</v>
      </c>
      <c r="D107" s="34">
        <v>1.9E-3</v>
      </c>
      <c r="E107" s="34">
        <v>31.201250000000002</v>
      </c>
      <c r="F107" s="34">
        <v>0.87616609999999995</v>
      </c>
      <c r="G107" s="34">
        <v>0.21049999999999999</v>
      </c>
      <c r="H107" s="34">
        <v>8.2000000000000007E-3</v>
      </c>
      <c r="I107" s="34">
        <v>3.2050000000000002E-2</v>
      </c>
      <c r="J107" s="34">
        <v>4.2999999999999999E-4</v>
      </c>
      <c r="K107" s="35">
        <v>0.10567</v>
      </c>
      <c r="L107" s="36">
        <v>89.381811755940674</v>
      </c>
      <c r="M107" s="36">
        <v>94.212633630365858</v>
      </c>
      <c r="N107" s="36">
        <v>192.8</v>
      </c>
      <c r="O107" s="36">
        <v>6.9</v>
      </c>
      <c r="P107" s="36">
        <v>203.3</v>
      </c>
      <c r="Q107" s="36">
        <v>2.7</v>
      </c>
      <c r="R107" s="32" t="s">
        <v>1426</v>
      </c>
      <c r="S107" s="36">
        <v>203.3</v>
      </c>
      <c r="T107" s="36">
        <v>2.7</v>
      </c>
      <c r="U107" s="64"/>
      <c r="V107" s="36">
        <v>3</v>
      </c>
      <c r="W107" s="42" t="s">
        <v>1926</v>
      </c>
      <c r="X107" s="38">
        <v>0.28276000000000001</v>
      </c>
      <c r="Y107" s="38">
        <v>1.8E-5</v>
      </c>
      <c r="Z107" s="39">
        <v>5.6300000000000002E-4</v>
      </c>
      <c r="AA107" s="39">
        <v>2.0999999999999999E-5</v>
      </c>
      <c r="AB107" s="34">
        <v>1.4E-2</v>
      </c>
      <c r="AC107" s="34">
        <v>5.5999999999999995E-4</v>
      </c>
      <c r="AD107" s="38">
        <v>1.467185</v>
      </c>
      <c r="AE107" s="38">
        <v>3.4999999999999997E-5</v>
      </c>
      <c r="AF107" s="40">
        <v>11.66</v>
      </c>
      <c r="AG107" s="36">
        <v>203.3</v>
      </c>
      <c r="AH107" s="38">
        <v>0.28275785901039552</v>
      </c>
      <c r="AI107" s="40">
        <v>-0.88406386477349386</v>
      </c>
      <c r="AJ107" s="40">
        <v>0.63658226057433864</v>
      </c>
      <c r="AK107" s="40">
        <v>3.5602797131803148</v>
      </c>
    </row>
    <row r="108" spans="1:37" x14ac:dyDescent="0.25">
      <c r="A108" s="32">
        <v>18</v>
      </c>
      <c r="B108" s="32" t="s">
        <v>944</v>
      </c>
      <c r="C108" s="34">
        <v>5.0900000000000001E-2</v>
      </c>
      <c r="D108" s="34">
        <v>1.1000000000000001E-3</v>
      </c>
      <c r="E108" s="34">
        <v>28.677949999999999</v>
      </c>
      <c r="F108" s="34">
        <v>0.90466709999999995</v>
      </c>
      <c r="G108" s="34">
        <v>0.24160000000000001</v>
      </c>
      <c r="H108" s="34">
        <v>6.4999999999999997E-3</v>
      </c>
      <c r="I108" s="34">
        <v>3.4869999999999998E-2</v>
      </c>
      <c r="J108" s="34">
        <v>6.0999999999999997E-4</v>
      </c>
      <c r="K108" s="35">
        <v>0.54481000000000002</v>
      </c>
      <c r="L108" s="36">
        <v>236.30385112996791</v>
      </c>
      <c r="M108" s="36">
        <v>49.855673322606862</v>
      </c>
      <c r="N108" s="36">
        <v>218.8</v>
      </c>
      <c r="O108" s="36">
        <v>5.3</v>
      </c>
      <c r="P108" s="36">
        <v>220.9</v>
      </c>
      <c r="Q108" s="36">
        <v>3.8</v>
      </c>
      <c r="R108" s="32" t="s">
        <v>1426</v>
      </c>
      <c r="S108" s="36">
        <v>220.9</v>
      </c>
      <c r="T108" s="36">
        <v>3.8</v>
      </c>
      <c r="U108" s="64"/>
      <c r="V108" s="36">
        <v>18</v>
      </c>
      <c r="W108" s="42" t="s">
        <v>1927</v>
      </c>
      <c r="X108" s="38">
        <v>0.28276899999999999</v>
      </c>
      <c r="Y108" s="38">
        <v>2.0999999999999999E-5</v>
      </c>
      <c r="Z108" s="39">
        <v>5.4199999999999995E-4</v>
      </c>
      <c r="AA108" s="39">
        <v>2.0000000000000002E-5</v>
      </c>
      <c r="AB108" s="34">
        <v>1.2319999999999999E-2</v>
      </c>
      <c r="AC108" s="34">
        <v>5.6999999999999998E-4</v>
      </c>
      <c r="AD108" s="38">
        <v>1.4672670000000001</v>
      </c>
      <c r="AE108" s="38">
        <v>3.8000000000000002E-5</v>
      </c>
      <c r="AF108" s="40">
        <v>14.4</v>
      </c>
      <c r="AG108" s="36">
        <v>220.9</v>
      </c>
      <c r="AH108" s="38">
        <v>0.28276676006617801</v>
      </c>
      <c r="AI108" s="40">
        <v>-0.56580087345566421</v>
      </c>
      <c r="AJ108" s="40">
        <v>0.74265566593226273</v>
      </c>
      <c r="AK108" s="40">
        <v>4.2675067840115553</v>
      </c>
    </row>
    <row r="109" spans="1:37" x14ac:dyDescent="0.25">
      <c r="A109" s="32">
        <v>21</v>
      </c>
      <c r="B109" s="32" t="s">
        <v>945</v>
      </c>
      <c r="C109" s="34">
        <v>5.0999999999999997E-2</v>
      </c>
      <c r="D109" s="34">
        <v>1.1000000000000001E-3</v>
      </c>
      <c r="E109" s="34">
        <v>22.261800000000001</v>
      </c>
      <c r="F109" s="34">
        <v>0.74338150000000003</v>
      </c>
      <c r="G109" s="34">
        <v>0.31230000000000002</v>
      </c>
      <c r="H109" s="34">
        <v>9.1000000000000004E-3</v>
      </c>
      <c r="I109" s="34">
        <v>4.4920000000000002E-2</v>
      </c>
      <c r="J109" s="34">
        <v>9.3999999999999997E-4</v>
      </c>
      <c r="K109" s="35">
        <v>0.60760000000000003</v>
      </c>
      <c r="L109" s="36">
        <v>240.82988143504966</v>
      </c>
      <c r="M109" s="36">
        <v>49.717114881422219</v>
      </c>
      <c r="N109" s="36">
        <v>274.3</v>
      </c>
      <c r="O109" s="36">
        <v>7</v>
      </c>
      <c r="P109" s="36">
        <v>283.10000000000002</v>
      </c>
      <c r="Q109" s="36">
        <v>5.8</v>
      </c>
      <c r="R109" s="32" t="s">
        <v>1426</v>
      </c>
      <c r="S109" s="36">
        <v>283.10000000000002</v>
      </c>
      <c r="T109" s="36">
        <v>5.8</v>
      </c>
      <c r="U109" s="64"/>
      <c r="V109" s="36">
        <v>21</v>
      </c>
      <c r="W109" s="42" t="s">
        <v>1928</v>
      </c>
      <c r="X109" s="38">
        <v>0.282773</v>
      </c>
      <c r="Y109" s="38">
        <v>2.1999999999999999E-5</v>
      </c>
      <c r="Z109" s="39">
        <v>7.3700000000000002E-4</v>
      </c>
      <c r="AA109" s="39">
        <v>3.8000000000000002E-5</v>
      </c>
      <c r="AB109" s="34">
        <v>1.7729999999999999E-2</v>
      </c>
      <c r="AC109" s="34">
        <v>9.7999999999999997E-4</v>
      </c>
      <c r="AD109" s="38">
        <v>1.467185</v>
      </c>
      <c r="AE109" s="38">
        <v>2.9E-5</v>
      </c>
      <c r="AF109" s="40">
        <v>12.7</v>
      </c>
      <c r="AG109" s="36">
        <v>283.10000000000002</v>
      </c>
      <c r="AH109" s="38">
        <v>0.28276909429077546</v>
      </c>
      <c r="AI109" s="40">
        <v>-0.42435065509174813</v>
      </c>
      <c r="AJ109" s="40">
        <v>0.77800921587280247</v>
      </c>
      <c r="AK109" s="40">
        <v>5.7378801980790239</v>
      </c>
    </row>
    <row r="110" spans="1:37" x14ac:dyDescent="0.25">
      <c r="A110" s="32">
        <v>22</v>
      </c>
      <c r="B110" s="32" t="s">
        <v>946</v>
      </c>
      <c r="C110" s="34">
        <v>5.1700000000000003E-2</v>
      </c>
      <c r="D110" s="34">
        <v>1.1000000000000001E-3</v>
      </c>
      <c r="E110" s="34">
        <v>31.857279999999999</v>
      </c>
      <c r="F110" s="34">
        <v>0.87280219999999997</v>
      </c>
      <c r="G110" s="34">
        <v>0.2228</v>
      </c>
      <c r="H110" s="34">
        <v>4.8999999999999998E-3</v>
      </c>
      <c r="I110" s="34">
        <v>3.1390000000000001E-2</v>
      </c>
      <c r="J110" s="34">
        <v>3.6999999999999999E-4</v>
      </c>
      <c r="K110" s="35">
        <v>0.35652</v>
      </c>
      <c r="L110" s="36">
        <v>272.16397272663431</v>
      </c>
      <c r="M110" s="36">
        <v>48.76723237782172</v>
      </c>
      <c r="N110" s="36">
        <v>203.9</v>
      </c>
      <c r="O110" s="36">
        <v>4.0999999999999996</v>
      </c>
      <c r="P110" s="36">
        <v>199.2</v>
      </c>
      <c r="Q110" s="36">
        <v>2.2999999999999998</v>
      </c>
      <c r="R110" s="32" t="s">
        <v>1426</v>
      </c>
      <c r="S110" s="36">
        <v>199.2</v>
      </c>
      <c r="T110" s="36">
        <v>2.2999999999999998</v>
      </c>
      <c r="U110" s="64"/>
      <c r="V110" s="36">
        <v>22</v>
      </c>
      <c r="W110" s="42" t="s">
        <v>1929</v>
      </c>
      <c r="X110" s="38">
        <v>0.28275499999999998</v>
      </c>
      <c r="Y110" s="38">
        <v>2.3E-5</v>
      </c>
      <c r="Z110" s="39">
        <v>1.41E-3</v>
      </c>
      <c r="AA110" s="39">
        <v>1.2999999999999999E-4</v>
      </c>
      <c r="AB110" s="34">
        <v>3.61E-2</v>
      </c>
      <c r="AC110" s="34">
        <v>3.3999999999999998E-3</v>
      </c>
      <c r="AD110" s="38">
        <v>1.467177</v>
      </c>
      <c r="AE110" s="38">
        <v>3.6000000000000001E-5</v>
      </c>
      <c r="AF110" s="40">
        <v>12</v>
      </c>
      <c r="AG110" s="36">
        <v>199.2</v>
      </c>
      <c r="AH110" s="38">
        <v>0.28274974635649724</v>
      </c>
      <c r="AI110" s="40">
        <v>-1.0608766377293706</v>
      </c>
      <c r="AJ110" s="40">
        <v>0.81342504995490794</v>
      </c>
      <c r="AK110" s="40">
        <v>3.1819013955977566</v>
      </c>
    </row>
    <row r="111" spans="1:37" x14ac:dyDescent="0.25">
      <c r="A111" s="32">
        <v>33</v>
      </c>
      <c r="B111" s="32" t="s">
        <v>947</v>
      </c>
      <c r="C111" s="34">
        <v>5.3600000000000002E-2</v>
      </c>
      <c r="D111" s="34">
        <v>1.5E-3</v>
      </c>
      <c r="E111" s="34">
        <v>30.609120000000001</v>
      </c>
      <c r="F111" s="34">
        <v>0.93691829999999998</v>
      </c>
      <c r="G111" s="34">
        <v>0.2392</v>
      </c>
      <c r="H111" s="34">
        <v>6.8999999999999999E-3</v>
      </c>
      <c r="I111" s="34">
        <v>3.2669999999999998E-2</v>
      </c>
      <c r="J111" s="34">
        <v>5.8E-4</v>
      </c>
      <c r="K111" s="35">
        <v>0.40083999999999997</v>
      </c>
      <c r="L111" s="36">
        <v>354.28095189412528</v>
      </c>
      <c r="M111" s="36">
        <v>63.210281909433924</v>
      </c>
      <c r="N111" s="36">
        <v>218.3</v>
      </c>
      <c r="O111" s="36">
        <v>5.9</v>
      </c>
      <c r="P111" s="36">
        <v>207.2</v>
      </c>
      <c r="Q111" s="36">
        <v>3.6</v>
      </c>
      <c r="R111" s="32" t="s">
        <v>1426</v>
      </c>
      <c r="S111" s="36">
        <v>207.2</v>
      </c>
      <c r="T111" s="36">
        <v>3.6</v>
      </c>
      <c r="U111" s="64"/>
      <c r="V111" s="36">
        <v>33</v>
      </c>
      <c r="W111" s="42" t="s">
        <v>1930</v>
      </c>
      <c r="X111" s="38">
        <v>0.28275400000000001</v>
      </c>
      <c r="Y111" s="38">
        <v>2.9E-5</v>
      </c>
      <c r="Z111" s="39">
        <v>1.0330000000000001E-3</v>
      </c>
      <c r="AA111" s="39">
        <v>5.1999999999999997E-5</v>
      </c>
      <c r="AB111" s="34">
        <v>2.5999999999999999E-2</v>
      </c>
      <c r="AC111" s="34">
        <v>1.6999999999999999E-3</v>
      </c>
      <c r="AD111" s="38">
        <v>1.4671909999999999</v>
      </c>
      <c r="AE111" s="38">
        <v>4.5000000000000003E-5</v>
      </c>
      <c r="AF111" s="40">
        <v>12.9</v>
      </c>
      <c r="AG111" s="36">
        <v>207.2</v>
      </c>
      <c r="AH111" s="38">
        <v>0.2827499961787619</v>
      </c>
      <c r="AI111" s="40">
        <v>-1.0962391923193679</v>
      </c>
      <c r="AJ111" s="40">
        <v>1.0256265163357547</v>
      </c>
      <c r="AK111" s="40">
        <v>3.3690199868920949</v>
      </c>
    </row>
    <row r="112" spans="1:37" x14ac:dyDescent="0.25">
      <c r="A112" s="32">
        <v>61</v>
      </c>
      <c r="B112" s="32" t="s">
        <v>948</v>
      </c>
      <c r="C112" s="34">
        <v>4.6300000000000001E-2</v>
      </c>
      <c r="D112" s="34">
        <v>2E-3</v>
      </c>
      <c r="E112" s="34">
        <v>30.57169</v>
      </c>
      <c r="F112" s="34">
        <v>0.89724309999999996</v>
      </c>
      <c r="G112" s="34">
        <v>0.21099999999999999</v>
      </c>
      <c r="H112" s="34">
        <v>0.01</v>
      </c>
      <c r="I112" s="34">
        <v>3.2710000000000003E-2</v>
      </c>
      <c r="J112" s="34">
        <v>5.1999999999999995E-4</v>
      </c>
      <c r="K112" s="35">
        <v>0.37096000000000001</v>
      </c>
      <c r="L112" s="36">
        <v>13.270376517172265</v>
      </c>
      <c r="M112" s="36">
        <v>103.86069204920082</v>
      </c>
      <c r="N112" s="36">
        <v>194</v>
      </c>
      <c r="O112" s="36">
        <v>8.6</v>
      </c>
      <c r="P112" s="36">
        <v>207.5</v>
      </c>
      <c r="Q112" s="36">
        <v>3.2</v>
      </c>
      <c r="R112" s="32" t="s">
        <v>1426</v>
      </c>
      <c r="S112" s="36">
        <v>207.5</v>
      </c>
      <c r="T112" s="36">
        <v>3.2</v>
      </c>
      <c r="U112" s="64"/>
      <c r="V112" s="36">
        <v>61</v>
      </c>
      <c r="W112" s="42" t="s">
        <v>1931</v>
      </c>
      <c r="X112" s="38">
        <v>0.28273900000000002</v>
      </c>
      <c r="Y112" s="38">
        <v>2.9E-5</v>
      </c>
      <c r="Z112" s="39">
        <v>1.1069999999999999E-3</v>
      </c>
      <c r="AA112" s="39">
        <v>2.3E-5</v>
      </c>
      <c r="AB112" s="34">
        <v>2.664E-2</v>
      </c>
      <c r="AC112" s="34">
        <v>6.0999999999999997E-4</v>
      </c>
      <c r="AD112" s="38">
        <v>1.467206</v>
      </c>
      <c r="AE112" s="38">
        <v>3.4999999999999997E-5</v>
      </c>
      <c r="AF112" s="40">
        <v>11.66</v>
      </c>
      <c r="AG112" s="36">
        <v>207.5</v>
      </c>
      <c r="AH112" s="38">
        <v>0.28273470313662091</v>
      </c>
      <c r="AI112" s="40">
        <v>-1.6266775111830716</v>
      </c>
      <c r="AJ112" s="40">
        <v>1.0256809283473449</v>
      </c>
      <c r="AK112" s="40">
        <v>2.8346555720407749</v>
      </c>
    </row>
    <row r="113" spans="1:37" x14ac:dyDescent="0.25">
      <c r="A113" s="32">
        <v>62</v>
      </c>
      <c r="B113" s="32" t="s">
        <v>949</v>
      </c>
      <c r="C113" s="34">
        <v>0.05</v>
      </c>
      <c r="D113" s="34">
        <v>1.4E-3</v>
      </c>
      <c r="E113" s="34">
        <v>28.826750000000001</v>
      </c>
      <c r="F113" s="34">
        <v>0.80605210000000005</v>
      </c>
      <c r="G113" s="34">
        <v>0.23980000000000001</v>
      </c>
      <c r="H113" s="34">
        <v>6.7000000000000002E-3</v>
      </c>
      <c r="I113" s="34">
        <v>3.4689999999999999E-2</v>
      </c>
      <c r="J113" s="34">
        <v>4.4999999999999999E-4</v>
      </c>
      <c r="K113" s="35">
        <v>0.25346000000000002</v>
      </c>
      <c r="L113" s="36">
        <v>194.99313028453997</v>
      </c>
      <c r="M113" s="36">
        <v>65.082586850329747</v>
      </c>
      <c r="N113" s="36">
        <v>217.7</v>
      </c>
      <c r="O113" s="36">
        <v>5.5</v>
      </c>
      <c r="P113" s="36">
        <v>219.8</v>
      </c>
      <c r="Q113" s="36">
        <v>2.8</v>
      </c>
      <c r="R113" s="32" t="s">
        <v>1426</v>
      </c>
      <c r="S113" s="36">
        <v>219.8</v>
      </c>
      <c r="T113" s="36">
        <v>2.8</v>
      </c>
      <c r="U113" s="64"/>
      <c r="V113" s="36">
        <v>62</v>
      </c>
      <c r="W113" s="42" t="s">
        <v>1932</v>
      </c>
      <c r="X113" s="38">
        <v>0.28276200000000001</v>
      </c>
      <c r="Y113" s="38">
        <v>1.8E-5</v>
      </c>
      <c r="Z113" s="39">
        <v>9.3099999999999997E-4</v>
      </c>
      <c r="AA113" s="39">
        <v>6.7000000000000002E-5</v>
      </c>
      <c r="AB113" s="34">
        <v>2.2100000000000002E-2</v>
      </c>
      <c r="AC113" s="34">
        <v>1.6999999999999999E-3</v>
      </c>
      <c r="AD113" s="38">
        <v>1.4671799999999999</v>
      </c>
      <c r="AE113" s="38">
        <v>3.6000000000000001E-5</v>
      </c>
      <c r="AF113" s="40">
        <v>12.78</v>
      </c>
      <c r="AG113" s="36">
        <v>219.8</v>
      </c>
      <c r="AH113" s="38">
        <v>0.28275817163716532</v>
      </c>
      <c r="AI113" s="40">
        <v>-0.81333875559153579</v>
      </c>
      <c r="AJ113" s="40">
        <v>0.63657775797313643</v>
      </c>
      <c r="AK113" s="40">
        <v>3.9391248089765103</v>
      </c>
    </row>
    <row r="114" spans="1:37" x14ac:dyDescent="0.25">
      <c r="A114" s="32">
        <v>67</v>
      </c>
      <c r="B114" s="32" t="s">
        <v>950</v>
      </c>
      <c r="C114" s="34">
        <v>5.2499999999999998E-2</v>
      </c>
      <c r="D114" s="34">
        <v>1.2999999999999999E-3</v>
      </c>
      <c r="E114" s="34">
        <v>27.51032</v>
      </c>
      <c r="F114" s="34">
        <v>0.83249930000000005</v>
      </c>
      <c r="G114" s="34">
        <v>0.2636</v>
      </c>
      <c r="H114" s="34">
        <v>7.1000000000000004E-3</v>
      </c>
      <c r="I114" s="34">
        <v>3.635E-2</v>
      </c>
      <c r="J114" s="34">
        <v>6.3000000000000003E-4</v>
      </c>
      <c r="K114" s="35">
        <v>0.40381</v>
      </c>
      <c r="L114" s="36">
        <v>307.24869289293326</v>
      </c>
      <c r="M114" s="36">
        <v>56.399763054250585</v>
      </c>
      <c r="N114" s="36">
        <v>237.1</v>
      </c>
      <c r="O114" s="36">
        <v>5.7</v>
      </c>
      <c r="P114" s="36">
        <v>230.1</v>
      </c>
      <c r="Q114" s="36">
        <v>3.9</v>
      </c>
      <c r="R114" s="32" t="s">
        <v>1426</v>
      </c>
      <c r="S114" s="36">
        <v>230.1</v>
      </c>
      <c r="T114" s="36">
        <v>3.9</v>
      </c>
      <c r="U114" s="64"/>
      <c r="V114" s="36">
        <v>67</v>
      </c>
      <c r="W114" s="42" t="s">
        <v>1933</v>
      </c>
      <c r="X114" s="38">
        <v>0.28295399999999998</v>
      </c>
      <c r="Y114" s="38">
        <v>4.0000000000000003E-5</v>
      </c>
      <c r="Z114" s="39">
        <v>1.2340000000000001E-3</v>
      </c>
      <c r="AA114" s="39">
        <v>3.8000000000000002E-5</v>
      </c>
      <c r="AB114" s="34">
        <v>2.8799999999999999E-2</v>
      </c>
      <c r="AC114" s="34">
        <v>1.2999999999999999E-3</v>
      </c>
      <c r="AD114" s="38">
        <v>1.467204</v>
      </c>
      <c r="AE114" s="38">
        <v>3.4E-5</v>
      </c>
      <c r="AF114" s="40">
        <v>18</v>
      </c>
      <c r="AG114" s="36">
        <v>230.1</v>
      </c>
      <c r="AH114" s="38">
        <v>0.28294868737345835</v>
      </c>
      <c r="AI114" s="40">
        <v>5.9762717258685836</v>
      </c>
      <c r="AJ114" s="40">
        <v>1.4136573435964856</v>
      </c>
      <c r="AK114" s="40">
        <v>10.909354030560952</v>
      </c>
    </row>
    <row r="115" spans="1:37" x14ac:dyDescent="0.25">
      <c r="A115" s="32">
        <v>69</v>
      </c>
      <c r="B115" s="32" t="s">
        <v>951</v>
      </c>
      <c r="C115" s="34">
        <v>4.9099999999999998E-2</v>
      </c>
      <c r="D115" s="34">
        <v>2E-3</v>
      </c>
      <c r="E115" s="34">
        <v>31.43666</v>
      </c>
      <c r="F115" s="34">
        <v>0.91908489999999998</v>
      </c>
      <c r="G115" s="34">
        <v>0.21609999999999999</v>
      </c>
      <c r="H115" s="34">
        <v>9.1999999999999998E-3</v>
      </c>
      <c r="I115" s="34">
        <v>3.1809999999999998E-2</v>
      </c>
      <c r="J115" s="34">
        <v>5.0000000000000001E-4</v>
      </c>
      <c r="K115" s="35">
        <v>0.33154</v>
      </c>
      <c r="L115" s="36">
        <v>152.60889918150485</v>
      </c>
      <c r="M115" s="36">
        <v>95.419196420755782</v>
      </c>
      <c r="N115" s="36">
        <v>198.1</v>
      </c>
      <c r="O115" s="36">
        <v>7.7</v>
      </c>
      <c r="P115" s="36">
        <v>201.9</v>
      </c>
      <c r="Q115" s="36">
        <v>3.1</v>
      </c>
      <c r="R115" s="32" t="s">
        <v>1426</v>
      </c>
      <c r="S115" s="36">
        <v>201.9</v>
      </c>
      <c r="T115" s="36">
        <v>3.1</v>
      </c>
      <c r="U115" s="64"/>
      <c r="V115" s="36">
        <v>69</v>
      </c>
      <c r="W115" s="42" t="s">
        <v>1934</v>
      </c>
      <c r="X115" s="38">
        <v>0.28276000000000001</v>
      </c>
      <c r="Y115" s="38">
        <v>2.5999999999999998E-5</v>
      </c>
      <c r="Z115" s="39">
        <v>1.2899999999999999E-3</v>
      </c>
      <c r="AA115" s="39">
        <v>1.2E-4</v>
      </c>
      <c r="AB115" s="34">
        <v>3.27E-2</v>
      </c>
      <c r="AC115" s="34">
        <v>3.3E-3</v>
      </c>
      <c r="AD115" s="38">
        <v>1.4671909999999999</v>
      </c>
      <c r="AE115" s="38">
        <v>3.4E-5</v>
      </c>
      <c r="AF115" s="40">
        <v>14.7</v>
      </c>
      <c r="AG115" s="36">
        <v>201.9</v>
      </c>
      <c r="AH115" s="38">
        <v>0.28275512820354598</v>
      </c>
      <c r="AI115" s="40">
        <v>-0.88406386477349386</v>
      </c>
      <c r="AJ115" s="40">
        <v>0.91950770971848905</v>
      </c>
      <c r="AK115" s="40">
        <v>3.4324685631001275</v>
      </c>
    </row>
    <row r="116" spans="1:37" x14ac:dyDescent="0.25">
      <c r="A116" s="32">
        <v>70</v>
      </c>
      <c r="B116" s="32" t="s">
        <v>952</v>
      </c>
      <c r="C116" s="34">
        <v>4.9500000000000002E-2</v>
      </c>
      <c r="D116" s="34">
        <v>1.6999999999999999E-3</v>
      </c>
      <c r="E116" s="34">
        <v>31.25977</v>
      </c>
      <c r="F116" s="34">
        <v>0.94785790000000003</v>
      </c>
      <c r="G116" s="34">
        <v>0.21909999999999999</v>
      </c>
      <c r="H116" s="34">
        <v>8.0000000000000002E-3</v>
      </c>
      <c r="I116" s="34">
        <v>3.1989999999999998E-2</v>
      </c>
      <c r="J116" s="34">
        <v>5.5999999999999995E-4</v>
      </c>
      <c r="K116" s="35">
        <v>0.31111</v>
      </c>
      <c r="L116" s="36">
        <v>171.58223045127633</v>
      </c>
      <c r="M116" s="36">
        <v>80.170417021764337</v>
      </c>
      <c r="N116" s="36">
        <v>200.8</v>
      </c>
      <c r="O116" s="36">
        <v>6.6</v>
      </c>
      <c r="P116" s="36">
        <v>202.9</v>
      </c>
      <c r="Q116" s="36">
        <v>3.5</v>
      </c>
      <c r="R116" s="32" t="s">
        <v>1426</v>
      </c>
      <c r="S116" s="36">
        <v>202.9</v>
      </c>
      <c r="T116" s="36">
        <v>3.5</v>
      </c>
      <c r="U116" s="64"/>
      <c r="V116" s="36">
        <v>70</v>
      </c>
      <c r="W116" s="42" t="s">
        <v>1935</v>
      </c>
      <c r="X116" s="38">
        <v>0.28276099999999998</v>
      </c>
      <c r="Y116" s="38">
        <v>1.9000000000000001E-5</v>
      </c>
      <c r="Z116" s="39">
        <v>7.9600000000000005E-4</v>
      </c>
      <c r="AA116" s="39">
        <v>4.6999999999999997E-5</v>
      </c>
      <c r="AB116" s="34">
        <v>1.83E-2</v>
      </c>
      <c r="AC116" s="34">
        <v>1.1999999999999999E-3</v>
      </c>
      <c r="AD116" s="38">
        <v>1.467155</v>
      </c>
      <c r="AE116" s="38">
        <v>4.1999999999999998E-5</v>
      </c>
      <c r="AF116" s="40">
        <v>15.4</v>
      </c>
      <c r="AG116" s="36">
        <v>202.9</v>
      </c>
      <c r="AH116" s="38">
        <v>0.28275797891964249</v>
      </c>
      <c r="AI116" s="40">
        <v>-0.84870131018349626</v>
      </c>
      <c r="AJ116" s="40">
        <v>0.67194556533609662</v>
      </c>
      <c r="AK116" s="40">
        <v>3.5556076800082881</v>
      </c>
    </row>
    <row r="117" spans="1:37" x14ac:dyDescent="0.25">
      <c r="A117" s="32">
        <v>74</v>
      </c>
      <c r="B117" s="32" t="s">
        <v>953</v>
      </c>
      <c r="C117" s="34">
        <v>5.5899999999999998E-2</v>
      </c>
      <c r="D117" s="34">
        <v>1.9E-3</v>
      </c>
      <c r="E117" s="34">
        <v>30.3306</v>
      </c>
      <c r="F117" s="34">
        <v>0.86474879999999998</v>
      </c>
      <c r="G117" s="34">
        <v>0.25440000000000002</v>
      </c>
      <c r="H117" s="34">
        <v>9.4999999999999998E-3</v>
      </c>
      <c r="I117" s="34">
        <v>3.2969999999999999E-2</v>
      </c>
      <c r="J117" s="34">
        <v>4.6000000000000001E-4</v>
      </c>
      <c r="K117" s="35">
        <v>0.40475</v>
      </c>
      <c r="L117" s="36">
        <v>448.39880307114424</v>
      </c>
      <c r="M117" s="36">
        <v>75.516755479542724</v>
      </c>
      <c r="N117" s="36">
        <v>229.2</v>
      </c>
      <c r="O117" s="36">
        <v>7.7</v>
      </c>
      <c r="P117" s="36">
        <v>209.1</v>
      </c>
      <c r="Q117" s="36">
        <v>2.9</v>
      </c>
      <c r="R117" s="32" t="s">
        <v>1426</v>
      </c>
      <c r="S117" s="36">
        <v>209.1</v>
      </c>
      <c r="T117" s="36">
        <v>2.9</v>
      </c>
      <c r="U117" s="64"/>
      <c r="V117" s="36">
        <v>74</v>
      </c>
      <c r="W117" s="42" t="s">
        <v>1936</v>
      </c>
      <c r="X117" s="38">
        <v>0.28276699999999999</v>
      </c>
      <c r="Y117" s="38">
        <v>2.0000000000000002E-5</v>
      </c>
      <c r="Z117" s="39">
        <v>8.7900000000000001E-4</v>
      </c>
      <c r="AA117" s="39">
        <v>3.6999999999999998E-5</v>
      </c>
      <c r="AB117" s="34">
        <v>2.1399999999999999E-2</v>
      </c>
      <c r="AC117" s="34">
        <v>1.1000000000000001E-3</v>
      </c>
      <c r="AD117" s="38">
        <v>1.4671670000000001</v>
      </c>
      <c r="AE117" s="38">
        <v>3.3000000000000003E-5</v>
      </c>
      <c r="AF117" s="40">
        <v>13.4</v>
      </c>
      <c r="AG117" s="36">
        <v>209.1</v>
      </c>
      <c r="AH117" s="38">
        <v>0.28276356176765116</v>
      </c>
      <c r="AI117" s="40">
        <v>-0.63652598263762228</v>
      </c>
      <c r="AJ117" s="40">
        <v>0.70729611305421081</v>
      </c>
      <c r="AK117" s="40">
        <v>3.8913033446439727</v>
      </c>
    </row>
    <row r="118" spans="1:37" x14ac:dyDescent="0.25">
      <c r="A118" s="32">
        <v>81</v>
      </c>
      <c r="B118" s="32" t="s">
        <v>954</v>
      </c>
      <c r="C118" s="34">
        <v>4.8899999999999999E-2</v>
      </c>
      <c r="D118" s="34">
        <v>1.1000000000000001E-3</v>
      </c>
      <c r="E118" s="34">
        <v>30.47851</v>
      </c>
      <c r="F118" s="34">
        <v>0.84533519999999995</v>
      </c>
      <c r="G118" s="34">
        <v>0.22070000000000001</v>
      </c>
      <c r="H118" s="34">
        <v>5.3E-3</v>
      </c>
      <c r="I118" s="34">
        <v>3.2809999999999999E-2</v>
      </c>
      <c r="J118" s="34">
        <v>4.0000000000000002E-4</v>
      </c>
      <c r="K118" s="35">
        <v>0.33207999999999999</v>
      </c>
      <c r="L118" s="36">
        <v>143.03904729014195</v>
      </c>
      <c r="M118" s="36">
        <v>52.78837915023788</v>
      </c>
      <c r="N118" s="36">
        <v>202.1</v>
      </c>
      <c r="O118" s="36">
        <v>4.4000000000000004</v>
      </c>
      <c r="P118" s="36">
        <v>208.1</v>
      </c>
      <c r="Q118" s="36">
        <v>2.5</v>
      </c>
      <c r="R118" s="32" t="s">
        <v>1426</v>
      </c>
      <c r="S118" s="36">
        <v>208.1</v>
      </c>
      <c r="T118" s="36">
        <v>2.5</v>
      </c>
      <c r="U118" s="64"/>
      <c r="V118" s="36">
        <v>81</v>
      </c>
      <c r="W118" s="42" t="s">
        <v>1937</v>
      </c>
      <c r="X118" s="38">
        <v>0.28278199999999998</v>
      </c>
      <c r="Y118" s="38">
        <v>2.8E-5</v>
      </c>
      <c r="Z118" s="39">
        <v>1.114E-3</v>
      </c>
      <c r="AA118" s="39">
        <v>6.0000000000000002E-5</v>
      </c>
      <c r="AB118" s="34">
        <v>2.6100000000000002E-2</v>
      </c>
      <c r="AC118" s="34">
        <v>1.6999999999999999E-3</v>
      </c>
      <c r="AD118" s="38">
        <v>1.467185</v>
      </c>
      <c r="AE118" s="38">
        <v>2.5999999999999998E-5</v>
      </c>
      <c r="AF118" s="40">
        <v>13.2</v>
      </c>
      <c r="AG118" s="36">
        <v>208.1</v>
      </c>
      <c r="AH118" s="38">
        <v>0.28277766343831373</v>
      </c>
      <c r="AI118" s="40">
        <v>-0.10608766377391855</v>
      </c>
      <c r="AJ118" s="40">
        <v>0.99016203294410532</v>
      </c>
      <c r="AK118" s="40">
        <v>4.3679163091118074</v>
      </c>
    </row>
    <row r="119" spans="1:37" x14ac:dyDescent="0.25">
      <c r="A119" s="32">
        <v>87</v>
      </c>
      <c r="B119" s="32" t="s">
        <v>955</v>
      </c>
      <c r="C119" s="34">
        <v>4.87E-2</v>
      </c>
      <c r="D119" s="34">
        <v>1.6999999999999999E-3</v>
      </c>
      <c r="E119" s="34">
        <v>30.4971</v>
      </c>
      <c r="F119" s="34">
        <v>0.88356959999999996</v>
      </c>
      <c r="G119" s="34">
        <v>0.21920000000000001</v>
      </c>
      <c r="H119" s="34">
        <v>7.7999999999999996E-3</v>
      </c>
      <c r="I119" s="34">
        <v>3.279E-2</v>
      </c>
      <c r="J119" s="34">
        <v>4.8999999999999998E-4</v>
      </c>
      <c r="K119" s="35">
        <v>0.30346000000000001</v>
      </c>
      <c r="L119" s="36">
        <v>133.41291732346491</v>
      </c>
      <c r="M119" s="36">
        <v>82.063058462730325</v>
      </c>
      <c r="N119" s="36">
        <v>200.7</v>
      </c>
      <c r="O119" s="36">
        <v>6.5</v>
      </c>
      <c r="P119" s="36">
        <v>207.9</v>
      </c>
      <c r="Q119" s="36">
        <v>3.1</v>
      </c>
      <c r="R119" s="32" t="s">
        <v>1426</v>
      </c>
      <c r="S119" s="36">
        <v>207.9</v>
      </c>
      <c r="T119" s="36">
        <v>3.1</v>
      </c>
      <c r="U119" s="64"/>
      <c r="V119" s="36">
        <v>87</v>
      </c>
      <c r="W119" s="42" t="s">
        <v>1938</v>
      </c>
      <c r="X119" s="38">
        <v>0.28280499999999997</v>
      </c>
      <c r="Y119" s="38">
        <v>1.8E-5</v>
      </c>
      <c r="Z119" s="39">
        <v>1.065E-3</v>
      </c>
      <c r="AA119" s="39">
        <v>4.0000000000000003E-5</v>
      </c>
      <c r="AB119" s="34">
        <v>2.5170000000000001E-2</v>
      </c>
      <c r="AC119" s="34">
        <v>8.4999999999999995E-4</v>
      </c>
      <c r="AD119" s="38">
        <v>1.4671959999999999</v>
      </c>
      <c r="AE119" s="38">
        <v>3.6999999999999998E-5</v>
      </c>
      <c r="AF119" s="40">
        <v>12.23</v>
      </c>
      <c r="AG119" s="36">
        <v>207.9</v>
      </c>
      <c r="AH119" s="38">
        <v>0.28280085817692641</v>
      </c>
      <c r="AI119" s="40">
        <v>0.70725109181761736</v>
      </c>
      <c r="AJ119" s="40">
        <v>0.63648096745107063</v>
      </c>
      <c r="AK119" s="40">
        <v>5.184062772046965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F7A74-3EE9-E943-ACF3-988E074DB3D4}">
  <dimension ref="A2:AK74"/>
  <sheetViews>
    <sheetView workbookViewId="0"/>
  </sheetViews>
  <sheetFormatPr defaultColWidth="11" defaultRowHeight="15.75" x14ac:dyDescent="0.25"/>
  <cols>
    <col min="2" max="2" width="18.875" customWidth="1"/>
    <col min="11" max="11" width="10.875" style="63"/>
    <col min="23" max="23" width="17.125" bestFit="1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1023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1023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1</v>
      </c>
      <c r="B8" s="32" t="s">
        <v>958</v>
      </c>
      <c r="C8" s="34">
        <v>5.0799999999999998E-2</v>
      </c>
      <c r="D8" s="34">
        <v>4.3E-3</v>
      </c>
      <c r="E8" s="34">
        <v>33.211559999999999</v>
      </c>
      <c r="F8" s="34">
        <v>0.98167669999999996</v>
      </c>
      <c r="G8" s="34">
        <v>0.21199999999999999</v>
      </c>
      <c r="H8" s="34">
        <v>1.7000000000000001E-2</v>
      </c>
      <c r="I8" s="34">
        <v>3.0110000000000001E-2</v>
      </c>
      <c r="J8" s="34">
        <v>6.0999999999999997E-4</v>
      </c>
      <c r="K8" s="35">
        <v>0.21</v>
      </c>
      <c r="L8" s="36">
        <v>231.7651913837777</v>
      </c>
      <c r="M8" s="36">
        <v>195.43485740513844</v>
      </c>
      <c r="N8" s="36">
        <v>194</v>
      </c>
      <c r="O8" s="36">
        <v>14</v>
      </c>
      <c r="P8" s="36">
        <v>191.3</v>
      </c>
      <c r="Q8" s="36">
        <v>3.8</v>
      </c>
      <c r="R8" s="32" t="s">
        <v>1426</v>
      </c>
      <c r="S8" s="36">
        <v>191.3</v>
      </c>
      <c r="T8" s="36">
        <v>3.8</v>
      </c>
      <c r="U8" s="64"/>
      <c r="V8" s="32">
        <v>1</v>
      </c>
      <c r="W8" s="32" t="s">
        <v>1939</v>
      </c>
      <c r="X8" s="38">
        <v>0.28294599999999998</v>
      </c>
      <c r="Y8" s="38">
        <v>3.0000000000000001E-5</v>
      </c>
      <c r="Z8" s="39">
        <v>8.1599999999999999E-4</v>
      </c>
      <c r="AA8" s="39">
        <v>5.5000000000000002E-5</v>
      </c>
      <c r="AB8" s="34">
        <v>2.07E-2</v>
      </c>
      <c r="AC8" s="34">
        <v>1.2999999999999999E-3</v>
      </c>
      <c r="AD8" s="38">
        <v>1.467179</v>
      </c>
      <c r="AE8" s="38">
        <v>4.6999999999999997E-5</v>
      </c>
      <c r="AF8" s="40">
        <v>18.600000000000001</v>
      </c>
      <c r="AG8" s="36">
        <v>191.3</v>
      </c>
      <c r="AH8" s="38">
        <v>0.28294308038736565</v>
      </c>
      <c r="AI8" s="40">
        <v>5.6933712891407513</v>
      </c>
      <c r="AJ8" s="40">
        <v>1.0602729849511923</v>
      </c>
      <c r="AK8" s="40">
        <v>9.8455750478056796</v>
      </c>
    </row>
    <row r="9" spans="1:37" x14ac:dyDescent="0.25">
      <c r="A9" s="32">
        <v>2</v>
      </c>
      <c r="B9" s="32" t="s">
        <v>959</v>
      </c>
      <c r="C9" s="34">
        <v>5.1700000000000003E-2</v>
      </c>
      <c r="D9" s="34">
        <v>3.2000000000000002E-3</v>
      </c>
      <c r="E9" s="34">
        <v>32.883920000000003</v>
      </c>
      <c r="F9" s="34">
        <v>0.99484399999999995</v>
      </c>
      <c r="G9" s="34">
        <v>0.218</v>
      </c>
      <c r="H9" s="34">
        <v>1.4E-2</v>
      </c>
      <c r="I9" s="34">
        <v>3.041E-2</v>
      </c>
      <c r="J9" s="34">
        <v>6.4999999999999997E-4</v>
      </c>
      <c r="K9" s="35">
        <v>0.21043999999999999</v>
      </c>
      <c r="L9" s="36">
        <v>272.16397272663431</v>
      </c>
      <c r="M9" s="36">
        <v>141.86831237184501</v>
      </c>
      <c r="N9" s="36">
        <v>200</v>
      </c>
      <c r="O9" s="36">
        <v>12</v>
      </c>
      <c r="P9" s="36">
        <v>193.1</v>
      </c>
      <c r="Q9" s="36">
        <v>4</v>
      </c>
      <c r="R9" s="32" t="s">
        <v>1426</v>
      </c>
      <c r="S9" s="36">
        <v>193.1</v>
      </c>
      <c r="T9" s="36">
        <v>4</v>
      </c>
      <c r="U9" s="64"/>
      <c r="V9" s="32">
        <v>2</v>
      </c>
      <c r="W9" s="32" t="s">
        <v>1940</v>
      </c>
      <c r="X9" s="38">
        <v>0.28287099999999998</v>
      </c>
      <c r="Y9" s="38">
        <v>3.1999999999999999E-5</v>
      </c>
      <c r="Z9" s="39">
        <v>1.013E-3</v>
      </c>
      <c r="AA9" s="39">
        <v>2.0000000000000002E-5</v>
      </c>
      <c r="AB9" s="34">
        <v>2.4920000000000001E-2</v>
      </c>
      <c r="AC9" s="34">
        <v>5.1999999999999995E-4</v>
      </c>
      <c r="AD9" s="38">
        <v>1.4671879999999999</v>
      </c>
      <c r="AE9" s="38">
        <v>2.6999999999999999E-5</v>
      </c>
      <c r="AF9" s="40">
        <v>18</v>
      </c>
      <c r="AG9" s="36">
        <v>193.1</v>
      </c>
      <c r="AH9" s="38">
        <v>0.2828673413646477</v>
      </c>
      <c r="AI9" s="40">
        <v>3.041179694820269</v>
      </c>
      <c r="AJ9" s="40">
        <v>1.1312577111121325</v>
      </c>
      <c r="AK9" s="40">
        <v>7.2062301252732013</v>
      </c>
    </row>
    <row r="10" spans="1:37" x14ac:dyDescent="0.25">
      <c r="A10" s="32">
        <v>3</v>
      </c>
      <c r="B10" s="32" t="s">
        <v>960</v>
      </c>
      <c r="C10" s="34">
        <v>5.0999999999999997E-2</v>
      </c>
      <c r="D10" s="34">
        <v>1.8E-3</v>
      </c>
      <c r="E10" s="34">
        <v>31.908100000000001</v>
      </c>
      <c r="F10" s="34">
        <v>0.79413920000000005</v>
      </c>
      <c r="G10" s="34">
        <v>0.22120000000000001</v>
      </c>
      <c r="H10" s="34">
        <v>8.0999999999999996E-3</v>
      </c>
      <c r="I10" s="34">
        <v>3.134E-2</v>
      </c>
      <c r="J10" s="34">
        <v>4.0000000000000002E-4</v>
      </c>
      <c r="K10" s="35">
        <v>0.18994</v>
      </c>
      <c r="L10" s="36">
        <v>240.82988143504966</v>
      </c>
      <c r="M10" s="36">
        <v>81.355278896872719</v>
      </c>
      <c r="N10" s="36">
        <v>202.5</v>
      </c>
      <c r="O10" s="36">
        <v>6.7</v>
      </c>
      <c r="P10" s="36">
        <v>198.9</v>
      </c>
      <c r="Q10" s="36">
        <v>2.5</v>
      </c>
      <c r="R10" s="32" t="s">
        <v>1426</v>
      </c>
      <c r="S10" s="36">
        <v>198.9</v>
      </c>
      <c r="T10" s="36">
        <v>2.5</v>
      </c>
      <c r="U10" s="64"/>
      <c r="V10" s="32">
        <v>3</v>
      </c>
      <c r="W10" s="32" t="s">
        <v>1941</v>
      </c>
      <c r="X10" s="38">
        <v>0.28292600000000001</v>
      </c>
      <c r="Y10" s="38">
        <v>3.6999999999999998E-5</v>
      </c>
      <c r="Z10" s="39">
        <v>1.6199999999999999E-3</v>
      </c>
      <c r="AA10" s="39">
        <v>1.7000000000000001E-4</v>
      </c>
      <c r="AB10" s="34">
        <v>3.9399999999999998E-2</v>
      </c>
      <c r="AC10" s="34">
        <v>4.1000000000000003E-3</v>
      </c>
      <c r="AD10" s="38">
        <v>1.467193</v>
      </c>
      <c r="AE10" s="38">
        <v>2.3E-5</v>
      </c>
      <c r="AF10" s="40">
        <v>17.3</v>
      </c>
      <c r="AG10" s="36">
        <v>198.9</v>
      </c>
      <c r="AH10" s="38">
        <v>0.28291997300635696</v>
      </c>
      <c r="AI10" s="40">
        <v>4.9861201973231335</v>
      </c>
      <c r="AJ10" s="40">
        <v>1.3077624537865025</v>
      </c>
      <c r="AK10" s="40">
        <v>9.1975278751707084</v>
      </c>
    </row>
    <row r="11" spans="1:37" x14ac:dyDescent="0.25">
      <c r="A11" s="32">
        <v>4</v>
      </c>
      <c r="B11" s="32" t="s">
        <v>961</v>
      </c>
      <c r="C11" s="34">
        <v>5.0900000000000001E-2</v>
      </c>
      <c r="D11" s="34">
        <v>3.8999999999999998E-3</v>
      </c>
      <c r="E11" s="34">
        <v>30.646640000000001</v>
      </c>
      <c r="F11" s="34">
        <v>0.93921679999999996</v>
      </c>
      <c r="G11" s="34">
        <v>0.23100000000000001</v>
      </c>
      <c r="H11" s="34">
        <v>0.02</v>
      </c>
      <c r="I11" s="34">
        <v>3.2629999999999999E-2</v>
      </c>
      <c r="J11" s="34">
        <v>7.3999999999999999E-4</v>
      </c>
      <c r="K11" s="35">
        <v>0.41588999999999998</v>
      </c>
      <c r="L11" s="36">
        <v>236.30385112996791</v>
      </c>
      <c r="M11" s="36">
        <v>176.7610235983334</v>
      </c>
      <c r="N11" s="36">
        <v>211</v>
      </c>
      <c r="O11" s="36">
        <v>16</v>
      </c>
      <c r="P11" s="36">
        <v>207</v>
      </c>
      <c r="Q11" s="36">
        <v>4.5999999999999996</v>
      </c>
      <c r="R11" s="32" t="s">
        <v>1426</v>
      </c>
      <c r="S11" s="36">
        <v>207</v>
      </c>
      <c r="T11" s="36">
        <v>4.5999999999999996</v>
      </c>
      <c r="U11" s="64"/>
      <c r="V11" s="32">
        <v>4</v>
      </c>
      <c r="W11" s="32" t="s">
        <v>1942</v>
      </c>
      <c r="X11" s="38">
        <v>0.28288600000000003</v>
      </c>
      <c r="Y11" s="38">
        <v>2.4000000000000001E-5</v>
      </c>
      <c r="Z11" s="39">
        <v>1.6509999999999999E-3</v>
      </c>
      <c r="AA11" s="39">
        <v>8.2000000000000001E-5</v>
      </c>
      <c r="AB11" s="34">
        <v>4.0099999999999997E-2</v>
      </c>
      <c r="AC11" s="34">
        <v>2E-3</v>
      </c>
      <c r="AD11" s="38">
        <v>1.4672019999999999</v>
      </c>
      <c r="AE11" s="38">
        <v>5.0000000000000002E-5</v>
      </c>
      <c r="AF11" s="40">
        <v>17.100000000000001</v>
      </c>
      <c r="AG11" s="36">
        <v>207</v>
      </c>
      <c r="AH11" s="38">
        <v>0.28287960705138471</v>
      </c>
      <c r="AI11" s="40">
        <v>3.5716180136859359</v>
      </c>
      <c r="AJ11" s="40">
        <v>0.84839829471942751</v>
      </c>
      <c r="AK11" s="40">
        <v>7.9500438416479184</v>
      </c>
    </row>
    <row r="12" spans="1:37" x14ac:dyDescent="0.25">
      <c r="A12" s="32">
        <v>5</v>
      </c>
      <c r="B12" s="32" t="s">
        <v>962</v>
      </c>
      <c r="C12" s="34">
        <v>5.1299999999999998E-2</v>
      </c>
      <c r="D12" s="34">
        <v>3.3E-3</v>
      </c>
      <c r="E12" s="34">
        <v>32.467529999999996</v>
      </c>
      <c r="F12" s="34">
        <v>1.1595549999999999</v>
      </c>
      <c r="G12" s="34">
        <v>0.216</v>
      </c>
      <c r="H12" s="34">
        <v>1.2999999999999999E-2</v>
      </c>
      <c r="I12" s="34">
        <v>3.0800000000000001E-2</v>
      </c>
      <c r="J12" s="34">
        <v>8.4999999999999995E-4</v>
      </c>
      <c r="K12" s="35">
        <v>8.3890000000000006E-2</v>
      </c>
      <c r="L12" s="36">
        <v>254.33285586992096</v>
      </c>
      <c r="M12" s="36">
        <v>147.91732344807826</v>
      </c>
      <c r="N12" s="36">
        <v>198</v>
      </c>
      <c r="O12" s="36">
        <v>11</v>
      </c>
      <c r="P12" s="36">
        <v>195.5</v>
      </c>
      <c r="Q12" s="36">
        <v>5.3</v>
      </c>
      <c r="R12" s="32" t="s">
        <v>1426</v>
      </c>
      <c r="S12" s="36">
        <v>195.5</v>
      </c>
      <c r="T12" s="36">
        <v>5.3</v>
      </c>
      <c r="U12" s="64"/>
      <c r="V12" s="32">
        <v>5</v>
      </c>
      <c r="W12" s="32" t="s">
        <v>1943</v>
      </c>
      <c r="X12" s="38">
        <v>0.28287000000000001</v>
      </c>
      <c r="Y12" s="38">
        <v>2.1999999999999999E-5</v>
      </c>
      <c r="Z12" s="39">
        <v>1.99E-3</v>
      </c>
      <c r="AA12" s="39">
        <v>3.1E-4</v>
      </c>
      <c r="AB12" s="34">
        <v>4.8800000000000003E-2</v>
      </c>
      <c r="AC12" s="34">
        <v>8.3000000000000001E-3</v>
      </c>
      <c r="AD12" s="38">
        <v>1.46719</v>
      </c>
      <c r="AE12" s="38">
        <v>4.5000000000000003E-5</v>
      </c>
      <c r="AF12" s="40">
        <v>16.600000000000001</v>
      </c>
      <c r="AG12" s="36">
        <v>195.5</v>
      </c>
      <c r="AH12" s="38">
        <v>0.28286272325792894</v>
      </c>
      <c r="AI12" s="40">
        <v>3.0058171402302718</v>
      </c>
      <c r="AJ12" s="40">
        <v>0.77774242584932995</v>
      </c>
      <c r="AK12" s="40">
        <v>7.0963463727546259</v>
      </c>
    </row>
    <row r="13" spans="1:37" x14ac:dyDescent="0.25">
      <c r="A13" s="32">
        <v>6</v>
      </c>
      <c r="B13" s="32" t="s">
        <v>963</v>
      </c>
      <c r="C13" s="34">
        <v>5.1200000000000002E-2</v>
      </c>
      <c r="D13" s="34">
        <v>2.5000000000000001E-3</v>
      </c>
      <c r="E13" s="34">
        <v>29.325510000000001</v>
      </c>
      <c r="F13" s="34">
        <v>0.73098790000000002</v>
      </c>
      <c r="G13" s="34">
        <v>0.24199999999999999</v>
      </c>
      <c r="H13" s="34">
        <v>1.0999999999999999E-2</v>
      </c>
      <c r="I13" s="34">
        <v>3.4099999999999998E-2</v>
      </c>
      <c r="J13" s="34">
        <v>4.4000000000000002E-4</v>
      </c>
      <c r="K13" s="35">
        <v>3.9260000000000003E-2</v>
      </c>
      <c r="L13" s="36">
        <v>249.844318292065</v>
      </c>
      <c r="M13" s="36">
        <v>112.36857038307572</v>
      </c>
      <c r="N13" s="36">
        <v>219.6</v>
      </c>
      <c r="O13" s="36">
        <v>9.3000000000000007</v>
      </c>
      <c r="P13" s="36">
        <v>216.2</v>
      </c>
      <c r="Q13" s="36">
        <v>2.7</v>
      </c>
      <c r="R13" s="32" t="s">
        <v>1426</v>
      </c>
      <c r="S13" s="36">
        <v>216.2</v>
      </c>
      <c r="T13" s="36">
        <v>2.7</v>
      </c>
      <c r="U13" s="64"/>
      <c r="V13" s="32">
        <v>6</v>
      </c>
      <c r="W13" s="32" t="s">
        <v>1944</v>
      </c>
      <c r="X13" s="38">
        <v>0.28293800000000002</v>
      </c>
      <c r="Y13" s="38">
        <v>2.5999999999999998E-5</v>
      </c>
      <c r="Z13" s="39">
        <v>1.3259999999999999E-3</v>
      </c>
      <c r="AA13" s="39">
        <v>6.0000000000000002E-5</v>
      </c>
      <c r="AB13" s="34">
        <v>3.04E-2</v>
      </c>
      <c r="AC13" s="34">
        <v>1.6999999999999999E-3</v>
      </c>
      <c r="AD13" s="38">
        <v>1.4672449999999999</v>
      </c>
      <c r="AE13" s="38">
        <v>4.1999999999999998E-5</v>
      </c>
      <c r="AF13" s="40">
        <v>19.5</v>
      </c>
      <c r="AG13" s="36">
        <v>216.2</v>
      </c>
      <c r="AH13" s="38">
        <v>0.28293263684521403</v>
      </c>
      <c r="AI13" s="40">
        <v>5.410470852414881</v>
      </c>
      <c r="AJ13" s="40">
        <v>0.91892923538018911</v>
      </c>
      <c r="AK13" s="40">
        <v>10.031370662736212</v>
      </c>
    </row>
    <row r="14" spans="1:37" x14ac:dyDescent="0.25">
      <c r="A14" s="32">
        <v>7</v>
      </c>
      <c r="B14" s="32" t="s">
        <v>964</v>
      </c>
      <c r="C14" s="34">
        <v>5.0999999999999997E-2</v>
      </c>
      <c r="D14" s="34">
        <v>2.3999999999999998E-3</v>
      </c>
      <c r="E14" s="34">
        <v>31.269539999999999</v>
      </c>
      <c r="F14" s="34">
        <v>0.82133889999999998</v>
      </c>
      <c r="G14" s="34">
        <v>0.22700000000000001</v>
      </c>
      <c r="H14" s="34">
        <v>1.0999999999999999E-2</v>
      </c>
      <c r="I14" s="34">
        <v>3.1980000000000001E-2</v>
      </c>
      <c r="J14" s="34">
        <v>4.8999999999999998E-4</v>
      </c>
      <c r="K14" s="35">
        <v>0.19547</v>
      </c>
      <c r="L14" s="36">
        <v>240.82988143504966</v>
      </c>
      <c r="M14" s="36">
        <v>108.47370519583029</v>
      </c>
      <c r="N14" s="36">
        <v>207</v>
      </c>
      <c r="O14" s="36">
        <v>8.9</v>
      </c>
      <c r="P14" s="36">
        <v>202.9</v>
      </c>
      <c r="Q14" s="36">
        <v>3.1</v>
      </c>
      <c r="R14" s="32" t="s">
        <v>1426</v>
      </c>
      <c r="S14" s="36">
        <v>202.9</v>
      </c>
      <c r="T14" s="36">
        <v>3.1</v>
      </c>
      <c r="U14" s="64"/>
      <c r="V14" s="32">
        <v>7</v>
      </c>
      <c r="W14" s="32" t="s">
        <v>1945</v>
      </c>
      <c r="X14" s="38">
        <v>0.28293099999999999</v>
      </c>
      <c r="Y14" s="38">
        <v>3.8000000000000002E-5</v>
      </c>
      <c r="Z14" s="39">
        <v>1.4809999999999999E-3</v>
      </c>
      <c r="AA14" s="39">
        <v>6.7999999999999999E-5</v>
      </c>
      <c r="AB14" s="34">
        <v>3.7400000000000003E-2</v>
      </c>
      <c r="AC14" s="34">
        <v>1.6999999999999999E-3</v>
      </c>
      <c r="AD14" s="38">
        <v>1.4671749999999999</v>
      </c>
      <c r="AE14" s="38">
        <v>4.5000000000000003E-5</v>
      </c>
      <c r="AF14" s="40">
        <v>17.100000000000001</v>
      </c>
      <c r="AG14" s="36">
        <v>202.9</v>
      </c>
      <c r="AH14" s="38">
        <v>0.28292537912059113</v>
      </c>
      <c r="AI14" s="40">
        <v>5.1629329702770477</v>
      </c>
      <c r="AJ14" s="40">
        <v>1.3430836493703413</v>
      </c>
      <c r="AK14" s="40">
        <v>9.4779771400133175</v>
      </c>
    </row>
    <row r="15" spans="1:37" x14ac:dyDescent="0.25">
      <c r="A15" s="32">
        <v>8</v>
      </c>
      <c r="B15" s="32" t="s">
        <v>965</v>
      </c>
      <c r="C15" s="34">
        <v>5.33E-2</v>
      </c>
      <c r="D15" s="34">
        <v>3.7000000000000002E-3</v>
      </c>
      <c r="E15" s="34">
        <v>30.854669999999999</v>
      </c>
      <c r="F15" s="34">
        <v>0.95201089999999999</v>
      </c>
      <c r="G15" s="34">
        <v>0.24099999999999999</v>
      </c>
      <c r="H15" s="34">
        <v>1.9E-2</v>
      </c>
      <c r="I15" s="34">
        <v>3.2410000000000001E-2</v>
      </c>
      <c r="J15" s="34">
        <v>7.7999999999999999E-4</v>
      </c>
      <c r="K15" s="35">
        <v>0.59338999999999997</v>
      </c>
      <c r="L15" s="36">
        <v>341.58913169728089</v>
      </c>
      <c r="M15" s="36">
        <v>157.14925573712679</v>
      </c>
      <c r="N15" s="36">
        <v>219</v>
      </c>
      <c r="O15" s="36">
        <v>16</v>
      </c>
      <c r="P15" s="36">
        <v>205.6</v>
      </c>
      <c r="Q15" s="36">
        <v>4.9000000000000004</v>
      </c>
      <c r="R15" s="32" t="s">
        <v>1426</v>
      </c>
      <c r="S15" s="36">
        <v>205.6</v>
      </c>
      <c r="T15" s="36">
        <v>4.9000000000000004</v>
      </c>
      <c r="U15" s="64"/>
      <c r="V15" s="32">
        <v>8</v>
      </c>
      <c r="W15" s="32" t="s">
        <v>1946</v>
      </c>
      <c r="X15" s="38">
        <v>0.28300199999999998</v>
      </c>
      <c r="Y15" s="38">
        <v>4.3000000000000002E-5</v>
      </c>
      <c r="Z15" s="39">
        <v>9.8999999999999999E-4</v>
      </c>
      <c r="AA15" s="39">
        <v>1.2999999999999999E-4</v>
      </c>
      <c r="AB15" s="34">
        <v>2.2599999999999999E-2</v>
      </c>
      <c r="AC15" s="34">
        <v>3.0999999999999999E-3</v>
      </c>
      <c r="AD15" s="38">
        <v>1.4672259999999999</v>
      </c>
      <c r="AE15" s="38">
        <v>3.6999999999999998E-5</v>
      </c>
      <c r="AF15" s="40">
        <v>13.1</v>
      </c>
      <c r="AG15" s="36">
        <v>205.6</v>
      </c>
      <c r="AH15" s="38">
        <v>0.28299819253061043</v>
      </c>
      <c r="AI15" s="40">
        <v>7.6736743462336134</v>
      </c>
      <c r="AJ15" s="40">
        <v>1.5194238909972368</v>
      </c>
      <c r="AK15" s="40">
        <v>12.114230885875655</v>
      </c>
    </row>
    <row r="16" spans="1:37" x14ac:dyDescent="0.25">
      <c r="A16" s="32">
        <v>9</v>
      </c>
      <c r="B16" s="32" t="s">
        <v>966</v>
      </c>
      <c r="C16" s="34">
        <v>5.04E-2</v>
      </c>
      <c r="D16" s="34">
        <v>5.3E-3</v>
      </c>
      <c r="E16" s="34">
        <v>32.679740000000002</v>
      </c>
      <c r="F16" s="34">
        <v>1.281558</v>
      </c>
      <c r="G16" s="34">
        <v>0.215</v>
      </c>
      <c r="H16" s="34">
        <v>2.5999999999999999E-2</v>
      </c>
      <c r="I16" s="34">
        <v>3.0599999999999999E-2</v>
      </c>
      <c r="J16" s="34">
        <v>1E-3</v>
      </c>
      <c r="K16" s="35">
        <v>0.54015999999999997</v>
      </c>
      <c r="L16" s="36">
        <v>213.48291462241852</v>
      </c>
      <c r="M16" s="36">
        <v>243.60513203299649</v>
      </c>
      <c r="N16" s="36">
        <v>197</v>
      </c>
      <c r="O16" s="36">
        <v>21</v>
      </c>
      <c r="P16" s="36">
        <v>194.3</v>
      </c>
      <c r="Q16" s="36">
        <v>6.2</v>
      </c>
      <c r="R16" s="32" t="s">
        <v>1426</v>
      </c>
      <c r="S16" s="36">
        <v>194.3</v>
      </c>
      <c r="T16" s="36">
        <v>6.2</v>
      </c>
      <c r="U16" s="64"/>
      <c r="V16" s="32">
        <v>9</v>
      </c>
      <c r="W16" s="32" t="s">
        <v>1947</v>
      </c>
      <c r="X16" s="38">
        <v>0.28290700000000002</v>
      </c>
      <c r="Y16" s="38">
        <v>3.0000000000000001E-5</v>
      </c>
      <c r="Z16" s="39">
        <v>8.8099999999999995E-4</v>
      </c>
      <c r="AA16" s="39">
        <v>1.5E-5</v>
      </c>
      <c r="AB16" s="34">
        <v>1.9189999999999999E-2</v>
      </c>
      <c r="AC16" s="34">
        <v>4.8000000000000001E-4</v>
      </c>
      <c r="AD16" s="38">
        <v>1.4671940000000001</v>
      </c>
      <c r="AE16" s="38">
        <v>3.3000000000000003E-5</v>
      </c>
      <c r="AF16" s="40">
        <v>15.3</v>
      </c>
      <c r="AG16" s="36">
        <v>194.3</v>
      </c>
      <c r="AH16" s="38">
        <v>0.28290379829743234</v>
      </c>
      <c r="AI16" s="40">
        <v>4.3142316600955137</v>
      </c>
      <c r="AJ16" s="40">
        <v>1.0604191483420347</v>
      </c>
      <c r="AK16" s="40">
        <v>8.5227445997374147</v>
      </c>
    </row>
    <row r="17" spans="1:37" x14ac:dyDescent="0.25">
      <c r="A17" s="32">
        <v>10</v>
      </c>
      <c r="B17" s="32" t="s">
        <v>967</v>
      </c>
      <c r="C17" s="34">
        <v>5.11E-2</v>
      </c>
      <c r="D17" s="34">
        <v>4.5999999999999999E-3</v>
      </c>
      <c r="E17" s="34">
        <v>33.478409999999997</v>
      </c>
      <c r="F17" s="34">
        <v>1.2328840000000001</v>
      </c>
      <c r="G17" s="34">
        <v>0.21199999999999999</v>
      </c>
      <c r="H17" s="34">
        <v>2.1000000000000001E-2</v>
      </c>
      <c r="I17" s="34">
        <v>2.9870000000000001E-2</v>
      </c>
      <c r="J17" s="34">
        <v>9.1E-4</v>
      </c>
      <c r="K17" s="35">
        <v>0.43556</v>
      </c>
      <c r="L17" s="36">
        <v>245.34334856799543</v>
      </c>
      <c r="M17" s="36">
        <v>207.33154545281201</v>
      </c>
      <c r="N17" s="36">
        <v>195</v>
      </c>
      <c r="O17" s="36">
        <v>18</v>
      </c>
      <c r="P17" s="36">
        <v>189.7</v>
      </c>
      <c r="Q17" s="36">
        <v>5.7</v>
      </c>
      <c r="R17" s="32" t="s">
        <v>1426</v>
      </c>
      <c r="S17" s="36">
        <v>189.7</v>
      </c>
      <c r="T17" s="36">
        <v>5.7</v>
      </c>
      <c r="U17" s="64"/>
      <c r="V17" s="32">
        <v>10</v>
      </c>
      <c r="W17" s="32" t="s">
        <v>1948</v>
      </c>
      <c r="X17" s="38">
        <v>0.282891</v>
      </c>
      <c r="Y17" s="38">
        <v>2.8E-5</v>
      </c>
      <c r="Z17" s="39">
        <v>1.1869999999999999E-3</v>
      </c>
      <c r="AA17" s="39">
        <v>8.1000000000000004E-5</v>
      </c>
      <c r="AB17" s="34">
        <v>2.87E-2</v>
      </c>
      <c r="AC17" s="34">
        <v>2E-3</v>
      </c>
      <c r="AD17" s="38">
        <v>1.4671730000000001</v>
      </c>
      <c r="AE17" s="38">
        <v>5.3000000000000001E-5</v>
      </c>
      <c r="AF17" s="40">
        <v>19.8</v>
      </c>
      <c r="AG17" s="36">
        <v>189.7</v>
      </c>
      <c r="AH17" s="38">
        <v>0.28288678854984484</v>
      </c>
      <c r="AI17" s="40">
        <v>3.7484307866398496</v>
      </c>
      <c r="AJ17" s="40">
        <v>0.98978051617053908</v>
      </c>
      <c r="AK17" s="40">
        <v>7.8184424044060226</v>
      </c>
    </row>
    <row r="18" spans="1:37" x14ac:dyDescent="0.25">
      <c r="A18" s="32">
        <v>11</v>
      </c>
      <c r="B18" s="32" t="s">
        <v>968</v>
      </c>
      <c r="C18" s="34">
        <v>5.11E-2</v>
      </c>
      <c r="D18" s="34">
        <v>5.5999999999999999E-3</v>
      </c>
      <c r="E18" s="34">
        <v>34.482759999999999</v>
      </c>
      <c r="F18" s="34">
        <v>1.545779</v>
      </c>
      <c r="G18" s="34">
        <v>0.20499999999999999</v>
      </c>
      <c r="H18" s="34">
        <v>2.1000000000000001E-2</v>
      </c>
      <c r="I18" s="34">
        <v>2.9000000000000001E-2</v>
      </c>
      <c r="J18" s="34">
        <v>1.1999999999999999E-3</v>
      </c>
      <c r="K18" s="35">
        <v>0.10385999999999999</v>
      </c>
      <c r="L18" s="36">
        <v>245.34334856799543</v>
      </c>
      <c r="M18" s="36">
        <v>252.40362055124939</v>
      </c>
      <c r="N18" s="36">
        <v>189</v>
      </c>
      <c r="O18" s="36">
        <v>18</v>
      </c>
      <c r="P18" s="36">
        <v>184.6</v>
      </c>
      <c r="Q18" s="36">
        <v>7.5</v>
      </c>
      <c r="R18" s="32" t="s">
        <v>1426</v>
      </c>
      <c r="S18" s="36">
        <v>184.6</v>
      </c>
      <c r="T18" s="36">
        <v>7.5</v>
      </c>
      <c r="U18" s="64"/>
      <c r="V18" s="32">
        <v>11</v>
      </c>
      <c r="W18" s="32" t="s">
        <v>1949</v>
      </c>
      <c r="X18" s="38">
        <v>0.28290999999999999</v>
      </c>
      <c r="Y18" s="38">
        <v>4.1E-5</v>
      </c>
      <c r="Z18" s="39">
        <v>1.263E-3</v>
      </c>
      <c r="AA18" s="39">
        <v>5.3999999999999998E-5</v>
      </c>
      <c r="AB18" s="34">
        <v>2.9899999999999999E-2</v>
      </c>
      <c r="AC18" s="34">
        <v>1.9E-3</v>
      </c>
      <c r="AD18" s="38">
        <v>1.467198</v>
      </c>
      <c r="AE18" s="38">
        <v>6.3E-5</v>
      </c>
      <c r="AF18" s="40">
        <v>20</v>
      </c>
      <c r="AG18" s="36">
        <v>184.6</v>
      </c>
      <c r="AH18" s="38">
        <v>0.28290563958350168</v>
      </c>
      <c r="AI18" s="40">
        <v>4.420319323867469</v>
      </c>
      <c r="AJ18" s="40">
        <v>1.4492241348838852</v>
      </c>
      <c r="AK18" s="40">
        <v>8.3716701823036992</v>
      </c>
    </row>
    <row r="19" spans="1:37" x14ac:dyDescent="0.25">
      <c r="A19" s="32">
        <v>13</v>
      </c>
      <c r="B19" s="32" t="s">
        <v>969</v>
      </c>
      <c r="C19" s="34">
        <v>5.1499999999999997E-2</v>
      </c>
      <c r="D19" s="34">
        <v>3.3999999999999998E-3</v>
      </c>
      <c r="E19" s="34">
        <v>32.754669999999997</v>
      </c>
      <c r="F19" s="34">
        <v>0.92266669999999995</v>
      </c>
      <c r="G19" s="34">
        <v>0.217</v>
      </c>
      <c r="H19" s="34">
        <v>1.4E-2</v>
      </c>
      <c r="I19" s="34">
        <v>3.0530000000000002E-2</v>
      </c>
      <c r="J19" s="34">
        <v>5.5999999999999995E-4</v>
      </c>
      <c r="K19" s="35">
        <v>5.5872999999999999E-2</v>
      </c>
      <c r="L19" s="36">
        <v>263.27289316412651</v>
      </c>
      <c r="M19" s="36">
        <v>151.56305282531412</v>
      </c>
      <c r="N19" s="36">
        <v>199</v>
      </c>
      <c r="O19" s="36">
        <v>11</v>
      </c>
      <c r="P19" s="36">
        <v>193.8</v>
      </c>
      <c r="Q19" s="36">
        <v>3.5</v>
      </c>
      <c r="R19" s="32" t="s">
        <v>1426</v>
      </c>
      <c r="S19" s="36">
        <v>193.8</v>
      </c>
      <c r="T19" s="36">
        <v>3.5</v>
      </c>
      <c r="U19" s="64"/>
      <c r="V19" s="70">
        <v>13</v>
      </c>
      <c r="W19" s="71" t="s">
        <v>2145</v>
      </c>
      <c r="X19" s="72">
        <v>0.28297800000000001</v>
      </c>
      <c r="Y19" s="72">
        <v>3.4999999999999997E-5</v>
      </c>
      <c r="Z19" s="73">
        <v>1.2520000000000001E-3</v>
      </c>
      <c r="AA19" s="73">
        <v>6.3999999999999997E-5</v>
      </c>
      <c r="AB19" s="74">
        <v>2.9499999999999998E-2</v>
      </c>
      <c r="AC19" s="74">
        <v>1.6999999999999999E-3</v>
      </c>
      <c r="AD19" s="72">
        <v>1.4671479999999999</v>
      </c>
      <c r="AE19" s="72">
        <v>3.4E-5</v>
      </c>
      <c r="AF19" s="75">
        <v>17.3</v>
      </c>
      <c r="AG19" s="70">
        <v>193.8</v>
      </c>
      <c r="AH19" s="72">
        <v>0.28297346175070798</v>
      </c>
      <c r="AI19" s="75">
        <v>6.8249730360520795</v>
      </c>
      <c r="AJ19" s="75">
        <v>1.2368452671232391</v>
      </c>
      <c r="AK19" s="75">
        <v>10.976137504233295</v>
      </c>
    </row>
    <row r="20" spans="1:37" x14ac:dyDescent="0.25">
      <c r="A20" s="32">
        <v>14</v>
      </c>
      <c r="B20" s="32" t="s">
        <v>970</v>
      </c>
      <c r="C20" s="34">
        <v>5.21E-2</v>
      </c>
      <c r="D20" s="34">
        <v>4.1999999999999997E-3</v>
      </c>
      <c r="E20" s="34">
        <v>33.456009999999999</v>
      </c>
      <c r="F20" s="34">
        <v>0.98498779999999997</v>
      </c>
      <c r="G20" s="34">
        <v>0.215</v>
      </c>
      <c r="H20" s="34">
        <v>1.9E-2</v>
      </c>
      <c r="I20" s="34">
        <v>2.989E-2</v>
      </c>
      <c r="J20" s="34">
        <v>6.0999999999999997E-4</v>
      </c>
      <c r="K20" s="35">
        <v>0.40495999999999999</v>
      </c>
      <c r="L20" s="36">
        <v>289.80126942168613</v>
      </c>
      <c r="M20" s="36">
        <v>184.1879769352704</v>
      </c>
      <c r="N20" s="36">
        <v>197</v>
      </c>
      <c r="O20" s="36">
        <v>15</v>
      </c>
      <c r="P20" s="36">
        <v>189.8</v>
      </c>
      <c r="Q20" s="36">
        <v>3.8</v>
      </c>
      <c r="R20" s="32" t="s">
        <v>1426</v>
      </c>
      <c r="S20" s="36">
        <v>189.8</v>
      </c>
      <c r="T20" s="36">
        <v>3.8</v>
      </c>
      <c r="U20" s="64"/>
      <c r="V20" s="70">
        <v>14</v>
      </c>
      <c r="W20" s="71" t="s">
        <v>2146</v>
      </c>
      <c r="X20" s="72">
        <v>0.28287299999999999</v>
      </c>
      <c r="Y20" s="72">
        <v>6.0000000000000002E-5</v>
      </c>
      <c r="Z20" s="73">
        <v>1.1720000000000001E-3</v>
      </c>
      <c r="AA20" s="73">
        <v>9.8999999999999994E-5</v>
      </c>
      <c r="AB20" s="74">
        <v>2.6100000000000002E-2</v>
      </c>
      <c r="AC20" s="74">
        <v>3.0999999999999999E-3</v>
      </c>
      <c r="AD20" s="72">
        <v>1.467117</v>
      </c>
      <c r="AE20" s="72">
        <v>3.4E-5</v>
      </c>
      <c r="AF20" s="75">
        <v>17.899999999999999</v>
      </c>
      <c r="AG20" s="70">
        <v>189.8</v>
      </c>
      <c r="AH20" s="72">
        <v>0.28286883957362874</v>
      </c>
      <c r="AI20" s="75">
        <v>3.1119048040022275</v>
      </c>
      <c r="AJ20" s="75">
        <v>2.1210932114411767</v>
      </c>
      <c r="AK20" s="75">
        <v>7.1856818116701504</v>
      </c>
    </row>
    <row r="21" spans="1:37" x14ac:dyDescent="0.25">
      <c r="A21" s="32">
        <v>15</v>
      </c>
      <c r="B21" s="32" t="s">
        <v>971</v>
      </c>
      <c r="C21" s="34">
        <v>5.0799999999999998E-2</v>
      </c>
      <c r="D21" s="34">
        <v>8.6E-3</v>
      </c>
      <c r="E21" s="34">
        <v>32.5839</v>
      </c>
      <c r="F21" s="34">
        <v>1.2740530000000001</v>
      </c>
      <c r="G21" s="34">
        <v>0.21299999999999999</v>
      </c>
      <c r="H21" s="34">
        <v>3.5000000000000003E-2</v>
      </c>
      <c r="I21" s="34">
        <v>3.0689999999999999E-2</v>
      </c>
      <c r="J21" s="34">
        <v>9.8999999999999999E-4</v>
      </c>
      <c r="K21" s="35">
        <v>0.21</v>
      </c>
      <c r="L21" s="36">
        <v>231.7651913837777</v>
      </c>
      <c r="M21" s="36">
        <v>390.86971481027689</v>
      </c>
      <c r="N21" s="36">
        <v>195</v>
      </c>
      <c r="O21" s="36">
        <v>29</v>
      </c>
      <c r="P21" s="36">
        <v>194.9</v>
      </c>
      <c r="Q21" s="36">
        <v>6.2</v>
      </c>
      <c r="R21" s="32" t="s">
        <v>1426</v>
      </c>
      <c r="S21" s="36">
        <v>194.9</v>
      </c>
      <c r="T21" s="36">
        <v>6.2</v>
      </c>
      <c r="U21" s="64"/>
      <c r="V21" s="70">
        <v>15</v>
      </c>
      <c r="W21" s="71" t="s">
        <v>2147</v>
      </c>
      <c r="X21" s="72">
        <v>0.28290199999999999</v>
      </c>
      <c r="Y21" s="72">
        <v>5.3999999999999998E-5</v>
      </c>
      <c r="Z21" s="73">
        <v>6.0639999999999999E-4</v>
      </c>
      <c r="AA21" s="73">
        <v>6.1999999999999999E-6</v>
      </c>
      <c r="AB21" s="74">
        <v>1.4959999999999999E-2</v>
      </c>
      <c r="AC21" s="74">
        <v>1.3999999999999999E-4</v>
      </c>
      <c r="AD21" s="72">
        <v>1.4671959999999999</v>
      </c>
      <c r="AE21" s="72">
        <v>7.6000000000000004E-5</v>
      </c>
      <c r="AF21" s="75">
        <v>20.9</v>
      </c>
      <c r="AG21" s="70">
        <v>194.9</v>
      </c>
      <c r="AH21" s="72">
        <v>0.28289978942252203</v>
      </c>
      <c r="AI21" s="75">
        <v>4.1374188871396376</v>
      </c>
      <c r="AJ21" s="75">
        <v>1.9087882022749927</v>
      </c>
      <c r="AK21" s="75">
        <v>8.394294748588246</v>
      </c>
    </row>
    <row r="22" spans="1:37" x14ac:dyDescent="0.25">
      <c r="A22" s="32">
        <v>16</v>
      </c>
      <c r="B22" s="32" t="s">
        <v>972</v>
      </c>
      <c r="C22" s="34">
        <v>5.0999999999999997E-2</v>
      </c>
      <c r="D22" s="34">
        <v>5.5999999999999999E-3</v>
      </c>
      <c r="E22" s="34">
        <v>34.674059999999997</v>
      </c>
      <c r="F22" s="34">
        <v>1.094085</v>
      </c>
      <c r="G22" s="34">
        <v>0.20399999999999999</v>
      </c>
      <c r="H22" s="34">
        <v>2.1000000000000001E-2</v>
      </c>
      <c r="I22" s="34">
        <v>2.8840000000000001E-2</v>
      </c>
      <c r="J22" s="34">
        <v>6.6E-4</v>
      </c>
      <c r="K22" s="35">
        <v>0.21</v>
      </c>
      <c r="L22" s="36">
        <v>240.82988143504966</v>
      </c>
      <c r="M22" s="36">
        <v>253.10531212360402</v>
      </c>
      <c r="N22" s="36">
        <v>188</v>
      </c>
      <c r="O22" s="36">
        <v>18</v>
      </c>
      <c r="P22" s="36">
        <v>183.3</v>
      </c>
      <c r="Q22" s="36">
        <v>4.2</v>
      </c>
      <c r="R22" s="32" t="s">
        <v>1426</v>
      </c>
      <c r="S22" s="36">
        <v>183.3</v>
      </c>
      <c r="T22" s="36">
        <v>4.2</v>
      </c>
      <c r="U22" s="64"/>
      <c r="V22" s="36">
        <v>16</v>
      </c>
      <c r="W22" s="32" t="s">
        <v>1950</v>
      </c>
      <c r="X22" s="38">
        <v>0.28282499999999999</v>
      </c>
      <c r="Y22" s="38">
        <v>4.1999999999999998E-5</v>
      </c>
      <c r="Z22" s="39">
        <v>1.258E-3</v>
      </c>
      <c r="AA22" s="39">
        <v>3.6000000000000001E-5</v>
      </c>
      <c r="AB22" s="34">
        <v>2.9190000000000001E-2</v>
      </c>
      <c r="AC22" s="34">
        <v>8.8000000000000003E-4</v>
      </c>
      <c r="AD22" s="38">
        <v>1.467206</v>
      </c>
      <c r="AE22" s="38">
        <v>7.4999999999999993E-5</v>
      </c>
      <c r="AF22" s="40">
        <v>14.7</v>
      </c>
      <c r="AG22" s="36">
        <v>183.3</v>
      </c>
      <c r="AH22" s="38">
        <v>0.28282068748360029</v>
      </c>
      <c r="AI22" s="40">
        <v>1.4145021836371976</v>
      </c>
      <c r="AJ22" s="40">
        <v>1.485017236807213</v>
      </c>
      <c r="AK22" s="40">
        <v>5.3373491819328454</v>
      </c>
    </row>
    <row r="23" spans="1:37" x14ac:dyDescent="0.25">
      <c r="A23" s="32">
        <v>17</v>
      </c>
      <c r="B23" s="32" t="s">
        <v>973</v>
      </c>
      <c r="C23" s="34">
        <v>5.0999999999999997E-2</v>
      </c>
      <c r="D23" s="34">
        <v>3.0999999999999999E-3</v>
      </c>
      <c r="E23" s="34">
        <v>30.79766</v>
      </c>
      <c r="F23" s="34">
        <v>0.9484958</v>
      </c>
      <c r="G23" s="34">
        <v>0.22900000000000001</v>
      </c>
      <c r="H23" s="34">
        <v>1.4E-2</v>
      </c>
      <c r="I23" s="34">
        <v>3.2469999999999999E-2</v>
      </c>
      <c r="J23" s="34">
        <v>7.3999999999999999E-4</v>
      </c>
      <c r="K23" s="35">
        <v>0.17294000000000001</v>
      </c>
      <c r="L23" s="36">
        <v>240.82988143504966</v>
      </c>
      <c r="M23" s="36">
        <v>140.1118692112808</v>
      </c>
      <c r="N23" s="36">
        <v>209</v>
      </c>
      <c r="O23" s="36">
        <v>11</v>
      </c>
      <c r="P23" s="36">
        <v>206</v>
      </c>
      <c r="Q23" s="36">
        <v>4.5999999999999996</v>
      </c>
      <c r="R23" s="32" t="s">
        <v>1426</v>
      </c>
      <c r="S23" s="36">
        <v>206</v>
      </c>
      <c r="T23" s="36">
        <v>4.5999999999999996</v>
      </c>
      <c r="U23" s="64"/>
      <c r="V23" s="36">
        <v>17</v>
      </c>
      <c r="W23" s="32" t="s">
        <v>1951</v>
      </c>
      <c r="X23" s="38">
        <v>0.28290599999999999</v>
      </c>
      <c r="Y23" s="38">
        <v>2.8E-5</v>
      </c>
      <c r="Z23" s="39">
        <v>1.4289999999999999E-3</v>
      </c>
      <c r="AA23" s="39">
        <v>2.5999999999999998E-5</v>
      </c>
      <c r="AB23" s="34">
        <v>3.5970000000000002E-2</v>
      </c>
      <c r="AC23" s="34">
        <v>7.3999999999999999E-4</v>
      </c>
      <c r="AD23" s="38">
        <v>1.4672050000000001</v>
      </c>
      <c r="AE23" s="38">
        <v>4.5000000000000003E-5</v>
      </c>
      <c r="AF23" s="40">
        <v>13.7</v>
      </c>
      <c r="AG23" s="36">
        <v>206</v>
      </c>
      <c r="AH23" s="38">
        <v>0.28290049345506668</v>
      </c>
      <c r="AI23" s="40">
        <v>4.2788691055035528</v>
      </c>
      <c r="AJ23" s="40">
        <v>0.98972803687443889</v>
      </c>
      <c r="AK23" s="40">
        <v>8.6666818011532314</v>
      </c>
    </row>
    <row r="24" spans="1:37" x14ac:dyDescent="0.25">
      <c r="A24" s="32">
        <v>18</v>
      </c>
      <c r="B24" s="32" t="s">
        <v>974</v>
      </c>
      <c r="C24" s="34">
        <v>5.1700000000000003E-2</v>
      </c>
      <c r="D24" s="34">
        <v>3.5000000000000001E-3</v>
      </c>
      <c r="E24" s="34">
        <v>31.269539999999999</v>
      </c>
      <c r="F24" s="34">
        <v>0.88000590000000001</v>
      </c>
      <c r="G24" s="34">
        <v>0.23</v>
      </c>
      <c r="H24" s="34">
        <v>1.4999999999999999E-2</v>
      </c>
      <c r="I24" s="34">
        <v>3.1980000000000001E-2</v>
      </c>
      <c r="J24" s="34">
        <v>5.8E-4</v>
      </c>
      <c r="K24" s="35">
        <v>0.30592000000000003</v>
      </c>
      <c r="L24" s="36">
        <v>272.16397272663431</v>
      </c>
      <c r="M24" s="36">
        <v>155.16846665670548</v>
      </c>
      <c r="N24" s="36">
        <v>209</v>
      </c>
      <c r="O24" s="36">
        <v>12</v>
      </c>
      <c r="P24" s="36">
        <v>202.9</v>
      </c>
      <c r="Q24" s="36">
        <v>3.6</v>
      </c>
      <c r="R24" s="32" t="s">
        <v>1426</v>
      </c>
      <c r="S24" s="36">
        <v>202.9</v>
      </c>
      <c r="T24" s="36">
        <v>3.6</v>
      </c>
      <c r="U24" s="64"/>
      <c r="V24" s="36">
        <v>18</v>
      </c>
      <c r="W24" s="32" t="s">
        <v>1952</v>
      </c>
      <c r="X24" s="38">
        <v>0.28285500000000002</v>
      </c>
      <c r="Y24" s="38">
        <v>3.0000000000000001E-5</v>
      </c>
      <c r="Z24" s="39">
        <v>1.1950000000000001E-3</v>
      </c>
      <c r="AA24" s="39">
        <v>2.3E-5</v>
      </c>
      <c r="AB24" s="34">
        <v>2.9170000000000001E-2</v>
      </c>
      <c r="AC24" s="34">
        <v>5.9999999999999995E-4</v>
      </c>
      <c r="AD24" s="38">
        <v>1.467168</v>
      </c>
      <c r="AE24" s="38">
        <v>4.6999999999999997E-5</v>
      </c>
      <c r="AF24" s="40">
        <v>15.6</v>
      </c>
      <c r="AG24" s="36">
        <v>202.9</v>
      </c>
      <c r="AH24" s="38">
        <v>0.28285046458413671</v>
      </c>
      <c r="AI24" s="40">
        <v>2.4753788213665677</v>
      </c>
      <c r="AJ24" s="40">
        <v>1.0606140955613299</v>
      </c>
      <c r="AK24" s="40">
        <v>6.827612562827265</v>
      </c>
    </row>
    <row r="25" spans="1:37" x14ac:dyDescent="0.25">
      <c r="A25" s="32">
        <v>19</v>
      </c>
      <c r="B25" s="32" t="s">
        <v>975</v>
      </c>
      <c r="C25" s="34">
        <v>5.04E-2</v>
      </c>
      <c r="D25" s="34">
        <v>2.3999999999999998E-3</v>
      </c>
      <c r="E25" s="34">
        <v>33.003300000000003</v>
      </c>
      <c r="F25" s="34">
        <v>0.87137430000000005</v>
      </c>
      <c r="G25" s="34">
        <v>0.21299999999999999</v>
      </c>
      <c r="H25" s="34">
        <v>1.0999999999999999E-2</v>
      </c>
      <c r="I25" s="34">
        <v>3.0300000000000001E-2</v>
      </c>
      <c r="J25" s="34">
        <v>4.6000000000000001E-4</v>
      </c>
      <c r="K25" s="35">
        <v>5.0861999999999997E-2</v>
      </c>
      <c r="L25" s="36">
        <v>213.48291462241852</v>
      </c>
      <c r="M25" s="36">
        <v>110.31175790173425</v>
      </c>
      <c r="N25" s="36">
        <v>195</v>
      </c>
      <c r="O25" s="36">
        <v>8.8000000000000007</v>
      </c>
      <c r="P25" s="36">
        <v>192.4</v>
      </c>
      <c r="Q25" s="36">
        <v>2.9</v>
      </c>
      <c r="R25" s="32" t="s">
        <v>1426</v>
      </c>
      <c r="S25" s="36">
        <v>192.4</v>
      </c>
      <c r="T25" s="36">
        <v>2.9</v>
      </c>
      <c r="U25" s="64"/>
      <c r="V25" s="36">
        <v>19</v>
      </c>
      <c r="W25" s="32" t="s">
        <v>1953</v>
      </c>
      <c r="X25" s="38">
        <v>0.28285100000000002</v>
      </c>
      <c r="Y25" s="38">
        <v>2.5000000000000001E-5</v>
      </c>
      <c r="Z25" s="39">
        <v>1.253E-3</v>
      </c>
      <c r="AA25" s="39">
        <v>2.9E-5</v>
      </c>
      <c r="AB25" s="34">
        <v>2.7730000000000001E-2</v>
      </c>
      <c r="AC25" s="34">
        <v>7.2000000000000005E-4</v>
      </c>
      <c r="AD25" s="38">
        <v>1.4671730000000001</v>
      </c>
      <c r="AE25" s="38">
        <v>3.4E-5</v>
      </c>
      <c r="AF25" s="40">
        <v>17.5</v>
      </c>
      <c r="AG25" s="36">
        <v>192.4</v>
      </c>
      <c r="AH25" s="38">
        <v>0.28284649099510817</v>
      </c>
      <c r="AI25" s="40">
        <v>2.3339286030026516</v>
      </c>
      <c r="AJ25" s="40">
        <v>0.88385757872519444</v>
      </c>
      <c r="AK25" s="40">
        <v>6.4529901669767646</v>
      </c>
    </row>
    <row r="26" spans="1:37" x14ac:dyDescent="0.25">
      <c r="A26" s="32">
        <v>20</v>
      </c>
      <c r="B26" s="32" t="s">
        <v>976</v>
      </c>
      <c r="C26" s="34">
        <v>5.33E-2</v>
      </c>
      <c r="D26" s="34">
        <v>2.5000000000000001E-3</v>
      </c>
      <c r="E26" s="34">
        <v>31.605560000000001</v>
      </c>
      <c r="F26" s="34">
        <v>0.89902040000000005</v>
      </c>
      <c r="G26" s="34">
        <v>0.23200000000000001</v>
      </c>
      <c r="H26" s="34">
        <v>0.01</v>
      </c>
      <c r="I26" s="34">
        <v>3.1640000000000001E-2</v>
      </c>
      <c r="J26" s="34">
        <v>5.9000000000000003E-4</v>
      </c>
      <c r="K26" s="35">
        <v>0.16317999999999999</v>
      </c>
      <c r="L26" s="36">
        <v>341.58913169728089</v>
      </c>
      <c r="M26" s="36">
        <v>106.18192955211269</v>
      </c>
      <c r="N26" s="36">
        <v>211.9</v>
      </c>
      <c r="O26" s="36">
        <v>8.6</v>
      </c>
      <c r="P26" s="36">
        <v>200.8</v>
      </c>
      <c r="Q26" s="36">
        <v>3.7</v>
      </c>
      <c r="R26" s="32" t="s">
        <v>1426</v>
      </c>
      <c r="S26" s="36">
        <v>200.8</v>
      </c>
      <c r="T26" s="36">
        <v>3.7</v>
      </c>
      <c r="U26" s="64"/>
      <c r="V26" s="36">
        <v>20</v>
      </c>
      <c r="W26" s="32" t="s">
        <v>1954</v>
      </c>
      <c r="X26" s="38">
        <v>0.28294000000000002</v>
      </c>
      <c r="Y26" s="38">
        <v>3.4999999999999997E-5</v>
      </c>
      <c r="Z26" s="39">
        <v>1.08E-3</v>
      </c>
      <c r="AA26" s="39">
        <v>1.1E-4</v>
      </c>
      <c r="AB26" s="34">
        <v>2.6800000000000001E-2</v>
      </c>
      <c r="AC26" s="34">
        <v>2.7000000000000001E-3</v>
      </c>
      <c r="AD26" s="38">
        <v>1.4672529999999999</v>
      </c>
      <c r="AE26" s="38">
        <v>4.6999999999999997E-5</v>
      </c>
      <c r="AF26" s="40">
        <v>12.9</v>
      </c>
      <c r="AG26" s="36">
        <v>200.8</v>
      </c>
      <c r="AH26" s="38">
        <v>0.28293594355018559</v>
      </c>
      <c r="AI26" s="40">
        <v>5.4811959615968391</v>
      </c>
      <c r="AJ26" s="40">
        <v>1.2370113805047003</v>
      </c>
      <c r="AK26" s="40">
        <v>9.8049030041360687</v>
      </c>
    </row>
    <row r="27" spans="1:37" x14ac:dyDescent="0.25">
      <c r="A27" s="32">
        <v>23</v>
      </c>
      <c r="B27" s="32" t="s">
        <v>977</v>
      </c>
      <c r="C27" s="34">
        <v>5.1200000000000002E-2</v>
      </c>
      <c r="D27" s="34">
        <v>4.0000000000000001E-3</v>
      </c>
      <c r="E27" s="34">
        <v>32.21649</v>
      </c>
      <c r="F27" s="34">
        <v>1.037903</v>
      </c>
      <c r="G27" s="34">
        <v>0.219</v>
      </c>
      <c r="H27" s="34">
        <v>1.7000000000000001E-2</v>
      </c>
      <c r="I27" s="34">
        <v>3.1040000000000002E-2</v>
      </c>
      <c r="J27" s="34">
        <v>7.6999999999999996E-4</v>
      </c>
      <c r="K27" s="35">
        <v>0.26974999999999999</v>
      </c>
      <c r="L27" s="36">
        <v>249.844318292065</v>
      </c>
      <c r="M27" s="36">
        <v>179.78971261292116</v>
      </c>
      <c r="N27" s="36">
        <v>200</v>
      </c>
      <c r="O27" s="36">
        <v>14</v>
      </c>
      <c r="P27" s="36">
        <v>197</v>
      </c>
      <c r="Q27" s="36">
        <v>4.8</v>
      </c>
      <c r="R27" s="32" t="s">
        <v>1426</v>
      </c>
      <c r="S27" s="36">
        <v>197</v>
      </c>
      <c r="T27" s="36">
        <v>4.8</v>
      </c>
      <c r="U27" s="64"/>
      <c r="V27" s="70">
        <v>23</v>
      </c>
      <c r="W27" s="71" t="s">
        <v>2148</v>
      </c>
      <c r="X27" s="72">
        <v>0.28297299999999997</v>
      </c>
      <c r="Y27" s="72">
        <v>3.0000000000000001E-5</v>
      </c>
      <c r="Z27" s="73">
        <v>1.0150000000000001E-3</v>
      </c>
      <c r="AA27" s="73">
        <v>3.6999999999999998E-5</v>
      </c>
      <c r="AB27" s="74">
        <v>2.4379999999999999E-2</v>
      </c>
      <c r="AC27" s="74">
        <v>8.9999999999999998E-4</v>
      </c>
      <c r="AD27" s="72">
        <v>1.467177</v>
      </c>
      <c r="AE27" s="72">
        <v>6.3999999999999997E-5</v>
      </c>
      <c r="AF27" s="75">
        <v>16.2</v>
      </c>
      <c r="AG27" s="70">
        <v>197</v>
      </c>
      <c r="AH27" s="72">
        <v>0.28296925996646316</v>
      </c>
      <c r="AI27" s="75">
        <v>6.6481602630962024</v>
      </c>
      <c r="AJ27" s="75">
        <v>1.0601718185127205</v>
      </c>
      <c r="AK27" s="75">
        <v>10.898842215559501</v>
      </c>
    </row>
    <row r="28" spans="1:37" x14ac:dyDescent="0.25">
      <c r="A28" s="32">
        <v>24</v>
      </c>
      <c r="B28" s="32" t="s">
        <v>978</v>
      </c>
      <c r="C28" s="34">
        <v>5.0900000000000001E-2</v>
      </c>
      <c r="D28" s="34">
        <v>2.3999999999999998E-3</v>
      </c>
      <c r="E28" s="34">
        <v>32.195749999999997</v>
      </c>
      <c r="F28" s="34">
        <v>1.0365660000000001</v>
      </c>
      <c r="G28" s="34">
        <v>0.219</v>
      </c>
      <c r="H28" s="34">
        <v>1.2E-2</v>
      </c>
      <c r="I28" s="34">
        <v>3.1060000000000001E-2</v>
      </c>
      <c r="J28" s="34">
        <v>7.5000000000000002E-4</v>
      </c>
      <c r="K28" s="35">
        <v>0.47971999999999998</v>
      </c>
      <c r="L28" s="36">
        <v>236.30385112996791</v>
      </c>
      <c r="M28" s="36">
        <v>108.77601452205131</v>
      </c>
      <c r="N28" s="36">
        <v>200.2</v>
      </c>
      <c r="O28" s="36">
        <v>9.8000000000000007</v>
      </c>
      <c r="P28" s="36">
        <v>197.2</v>
      </c>
      <c r="Q28" s="36">
        <v>4.7</v>
      </c>
      <c r="R28" s="32" t="s">
        <v>1426</v>
      </c>
      <c r="S28" s="36">
        <v>197.2</v>
      </c>
      <c r="T28" s="36">
        <v>4.7</v>
      </c>
      <c r="U28" s="64"/>
      <c r="V28" s="36">
        <v>24</v>
      </c>
      <c r="W28" s="32" t="s">
        <v>1955</v>
      </c>
      <c r="X28" s="38">
        <v>0.28298200000000001</v>
      </c>
      <c r="Y28" s="38">
        <v>3.6000000000000001E-5</v>
      </c>
      <c r="Z28" s="39">
        <v>1.08E-3</v>
      </c>
      <c r="AA28" s="39">
        <v>4.8000000000000001E-5</v>
      </c>
      <c r="AB28" s="34">
        <v>2.53E-2</v>
      </c>
      <c r="AC28" s="34">
        <v>1.1999999999999999E-3</v>
      </c>
      <c r="AD28" s="38">
        <v>1.4671639999999999</v>
      </c>
      <c r="AE28" s="38">
        <v>7.2999999999999999E-5</v>
      </c>
      <c r="AF28" s="40">
        <v>15.3</v>
      </c>
      <c r="AG28" s="36">
        <v>197.2</v>
      </c>
      <c r="AH28" s="38">
        <v>0.28297801640933917</v>
      </c>
      <c r="AI28" s="40">
        <v>6.9664232544159947</v>
      </c>
      <c r="AJ28" s="40">
        <v>1.2721657207878945</v>
      </c>
      <c r="AK28" s="40">
        <v>11.213088007431885</v>
      </c>
    </row>
    <row r="29" spans="1:37" x14ac:dyDescent="0.25">
      <c r="A29" s="32">
        <v>25</v>
      </c>
      <c r="B29" s="32" t="s">
        <v>979</v>
      </c>
      <c r="C29" s="34">
        <v>5.1200000000000002E-2</v>
      </c>
      <c r="D29" s="34">
        <v>3.2000000000000002E-3</v>
      </c>
      <c r="E29" s="34">
        <v>29.841840000000001</v>
      </c>
      <c r="F29" s="34">
        <v>0.97958880000000004</v>
      </c>
      <c r="G29" s="34">
        <v>0.23400000000000001</v>
      </c>
      <c r="H29" s="34">
        <v>1.2E-2</v>
      </c>
      <c r="I29" s="34">
        <v>3.3509999999999998E-2</v>
      </c>
      <c r="J29" s="34">
        <v>8.7000000000000001E-4</v>
      </c>
      <c r="K29" s="35">
        <v>0.12961</v>
      </c>
      <c r="L29" s="36">
        <v>249.844318292065</v>
      </c>
      <c r="M29" s="36">
        <v>143.83177009033693</v>
      </c>
      <c r="N29" s="36">
        <v>212.9</v>
      </c>
      <c r="O29" s="36">
        <v>9.9</v>
      </c>
      <c r="P29" s="36">
        <v>212.5</v>
      </c>
      <c r="Q29" s="36">
        <v>5.4</v>
      </c>
      <c r="R29" s="32" t="s">
        <v>1426</v>
      </c>
      <c r="S29" s="36">
        <v>212.5</v>
      </c>
      <c r="T29" s="36">
        <v>5.4</v>
      </c>
      <c r="U29" s="64"/>
      <c r="V29" s="36">
        <v>25</v>
      </c>
      <c r="W29" s="32" t="s">
        <v>1956</v>
      </c>
      <c r="X29" s="38">
        <v>0.282831</v>
      </c>
      <c r="Y29" s="38">
        <v>2.5000000000000001E-5</v>
      </c>
      <c r="Z29" s="39">
        <v>1.1969999999999999E-3</v>
      </c>
      <c r="AA29" s="39">
        <v>5.8999999999999998E-5</v>
      </c>
      <c r="AB29" s="34">
        <v>2.8000000000000001E-2</v>
      </c>
      <c r="AC29" s="34">
        <v>1.5E-3</v>
      </c>
      <c r="AD29" s="38">
        <v>1.467201</v>
      </c>
      <c r="AE29" s="38">
        <v>3.6999999999999998E-5</v>
      </c>
      <c r="AF29" s="40">
        <v>15.19</v>
      </c>
      <c r="AG29" s="36">
        <v>212.5</v>
      </c>
      <c r="AH29" s="38">
        <v>0.28282624161922598</v>
      </c>
      <c r="AI29" s="40">
        <v>1.6266775111830716</v>
      </c>
      <c r="AJ29" s="40">
        <v>0.88392007948209361</v>
      </c>
      <c r="AK29" s="40">
        <v>6.184656538985708</v>
      </c>
    </row>
    <row r="30" spans="1:37" x14ac:dyDescent="0.25">
      <c r="A30" s="32">
        <v>26</v>
      </c>
      <c r="B30" s="32" t="s">
        <v>980</v>
      </c>
      <c r="C30" s="34">
        <v>5.21E-2</v>
      </c>
      <c r="D30" s="34">
        <v>3.0000000000000001E-3</v>
      </c>
      <c r="E30" s="34">
        <v>29.788499999999999</v>
      </c>
      <c r="F30" s="34">
        <v>0.97609029999999997</v>
      </c>
      <c r="G30" s="34">
        <v>0.24299999999999999</v>
      </c>
      <c r="H30" s="34">
        <v>1.4E-2</v>
      </c>
      <c r="I30" s="34">
        <v>3.3570000000000003E-2</v>
      </c>
      <c r="J30" s="34">
        <v>8.0000000000000004E-4</v>
      </c>
      <c r="K30" s="35">
        <v>0.33212000000000003</v>
      </c>
      <c r="L30" s="36">
        <v>289.80126942168613</v>
      </c>
      <c r="M30" s="36">
        <v>131.56284066805028</v>
      </c>
      <c r="N30" s="36">
        <v>221</v>
      </c>
      <c r="O30" s="36">
        <v>12</v>
      </c>
      <c r="P30" s="36">
        <v>212.8</v>
      </c>
      <c r="Q30" s="36">
        <v>5</v>
      </c>
      <c r="R30" s="32" t="s">
        <v>1426</v>
      </c>
      <c r="S30" s="36">
        <v>212.8</v>
      </c>
      <c r="T30" s="36">
        <v>5</v>
      </c>
      <c r="U30" s="64"/>
      <c r="V30" s="36">
        <v>26</v>
      </c>
      <c r="W30" s="32" t="s">
        <v>1957</v>
      </c>
      <c r="X30" s="38">
        <v>0.28279799999999999</v>
      </c>
      <c r="Y30" s="38">
        <v>3.8000000000000002E-5</v>
      </c>
      <c r="Z30" s="39">
        <v>9.7999999999999997E-4</v>
      </c>
      <c r="AA30" s="39">
        <v>2.9E-5</v>
      </c>
      <c r="AB30" s="34">
        <v>2.1940000000000001E-2</v>
      </c>
      <c r="AC30" s="34">
        <v>8.4000000000000003E-4</v>
      </c>
      <c r="AD30" s="38">
        <v>1.467204</v>
      </c>
      <c r="AE30" s="38">
        <v>6.0000000000000002E-5</v>
      </c>
      <c r="AF30" s="40">
        <v>16.3</v>
      </c>
      <c r="AG30" s="36">
        <v>212.8</v>
      </c>
      <c r="AH30" s="38">
        <v>0.28279409873884315</v>
      </c>
      <c r="AI30" s="40">
        <v>0.45971320968174567</v>
      </c>
      <c r="AJ30" s="40">
        <v>1.3437153020884165</v>
      </c>
      <c r="AK30" s="40">
        <v>5.0541530604921876</v>
      </c>
    </row>
    <row r="31" spans="1:37" x14ac:dyDescent="0.25">
      <c r="A31" s="32">
        <v>27</v>
      </c>
      <c r="B31" s="32" t="s">
        <v>981</v>
      </c>
      <c r="C31" s="34">
        <v>5.1400000000000001E-2</v>
      </c>
      <c r="D31" s="34">
        <v>3.7000000000000002E-3</v>
      </c>
      <c r="E31" s="34">
        <v>32.320619999999998</v>
      </c>
      <c r="F31" s="34">
        <v>1.1490849999999999</v>
      </c>
      <c r="G31" s="34">
        <v>0.221</v>
      </c>
      <c r="H31" s="34">
        <v>1.7000000000000001E-2</v>
      </c>
      <c r="I31" s="34">
        <v>3.0939999999999999E-2</v>
      </c>
      <c r="J31" s="34">
        <v>8.9999999999999998E-4</v>
      </c>
      <c r="K31" s="35">
        <v>0.36670999999999998</v>
      </c>
      <c r="L31" s="36">
        <v>258.80902606852715</v>
      </c>
      <c r="M31" s="36">
        <v>165.39029507694119</v>
      </c>
      <c r="N31" s="36">
        <v>202</v>
      </c>
      <c r="O31" s="36">
        <v>14</v>
      </c>
      <c r="P31" s="36">
        <v>196.4</v>
      </c>
      <c r="Q31" s="36">
        <v>5.6</v>
      </c>
      <c r="R31" s="32" t="s">
        <v>1426</v>
      </c>
      <c r="S31" s="36">
        <v>196.4</v>
      </c>
      <c r="T31" s="36">
        <v>5.6</v>
      </c>
      <c r="U31" s="64"/>
      <c r="V31" s="70">
        <v>27</v>
      </c>
      <c r="W31" s="71" t="s">
        <v>2149</v>
      </c>
      <c r="X31" s="72">
        <v>0.282891</v>
      </c>
      <c r="Y31" s="72">
        <v>2.0999999999999999E-5</v>
      </c>
      <c r="Z31" s="73">
        <v>5.6899999999999995E-4</v>
      </c>
      <c r="AA31" s="73">
        <v>1.2E-5</v>
      </c>
      <c r="AB31" s="74">
        <v>1.1129999999999999E-2</v>
      </c>
      <c r="AC31" s="74">
        <v>2.4000000000000001E-4</v>
      </c>
      <c r="AD31" s="72">
        <v>1.4670909999999999</v>
      </c>
      <c r="AE31" s="72">
        <v>4.3000000000000002E-5</v>
      </c>
      <c r="AF31" s="75">
        <v>18.899999999999999</v>
      </c>
      <c r="AG31" s="70">
        <v>196.4</v>
      </c>
      <c r="AH31" s="72">
        <v>0.28288890976775072</v>
      </c>
      <c r="AI31" s="75">
        <v>3.7484307866398496</v>
      </c>
      <c r="AJ31" s="75">
        <v>0.74233538712790426</v>
      </c>
      <c r="AK31" s="75">
        <v>8.0428337921797723</v>
      </c>
    </row>
    <row r="32" spans="1:37" x14ac:dyDescent="0.25">
      <c r="A32" s="32">
        <v>28</v>
      </c>
      <c r="B32" s="32" t="s">
        <v>982</v>
      </c>
      <c r="C32" s="34">
        <v>5.1799999999999999E-2</v>
      </c>
      <c r="D32" s="34">
        <v>3.7000000000000002E-3</v>
      </c>
      <c r="E32" s="34">
        <v>31.16236</v>
      </c>
      <c r="F32" s="34">
        <v>0.9613815</v>
      </c>
      <c r="G32" s="34">
        <v>0.22900000000000001</v>
      </c>
      <c r="H32" s="34">
        <v>1.7000000000000001E-2</v>
      </c>
      <c r="I32" s="34">
        <v>3.209E-2</v>
      </c>
      <c r="J32" s="34">
        <v>7.1000000000000002E-4</v>
      </c>
      <c r="K32" s="35">
        <v>0.23546</v>
      </c>
      <c r="L32" s="36">
        <v>276.59131133570077</v>
      </c>
      <c r="M32" s="36">
        <v>163.58820544903969</v>
      </c>
      <c r="N32" s="36">
        <v>209</v>
      </c>
      <c r="O32" s="36">
        <v>14</v>
      </c>
      <c r="P32" s="36">
        <v>203.6</v>
      </c>
      <c r="Q32" s="36">
        <v>4.4000000000000004</v>
      </c>
      <c r="R32" s="32" t="s">
        <v>1426</v>
      </c>
      <c r="S32" s="36">
        <v>203.6</v>
      </c>
      <c r="T32" s="36">
        <v>4.4000000000000004</v>
      </c>
      <c r="U32" s="64"/>
      <c r="V32" s="70">
        <v>28</v>
      </c>
      <c r="W32" s="71" t="s">
        <v>2150</v>
      </c>
      <c r="X32" s="72">
        <v>0.28286299999999998</v>
      </c>
      <c r="Y32" s="72">
        <v>4.1999999999999998E-5</v>
      </c>
      <c r="Z32" s="73">
        <v>1.3079999999999999E-3</v>
      </c>
      <c r="AA32" s="73">
        <v>5.8E-5</v>
      </c>
      <c r="AB32" s="74">
        <v>3.1800000000000002E-2</v>
      </c>
      <c r="AC32" s="74">
        <v>1.5E-3</v>
      </c>
      <c r="AD32" s="72">
        <v>1.467212</v>
      </c>
      <c r="AE32" s="72">
        <v>3.1000000000000001E-5</v>
      </c>
      <c r="AF32" s="75">
        <v>17.399999999999999</v>
      </c>
      <c r="AG32" s="70">
        <v>203.6</v>
      </c>
      <c r="AH32" s="72">
        <v>0.28285801855293397</v>
      </c>
      <c r="AI32" s="75">
        <v>2.7582792580924371</v>
      </c>
      <c r="AJ32" s="75">
        <v>1.484817738622584</v>
      </c>
      <c r="AK32" s="75">
        <v>7.1104662195170087</v>
      </c>
    </row>
    <row r="33" spans="1:37" x14ac:dyDescent="0.25">
      <c r="A33" s="32">
        <v>29</v>
      </c>
      <c r="B33" s="32" t="s">
        <v>983</v>
      </c>
      <c r="C33" s="34">
        <v>5.0900000000000001E-2</v>
      </c>
      <c r="D33" s="34">
        <v>2.3E-3</v>
      </c>
      <c r="E33" s="34">
        <v>29.655989999999999</v>
      </c>
      <c r="F33" s="34">
        <v>0.81791429999999998</v>
      </c>
      <c r="G33" s="34">
        <v>0.23799999999999999</v>
      </c>
      <c r="H33" s="34">
        <v>1.2E-2</v>
      </c>
      <c r="I33" s="34">
        <v>3.372E-2</v>
      </c>
      <c r="J33" s="34">
        <v>5.9000000000000003E-4</v>
      </c>
      <c r="K33" s="35">
        <v>0.39473000000000003</v>
      </c>
      <c r="L33" s="36">
        <v>236.30385112996791</v>
      </c>
      <c r="M33" s="36">
        <v>104.24368058363252</v>
      </c>
      <c r="N33" s="36">
        <v>216</v>
      </c>
      <c r="O33" s="36">
        <v>9.6</v>
      </c>
      <c r="P33" s="36">
        <v>213.8</v>
      </c>
      <c r="Q33" s="36">
        <v>3.7</v>
      </c>
      <c r="R33" s="32" t="s">
        <v>1426</v>
      </c>
      <c r="S33" s="36">
        <v>213.8</v>
      </c>
      <c r="T33" s="36">
        <v>3.7</v>
      </c>
      <c r="U33" s="64"/>
      <c r="V33" s="36">
        <v>29</v>
      </c>
      <c r="W33" s="32" t="s">
        <v>1958</v>
      </c>
      <c r="X33" s="38">
        <v>0.28279399999999999</v>
      </c>
      <c r="Y33" s="38">
        <v>2.8E-5</v>
      </c>
      <c r="Z33" s="39">
        <v>1.085E-3</v>
      </c>
      <c r="AA33" s="39">
        <v>2.6999999999999999E-5</v>
      </c>
      <c r="AB33" s="34">
        <v>2.5430000000000001E-2</v>
      </c>
      <c r="AC33" s="34">
        <v>7.2999999999999996E-4</v>
      </c>
      <c r="AD33" s="38">
        <v>1.4671320000000001</v>
      </c>
      <c r="AE33" s="38">
        <v>4.3999999999999999E-5</v>
      </c>
      <c r="AF33" s="40">
        <v>17.899999999999999</v>
      </c>
      <c r="AG33" s="36">
        <v>213.8</v>
      </c>
      <c r="AH33" s="38">
        <v>0.28278966040879605</v>
      </c>
      <c r="AI33" s="40">
        <v>0.31826299131782959</v>
      </c>
      <c r="AJ33" s="40">
        <v>0.99012001669059457</v>
      </c>
      <c r="AK33" s="40">
        <v>4.9194214722344469</v>
      </c>
    </row>
    <row r="34" spans="1:37" x14ac:dyDescent="0.25">
      <c r="A34" s="32">
        <v>30</v>
      </c>
      <c r="B34" s="32" t="s">
        <v>984</v>
      </c>
      <c r="C34" s="34">
        <v>5.0700000000000002E-2</v>
      </c>
      <c r="D34" s="34">
        <v>2.7000000000000001E-3</v>
      </c>
      <c r="E34" s="34">
        <v>32.520330000000001</v>
      </c>
      <c r="F34" s="34">
        <v>1.057572</v>
      </c>
      <c r="G34" s="34">
        <v>0.214</v>
      </c>
      <c r="H34" s="34">
        <v>1.2E-2</v>
      </c>
      <c r="I34" s="34">
        <v>3.075E-2</v>
      </c>
      <c r="J34" s="34">
        <v>8.0000000000000004E-4</v>
      </c>
      <c r="K34" s="35">
        <v>0.33921000000000001</v>
      </c>
      <c r="L34" s="36">
        <v>227.21383541674103</v>
      </c>
      <c r="M34" s="36">
        <v>123.05861458498951</v>
      </c>
      <c r="N34" s="36">
        <v>196.7</v>
      </c>
      <c r="O34" s="36">
        <v>9.6999999999999993</v>
      </c>
      <c r="P34" s="36">
        <v>195.2</v>
      </c>
      <c r="Q34" s="36">
        <v>5</v>
      </c>
      <c r="R34" s="32" t="s">
        <v>1426</v>
      </c>
      <c r="S34" s="36">
        <v>195.2</v>
      </c>
      <c r="T34" s="36">
        <v>5</v>
      </c>
      <c r="U34" s="64"/>
      <c r="V34" s="36">
        <v>30</v>
      </c>
      <c r="W34" s="32" t="s">
        <v>1959</v>
      </c>
      <c r="X34" s="38">
        <v>0.28286299999999998</v>
      </c>
      <c r="Y34" s="38">
        <v>2.4000000000000001E-5</v>
      </c>
      <c r="Z34" s="39">
        <v>1.3760000000000001E-3</v>
      </c>
      <c r="AA34" s="39">
        <v>5.7000000000000003E-5</v>
      </c>
      <c r="AB34" s="34">
        <v>2.7099999999999999E-2</v>
      </c>
      <c r="AC34" s="34">
        <v>1.1000000000000001E-3</v>
      </c>
      <c r="AD34" s="38">
        <v>1.4671670000000001</v>
      </c>
      <c r="AE34" s="38">
        <v>3.4999999999999997E-5</v>
      </c>
      <c r="AF34" s="40">
        <v>14.9</v>
      </c>
      <c r="AG34" s="36">
        <v>195.2</v>
      </c>
      <c r="AH34" s="38">
        <v>0.28285797617880953</v>
      </c>
      <c r="AI34" s="40">
        <v>2.7582792580924371</v>
      </c>
      <c r="AJ34" s="40">
        <v>0.84846727921290521</v>
      </c>
      <c r="AK34" s="40">
        <v>6.921717710060368</v>
      </c>
    </row>
    <row r="35" spans="1:37" x14ac:dyDescent="0.25">
      <c r="A35" s="32">
        <v>31</v>
      </c>
      <c r="B35" s="32" t="s">
        <v>985</v>
      </c>
      <c r="C35" s="34">
        <v>5.1900000000000002E-2</v>
      </c>
      <c r="D35" s="34">
        <v>3.0000000000000001E-3</v>
      </c>
      <c r="E35" s="34">
        <v>20</v>
      </c>
      <c r="F35" s="34">
        <v>0.72</v>
      </c>
      <c r="G35" s="34">
        <v>0.371</v>
      </c>
      <c r="H35" s="34">
        <v>3.1E-2</v>
      </c>
      <c r="I35" s="34">
        <v>0.05</v>
      </c>
      <c r="J35" s="34">
        <v>1.4E-3</v>
      </c>
      <c r="K35" s="35">
        <v>0.39099</v>
      </c>
      <c r="L35" s="36">
        <v>281.00659913551385</v>
      </c>
      <c r="M35" s="36">
        <v>132.27849195830552</v>
      </c>
      <c r="N35" s="36">
        <v>319</v>
      </c>
      <c r="O35" s="36">
        <v>22</v>
      </c>
      <c r="P35" s="36">
        <v>314.7</v>
      </c>
      <c r="Q35" s="36">
        <v>8.5</v>
      </c>
      <c r="R35" s="32" t="s">
        <v>1426</v>
      </c>
      <c r="S35" s="36">
        <v>314.7</v>
      </c>
      <c r="T35" s="36">
        <v>8.5</v>
      </c>
      <c r="U35" s="64"/>
      <c r="V35" s="70">
        <v>31</v>
      </c>
      <c r="W35" s="71" t="s">
        <v>2151</v>
      </c>
      <c r="X35" s="72">
        <v>0.28292299999999998</v>
      </c>
      <c r="Y35" s="72">
        <v>4.1999999999999998E-5</v>
      </c>
      <c r="Z35" s="73">
        <v>1.3320000000000001E-3</v>
      </c>
      <c r="AA35" s="73">
        <v>7.6000000000000004E-5</v>
      </c>
      <c r="AB35" s="74">
        <v>3.1699999999999999E-2</v>
      </c>
      <c r="AC35" s="74">
        <v>1.8E-3</v>
      </c>
      <c r="AD35" s="72">
        <v>1.4671920000000001</v>
      </c>
      <c r="AE35" s="72">
        <v>6.3999999999999997E-5</v>
      </c>
      <c r="AF35" s="75">
        <v>16.600000000000001</v>
      </c>
      <c r="AG35" s="70">
        <v>314.7</v>
      </c>
      <c r="AH35" s="72">
        <v>0.2829151508659184</v>
      </c>
      <c r="AI35" s="75">
        <v>4.8800325335492154</v>
      </c>
      <c r="AJ35" s="75">
        <v>1.4845028505989262</v>
      </c>
      <c r="AK35" s="75">
        <v>11.612248139775877</v>
      </c>
    </row>
    <row r="36" spans="1:37" x14ac:dyDescent="0.25">
      <c r="A36" s="32">
        <v>33</v>
      </c>
      <c r="B36" s="32" t="s">
        <v>986</v>
      </c>
      <c r="C36" s="34">
        <v>5.11E-2</v>
      </c>
      <c r="D36" s="34">
        <v>2.5000000000000001E-3</v>
      </c>
      <c r="E36" s="34">
        <v>30.057110000000002</v>
      </c>
      <c r="F36" s="34">
        <v>0.78598389999999996</v>
      </c>
      <c r="G36" s="34">
        <v>0.23699999999999999</v>
      </c>
      <c r="H36" s="34">
        <v>1.2E-2</v>
      </c>
      <c r="I36" s="34">
        <v>3.3270000000000001E-2</v>
      </c>
      <c r="J36" s="34">
        <v>5.0000000000000001E-4</v>
      </c>
      <c r="K36" s="35">
        <v>0.27979999999999999</v>
      </c>
      <c r="L36" s="36">
        <v>245.34334856799543</v>
      </c>
      <c r="M36" s="36">
        <v>112.68018774609348</v>
      </c>
      <c r="N36" s="36">
        <v>215</v>
      </c>
      <c r="O36" s="36">
        <v>10</v>
      </c>
      <c r="P36" s="36">
        <v>211</v>
      </c>
      <c r="Q36" s="36">
        <v>3.1</v>
      </c>
      <c r="R36" s="32" t="s">
        <v>1426</v>
      </c>
      <c r="S36" s="36">
        <v>211</v>
      </c>
      <c r="T36" s="36">
        <v>3.1</v>
      </c>
      <c r="U36" s="64"/>
      <c r="V36" s="36">
        <v>33</v>
      </c>
      <c r="W36" s="32" t="s">
        <v>1960</v>
      </c>
      <c r="X36" s="38">
        <v>0.28289399999999998</v>
      </c>
      <c r="Y36" s="38">
        <v>3.8000000000000002E-5</v>
      </c>
      <c r="Z36" s="39">
        <v>1.346E-3</v>
      </c>
      <c r="AA36" s="39">
        <v>8.0000000000000007E-5</v>
      </c>
      <c r="AB36" s="34">
        <v>3.2399999999999998E-2</v>
      </c>
      <c r="AC36" s="34">
        <v>2.3999999999999998E-3</v>
      </c>
      <c r="AD36" s="38">
        <v>1.4671989999999999</v>
      </c>
      <c r="AE36" s="38">
        <v>4.8999999999999998E-5</v>
      </c>
      <c r="AF36" s="40">
        <v>16.899999999999999</v>
      </c>
      <c r="AG36" s="36">
        <v>211</v>
      </c>
      <c r="AH36" s="38">
        <v>0.28288868715021009</v>
      </c>
      <c r="AI36" s="40">
        <v>3.8545184504118053</v>
      </c>
      <c r="AJ36" s="40">
        <v>1.3432593126754191</v>
      </c>
      <c r="AK36" s="40">
        <v>8.3604829802276122</v>
      </c>
    </row>
    <row r="37" spans="1:37" x14ac:dyDescent="0.25">
      <c r="A37" s="32">
        <v>34</v>
      </c>
      <c r="B37" s="32" t="s">
        <v>987</v>
      </c>
      <c r="C37" s="34">
        <v>5.04E-2</v>
      </c>
      <c r="D37" s="34">
        <v>3.3E-3</v>
      </c>
      <c r="E37" s="34">
        <v>32.605150000000002</v>
      </c>
      <c r="F37" s="34">
        <v>0.96741730000000004</v>
      </c>
      <c r="G37" s="34">
        <v>0.214</v>
      </c>
      <c r="H37" s="34">
        <v>1.2999999999999999E-2</v>
      </c>
      <c r="I37" s="34">
        <v>3.0669999999999999E-2</v>
      </c>
      <c r="J37" s="34">
        <v>6.3000000000000003E-4</v>
      </c>
      <c r="K37" s="35">
        <v>0.21</v>
      </c>
      <c r="L37" s="36">
        <v>213.48291462241852</v>
      </c>
      <c r="M37" s="36">
        <v>151.6786671148846</v>
      </c>
      <c r="N37" s="36">
        <v>196</v>
      </c>
      <c r="O37" s="36">
        <v>11</v>
      </c>
      <c r="P37" s="36">
        <v>194.8</v>
      </c>
      <c r="Q37" s="36">
        <v>4</v>
      </c>
      <c r="R37" s="32" t="s">
        <v>1426</v>
      </c>
      <c r="S37" s="36">
        <v>194.8</v>
      </c>
      <c r="T37" s="36">
        <v>4</v>
      </c>
      <c r="U37" s="64"/>
      <c r="V37" s="36">
        <v>34</v>
      </c>
      <c r="W37" s="32" t="s">
        <v>1961</v>
      </c>
      <c r="X37" s="38">
        <v>0.28282800000000002</v>
      </c>
      <c r="Y37" s="38">
        <v>4.0000000000000003E-5</v>
      </c>
      <c r="Z37" s="39">
        <v>1.111E-3</v>
      </c>
      <c r="AA37" s="39">
        <v>4.0000000000000003E-5</v>
      </c>
      <c r="AB37" s="34">
        <v>2.596E-2</v>
      </c>
      <c r="AC37" s="34">
        <v>8.7000000000000001E-4</v>
      </c>
      <c r="AD37" s="38">
        <v>1.467171</v>
      </c>
      <c r="AE37" s="38">
        <v>4.6999999999999997E-5</v>
      </c>
      <c r="AF37" s="40">
        <v>14.3</v>
      </c>
      <c r="AG37" s="36">
        <v>194.8</v>
      </c>
      <c r="AH37" s="38">
        <v>0.28282395202972199</v>
      </c>
      <c r="AI37" s="40">
        <v>1.5205898474111159</v>
      </c>
      <c r="AJ37" s="40">
        <v>1.4142871285728429</v>
      </c>
      <c r="AK37" s="40">
        <v>5.7091000460734467</v>
      </c>
    </row>
    <row r="38" spans="1:37" x14ac:dyDescent="0.25">
      <c r="A38" s="32">
        <v>36</v>
      </c>
      <c r="B38" s="32" t="s">
        <v>988</v>
      </c>
      <c r="C38" s="34">
        <v>5.0700000000000002E-2</v>
      </c>
      <c r="D38" s="34">
        <v>3.2000000000000002E-3</v>
      </c>
      <c r="E38" s="34">
        <v>30.750309999999999</v>
      </c>
      <c r="F38" s="34">
        <v>0.94558140000000002</v>
      </c>
      <c r="G38" s="34">
        <v>0.22900000000000001</v>
      </c>
      <c r="H38" s="34">
        <v>1.4E-2</v>
      </c>
      <c r="I38" s="34">
        <v>3.252E-2</v>
      </c>
      <c r="J38" s="34">
        <v>7.5000000000000002E-4</v>
      </c>
      <c r="K38" s="35">
        <v>0.19966999999999999</v>
      </c>
      <c r="L38" s="36">
        <v>227.21383541674103</v>
      </c>
      <c r="M38" s="36">
        <v>145.84724691554314</v>
      </c>
      <c r="N38" s="36">
        <v>208</v>
      </c>
      <c r="O38" s="36">
        <v>12</v>
      </c>
      <c r="P38" s="36">
        <v>206.3</v>
      </c>
      <c r="Q38" s="36">
        <v>4.7</v>
      </c>
      <c r="R38" s="32" t="s">
        <v>1426</v>
      </c>
      <c r="S38" s="36">
        <v>206.3</v>
      </c>
      <c r="T38" s="36">
        <v>4.7</v>
      </c>
      <c r="U38" s="64"/>
      <c r="V38" s="36">
        <v>36</v>
      </c>
      <c r="W38" s="32" t="s">
        <v>1962</v>
      </c>
      <c r="X38" s="38">
        <v>0.28286899999999998</v>
      </c>
      <c r="Y38" s="38">
        <v>2.3E-5</v>
      </c>
      <c r="Z38" s="39">
        <v>8.8000000000000003E-4</v>
      </c>
      <c r="AA38" s="39">
        <v>3.6000000000000001E-5</v>
      </c>
      <c r="AB38" s="34">
        <v>1.941E-2</v>
      </c>
      <c r="AC38" s="34">
        <v>9.6000000000000002E-4</v>
      </c>
      <c r="AD38" s="38">
        <v>1.467204</v>
      </c>
      <c r="AE38" s="38">
        <v>3.4E-5</v>
      </c>
      <c r="AF38" s="40">
        <v>14.5</v>
      </c>
      <c r="AG38" s="36">
        <v>206.3</v>
      </c>
      <c r="AH38" s="38">
        <v>0.28286560403773847</v>
      </c>
      <c r="AI38" s="40">
        <v>2.9704545856383113</v>
      </c>
      <c r="AJ38" s="40">
        <v>0.8130972287525321</v>
      </c>
      <c r="AK38" s="40">
        <v>7.4390264251216109</v>
      </c>
    </row>
    <row r="39" spans="1:37" x14ac:dyDescent="0.25">
      <c r="A39" s="32">
        <v>37</v>
      </c>
      <c r="B39" s="32" t="s">
        <v>989</v>
      </c>
      <c r="C39" s="34">
        <v>5.04E-2</v>
      </c>
      <c r="D39" s="34">
        <v>1.6999999999999999E-3</v>
      </c>
      <c r="E39" s="34">
        <v>30.15682</v>
      </c>
      <c r="F39" s="34">
        <v>0.76392420000000005</v>
      </c>
      <c r="G39" s="34">
        <v>0.23150000000000001</v>
      </c>
      <c r="H39" s="34">
        <v>8.0000000000000002E-3</v>
      </c>
      <c r="I39" s="34">
        <v>3.3160000000000002E-2</v>
      </c>
      <c r="J39" s="34">
        <v>4.4000000000000002E-4</v>
      </c>
      <c r="K39" s="35">
        <v>0.12429999999999999</v>
      </c>
      <c r="L39" s="36">
        <v>213.48291462241852</v>
      </c>
      <c r="M39" s="36">
        <v>78.137495180395106</v>
      </c>
      <c r="N39" s="36">
        <v>211</v>
      </c>
      <c r="O39" s="36">
        <v>6.6</v>
      </c>
      <c r="P39" s="36">
        <v>210.3</v>
      </c>
      <c r="Q39" s="36">
        <v>2.8</v>
      </c>
      <c r="R39" s="32" t="s">
        <v>1426</v>
      </c>
      <c r="S39" s="36">
        <v>210.3</v>
      </c>
      <c r="T39" s="36">
        <v>2.8</v>
      </c>
      <c r="U39" s="64"/>
      <c r="V39" s="36">
        <v>37</v>
      </c>
      <c r="W39" s="32" t="s">
        <v>1963</v>
      </c>
      <c r="X39" s="38">
        <v>0.28288600000000003</v>
      </c>
      <c r="Y39" s="38">
        <v>3.0000000000000001E-5</v>
      </c>
      <c r="Z39" s="39">
        <v>1.1789999999999999E-3</v>
      </c>
      <c r="AA39" s="39">
        <v>9.7999999999999997E-5</v>
      </c>
      <c r="AB39" s="34">
        <v>2.3099999999999999E-2</v>
      </c>
      <c r="AC39" s="34">
        <v>2.3E-3</v>
      </c>
      <c r="AD39" s="38">
        <v>1.467209</v>
      </c>
      <c r="AE39" s="38">
        <v>5.1E-5</v>
      </c>
      <c r="AF39" s="40">
        <v>17.5</v>
      </c>
      <c r="AG39" s="36">
        <v>210.3</v>
      </c>
      <c r="AH39" s="38">
        <v>0.28288136179157836</v>
      </c>
      <c r="AI39" s="40">
        <v>3.5716180136859359</v>
      </c>
      <c r="AJ39" s="40">
        <v>1.0604978683992843</v>
      </c>
      <c r="AK39" s="40">
        <v>8.0857085744041051</v>
      </c>
    </row>
    <row r="40" spans="1:37" x14ac:dyDescent="0.25">
      <c r="A40" s="32">
        <v>39</v>
      </c>
      <c r="B40" s="32" t="s">
        <v>990</v>
      </c>
      <c r="C40" s="34">
        <v>5.0299999999999997E-2</v>
      </c>
      <c r="D40" s="34">
        <v>3.3E-3</v>
      </c>
      <c r="E40" s="34">
        <v>32.594520000000003</v>
      </c>
      <c r="F40" s="34">
        <v>1.0411550000000001</v>
      </c>
      <c r="G40" s="34">
        <v>0.21299999999999999</v>
      </c>
      <c r="H40" s="34">
        <v>1.4E-2</v>
      </c>
      <c r="I40" s="34">
        <v>3.0679999999999999E-2</v>
      </c>
      <c r="J40" s="34">
        <v>7.2000000000000005E-4</v>
      </c>
      <c r="K40" s="35">
        <v>0.17222000000000001</v>
      </c>
      <c r="L40" s="36">
        <v>208.8800955767756</v>
      </c>
      <c r="M40" s="36">
        <v>152.10777166338647</v>
      </c>
      <c r="N40" s="36">
        <v>196</v>
      </c>
      <c r="O40" s="36">
        <v>12</v>
      </c>
      <c r="P40" s="36">
        <v>194.8</v>
      </c>
      <c r="Q40" s="36">
        <v>4.5</v>
      </c>
      <c r="R40" s="32" t="s">
        <v>1426</v>
      </c>
      <c r="S40" s="36">
        <v>194.8</v>
      </c>
      <c r="T40" s="36">
        <v>4.5</v>
      </c>
      <c r="U40" s="64"/>
      <c r="V40" s="36">
        <v>39</v>
      </c>
      <c r="W40" s="32" t="s">
        <v>1964</v>
      </c>
      <c r="X40" s="38">
        <v>0.28290900000000002</v>
      </c>
      <c r="Y40" s="38">
        <v>1.7E-5</v>
      </c>
      <c r="Z40" s="39">
        <v>1.307E-3</v>
      </c>
      <c r="AA40" s="39">
        <v>4.3000000000000002E-5</v>
      </c>
      <c r="AB40" s="34">
        <v>3.3399999999999999E-2</v>
      </c>
      <c r="AC40" s="34">
        <v>1.1999999999999999E-3</v>
      </c>
      <c r="AD40" s="38">
        <v>1.467201</v>
      </c>
      <c r="AE40" s="38">
        <v>4.1E-5</v>
      </c>
      <c r="AF40" s="40">
        <v>13.3</v>
      </c>
      <c r="AG40" s="36">
        <v>194.8</v>
      </c>
      <c r="AH40" s="38">
        <v>0.28290423789635166</v>
      </c>
      <c r="AI40" s="40">
        <v>4.3849567692774718</v>
      </c>
      <c r="AJ40" s="40">
        <v>0.60089993602183023</v>
      </c>
      <c r="AK40" s="40">
        <v>8.5494430247231321</v>
      </c>
    </row>
    <row r="41" spans="1:37" x14ac:dyDescent="0.25">
      <c r="A41" s="32">
        <v>41</v>
      </c>
      <c r="B41" s="32" t="s">
        <v>991</v>
      </c>
      <c r="C41" s="34">
        <v>5.1499999999999997E-2</v>
      </c>
      <c r="D41" s="34">
        <v>5.3E-3</v>
      </c>
      <c r="E41" s="34">
        <v>33.366700000000002</v>
      </c>
      <c r="F41" s="34">
        <v>0.99086960000000002</v>
      </c>
      <c r="G41" s="34">
        <v>0.215</v>
      </c>
      <c r="H41" s="34">
        <v>2.3E-2</v>
      </c>
      <c r="I41" s="34">
        <v>2.997E-2</v>
      </c>
      <c r="J41" s="34">
        <v>6.2E-4</v>
      </c>
      <c r="K41" s="35">
        <v>0.39550999999999997</v>
      </c>
      <c r="L41" s="36">
        <v>263.27289316412651</v>
      </c>
      <c r="M41" s="36">
        <v>236.26005293357792</v>
      </c>
      <c r="N41" s="36">
        <v>197</v>
      </c>
      <c r="O41" s="36">
        <v>19</v>
      </c>
      <c r="P41" s="36">
        <v>190.4</v>
      </c>
      <c r="Q41" s="36">
        <v>3.9</v>
      </c>
      <c r="R41" s="32" t="s">
        <v>1426</v>
      </c>
      <c r="S41" s="36">
        <v>190.4</v>
      </c>
      <c r="T41" s="36">
        <v>3.9</v>
      </c>
      <c r="U41" s="64"/>
      <c r="V41" s="36">
        <v>41</v>
      </c>
      <c r="W41" s="32" t="s">
        <v>1965</v>
      </c>
      <c r="X41" s="38">
        <v>0.28291300000000003</v>
      </c>
      <c r="Y41" s="38">
        <v>3.4E-5</v>
      </c>
      <c r="Z41" s="39">
        <v>1.6570000000000001E-3</v>
      </c>
      <c r="AA41" s="39">
        <v>9.7999999999999997E-5</v>
      </c>
      <c r="AB41" s="34">
        <v>4.1399999999999999E-2</v>
      </c>
      <c r="AC41" s="34">
        <v>2.5000000000000001E-3</v>
      </c>
      <c r="AD41" s="38">
        <v>1.4672000000000001</v>
      </c>
      <c r="AE41" s="38">
        <v>4.8000000000000001E-5</v>
      </c>
      <c r="AF41" s="40">
        <v>12.4</v>
      </c>
      <c r="AG41" s="36">
        <v>190.4</v>
      </c>
      <c r="AH41" s="38">
        <v>0.28290709926777063</v>
      </c>
      <c r="AI41" s="40">
        <v>4.5264069876413879</v>
      </c>
      <c r="AJ41" s="40">
        <v>1.201782880249405</v>
      </c>
      <c r="AK41" s="40">
        <v>8.5525876377074326</v>
      </c>
    </row>
    <row r="42" spans="1:37" x14ac:dyDescent="0.25">
      <c r="A42" s="32">
        <v>42</v>
      </c>
      <c r="B42" s="32" t="s">
        <v>992</v>
      </c>
      <c r="C42" s="34">
        <v>5.2299999999999999E-2</v>
      </c>
      <c r="D42" s="34">
        <v>4.1999999999999997E-3</v>
      </c>
      <c r="E42" s="34">
        <v>31.446539999999999</v>
      </c>
      <c r="F42" s="34">
        <v>1.28555</v>
      </c>
      <c r="G42" s="34">
        <v>0.22600000000000001</v>
      </c>
      <c r="H42" s="34">
        <v>1.4999999999999999E-2</v>
      </c>
      <c r="I42" s="34">
        <v>3.1800000000000002E-2</v>
      </c>
      <c r="J42" s="34">
        <v>1.1999999999999999E-3</v>
      </c>
      <c r="K42" s="35">
        <v>0.21</v>
      </c>
      <c r="L42" s="36">
        <v>298.54847321601375</v>
      </c>
      <c r="M42" s="36">
        <v>183.19627068804104</v>
      </c>
      <c r="N42" s="36">
        <v>207</v>
      </c>
      <c r="O42" s="36">
        <v>12</v>
      </c>
      <c r="P42" s="36">
        <v>201.8</v>
      </c>
      <c r="Q42" s="36">
        <v>7.3</v>
      </c>
      <c r="R42" s="32" t="s">
        <v>1426</v>
      </c>
      <c r="S42" s="36">
        <v>201.8</v>
      </c>
      <c r="T42" s="36">
        <v>7.3</v>
      </c>
      <c r="U42" s="64"/>
      <c r="V42" s="70">
        <v>42</v>
      </c>
      <c r="W42" s="71" t="s">
        <v>2152</v>
      </c>
      <c r="X42" s="72">
        <v>0.28286899999999998</v>
      </c>
      <c r="Y42" s="72">
        <v>3.8000000000000002E-5</v>
      </c>
      <c r="Z42" s="73">
        <v>1.207E-3</v>
      </c>
      <c r="AA42" s="73">
        <v>4.1999999999999998E-5</v>
      </c>
      <c r="AB42" s="74">
        <v>3.0509999999999999E-2</v>
      </c>
      <c r="AC42" s="74">
        <v>8.4000000000000003E-4</v>
      </c>
      <c r="AD42" s="72">
        <v>1.467231</v>
      </c>
      <c r="AE42" s="72">
        <v>7.6000000000000004E-5</v>
      </c>
      <c r="AF42" s="75">
        <v>16.600000000000001</v>
      </c>
      <c r="AG42" s="70">
        <v>201.8</v>
      </c>
      <c r="AH42" s="72">
        <v>0.28286444392219434</v>
      </c>
      <c r="AI42" s="75">
        <v>2.9704545856383113</v>
      </c>
      <c r="AJ42" s="75">
        <v>1.3433780301128793</v>
      </c>
      <c r="AK42" s="75">
        <v>7.2976577105866554</v>
      </c>
    </row>
    <row r="43" spans="1:37" x14ac:dyDescent="0.25">
      <c r="A43" s="32">
        <v>43</v>
      </c>
      <c r="B43" s="32" t="s">
        <v>993</v>
      </c>
      <c r="C43" s="34">
        <v>5.1299999999999998E-2</v>
      </c>
      <c r="D43" s="34">
        <v>2.8E-3</v>
      </c>
      <c r="E43" s="34">
        <v>32.17503</v>
      </c>
      <c r="F43" s="34">
        <v>0.80748149999999996</v>
      </c>
      <c r="G43" s="34">
        <v>0.22</v>
      </c>
      <c r="H43" s="34">
        <v>1.0999999999999999E-2</v>
      </c>
      <c r="I43" s="34">
        <v>3.108E-2</v>
      </c>
      <c r="J43" s="34">
        <v>4.0999999999999999E-4</v>
      </c>
      <c r="K43" s="35">
        <v>2.6846999999999999E-2</v>
      </c>
      <c r="L43" s="36">
        <v>254.33285586992096</v>
      </c>
      <c r="M43" s="36">
        <v>125.50560777412701</v>
      </c>
      <c r="N43" s="36">
        <v>201.3</v>
      </c>
      <c r="O43" s="36">
        <v>9.6</v>
      </c>
      <c r="P43" s="36">
        <v>197.3</v>
      </c>
      <c r="Q43" s="36">
        <v>2.6</v>
      </c>
      <c r="R43" s="32" t="s">
        <v>1426</v>
      </c>
      <c r="S43" s="36">
        <v>197.3</v>
      </c>
      <c r="T43" s="36">
        <v>2.6</v>
      </c>
      <c r="U43" s="64"/>
      <c r="V43" s="36">
        <v>43</v>
      </c>
      <c r="W43" s="32" t="s">
        <v>1966</v>
      </c>
      <c r="X43" s="38">
        <v>0.28290799999999999</v>
      </c>
      <c r="Y43" s="38">
        <v>2.6999999999999999E-5</v>
      </c>
      <c r="Z43" s="39">
        <v>1.1199999999999999E-3</v>
      </c>
      <c r="AA43" s="39">
        <v>1.2999999999999999E-4</v>
      </c>
      <c r="AB43" s="34">
        <v>2.4400000000000002E-2</v>
      </c>
      <c r="AC43" s="34">
        <v>3.0999999999999999E-3</v>
      </c>
      <c r="AD43" s="38">
        <v>1.467155</v>
      </c>
      <c r="AE43" s="38">
        <v>4.8999999999999998E-5</v>
      </c>
      <c r="AF43" s="40">
        <v>15.2</v>
      </c>
      <c r="AG43" s="36">
        <v>197.3</v>
      </c>
      <c r="AH43" s="38">
        <v>0.28290386677018953</v>
      </c>
      <c r="AI43" s="40">
        <v>4.3495942146855118</v>
      </c>
      <c r="AJ43" s="40">
        <v>0.95437386005344493</v>
      </c>
      <c r="AK43" s="40">
        <v>8.5920470753035065</v>
      </c>
    </row>
    <row r="44" spans="1:37" x14ac:dyDescent="0.25">
      <c r="A44" s="32">
        <v>44</v>
      </c>
      <c r="B44" s="32" t="s">
        <v>994</v>
      </c>
      <c r="C44" s="34">
        <v>4.9299999999999997E-2</v>
      </c>
      <c r="D44" s="34">
        <v>2.8E-3</v>
      </c>
      <c r="E44" s="34">
        <v>32.938079999999999</v>
      </c>
      <c r="F44" s="34">
        <v>0.9872744</v>
      </c>
      <c r="G44" s="34">
        <v>0.214</v>
      </c>
      <c r="H44" s="34">
        <v>1.6E-2</v>
      </c>
      <c r="I44" s="34">
        <v>3.0360000000000002E-2</v>
      </c>
      <c r="J44" s="34">
        <v>6.4000000000000005E-4</v>
      </c>
      <c r="K44" s="35">
        <v>0.33211000000000002</v>
      </c>
      <c r="L44" s="36">
        <v>162.12309088392081</v>
      </c>
      <c r="M44" s="36">
        <v>132.81191142329286</v>
      </c>
      <c r="N44" s="36">
        <v>197</v>
      </c>
      <c r="O44" s="36">
        <v>13</v>
      </c>
      <c r="P44" s="36">
        <v>192.8</v>
      </c>
      <c r="Q44" s="36">
        <v>4</v>
      </c>
      <c r="R44" s="32" t="s">
        <v>1426</v>
      </c>
      <c r="S44" s="36">
        <v>192.8</v>
      </c>
      <c r="T44" s="36">
        <v>4</v>
      </c>
      <c r="U44" s="64"/>
      <c r="V44" s="36">
        <v>44</v>
      </c>
      <c r="W44" s="32" t="s">
        <v>1967</v>
      </c>
      <c r="X44" s="38">
        <v>0.28290300000000002</v>
      </c>
      <c r="Y44" s="38">
        <v>3.4E-5</v>
      </c>
      <c r="Z44" s="39">
        <v>1.3359999999999999E-3</v>
      </c>
      <c r="AA44" s="39">
        <v>9.2999999999999997E-5</v>
      </c>
      <c r="AB44" s="34">
        <v>3.2899999999999999E-2</v>
      </c>
      <c r="AC44" s="34">
        <v>2.5000000000000001E-3</v>
      </c>
      <c r="AD44" s="38">
        <v>1.4671380000000001</v>
      </c>
      <c r="AE44" s="38">
        <v>3.8000000000000002E-5</v>
      </c>
      <c r="AF44" s="40">
        <v>15.6</v>
      </c>
      <c r="AG44" s="36">
        <v>192.8</v>
      </c>
      <c r="AH44" s="38">
        <v>0.28289818230082875</v>
      </c>
      <c r="AI44" s="40">
        <v>4.1727814417315976</v>
      </c>
      <c r="AJ44" s="40">
        <v>1.2018253606359777</v>
      </c>
      <c r="AK44" s="40">
        <v>8.2906252041966741</v>
      </c>
    </row>
    <row r="45" spans="1:37" x14ac:dyDescent="0.25">
      <c r="A45" s="32">
        <v>45</v>
      </c>
      <c r="B45" s="32" t="s">
        <v>995</v>
      </c>
      <c r="C45" s="34">
        <v>5.0700000000000002E-2</v>
      </c>
      <c r="D45" s="34">
        <v>5.5999999999999999E-3</v>
      </c>
      <c r="E45" s="34">
        <v>32.894739999999999</v>
      </c>
      <c r="F45" s="34">
        <v>1.298476</v>
      </c>
      <c r="G45" s="34">
        <v>0.214</v>
      </c>
      <c r="H45" s="34">
        <v>2.3E-2</v>
      </c>
      <c r="I45" s="34">
        <v>3.04E-2</v>
      </c>
      <c r="J45" s="34">
        <v>1E-3</v>
      </c>
      <c r="K45" s="35">
        <v>0.10186000000000001</v>
      </c>
      <c r="L45" s="36">
        <v>227.21383541674103</v>
      </c>
      <c r="M45" s="36">
        <v>255.23268210220047</v>
      </c>
      <c r="N45" s="36">
        <v>196</v>
      </c>
      <c r="O45" s="36">
        <v>19</v>
      </c>
      <c r="P45" s="36">
        <v>193.1</v>
      </c>
      <c r="Q45" s="36">
        <v>6.3</v>
      </c>
      <c r="R45" s="32" t="s">
        <v>1426</v>
      </c>
      <c r="S45" s="36">
        <v>193.1</v>
      </c>
      <c r="T45" s="36">
        <v>6.3</v>
      </c>
      <c r="U45" s="64"/>
      <c r="V45" s="36">
        <v>45</v>
      </c>
      <c r="W45" s="32" t="s">
        <v>1968</v>
      </c>
      <c r="X45" s="38">
        <v>0.28290799999999999</v>
      </c>
      <c r="Y45" s="38">
        <v>2.9E-5</v>
      </c>
      <c r="Z45" s="39">
        <v>1.1429999999999999E-3</v>
      </c>
      <c r="AA45" s="39">
        <v>7.1000000000000005E-5</v>
      </c>
      <c r="AB45" s="34">
        <v>2.92E-2</v>
      </c>
      <c r="AC45" s="34">
        <v>1.6999999999999999E-3</v>
      </c>
      <c r="AD45" s="38">
        <v>1.467195</v>
      </c>
      <c r="AE45" s="38">
        <v>5.8E-5</v>
      </c>
      <c r="AF45" s="40">
        <v>14.3</v>
      </c>
      <c r="AG45" s="36">
        <v>193.1</v>
      </c>
      <c r="AH45" s="38">
        <v>0.28290387184579696</v>
      </c>
      <c r="AI45" s="40">
        <v>4.3495942146855118</v>
      </c>
      <c r="AJ45" s="40">
        <v>1.0250682200574037</v>
      </c>
      <c r="AK45" s="40">
        <v>8.4985958567952142</v>
      </c>
    </row>
    <row r="46" spans="1:37" x14ac:dyDescent="0.25">
      <c r="A46" s="32">
        <v>47</v>
      </c>
      <c r="B46" s="32" t="s">
        <v>996</v>
      </c>
      <c r="C46" s="34">
        <v>5.0900000000000001E-2</v>
      </c>
      <c r="D46" s="34">
        <v>3.7000000000000002E-3</v>
      </c>
      <c r="E46" s="34">
        <v>33.233629999999998</v>
      </c>
      <c r="F46" s="34">
        <v>1.104474</v>
      </c>
      <c r="G46" s="34">
        <v>0.21</v>
      </c>
      <c r="H46" s="34">
        <v>1.4E-2</v>
      </c>
      <c r="I46" s="34">
        <v>3.0089999999999999E-2</v>
      </c>
      <c r="J46" s="34">
        <v>8.0999999999999996E-4</v>
      </c>
      <c r="K46" s="35">
        <v>0.21</v>
      </c>
      <c r="L46" s="36">
        <v>236.30385112996791</v>
      </c>
      <c r="M46" s="36">
        <v>167.69635572149579</v>
      </c>
      <c r="N46" s="36">
        <v>194</v>
      </c>
      <c r="O46" s="36">
        <v>11</v>
      </c>
      <c r="P46" s="36">
        <v>191.1</v>
      </c>
      <c r="Q46" s="36">
        <v>5.0999999999999996</v>
      </c>
      <c r="R46" s="32" t="s">
        <v>1426</v>
      </c>
      <c r="S46" s="36">
        <v>191.1</v>
      </c>
      <c r="T46" s="36">
        <v>5.0999999999999996</v>
      </c>
      <c r="U46" s="64"/>
      <c r="V46" s="36">
        <v>47</v>
      </c>
      <c r="W46" s="32" t="s">
        <v>1969</v>
      </c>
      <c r="X46" s="38">
        <v>0.28287800000000002</v>
      </c>
      <c r="Y46" s="38">
        <v>3.1999999999999999E-5</v>
      </c>
      <c r="Z46" s="39">
        <v>9.3499999999999996E-4</v>
      </c>
      <c r="AA46" s="39">
        <v>5.5000000000000002E-5</v>
      </c>
      <c r="AB46" s="34">
        <v>2.0480000000000002E-2</v>
      </c>
      <c r="AC46" s="34">
        <v>9.8999999999999999E-4</v>
      </c>
      <c r="AD46" s="38">
        <v>1.467179</v>
      </c>
      <c r="AE46" s="38">
        <v>4.1999999999999998E-5</v>
      </c>
      <c r="AF46" s="40">
        <v>19</v>
      </c>
      <c r="AG46" s="36">
        <v>191.1</v>
      </c>
      <c r="AH46" s="38">
        <v>0.28287465811429835</v>
      </c>
      <c r="AI46" s="40">
        <v>3.2887175769581041</v>
      </c>
      <c r="AJ46" s="40">
        <v>1.1312297174046759</v>
      </c>
      <c r="AK46" s="40">
        <v>7.4205018779380127</v>
      </c>
    </row>
    <row r="47" spans="1:37" x14ac:dyDescent="0.25">
      <c r="A47" s="32">
        <v>50</v>
      </c>
      <c r="B47" s="32" t="s">
        <v>997</v>
      </c>
      <c r="C47" s="34">
        <v>5.0299999999999997E-2</v>
      </c>
      <c r="D47" s="34">
        <v>1.2999999999999999E-3</v>
      </c>
      <c r="E47" s="34">
        <v>32.030749999999998</v>
      </c>
      <c r="F47" s="34">
        <v>0.78999609999999998</v>
      </c>
      <c r="G47" s="34">
        <v>0.21890000000000001</v>
      </c>
      <c r="H47" s="34">
        <v>5.4000000000000003E-3</v>
      </c>
      <c r="I47" s="34">
        <v>3.1220000000000001E-2</v>
      </c>
      <c r="J47" s="34">
        <v>3.8999999999999999E-4</v>
      </c>
      <c r="K47" s="35">
        <v>6.7665000000000003E-2</v>
      </c>
      <c r="L47" s="36">
        <v>208.8800955767756</v>
      </c>
      <c r="M47" s="36">
        <v>59.921243382546187</v>
      </c>
      <c r="N47" s="36">
        <v>200.8</v>
      </c>
      <c r="O47" s="36">
        <v>4.4000000000000004</v>
      </c>
      <c r="P47" s="36">
        <v>198.2</v>
      </c>
      <c r="Q47" s="36">
        <v>2.4</v>
      </c>
      <c r="R47" s="32" t="s">
        <v>1426</v>
      </c>
      <c r="S47" s="36">
        <v>198.2</v>
      </c>
      <c r="T47" s="36">
        <v>2.4</v>
      </c>
      <c r="U47" s="64"/>
      <c r="V47" s="36">
        <v>50</v>
      </c>
      <c r="W47" s="32" t="s">
        <v>1970</v>
      </c>
      <c r="X47" s="38">
        <v>0.28285399999999999</v>
      </c>
      <c r="Y47" s="38">
        <v>4.6999999999999997E-5</v>
      </c>
      <c r="Z47" s="39">
        <v>2.49E-3</v>
      </c>
      <c r="AA47" s="39">
        <v>1.2E-4</v>
      </c>
      <c r="AB47" s="34">
        <v>6.1699999999999998E-2</v>
      </c>
      <c r="AC47" s="34">
        <v>3.2000000000000002E-3</v>
      </c>
      <c r="AD47" s="38">
        <v>1.467193</v>
      </c>
      <c r="AE47" s="38">
        <v>4.8999999999999998E-5</v>
      </c>
      <c r="AF47" s="40">
        <v>17.399999999999999</v>
      </c>
      <c r="AG47" s="36">
        <v>198.2</v>
      </c>
      <c r="AH47" s="38">
        <v>0.28284476895021271</v>
      </c>
      <c r="AI47" s="40">
        <v>2.4400162667746077</v>
      </c>
      <c r="AJ47" s="40">
        <v>1.6616346242230973</v>
      </c>
      <c r="AK47" s="40">
        <v>6.5213411516415398</v>
      </c>
    </row>
    <row r="48" spans="1:37" x14ac:dyDescent="0.25">
      <c r="A48" s="32">
        <v>51</v>
      </c>
      <c r="B48" s="32" t="s">
        <v>998</v>
      </c>
      <c r="C48" s="34">
        <v>4.9799999999999997E-2</v>
      </c>
      <c r="D48" s="34">
        <v>1.8E-3</v>
      </c>
      <c r="E48" s="34">
        <v>31.685680000000001</v>
      </c>
      <c r="F48" s="34">
        <v>0.79314589999999996</v>
      </c>
      <c r="G48" s="34">
        <v>0.21879999999999999</v>
      </c>
      <c r="H48" s="34">
        <v>8.0000000000000002E-3</v>
      </c>
      <c r="I48" s="34">
        <v>3.1559999999999998E-2</v>
      </c>
      <c r="J48" s="34">
        <v>4.0999999999999999E-4</v>
      </c>
      <c r="K48" s="35">
        <v>0.25024999999999997</v>
      </c>
      <c r="L48" s="36">
        <v>185.66902352023379</v>
      </c>
      <c r="M48" s="36">
        <v>84.157172881500415</v>
      </c>
      <c r="N48" s="36">
        <v>200.5</v>
      </c>
      <c r="O48" s="36">
        <v>6.7</v>
      </c>
      <c r="P48" s="36">
        <v>200.3</v>
      </c>
      <c r="Q48" s="36">
        <v>2.6</v>
      </c>
      <c r="R48" s="32" t="s">
        <v>1426</v>
      </c>
      <c r="S48" s="36">
        <v>200.3</v>
      </c>
      <c r="T48" s="36">
        <v>2.6</v>
      </c>
      <c r="U48" s="64"/>
      <c r="V48" s="36">
        <v>51</v>
      </c>
      <c r="W48" s="32" t="s">
        <v>1971</v>
      </c>
      <c r="X48" s="38">
        <v>0.28283199999999997</v>
      </c>
      <c r="Y48" s="38">
        <v>2.5999999999999998E-5</v>
      </c>
      <c r="Z48" s="39">
        <v>1.1590000000000001E-3</v>
      </c>
      <c r="AA48" s="39">
        <v>3.8000000000000002E-5</v>
      </c>
      <c r="AB48" s="34">
        <v>2.7369999999999998E-2</v>
      </c>
      <c r="AC48" s="34">
        <v>9.7999999999999997E-4</v>
      </c>
      <c r="AD48" s="38">
        <v>1.4672190000000001</v>
      </c>
      <c r="AE48" s="38">
        <v>5.5000000000000002E-5</v>
      </c>
      <c r="AF48" s="40">
        <v>17.3</v>
      </c>
      <c r="AG48" s="36">
        <v>200.3</v>
      </c>
      <c r="AH48" s="38">
        <v>0.28282765768824475</v>
      </c>
      <c r="AI48" s="40">
        <v>1.662040065773069</v>
      </c>
      <c r="AJ48" s="40">
        <v>0.91927363240368842</v>
      </c>
      <c r="AK48" s="40">
        <v>5.9627837233515795</v>
      </c>
    </row>
    <row r="49" spans="1:37" x14ac:dyDescent="0.25">
      <c r="A49" s="32">
        <v>53</v>
      </c>
      <c r="B49" s="32" t="s">
        <v>999</v>
      </c>
      <c r="C49" s="34">
        <v>5.2699999999999997E-2</v>
      </c>
      <c r="D49" s="34">
        <v>2.2000000000000001E-3</v>
      </c>
      <c r="E49" s="34">
        <v>35.050820000000002</v>
      </c>
      <c r="F49" s="34">
        <v>0.98284819999999995</v>
      </c>
      <c r="G49" s="34">
        <v>0.1966</v>
      </c>
      <c r="H49" s="34">
        <v>7.4000000000000003E-3</v>
      </c>
      <c r="I49" s="34">
        <v>2.853E-2</v>
      </c>
      <c r="J49" s="34">
        <v>5.1999999999999995E-4</v>
      </c>
      <c r="K49" s="35">
        <v>0.21</v>
      </c>
      <c r="L49" s="36">
        <v>315.90240371061554</v>
      </c>
      <c r="M49" s="36">
        <v>94.936743614466891</v>
      </c>
      <c r="N49" s="36">
        <v>182.1</v>
      </c>
      <c r="O49" s="36">
        <v>6.3</v>
      </c>
      <c r="P49" s="36">
        <v>181.3</v>
      </c>
      <c r="Q49" s="36">
        <v>3.3</v>
      </c>
      <c r="R49" s="32" t="s">
        <v>1426</v>
      </c>
      <c r="S49" s="36">
        <v>181.3</v>
      </c>
      <c r="T49" s="36">
        <v>3.3</v>
      </c>
      <c r="U49" s="64"/>
      <c r="V49" s="70">
        <v>53</v>
      </c>
      <c r="W49" s="71" t="s">
        <v>2153</v>
      </c>
      <c r="X49" s="72">
        <v>0.28285199999999999</v>
      </c>
      <c r="Y49" s="72">
        <v>5.1999999999999997E-5</v>
      </c>
      <c r="Z49" s="73">
        <v>1.66E-3</v>
      </c>
      <c r="AA49" s="73">
        <v>1.3999999999999999E-4</v>
      </c>
      <c r="AB49" s="74">
        <v>3.4500000000000003E-2</v>
      </c>
      <c r="AC49" s="74">
        <v>2.8999999999999998E-3</v>
      </c>
      <c r="AD49" s="72">
        <v>1.4671380000000001</v>
      </c>
      <c r="AE49" s="72">
        <v>4.1999999999999998E-5</v>
      </c>
      <c r="AF49" s="75">
        <v>22.6</v>
      </c>
      <c r="AG49" s="70">
        <v>181.3</v>
      </c>
      <c r="AH49" s="72">
        <v>0.28284637159379944</v>
      </c>
      <c r="AI49" s="75">
        <v>2.3692911575926496</v>
      </c>
      <c r="AJ49" s="75">
        <v>1.8384172641522774</v>
      </c>
      <c r="AK49" s="75">
        <v>6.2014113002563613</v>
      </c>
    </row>
    <row r="50" spans="1:37" x14ac:dyDescent="0.25">
      <c r="A50" s="32">
        <v>54</v>
      </c>
      <c r="B50" s="32" t="s">
        <v>1000</v>
      </c>
      <c r="C50" s="34">
        <v>5.16E-2</v>
      </c>
      <c r="D50" s="34">
        <v>3.3999999999999998E-3</v>
      </c>
      <c r="E50" s="34">
        <v>32.404409999999999</v>
      </c>
      <c r="F50" s="34">
        <v>0.98704289999999995</v>
      </c>
      <c r="G50" s="34">
        <v>0.221</v>
      </c>
      <c r="H50" s="34">
        <v>1.4E-2</v>
      </c>
      <c r="I50" s="34">
        <v>3.0859999999999999E-2</v>
      </c>
      <c r="J50" s="34">
        <v>6.7000000000000002E-4</v>
      </c>
      <c r="K50" s="35">
        <v>9.2771000000000006E-2</v>
      </c>
      <c r="L50" s="36">
        <v>267.72452094707444</v>
      </c>
      <c r="M50" s="36">
        <v>151.14799516514398</v>
      </c>
      <c r="N50" s="36">
        <v>202</v>
      </c>
      <c r="O50" s="36">
        <v>12</v>
      </c>
      <c r="P50" s="36">
        <v>195.9</v>
      </c>
      <c r="Q50" s="36">
        <v>4.2</v>
      </c>
      <c r="R50" s="32" t="s">
        <v>1426</v>
      </c>
      <c r="S50" s="36">
        <v>195.9</v>
      </c>
      <c r="T50" s="36">
        <v>4.2</v>
      </c>
      <c r="U50" s="64"/>
      <c r="V50" s="70">
        <v>54</v>
      </c>
      <c r="W50" s="71" t="s">
        <v>2154</v>
      </c>
      <c r="X50" s="72">
        <v>0.28289300000000001</v>
      </c>
      <c r="Y50" s="72">
        <v>4.3999999999999999E-5</v>
      </c>
      <c r="Z50" s="73">
        <v>1.6869999999999999E-3</v>
      </c>
      <c r="AA50" s="73">
        <v>2.9E-5</v>
      </c>
      <c r="AB50" s="74">
        <v>4.1709999999999997E-2</v>
      </c>
      <c r="AC50" s="74">
        <v>7.7999999999999999E-4</v>
      </c>
      <c r="AD50" s="72">
        <v>1.467174</v>
      </c>
      <c r="AE50" s="72">
        <v>6.0000000000000002E-5</v>
      </c>
      <c r="AF50" s="75">
        <v>20.8</v>
      </c>
      <c r="AG50" s="70">
        <v>195.9</v>
      </c>
      <c r="AH50" s="72">
        <v>0.28288681857955233</v>
      </c>
      <c r="AI50" s="75">
        <v>3.8191558958218073</v>
      </c>
      <c r="AJ50" s="75">
        <v>1.5553583863863722</v>
      </c>
      <c r="AK50" s="75">
        <v>7.9577056487884672</v>
      </c>
    </row>
    <row r="51" spans="1:37" x14ac:dyDescent="0.25">
      <c r="A51" s="32">
        <v>55</v>
      </c>
      <c r="B51" s="32" t="s">
        <v>1001</v>
      </c>
      <c r="C51" s="34">
        <v>5.11E-2</v>
      </c>
      <c r="D51" s="34">
        <v>2.2000000000000001E-3</v>
      </c>
      <c r="E51" s="34">
        <v>30.94059</v>
      </c>
      <c r="F51" s="34">
        <v>0.84244189999999997</v>
      </c>
      <c r="G51" s="34">
        <v>0.22739999999999999</v>
      </c>
      <c r="H51" s="34">
        <v>9.2999999999999992E-3</v>
      </c>
      <c r="I51" s="34">
        <v>3.2320000000000002E-2</v>
      </c>
      <c r="J51" s="34">
        <v>5.5000000000000003E-4</v>
      </c>
      <c r="K51" s="35">
        <v>0.1678</v>
      </c>
      <c r="L51" s="36">
        <v>245.34334856799543</v>
      </c>
      <c r="M51" s="36">
        <v>99.158565216562266</v>
      </c>
      <c r="N51" s="36">
        <v>207.7</v>
      </c>
      <c r="O51" s="36">
        <v>7.7</v>
      </c>
      <c r="P51" s="36">
        <v>205</v>
      </c>
      <c r="Q51" s="36">
        <v>3.4</v>
      </c>
      <c r="R51" s="32" t="s">
        <v>1426</v>
      </c>
      <c r="S51" s="36">
        <v>205</v>
      </c>
      <c r="T51" s="36">
        <v>3.4</v>
      </c>
      <c r="U51" s="64"/>
      <c r="V51" s="70">
        <v>55</v>
      </c>
      <c r="W51" s="71" t="s">
        <v>2155</v>
      </c>
      <c r="X51" s="72">
        <v>0.28280699999999998</v>
      </c>
      <c r="Y51" s="72">
        <v>4.3999999999999999E-5</v>
      </c>
      <c r="Z51" s="73">
        <v>9.9599999999999992E-4</v>
      </c>
      <c r="AA51" s="73">
        <v>6.2000000000000003E-5</v>
      </c>
      <c r="AB51" s="74">
        <v>2.3800000000000002E-2</v>
      </c>
      <c r="AC51" s="74">
        <v>1.6999999999999999E-3</v>
      </c>
      <c r="AD51" s="72">
        <v>1.4671559999999999</v>
      </c>
      <c r="AE51" s="72">
        <v>6.0000000000000002E-5</v>
      </c>
      <c r="AF51" s="75">
        <v>20.9</v>
      </c>
      <c r="AG51" s="70">
        <v>205</v>
      </c>
      <c r="AH51" s="72">
        <v>0.28280318065507742</v>
      </c>
      <c r="AI51" s="75">
        <v>0.77797620099957532</v>
      </c>
      <c r="AJ51" s="75">
        <v>1.5558313620242781</v>
      </c>
      <c r="AK51" s="75">
        <v>5.2015858685865997</v>
      </c>
    </row>
    <row r="52" spans="1:37" x14ac:dyDescent="0.25">
      <c r="A52" s="32">
        <v>57</v>
      </c>
      <c r="B52" s="32" t="s">
        <v>1002</v>
      </c>
      <c r="C52" s="34">
        <v>5.11E-2</v>
      </c>
      <c r="D52" s="34">
        <v>4.0000000000000001E-3</v>
      </c>
      <c r="E52" s="34">
        <v>31.746030000000001</v>
      </c>
      <c r="F52" s="34">
        <v>1.310154</v>
      </c>
      <c r="G52" s="34">
        <v>0.221</v>
      </c>
      <c r="H52" s="34">
        <v>0.02</v>
      </c>
      <c r="I52" s="34">
        <v>3.15E-2</v>
      </c>
      <c r="J52" s="34">
        <v>1.1000000000000001E-3</v>
      </c>
      <c r="K52" s="35">
        <v>0.58235000000000003</v>
      </c>
      <c r="L52" s="36">
        <v>245.34334856799543</v>
      </c>
      <c r="M52" s="36">
        <v>180.28830039374958</v>
      </c>
      <c r="N52" s="36">
        <v>203</v>
      </c>
      <c r="O52" s="36">
        <v>17</v>
      </c>
      <c r="P52" s="36">
        <v>200</v>
      </c>
      <c r="Q52" s="36">
        <v>6.7</v>
      </c>
      <c r="R52" s="32" t="s">
        <v>1426</v>
      </c>
      <c r="S52" s="36">
        <v>200</v>
      </c>
      <c r="T52" s="36">
        <v>6.7</v>
      </c>
      <c r="U52" s="64"/>
      <c r="V52" s="70">
        <v>57</v>
      </c>
      <c r="W52" s="71" t="s">
        <v>2156</v>
      </c>
      <c r="X52" s="72">
        <v>0.28281800000000001</v>
      </c>
      <c r="Y52" s="72">
        <v>9.5000000000000005E-5</v>
      </c>
      <c r="Z52" s="73">
        <v>9.9099999999999991E-4</v>
      </c>
      <c r="AA52" s="73">
        <v>2.5999999999999998E-5</v>
      </c>
      <c r="AB52" s="74">
        <v>2.3460000000000002E-2</v>
      </c>
      <c r="AC52" s="74">
        <v>6.2E-4</v>
      </c>
      <c r="AD52" s="72">
        <v>1.46712</v>
      </c>
      <c r="AE52" s="72">
        <v>1.2E-4</v>
      </c>
      <c r="AF52" s="75">
        <v>12.7</v>
      </c>
      <c r="AG52" s="70">
        <v>200</v>
      </c>
      <c r="AH52" s="72">
        <v>0.28281429268875741</v>
      </c>
      <c r="AI52" s="75">
        <v>1.1669643015013258</v>
      </c>
      <c r="AJ52" s="75">
        <v>3.3590506969146232</v>
      </c>
      <c r="AK52" s="75">
        <v>5.4832661510117822</v>
      </c>
    </row>
    <row r="53" spans="1:37" x14ac:dyDescent="0.25">
      <c r="A53" s="32">
        <v>58</v>
      </c>
      <c r="B53" s="32" t="s">
        <v>1003</v>
      </c>
      <c r="C53" s="34">
        <v>5.0900000000000001E-2</v>
      </c>
      <c r="D53" s="34">
        <v>3.0000000000000001E-3</v>
      </c>
      <c r="E53" s="34">
        <v>30.703099999999999</v>
      </c>
      <c r="F53" s="34">
        <v>1.036948</v>
      </c>
      <c r="G53" s="34">
        <v>0.22700000000000001</v>
      </c>
      <c r="H53" s="34">
        <v>1.2999999999999999E-2</v>
      </c>
      <c r="I53" s="34">
        <v>3.2570000000000002E-2</v>
      </c>
      <c r="J53" s="34">
        <v>7.9000000000000001E-4</v>
      </c>
      <c r="K53" s="35">
        <v>0.42186000000000001</v>
      </c>
      <c r="L53" s="36">
        <v>236.30385112996791</v>
      </c>
      <c r="M53" s="36">
        <v>135.97001815256417</v>
      </c>
      <c r="N53" s="36">
        <v>210</v>
      </c>
      <c r="O53" s="36">
        <v>12</v>
      </c>
      <c r="P53" s="36">
        <v>206.6</v>
      </c>
      <c r="Q53" s="36">
        <v>4.9000000000000004</v>
      </c>
      <c r="R53" s="32" t="s">
        <v>1426</v>
      </c>
      <c r="S53" s="36">
        <v>206.6</v>
      </c>
      <c r="T53" s="36">
        <v>4.9000000000000004</v>
      </c>
      <c r="U53" s="64"/>
      <c r="V53" s="36">
        <v>58</v>
      </c>
      <c r="W53" s="32" t="s">
        <v>1972</v>
      </c>
      <c r="X53" s="38">
        <v>0.28285199999999999</v>
      </c>
      <c r="Y53" s="38">
        <v>3.4E-5</v>
      </c>
      <c r="Z53" s="39">
        <v>1.106E-3</v>
      </c>
      <c r="AA53" s="39">
        <v>1.5999999999999999E-5</v>
      </c>
      <c r="AB53" s="34">
        <v>2.5319999999999999E-2</v>
      </c>
      <c r="AC53" s="34">
        <v>4.0000000000000002E-4</v>
      </c>
      <c r="AD53" s="38">
        <v>1.467206</v>
      </c>
      <c r="AE53" s="38">
        <v>5.5000000000000002E-5</v>
      </c>
      <c r="AF53" s="40">
        <v>16.3</v>
      </c>
      <c r="AG53" s="36">
        <v>206.6</v>
      </c>
      <c r="AH53" s="38">
        <v>0.28284772567425587</v>
      </c>
      <c r="AI53" s="40">
        <v>2.3692911575926496</v>
      </c>
      <c r="AJ53" s="40">
        <v>1.2020420573303352</v>
      </c>
      <c r="AK53" s="40">
        <v>6.8132001222708523</v>
      </c>
    </row>
    <row r="54" spans="1:37" x14ac:dyDescent="0.25">
      <c r="A54" s="32">
        <v>59</v>
      </c>
      <c r="B54" s="32" t="s">
        <v>1004</v>
      </c>
      <c r="C54" s="34">
        <v>4.9799999999999997E-2</v>
      </c>
      <c r="D54" s="34">
        <v>2.7000000000000001E-3</v>
      </c>
      <c r="E54" s="34">
        <v>33.189509999999999</v>
      </c>
      <c r="F54" s="34">
        <v>1.2116979999999999</v>
      </c>
      <c r="G54" s="34">
        <v>0.20799999999999999</v>
      </c>
      <c r="H54" s="34">
        <v>1.0999999999999999E-2</v>
      </c>
      <c r="I54" s="34">
        <v>3.0130000000000001E-2</v>
      </c>
      <c r="J54" s="34">
        <v>8.4000000000000003E-4</v>
      </c>
      <c r="K54" s="35">
        <v>0.24701999999999999</v>
      </c>
      <c r="L54" s="36">
        <v>185.66902352023379</v>
      </c>
      <c r="M54" s="36">
        <v>126.23575932225064</v>
      </c>
      <c r="N54" s="36">
        <v>193.9</v>
      </c>
      <c r="O54" s="36">
        <v>8.4</v>
      </c>
      <c r="P54" s="36">
        <v>191.4</v>
      </c>
      <c r="Q54" s="36">
        <v>5.3</v>
      </c>
      <c r="R54" s="32" t="s">
        <v>1426</v>
      </c>
      <c r="S54" s="36">
        <v>191.4</v>
      </c>
      <c r="T54" s="36">
        <v>5.3</v>
      </c>
      <c r="U54" s="64"/>
      <c r="V54" s="36">
        <v>59</v>
      </c>
      <c r="W54" s="32" t="s">
        <v>1973</v>
      </c>
      <c r="X54" s="38">
        <v>0.28287400000000001</v>
      </c>
      <c r="Y54" s="38">
        <v>2.5999999999999998E-5</v>
      </c>
      <c r="Z54" s="39">
        <v>8.3299999999999997E-4</v>
      </c>
      <c r="AA54" s="39">
        <v>3.6000000000000001E-5</v>
      </c>
      <c r="AB54" s="34">
        <v>0.02</v>
      </c>
      <c r="AC54" s="34">
        <v>1.1000000000000001E-3</v>
      </c>
      <c r="AD54" s="38">
        <v>1.46719</v>
      </c>
      <c r="AE54" s="38">
        <v>3.4E-5</v>
      </c>
      <c r="AF54" s="40">
        <v>16.8</v>
      </c>
      <c r="AG54" s="36">
        <v>191.4</v>
      </c>
      <c r="AH54" s="38">
        <v>0.28287101800132552</v>
      </c>
      <c r="AI54" s="40">
        <v>3.1472673585941879</v>
      </c>
      <c r="AJ54" s="40">
        <v>0.91913714233192145</v>
      </c>
      <c r="AK54" s="40">
        <v>7.2984100201336846</v>
      </c>
    </row>
    <row r="55" spans="1:37" x14ac:dyDescent="0.25">
      <c r="A55" s="32">
        <v>60</v>
      </c>
      <c r="B55" s="32" t="s">
        <v>1005</v>
      </c>
      <c r="C55" s="34">
        <v>5.1799999999999999E-2</v>
      </c>
      <c r="D55" s="34">
        <v>8.0999999999999996E-3</v>
      </c>
      <c r="E55" s="34">
        <v>31.476240000000001</v>
      </c>
      <c r="F55" s="34">
        <v>0.99075340000000001</v>
      </c>
      <c r="G55" s="34">
        <v>0.22800000000000001</v>
      </c>
      <c r="H55" s="34">
        <v>3.9E-2</v>
      </c>
      <c r="I55" s="34">
        <v>3.177E-2</v>
      </c>
      <c r="J55" s="34">
        <v>7.9000000000000001E-4</v>
      </c>
      <c r="K55" s="35">
        <v>0.50188999999999995</v>
      </c>
      <c r="L55" s="36">
        <v>276.59131133570077</v>
      </c>
      <c r="M55" s="36">
        <v>358.12553084789766</v>
      </c>
      <c r="N55" s="36">
        <v>207</v>
      </c>
      <c r="O55" s="36">
        <v>31</v>
      </c>
      <c r="P55" s="36">
        <v>201.6</v>
      </c>
      <c r="Q55" s="36">
        <v>5</v>
      </c>
      <c r="R55" s="32" t="s">
        <v>1426</v>
      </c>
      <c r="S55" s="36">
        <v>201.6</v>
      </c>
      <c r="T55" s="36">
        <v>5</v>
      </c>
      <c r="U55" s="64"/>
      <c r="V55" s="36">
        <v>60</v>
      </c>
      <c r="W55" s="32" t="s">
        <v>1974</v>
      </c>
      <c r="X55" s="38">
        <v>0.282862</v>
      </c>
      <c r="Y55" s="38">
        <v>3.8000000000000002E-5</v>
      </c>
      <c r="Z55" s="39">
        <v>1.013E-3</v>
      </c>
      <c r="AA55" s="39">
        <v>4.8000000000000001E-5</v>
      </c>
      <c r="AB55" s="34">
        <v>2.3900000000000001E-2</v>
      </c>
      <c r="AC55" s="34">
        <v>1.1000000000000001E-3</v>
      </c>
      <c r="AD55" s="38">
        <v>1.4672210000000001</v>
      </c>
      <c r="AE55" s="38">
        <v>3.8999999999999999E-5</v>
      </c>
      <c r="AF55" s="40">
        <v>17.399999999999999</v>
      </c>
      <c r="AG55" s="36">
        <v>201.6</v>
      </c>
      <c r="AH55" s="38">
        <v>0.28285818001320306</v>
      </c>
      <c r="AI55" s="40">
        <v>2.72291670350244</v>
      </c>
      <c r="AJ55" s="40">
        <v>1.3434112747558882</v>
      </c>
      <c r="AK55" s="40">
        <v>7.0715919363386792</v>
      </c>
    </row>
    <row r="56" spans="1:37" x14ac:dyDescent="0.25">
      <c r="A56" s="32">
        <v>62</v>
      </c>
      <c r="B56" s="32" t="s">
        <v>1006</v>
      </c>
      <c r="C56" s="34">
        <v>5.0799999999999998E-2</v>
      </c>
      <c r="D56" s="34">
        <v>2.5000000000000001E-3</v>
      </c>
      <c r="E56" s="34">
        <v>32.185389999999998</v>
      </c>
      <c r="F56" s="34">
        <v>0.87015529999999996</v>
      </c>
      <c r="G56" s="34">
        <v>0.218</v>
      </c>
      <c r="H56" s="34">
        <v>0.01</v>
      </c>
      <c r="I56" s="34">
        <v>3.107E-2</v>
      </c>
      <c r="J56" s="34">
        <v>5.1000000000000004E-4</v>
      </c>
      <c r="K56" s="35">
        <v>3.9181000000000001E-2</v>
      </c>
      <c r="L56" s="36">
        <v>231.7651913837777</v>
      </c>
      <c r="M56" s="36">
        <v>113.62491709601073</v>
      </c>
      <c r="N56" s="36">
        <v>200</v>
      </c>
      <c r="O56" s="36">
        <v>8.4</v>
      </c>
      <c r="P56" s="36">
        <v>197.2</v>
      </c>
      <c r="Q56" s="36">
        <v>3.2</v>
      </c>
      <c r="R56" s="32" t="s">
        <v>1426</v>
      </c>
      <c r="S56" s="36">
        <v>197.2</v>
      </c>
      <c r="T56" s="36">
        <v>3.2</v>
      </c>
      <c r="U56" s="64"/>
      <c r="V56" s="70">
        <v>62</v>
      </c>
      <c r="W56" s="71" t="s">
        <v>2157</v>
      </c>
      <c r="X56" s="72">
        <v>0.28278399999999998</v>
      </c>
      <c r="Y56" s="72">
        <v>5.8E-5</v>
      </c>
      <c r="Z56" s="73">
        <v>1.1329999999999999E-3</v>
      </c>
      <c r="AA56" s="73">
        <v>5.8E-5</v>
      </c>
      <c r="AB56" s="74">
        <v>2.4E-2</v>
      </c>
      <c r="AC56" s="74">
        <v>1.1999999999999999E-3</v>
      </c>
      <c r="AD56" s="72">
        <v>1.4671730000000001</v>
      </c>
      <c r="AE56" s="72">
        <v>9.7E-5</v>
      </c>
      <c r="AF56" s="75">
        <v>18.7</v>
      </c>
      <c r="AG56" s="70">
        <v>197.2</v>
      </c>
      <c r="AH56" s="72">
        <v>0.28277982091831594</v>
      </c>
      <c r="AI56" s="75">
        <v>-3.5362554591960527E-2</v>
      </c>
      <c r="AJ56" s="75">
        <v>2.05103541925993</v>
      </c>
      <c r="AK56" s="75">
        <v>4.2013161429854664</v>
      </c>
    </row>
    <row r="57" spans="1:37" x14ac:dyDescent="0.25">
      <c r="A57" s="32">
        <v>63</v>
      </c>
      <c r="B57" s="32" t="s">
        <v>1007</v>
      </c>
      <c r="C57" s="34">
        <v>5.0900000000000001E-2</v>
      </c>
      <c r="D57" s="34">
        <v>2.3999999999999998E-3</v>
      </c>
      <c r="E57" s="34">
        <v>31.665610000000001</v>
      </c>
      <c r="F57" s="34">
        <v>0.84227719999999995</v>
      </c>
      <c r="G57" s="34">
        <v>0.221</v>
      </c>
      <c r="H57" s="34">
        <v>1.0999999999999999E-2</v>
      </c>
      <c r="I57" s="34">
        <v>3.1579999999999997E-2</v>
      </c>
      <c r="J57" s="34">
        <v>5.0000000000000001E-4</v>
      </c>
      <c r="K57" s="35">
        <v>0.27262999999999998</v>
      </c>
      <c r="L57" s="36">
        <v>236.30385112996791</v>
      </c>
      <c r="M57" s="36">
        <v>108.77601452205131</v>
      </c>
      <c r="N57" s="36">
        <v>202.5</v>
      </c>
      <c r="O57" s="36">
        <v>9</v>
      </c>
      <c r="P57" s="36">
        <v>200.4</v>
      </c>
      <c r="Q57" s="36">
        <v>3.1</v>
      </c>
      <c r="R57" s="32" t="s">
        <v>1426</v>
      </c>
      <c r="S57" s="36">
        <v>200.4</v>
      </c>
      <c r="T57" s="36">
        <v>3.1</v>
      </c>
      <c r="U57" s="64"/>
      <c r="V57" s="36">
        <v>63</v>
      </c>
      <c r="W57" s="32" t="s">
        <v>1975</v>
      </c>
      <c r="X57" s="38">
        <v>0.28287499999999999</v>
      </c>
      <c r="Y57" s="38">
        <v>2.5000000000000001E-5</v>
      </c>
      <c r="Z57" s="39">
        <v>1.142E-3</v>
      </c>
      <c r="AA57" s="39">
        <v>4.8999999999999998E-5</v>
      </c>
      <c r="AB57" s="34">
        <v>2.511E-2</v>
      </c>
      <c r="AC57" s="34">
        <v>8.5999999999999998E-4</v>
      </c>
      <c r="AD57" s="38">
        <v>1.46719</v>
      </c>
      <c r="AE57" s="38">
        <v>5.1999999999999997E-5</v>
      </c>
      <c r="AF57" s="40">
        <v>16.7</v>
      </c>
      <c r="AG57" s="36">
        <v>200.4</v>
      </c>
      <c r="AH57" s="38">
        <v>0.2828707192403751</v>
      </c>
      <c r="AI57" s="40">
        <v>3.1826299131841851</v>
      </c>
      <c r="AJ57" s="40">
        <v>0.88378258948298727</v>
      </c>
      <c r="AK57" s="40">
        <v>7.4884577033464321</v>
      </c>
    </row>
    <row r="58" spans="1:37" x14ac:dyDescent="0.25">
      <c r="A58" s="32">
        <v>65</v>
      </c>
      <c r="B58" s="32" t="s">
        <v>1008</v>
      </c>
      <c r="C58" s="34">
        <v>5.45E-2</v>
      </c>
      <c r="D58" s="34">
        <v>2.2000000000000001E-3</v>
      </c>
      <c r="E58" s="34">
        <v>17.482520000000001</v>
      </c>
      <c r="F58" s="34">
        <v>0.4890215</v>
      </c>
      <c r="G58" s="34">
        <v>0.43099999999999999</v>
      </c>
      <c r="H58" s="34">
        <v>1.7999999999999999E-2</v>
      </c>
      <c r="I58" s="34">
        <v>5.7200000000000001E-2</v>
      </c>
      <c r="J58" s="34">
        <v>1E-3</v>
      </c>
      <c r="K58" s="35">
        <v>0.34082000000000001</v>
      </c>
      <c r="L58" s="36">
        <v>391.76796818377414</v>
      </c>
      <c r="M58" s="36">
        <v>90.577093184093926</v>
      </c>
      <c r="N58" s="36">
        <v>363</v>
      </c>
      <c r="O58" s="36">
        <v>13</v>
      </c>
      <c r="P58" s="36">
        <v>358.8</v>
      </c>
      <c r="Q58" s="36">
        <v>6.3</v>
      </c>
      <c r="R58" s="32" t="s">
        <v>1426</v>
      </c>
      <c r="S58" s="36">
        <v>358.8</v>
      </c>
      <c r="T58" s="36">
        <v>6.3</v>
      </c>
      <c r="U58" s="64"/>
      <c r="V58" s="36">
        <v>65</v>
      </c>
      <c r="W58" s="32" t="s">
        <v>1976</v>
      </c>
      <c r="X58" s="38">
        <v>0.28232400000000002</v>
      </c>
      <c r="Y58" s="38">
        <v>2.6999999999999999E-5</v>
      </c>
      <c r="Z58" s="39">
        <v>8.2600000000000002E-4</v>
      </c>
      <c r="AA58" s="39">
        <v>2.0000000000000002E-5</v>
      </c>
      <c r="AB58" s="34">
        <v>2.1909999999999999E-2</v>
      </c>
      <c r="AC58" s="34">
        <v>7.2000000000000005E-4</v>
      </c>
      <c r="AD58" s="38">
        <v>1.4671920000000001</v>
      </c>
      <c r="AE58" s="38">
        <v>3.6999999999999998E-5</v>
      </c>
      <c r="AF58" s="40">
        <v>16.89</v>
      </c>
      <c r="AG58" s="36">
        <v>358.8</v>
      </c>
      <c r="AH58" s="38">
        <v>0.28231844822014446</v>
      </c>
      <c r="AI58" s="40">
        <v>-16.302137666424642</v>
      </c>
      <c r="AJ58" s="40">
        <v>0.95634802567263122</v>
      </c>
      <c r="AK58" s="40">
        <v>-8.519159772569127</v>
      </c>
    </row>
    <row r="59" spans="1:37" x14ac:dyDescent="0.25">
      <c r="A59" s="32"/>
      <c r="B59" s="32"/>
      <c r="C59" s="34"/>
      <c r="D59" s="34"/>
      <c r="E59" s="34"/>
      <c r="F59" s="34"/>
      <c r="G59" s="34"/>
      <c r="H59" s="34"/>
      <c r="I59" s="34"/>
      <c r="J59" s="34"/>
      <c r="K59" s="35"/>
      <c r="L59" s="36"/>
      <c r="M59" s="36"/>
      <c r="N59" s="36"/>
      <c r="O59" s="36"/>
      <c r="P59" s="36"/>
      <c r="Q59" s="36"/>
      <c r="S59" s="36"/>
      <c r="T59" s="36"/>
    </row>
    <row r="60" spans="1:37" x14ac:dyDescent="0.25">
      <c r="A60" s="55" t="s">
        <v>153</v>
      </c>
      <c r="B60" s="32"/>
      <c r="C60" s="34"/>
      <c r="D60" s="34"/>
      <c r="E60" s="34"/>
      <c r="F60" s="34"/>
      <c r="G60" s="34"/>
      <c r="H60" s="34"/>
      <c r="I60" s="34"/>
      <c r="J60" s="34"/>
      <c r="K60" s="35"/>
      <c r="L60" s="36"/>
      <c r="M60" s="36"/>
      <c r="N60" s="36"/>
      <c r="O60" s="36"/>
      <c r="P60" s="36"/>
      <c r="Q60" s="36"/>
      <c r="S60" s="36"/>
      <c r="T60" s="36"/>
      <c r="V60" s="55" t="s">
        <v>153</v>
      </c>
    </row>
    <row r="61" spans="1:37" x14ac:dyDescent="0.25">
      <c r="A61" s="32">
        <v>12</v>
      </c>
      <c r="B61" s="32" t="s">
        <v>1009</v>
      </c>
      <c r="C61" s="34">
        <v>5.9200000000000003E-2</v>
      </c>
      <c r="D61" s="34">
        <v>3.2000000000000002E-3</v>
      </c>
      <c r="E61" s="34">
        <v>33.156500000000001</v>
      </c>
      <c r="F61" s="34">
        <v>0.91246329999999998</v>
      </c>
      <c r="G61" s="34">
        <v>0.245</v>
      </c>
      <c r="H61" s="34">
        <v>1.2E-2</v>
      </c>
      <c r="I61" s="34">
        <v>3.0159999999999999E-2</v>
      </c>
      <c r="J61" s="34">
        <v>5.1000000000000004E-4</v>
      </c>
      <c r="K61" s="35">
        <v>0.21</v>
      </c>
      <c r="L61" s="36">
        <v>574.45899914544827</v>
      </c>
      <c r="M61" s="36">
        <v>117.53515200116945</v>
      </c>
      <c r="N61" s="36">
        <v>221.9</v>
      </c>
      <c r="O61" s="36">
        <v>9.4</v>
      </c>
      <c r="P61" s="36">
        <v>191.5</v>
      </c>
      <c r="Q61" s="36">
        <v>3.2</v>
      </c>
      <c r="R61" s="32" t="s">
        <v>1426</v>
      </c>
      <c r="S61" s="36">
        <v>191.5</v>
      </c>
      <c r="T61" s="36">
        <v>3.2</v>
      </c>
      <c r="U61" s="64"/>
      <c r="V61" s="36">
        <v>12</v>
      </c>
      <c r="W61" s="42" t="s">
        <v>1977</v>
      </c>
      <c r="X61" s="38">
        <v>0.28283999999999998</v>
      </c>
      <c r="Y61" s="38">
        <v>3.8999999999999999E-5</v>
      </c>
      <c r="Z61" s="39">
        <v>1.379E-3</v>
      </c>
      <c r="AA61" s="39">
        <v>2.3E-5</v>
      </c>
      <c r="AB61" s="34">
        <v>3.3930000000000002E-2</v>
      </c>
      <c r="AC61" s="34">
        <v>7.9000000000000001E-4</v>
      </c>
      <c r="AD61" s="38">
        <v>1.467187</v>
      </c>
      <c r="AE61" s="38">
        <v>6.7999999999999999E-5</v>
      </c>
      <c r="AF61" s="40">
        <v>19.8</v>
      </c>
      <c r="AG61" s="36">
        <v>191.5</v>
      </c>
      <c r="AH61" s="38">
        <v>0.28283506083014703</v>
      </c>
      <c r="AI61" s="40">
        <v>1.9449405025009014</v>
      </c>
      <c r="AJ61" s="40">
        <v>1.3788714467543488</v>
      </c>
      <c r="AK61" s="40">
        <v>6.028560083029336</v>
      </c>
    </row>
    <row r="62" spans="1:37" x14ac:dyDescent="0.25">
      <c r="A62" s="32">
        <v>21</v>
      </c>
      <c r="B62" s="32" t="s">
        <v>1010</v>
      </c>
      <c r="C62" s="34">
        <v>5.7799999999999997E-2</v>
      </c>
      <c r="D62" s="34">
        <v>2.8999999999999998E-3</v>
      </c>
      <c r="E62" s="34">
        <v>30.609120000000001</v>
      </c>
      <c r="F62" s="34">
        <v>0.93691829999999998</v>
      </c>
      <c r="G62" s="34">
        <v>0.26100000000000001</v>
      </c>
      <c r="H62" s="34">
        <v>1.2999999999999999E-2</v>
      </c>
      <c r="I62" s="34">
        <v>3.2669999999999998E-2</v>
      </c>
      <c r="J62" s="34">
        <v>7.7999999999999999E-4</v>
      </c>
      <c r="K62" s="35">
        <v>0.30458000000000002</v>
      </c>
      <c r="L62" s="36">
        <v>522.1890215237994</v>
      </c>
      <c r="M62" s="36">
        <v>110.06768586885018</v>
      </c>
      <c r="N62" s="36">
        <v>235</v>
      </c>
      <c r="O62" s="36">
        <v>11</v>
      </c>
      <c r="P62" s="36">
        <v>207.2</v>
      </c>
      <c r="Q62" s="36">
        <v>4.9000000000000004</v>
      </c>
      <c r="R62" s="32" t="s">
        <v>1426</v>
      </c>
      <c r="S62" s="36">
        <v>207.2</v>
      </c>
      <c r="T62" s="36">
        <v>4.9000000000000004</v>
      </c>
      <c r="U62" s="64"/>
      <c r="V62" s="36">
        <v>21</v>
      </c>
      <c r="W62" s="42" t="s">
        <v>1978</v>
      </c>
      <c r="X62" s="38">
        <v>0.28279199999999999</v>
      </c>
      <c r="Y62" s="38">
        <v>2.5999999999999998E-5</v>
      </c>
      <c r="Z62" s="39">
        <v>1.0790000000000001E-3</v>
      </c>
      <c r="AA62" s="39">
        <v>8.6000000000000003E-5</v>
      </c>
      <c r="AB62" s="34">
        <v>2.5899999999999999E-2</v>
      </c>
      <c r="AC62" s="34">
        <v>2.0999999999999999E-3</v>
      </c>
      <c r="AD62" s="38">
        <v>1.4672350000000001</v>
      </c>
      <c r="AE62" s="38">
        <v>5.3999999999999998E-5</v>
      </c>
      <c r="AF62" s="40">
        <v>15.9</v>
      </c>
      <c r="AG62" s="36">
        <v>207.2</v>
      </c>
      <c r="AH62" s="38">
        <v>0.28278781788662544</v>
      </c>
      <c r="AI62" s="40">
        <v>0.24753788213587158</v>
      </c>
      <c r="AJ62" s="40">
        <v>0.91940366064103651</v>
      </c>
      <c r="AK62" s="40">
        <v>4.7071084248700794</v>
      </c>
    </row>
    <row r="63" spans="1:37" x14ac:dyDescent="0.25">
      <c r="A63" s="32">
        <v>22</v>
      </c>
      <c r="B63" s="32" t="s">
        <v>1011</v>
      </c>
      <c r="C63" s="34">
        <v>5.7099999999999998E-2</v>
      </c>
      <c r="D63" s="34">
        <v>3.7000000000000002E-3</v>
      </c>
      <c r="E63" s="34">
        <v>34.21143</v>
      </c>
      <c r="F63" s="34">
        <v>1.0065630000000001</v>
      </c>
      <c r="G63" s="34">
        <v>0.23</v>
      </c>
      <c r="H63" s="34">
        <v>1.4999999999999999E-2</v>
      </c>
      <c r="I63" s="34">
        <v>2.9229999999999999E-2</v>
      </c>
      <c r="J63" s="34">
        <v>5.9000000000000003E-4</v>
      </c>
      <c r="K63" s="35">
        <v>0.20118</v>
      </c>
      <c r="L63" s="36">
        <v>495.39751514669069</v>
      </c>
      <c r="M63" s="36">
        <v>142.80590744781512</v>
      </c>
      <c r="N63" s="36">
        <v>210</v>
      </c>
      <c r="O63" s="36">
        <v>13</v>
      </c>
      <c r="P63" s="36">
        <v>185.7</v>
      </c>
      <c r="Q63" s="36">
        <v>3.7</v>
      </c>
      <c r="R63" s="32" t="s">
        <v>1426</v>
      </c>
      <c r="S63" s="36">
        <v>185.7</v>
      </c>
      <c r="T63" s="36">
        <v>3.7</v>
      </c>
      <c r="U63" s="64"/>
      <c r="V63" s="36">
        <v>22</v>
      </c>
      <c r="W63" s="42" t="s">
        <v>1979</v>
      </c>
      <c r="X63" s="38">
        <v>0.28293099999999999</v>
      </c>
      <c r="Y63" s="38">
        <v>5.0000000000000002E-5</v>
      </c>
      <c r="Z63" s="39">
        <v>1.3879999999999999E-3</v>
      </c>
      <c r="AA63" s="39">
        <v>3.3000000000000003E-5</v>
      </c>
      <c r="AB63" s="34">
        <v>3.5580000000000001E-2</v>
      </c>
      <c r="AC63" s="34">
        <v>7.5000000000000002E-4</v>
      </c>
      <c r="AD63" s="38">
        <v>1.4672350000000001</v>
      </c>
      <c r="AE63" s="38">
        <v>6.7999999999999999E-5</v>
      </c>
      <c r="AF63" s="40">
        <v>16.899999999999999</v>
      </c>
      <c r="AG63" s="36">
        <v>185.7</v>
      </c>
      <c r="AH63" s="38">
        <v>0.28292617942594578</v>
      </c>
      <c r="AI63" s="40">
        <v>5.1629329702770477</v>
      </c>
      <c r="AJ63" s="40">
        <v>1.7672153281188701</v>
      </c>
      <c r="AK63" s="40">
        <v>9.1228281406146401</v>
      </c>
    </row>
    <row r="64" spans="1:37" x14ac:dyDescent="0.25">
      <c r="A64" s="32">
        <v>32</v>
      </c>
      <c r="B64" s="32" t="s">
        <v>1012</v>
      </c>
      <c r="C64" s="34">
        <v>5.2200000000000003E-2</v>
      </c>
      <c r="D64" s="34">
        <v>4.8999999999999998E-3</v>
      </c>
      <c r="E64" s="34">
        <v>29.498529999999999</v>
      </c>
      <c r="F64" s="34">
        <v>1.392261</v>
      </c>
      <c r="G64" s="34">
        <v>0.24199999999999999</v>
      </c>
      <c r="H64" s="34">
        <v>2.5000000000000001E-2</v>
      </c>
      <c r="I64" s="34">
        <v>3.39E-2</v>
      </c>
      <c r="J64" s="34">
        <v>1.4E-3</v>
      </c>
      <c r="K64" s="35">
        <v>0.41219</v>
      </c>
      <c r="L64" s="36">
        <v>294.1807743135102</v>
      </c>
      <c r="M64" s="36">
        <v>214.30600055329046</v>
      </c>
      <c r="N64" s="36">
        <v>219</v>
      </c>
      <c r="O64" s="36">
        <v>20</v>
      </c>
      <c r="P64" s="36">
        <v>214.7</v>
      </c>
      <c r="Q64" s="36">
        <v>9</v>
      </c>
      <c r="R64" s="32" t="s">
        <v>1426</v>
      </c>
      <c r="S64" s="36">
        <v>214.7</v>
      </c>
      <c r="T64" s="36">
        <v>9</v>
      </c>
      <c r="U64" s="64"/>
      <c r="V64" s="36">
        <v>32</v>
      </c>
      <c r="W64" s="42" t="s">
        <v>1980</v>
      </c>
      <c r="X64" s="38">
        <v>0.28286</v>
      </c>
      <c r="Y64" s="38">
        <v>6.9999999999999994E-5</v>
      </c>
      <c r="Z64" s="39">
        <v>8.4400000000000002E-4</v>
      </c>
      <c r="AA64" s="39">
        <v>3.4E-5</v>
      </c>
      <c r="AB64" s="34">
        <v>2.1190000000000001E-2</v>
      </c>
      <c r="AC64" s="34">
        <v>8.8999999999999995E-4</v>
      </c>
      <c r="AD64" s="38">
        <v>1.467257</v>
      </c>
      <c r="AE64" s="38">
        <v>4.1999999999999998E-5</v>
      </c>
      <c r="AF64" s="40">
        <v>15.6</v>
      </c>
      <c r="AG64" s="36">
        <v>214.7</v>
      </c>
      <c r="AH64" s="38">
        <v>0.28285661007942114</v>
      </c>
      <c r="AI64" s="40">
        <v>2.6521915943204815</v>
      </c>
      <c r="AJ64" s="40">
        <v>2.4747224775507317</v>
      </c>
      <c r="AK64" s="40">
        <v>7.3081277240712712</v>
      </c>
    </row>
    <row r="65" spans="1:37" x14ac:dyDescent="0.25">
      <c r="A65" s="32">
        <v>35</v>
      </c>
      <c r="B65" s="32" t="s">
        <v>1013</v>
      </c>
      <c r="C65" s="34">
        <v>6.3700000000000007E-2</v>
      </c>
      <c r="D65" s="34">
        <v>3.8E-3</v>
      </c>
      <c r="E65" s="34">
        <v>35.198869999999999</v>
      </c>
      <c r="F65" s="34">
        <v>1.238961</v>
      </c>
      <c r="G65" s="34">
        <v>0.248</v>
      </c>
      <c r="H65" s="34">
        <v>1.6E-2</v>
      </c>
      <c r="I65" s="34">
        <v>2.8410000000000001E-2</v>
      </c>
      <c r="J65" s="34">
        <v>8.0999999999999996E-4</v>
      </c>
      <c r="K65" s="35">
        <v>0.51826000000000005</v>
      </c>
      <c r="L65" s="36">
        <v>731.68463714108964</v>
      </c>
      <c r="M65" s="36">
        <v>126.37884616849824</v>
      </c>
      <c r="N65" s="36">
        <v>225</v>
      </c>
      <c r="O65" s="36">
        <v>13</v>
      </c>
      <c r="P65" s="36">
        <v>180.6</v>
      </c>
      <c r="Q65" s="36">
        <v>5.0999999999999996</v>
      </c>
      <c r="R65" s="32" t="s">
        <v>1426</v>
      </c>
      <c r="S65" s="36">
        <v>180.6</v>
      </c>
      <c r="T65" s="36">
        <v>5.0999999999999996</v>
      </c>
      <c r="U65" s="64"/>
      <c r="V65" s="36">
        <v>35</v>
      </c>
      <c r="W65" s="42" t="s">
        <v>1981</v>
      </c>
      <c r="X65" s="38">
        <v>0.28287299999999999</v>
      </c>
      <c r="Y65" s="38">
        <v>4.6E-5</v>
      </c>
      <c r="Z65" s="39">
        <v>9.3800000000000003E-4</v>
      </c>
      <c r="AA65" s="39">
        <v>3.3000000000000003E-5</v>
      </c>
      <c r="AB65" s="34">
        <v>2.3220000000000001E-2</v>
      </c>
      <c r="AC65" s="34">
        <v>9.2000000000000003E-4</v>
      </c>
      <c r="AD65" s="38">
        <v>1.46722</v>
      </c>
      <c r="AE65" s="38">
        <v>4.1999999999999998E-5</v>
      </c>
      <c r="AF65" s="40">
        <v>18.2</v>
      </c>
      <c r="AG65" s="36">
        <v>180.6</v>
      </c>
      <c r="AH65" s="38">
        <v>0.28286983191164217</v>
      </c>
      <c r="AI65" s="40">
        <v>3.1119048040022275</v>
      </c>
      <c r="AJ65" s="40">
        <v>1.6261714621049022</v>
      </c>
      <c r="AK65" s="40">
        <v>7.0157643172767008</v>
      </c>
    </row>
    <row r="66" spans="1:37" x14ac:dyDescent="0.25">
      <c r="A66" s="32">
        <v>38</v>
      </c>
      <c r="B66" s="32" t="s">
        <v>1014</v>
      </c>
      <c r="C66" s="34">
        <v>7.46E-2</v>
      </c>
      <c r="D66" s="34">
        <v>4.1000000000000003E-3</v>
      </c>
      <c r="E66" s="34">
        <v>32.144010000000002</v>
      </c>
      <c r="F66" s="34">
        <v>1.00224</v>
      </c>
      <c r="G66" s="34">
        <v>0.31900000000000001</v>
      </c>
      <c r="H66" s="34">
        <v>1.7000000000000001E-2</v>
      </c>
      <c r="I66" s="34">
        <v>3.1109999999999999E-2</v>
      </c>
      <c r="J66" s="34">
        <v>6.9999999999999999E-4</v>
      </c>
      <c r="K66" s="35">
        <v>0.22645999999999999</v>
      </c>
      <c r="L66" s="36">
        <v>1057.7445968547909</v>
      </c>
      <c r="M66" s="36">
        <v>110.64323080867595</v>
      </c>
      <c r="N66" s="36">
        <v>281</v>
      </c>
      <c r="O66" s="36">
        <v>13</v>
      </c>
      <c r="P66" s="36">
        <v>197.5</v>
      </c>
      <c r="Q66" s="36">
        <v>4.4000000000000004</v>
      </c>
      <c r="R66" s="32" t="s">
        <v>1426</v>
      </c>
      <c r="S66" s="36">
        <v>197.5</v>
      </c>
      <c r="T66" s="36">
        <v>4.4000000000000004</v>
      </c>
      <c r="U66" s="64"/>
      <c r="V66" s="36">
        <v>38</v>
      </c>
      <c r="W66" s="42" t="s">
        <v>1982</v>
      </c>
      <c r="X66" s="38">
        <v>0.28293099999999999</v>
      </c>
      <c r="Y66" s="38">
        <v>5.7000000000000003E-5</v>
      </c>
      <c r="Z66" s="39">
        <v>9.6199999999999996E-4</v>
      </c>
      <c r="AA66" s="39">
        <v>8.7000000000000001E-5</v>
      </c>
      <c r="AB66" s="34">
        <v>1.9199999999999998E-2</v>
      </c>
      <c r="AC66" s="34">
        <v>1.6999999999999999E-3</v>
      </c>
      <c r="AD66" s="38">
        <v>1.4671700000000001</v>
      </c>
      <c r="AE66" s="38">
        <v>4.0000000000000003E-5</v>
      </c>
      <c r="AF66" s="40">
        <v>15.6</v>
      </c>
      <c r="AG66" s="36">
        <v>197.5</v>
      </c>
      <c r="AH66" s="38">
        <v>0.28292744624545252</v>
      </c>
      <c r="AI66" s="40">
        <v>5.1629329702770477</v>
      </c>
      <c r="AJ66" s="40">
        <v>2.0146254740555118</v>
      </c>
      <c r="AK66" s="40">
        <v>9.4307025459459961</v>
      </c>
    </row>
    <row r="67" spans="1:37" x14ac:dyDescent="0.25">
      <c r="A67" s="32">
        <v>40</v>
      </c>
      <c r="B67" s="32" t="s">
        <v>1015</v>
      </c>
      <c r="C67" s="34">
        <v>6.6699999999999995E-2</v>
      </c>
      <c r="D67" s="34">
        <v>4.1000000000000003E-3</v>
      </c>
      <c r="E67" s="34">
        <v>34.141350000000003</v>
      </c>
      <c r="F67" s="34">
        <v>1.1656310000000001</v>
      </c>
      <c r="G67" s="34">
        <v>0.27100000000000002</v>
      </c>
      <c r="H67" s="34">
        <v>1.7000000000000001E-2</v>
      </c>
      <c r="I67" s="34">
        <v>2.929E-2</v>
      </c>
      <c r="J67" s="34">
        <v>8.3000000000000001E-4</v>
      </c>
      <c r="K67" s="35">
        <v>0.23479</v>
      </c>
      <c r="L67" s="36">
        <v>828.42010310836451</v>
      </c>
      <c r="M67" s="36">
        <v>128.21334559403712</v>
      </c>
      <c r="N67" s="36">
        <v>242</v>
      </c>
      <c r="O67" s="36">
        <v>14</v>
      </c>
      <c r="P67" s="36">
        <v>186.1</v>
      </c>
      <c r="Q67" s="36">
        <v>5.2</v>
      </c>
      <c r="R67" s="32" t="s">
        <v>1426</v>
      </c>
      <c r="S67" s="36">
        <v>186.1</v>
      </c>
      <c r="T67" s="36">
        <v>5.2</v>
      </c>
      <c r="U67" s="64"/>
      <c r="V67" s="36">
        <v>40</v>
      </c>
      <c r="W67" s="42" t="s">
        <v>1983</v>
      </c>
      <c r="X67" s="38">
        <v>0.28288099999999999</v>
      </c>
      <c r="Y67" s="38">
        <v>4.1E-5</v>
      </c>
      <c r="Z67" s="39">
        <v>1.82E-3</v>
      </c>
      <c r="AA67" s="39">
        <v>1.2E-4</v>
      </c>
      <c r="AB67" s="34">
        <v>4.6300000000000001E-2</v>
      </c>
      <c r="AC67" s="34">
        <v>3.2000000000000002E-3</v>
      </c>
      <c r="AD67" s="38">
        <v>1.4671540000000001</v>
      </c>
      <c r="AE67" s="38">
        <v>5.5000000000000002E-5</v>
      </c>
      <c r="AF67" s="40">
        <v>12.9</v>
      </c>
      <c r="AG67" s="36">
        <v>186.1</v>
      </c>
      <c r="AH67" s="38">
        <v>0.28287466543535134</v>
      </c>
      <c r="AI67" s="40">
        <v>3.3948052407300593</v>
      </c>
      <c r="AJ67" s="40">
        <v>1.4493727044234148</v>
      </c>
      <c r="AK67" s="40">
        <v>7.3093241767589801</v>
      </c>
    </row>
    <row r="68" spans="1:37" x14ac:dyDescent="0.25">
      <c r="A68" s="32">
        <v>46</v>
      </c>
      <c r="B68" s="32" t="s">
        <v>1016</v>
      </c>
      <c r="C68" s="34">
        <v>5.3100000000000001E-2</v>
      </c>
      <c r="D68" s="34">
        <v>4.4999999999999997E-3</v>
      </c>
      <c r="E68" s="34">
        <v>30.8642</v>
      </c>
      <c r="F68" s="34">
        <v>1.1431180000000001</v>
      </c>
      <c r="G68" s="34">
        <v>0.23499999999999999</v>
      </c>
      <c r="H68" s="34">
        <v>2.3E-2</v>
      </c>
      <c r="I68" s="34">
        <v>3.2399999999999998E-2</v>
      </c>
      <c r="J68" s="34">
        <v>1E-3</v>
      </c>
      <c r="K68" s="35">
        <v>0.57152000000000003</v>
      </c>
      <c r="L68" s="36">
        <v>333.07216503748305</v>
      </c>
      <c r="M68" s="36">
        <v>192.13770693709807</v>
      </c>
      <c r="N68" s="36">
        <v>214</v>
      </c>
      <c r="O68" s="36">
        <v>19</v>
      </c>
      <c r="P68" s="36">
        <v>205.7</v>
      </c>
      <c r="Q68" s="36">
        <v>6.3</v>
      </c>
      <c r="R68" s="32" t="s">
        <v>1426</v>
      </c>
      <c r="S68" s="36">
        <v>205.7</v>
      </c>
      <c r="T68" s="36">
        <v>6.3</v>
      </c>
      <c r="U68" s="64"/>
      <c r="V68" s="36">
        <v>46</v>
      </c>
      <c r="W68" s="42" t="s">
        <v>1984</v>
      </c>
      <c r="X68" s="38">
        <v>0.28277999999999998</v>
      </c>
      <c r="Y68" s="38">
        <v>1.1E-4</v>
      </c>
      <c r="Z68" s="39">
        <v>9.9200000000000004E-4</v>
      </c>
      <c r="AA68" s="39">
        <v>3.0000000000000001E-5</v>
      </c>
      <c r="AB68" s="34">
        <v>2.436E-2</v>
      </c>
      <c r="AC68" s="34">
        <v>9.3000000000000005E-4</v>
      </c>
      <c r="AD68" s="38">
        <v>1.46726</v>
      </c>
      <c r="AE68" s="38">
        <v>2.0000000000000001E-4</v>
      </c>
      <c r="AF68" s="40">
        <v>16.7</v>
      </c>
      <c r="AG68" s="36">
        <v>205.7</v>
      </c>
      <c r="AH68" s="38">
        <v>0.28277618297956447</v>
      </c>
      <c r="AI68" s="40">
        <v>-0.17681277295587658</v>
      </c>
      <c r="AJ68" s="40">
        <v>3.8899497842846031</v>
      </c>
      <c r="AK68" s="40">
        <v>4.2620456518157797</v>
      </c>
    </row>
    <row r="69" spans="1:37" x14ac:dyDescent="0.25">
      <c r="A69" s="32">
        <v>48</v>
      </c>
      <c r="B69" s="32" t="s">
        <v>1017</v>
      </c>
      <c r="C69" s="34">
        <v>5.21E-2</v>
      </c>
      <c r="D69" s="34">
        <v>2E-3</v>
      </c>
      <c r="E69" s="34">
        <v>37.850110000000001</v>
      </c>
      <c r="F69" s="34">
        <v>1.375326</v>
      </c>
      <c r="G69" s="34">
        <v>0.1804</v>
      </c>
      <c r="H69" s="34">
        <v>8.5000000000000006E-3</v>
      </c>
      <c r="I69" s="34">
        <v>2.6419999999999999E-2</v>
      </c>
      <c r="J69" s="34">
        <v>7.7999999999999999E-4</v>
      </c>
      <c r="K69" s="35">
        <v>0.44785000000000003</v>
      </c>
      <c r="L69" s="36">
        <v>289.80126942168613</v>
      </c>
      <c r="M69" s="36">
        <v>87.708560445366857</v>
      </c>
      <c r="N69" s="36">
        <v>168.4</v>
      </c>
      <c r="O69" s="36">
        <v>7.2</v>
      </c>
      <c r="P69" s="36">
        <v>168.1</v>
      </c>
      <c r="Q69" s="36">
        <v>4.9000000000000004</v>
      </c>
      <c r="R69" s="32" t="s">
        <v>1426</v>
      </c>
      <c r="S69" s="36">
        <v>168.1</v>
      </c>
      <c r="T69" s="36">
        <v>4.9000000000000004</v>
      </c>
      <c r="U69" s="64"/>
      <c r="V69" s="36">
        <v>48</v>
      </c>
      <c r="W69" s="42" t="s">
        <v>1985</v>
      </c>
      <c r="X69" s="38">
        <v>0.28283700000000001</v>
      </c>
      <c r="Y69" s="38">
        <v>5.3999999999999998E-5</v>
      </c>
      <c r="Z69" s="39">
        <v>1.696E-3</v>
      </c>
      <c r="AA69" s="39">
        <v>8.7000000000000001E-5</v>
      </c>
      <c r="AB69" s="34">
        <v>3.9E-2</v>
      </c>
      <c r="AC69" s="34">
        <v>2.3999999999999998E-3</v>
      </c>
      <c r="AD69" s="38">
        <v>1.467171</v>
      </c>
      <c r="AE69" s="38">
        <v>4.6999999999999997E-5</v>
      </c>
      <c r="AF69" s="40">
        <v>18.8</v>
      </c>
      <c r="AG69" s="36">
        <v>168.1</v>
      </c>
      <c r="AH69" s="38">
        <v>0.28283166886649719</v>
      </c>
      <c r="AI69" s="40">
        <v>1.8388528387289458</v>
      </c>
      <c r="AJ69" s="40">
        <v>1.9092268691861389</v>
      </c>
      <c r="AK69" s="40">
        <v>5.3872221094251493</v>
      </c>
    </row>
    <row r="70" spans="1:37" x14ac:dyDescent="0.25">
      <c r="A70" s="32">
        <v>49</v>
      </c>
      <c r="B70" s="32" t="s">
        <v>1018</v>
      </c>
      <c r="C70" s="34">
        <v>5.8799999999999998E-2</v>
      </c>
      <c r="D70" s="34">
        <v>2.5999999999999999E-3</v>
      </c>
      <c r="E70" s="34">
        <v>29.29974</v>
      </c>
      <c r="F70" s="34">
        <v>0.94432199999999999</v>
      </c>
      <c r="G70" s="34">
        <v>0.27900000000000003</v>
      </c>
      <c r="H70" s="34">
        <v>1.4E-2</v>
      </c>
      <c r="I70" s="34">
        <v>3.4130000000000001E-2</v>
      </c>
      <c r="J70" s="34">
        <v>8.4999999999999995E-4</v>
      </c>
      <c r="K70" s="35">
        <v>0.49484</v>
      </c>
      <c r="L70" s="36">
        <v>559.6988731971968</v>
      </c>
      <c r="M70" s="36">
        <v>96.386938034679019</v>
      </c>
      <c r="N70" s="36">
        <v>250</v>
      </c>
      <c r="O70" s="36">
        <v>11</v>
      </c>
      <c r="P70" s="36">
        <v>216.3</v>
      </c>
      <c r="Q70" s="36">
        <v>5.3</v>
      </c>
      <c r="R70" s="32" t="s">
        <v>1426</v>
      </c>
      <c r="S70" s="36">
        <v>216.3</v>
      </c>
      <c r="T70" s="36">
        <v>5.3</v>
      </c>
      <c r="U70" s="64"/>
      <c r="V70" s="36">
        <v>49</v>
      </c>
      <c r="W70" s="42" t="s">
        <v>1986</v>
      </c>
      <c r="X70" s="38">
        <v>0.282912</v>
      </c>
      <c r="Y70" s="38">
        <v>4.8000000000000001E-5</v>
      </c>
      <c r="Z70" s="39">
        <v>1.596E-3</v>
      </c>
      <c r="AA70" s="39">
        <v>7.2000000000000002E-5</v>
      </c>
      <c r="AB70" s="34">
        <v>3.78E-2</v>
      </c>
      <c r="AC70" s="34">
        <v>1.9E-3</v>
      </c>
      <c r="AD70" s="38">
        <v>1.4671909999999999</v>
      </c>
      <c r="AE70" s="38">
        <v>4.6E-5</v>
      </c>
      <c r="AF70" s="40">
        <v>15.7</v>
      </c>
      <c r="AG70" s="36">
        <v>216.3</v>
      </c>
      <c r="AH70" s="38">
        <v>0.28290554180833516</v>
      </c>
      <c r="AI70" s="40">
        <v>4.4910444330494279</v>
      </c>
      <c r="AJ70" s="40">
        <v>1.6966406515100101</v>
      </c>
      <c r="AK70" s="40">
        <v>9.074990662339335</v>
      </c>
    </row>
    <row r="71" spans="1:37" x14ac:dyDescent="0.25">
      <c r="A71" s="32">
        <v>52</v>
      </c>
      <c r="B71" s="32" t="s">
        <v>1019</v>
      </c>
      <c r="C71" s="34">
        <v>5.5E-2</v>
      </c>
      <c r="D71" s="34">
        <v>2.3999999999999998E-3</v>
      </c>
      <c r="E71" s="34">
        <v>33.852400000000003</v>
      </c>
      <c r="F71" s="34">
        <v>1.0313870000000001</v>
      </c>
      <c r="G71" s="34">
        <v>0.223</v>
      </c>
      <c r="H71" s="34">
        <v>0.01</v>
      </c>
      <c r="I71" s="34">
        <v>2.954E-2</v>
      </c>
      <c r="J71" s="34">
        <v>6.4999999999999997E-4</v>
      </c>
      <c r="K71" s="35">
        <v>0.28733999999999998</v>
      </c>
      <c r="L71" s="36">
        <v>412.22310422703578</v>
      </c>
      <c r="M71" s="36">
        <v>97.562945190192224</v>
      </c>
      <c r="N71" s="36">
        <v>204</v>
      </c>
      <c r="O71" s="36">
        <v>8.5</v>
      </c>
      <c r="P71" s="36">
        <v>187.7</v>
      </c>
      <c r="Q71" s="36">
        <v>4</v>
      </c>
      <c r="R71" s="32" t="s">
        <v>1426</v>
      </c>
      <c r="S71" s="36">
        <v>187.7</v>
      </c>
      <c r="T71" s="36">
        <v>4</v>
      </c>
      <c r="U71" s="64"/>
      <c r="V71" s="36">
        <v>52</v>
      </c>
      <c r="W71" s="42" t="s">
        <v>1987</v>
      </c>
      <c r="X71" s="38">
        <v>0.28280899999999998</v>
      </c>
      <c r="Y71" s="38">
        <v>5.0000000000000002E-5</v>
      </c>
      <c r="Z71" s="39">
        <v>1.0300000000000001E-3</v>
      </c>
      <c r="AA71" s="39">
        <v>1.3999999999999999E-4</v>
      </c>
      <c r="AB71" s="34">
        <v>2.4199999999999999E-2</v>
      </c>
      <c r="AC71" s="34">
        <v>3.3999999999999998E-3</v>
      </c>
      <c r="AD71" s="38">
        <v>1.4672460000000001</v>
      </c>
      <c r="AE71" s="38">
        <v>5.1999999999999997E-5</v>
      </c>
      <c r="AF71" s="40">
        <v>17.5</v>
      </c>
      <c r="AG71" s="36">
        <v>187.7</v>
      </c>
      <c r="AH71" s="38">
        <v>0.28280538417836176</v>
      </c>
      <c r="AI71" s="40">
        <v>0.84870131018153339</v>
      </c>
      <c r="AJ71" s="40">
        <v>1.7679776810497545</v>
      </c>
      <c r="AK71" s="40">
        <v>4.8939979521897836</v>
      </c>
    </row>
    <row r="72" spans="1:37" x14ac:dyDescent="0.25">
      <c r="A72" s="32">
        <v>56</v>
      </c>
      <c r="B72" s="32" t="s">
        <v>1020</v>
      </c>
      <c r="C72" s="34">
        <v>5.8500000000000003E-2</v>
      </c>
      <c r="D72" s="34">
        <v>3.2000000000000002E-3</v>
      </c>
      <c r="E72" s="34">
        <v>33.411290000000001</v>
      </c>
      <c r="F72" s="34">
        <v>1.105151</v>
      </c>
      <c r="G72" s="34">
        <v>0.24299999999999999</v>
      </c>
      <c r="H72" s="34">
        <v>1.6E-2</v>
      </c>
      <c r="I72" s="34">
        <v>2.9929999999999998E-2</v>
      </c>
      <c r="J72" s="34">
        <v>7.5000000000000002E-4</v>
      </c>
      <c r="K72" s="35">
        <v>0.53512000000000004</v>
      </c>
      <c r="L72" s="36">
        <v>548.53829692394515</v>
      </c>
      <c r="M72" s="36">
        <v>119.46406567636244</v>
      </c>
      <c r="N72" s="36">
        <v>220</v>
      </c>
      <c r="O72" s="36">
        <v>13</v>
      </c>
      <c r="P72" s="36">
        <v>190.1</v>
      </c>
      <c r="Q72" s="36">
        <v>4.7</v>
      </c>
      <c r="R72" s="32" t="s">
        <v>1426</v>
      </c>
      <c r="S72" s="36">
        <v>190.1</v>
      </c>
      <c r="T72" s="36">
        <v>4.7</v>
      </c>
      <c r="U72" s="64"/>
      <c r="V72" s="36">
        <v>56</v>
      </c>
      <c r="W72" s="42" t="s">
        <v>1988</v>
      </c>
      <c r="X72" s="38">
        <v>0.28276499999999999</v>
      </c>
      <c r="Y72" s="38">
        <v>5.3000000000000001E-5</v>
      </c>
      <c r="Z72" s="39">
        <v>1.5200000000000001E-3</v>
      </c>
      <c r="AA72" s="39">
        <v>1E-4</v>
      </c>
      <c r="AB72" s="34">
        <v>3.2099999999999997E-2</v>
      </c>
      <c r="AC72" s="34">
        <v>1.9E-3</v>
      </c>
      <c r="AD72" s="38">
        <v>1.467206</v>
      </c>
      <c r="AE72" s="38">
        <v>6.4999999999999994E-5</v>
      </c>
      <c r="AF72" s="40">
        <v>16.8</v>
      </c>
      <c r="AG72" s="36">
        <v>190.1</v>
      </c>
      <c r="AH72" s="38">
        <v>0.2827595956814184</v>
      </c>
      <c r="AI72" s="40">
        <v>-0.70725109181958024</v>
      </c>
      <c r="AJ72" s="40">
        <v>1.8743479567839019</v>
      </c>
      <c r="AK72" s="40">
        <v>3.3275922896753531</v>
      </c>
    </row>
    <row r="73" spans="1:37" x14ac:dyDescent="0.25">
      <c r="A73" s="32">
        <v>61</v>
      </c>
      <c r="B73" s="32" t="s">
        <v>1021</v>
      </c>
      <c r="C73" s="34">
        <v>5.4399999999999997E-2</v>
      </c>
      <c r="D73" s="34">
        <v>4.3E-3</v>
      </c>
      <c r="E73" s="34">
        <v>31.328320000000001</v>
      </c>
      <c r="F73" s="34">
        <v>0.93239050000000001</v>
      </c>
      <c r="G73" s="34">
        <v>0.23599999999999999</v>
      </c>
      <c r="H73" s="34">
        <v>1.7000000000000001E-2</v>
      </c>
      <c r="I73" s="34">
        <v>3.1919999999999997E-2</v>
      </c>
      <c r="J73" s="34">
        <v>6.6E-4</v>
      </c>
      <c r="K73" s="35">
        <v>0.21</v>
      </c>
      <c r="L73" s="36">
        <v>387.64555423836083</v>
      </c>
      <c r="M73" s="36">
        <v>177.49092051556227</v>
      </c>
      <c r="N73" s="36">
        <v>215</v>
      </c>
      <c r="O73" s="36">
        <v>14</v>
      </c>
      <c r="P73" s="36">
        <v>202.6</v>
      </c>
      <c r="Q73" s="36">
        <v>4.0999999999999996</v>
      </c>
      <c r="R73" s="32" t="s">
        <v>1426</v>
      </c>
      <c r="S73" s="36">
        <v>202.6</v>
      </c>
      <c r="T73" s="36">
        <v>4.0999999999999996</v>
      </c>
      <c r="U73" s="64"/>
      <c r="V73" s="36">
        <v>61</v>
      </c>
      <c r="W73" s="42" t="s">
        <v>1989</v>
      </c>
      <c r="X73" s="38">
        <v>0.28298400000000001</v>
      </c>
      <c r="Y73" s="38">
        <v>5.1999999999999997E-5</v>
      </c>
      <c r="Z73" s="39">
        <v>1.39E-3</v>
      </c>
      <c r="AA73" s="39">
        <v>1.7000000000000001E-4</v>
      </c>
      <c r="AB73" s="34">
        <v>3.2800000000000003E-2</v>
      </c>
      <c r="AC73" s="34">
        <v>4.3E-3</v>
      </c>
      <c r="AD73" s="38">
        <v>1.467187</v>
      </c>
      <c r="AE73" s="38">
        <v>9.3999999999999994E-5</v>
      </c>
      <c r="AF73" s="40">
        <v>19.7</v>
      </c>
      <c r="AG73" s="36">
        <v>202.6</v>
      </c>
      <c r="AH73" s="38">
        <v>0.28297873231027187</v>
      </c>
      <c r="AI73" s="40">
        <v>7.0371483635979537</v>
      </c>
      <c r="AJ73" s="40">
        <v>1.8375597206909222</v>
      </c>
      <c r="AK73" s="40">
        <v>11.358842572586935</v>
      </c>
    </row>
    <row r="74" spans="1:37" x14ac:dyDescent="0.25">
      <c r="A74" s="32">
        <v>64</v>
      </c>
      <c r="B74" s="32" t="s">
        <v>1022</v>
      </c>
      <c r="C74" s="34">
        <v>4.9599999999999998E-2</v>
      </c>
      <c r="D74" s="34">
        <v>3.0999999999999999E-3</v>
      </c>
      <c r="E74" s="34">
        <v>33.101619999999997</v>
      </c>
      <c r="F74" s="34">
        <v>1.0957170000000001</v>
      </c>
      <c r="G74" s="34">
        <v>0.20899999999999999</v>
      </c>
      <c r="H74" s="34">
        <v>1.2E-2</v>
      </c>
      <c r="I74" s="34">
        <v>3.0210000000000001E-2</v>
      </c>
      <c r="J74" s="34">
        <v>8.0000000000000004E-4</v>
      </c>
      <c r="K74" s="35">
        <v>0.13356999999999999</v>
      </c>
      <c r="L74" s="36">
        <v>176.29134306282288</v>
      </c>
      <c r="M74" s="36">
        <v>145.77225041219214</v>
      </c>
      <c r="N74" s="36">
        <v>192</v>
      </c>
      <c r="O74" s="36">
        <v>10</v>
      </c>
      <c r="P74" s="36">
        <v>191.9</v>
      </c>
      <c r="Q74" s="36">
        <v>5</v>
      </c>
      <c r="R74" s="32" t="s">
        <v>1426</v>
      </c>
      <c r="S74" s="36">
        <v>191.9</v>
      </c>
      <c r="T74" s="36">
        <v>5</v>
      </c>
      <c r="U74" s="64"/>
      <c r="V74" s="36">
        <v>64</v>
      </c>
      <c r="W74" s="42" t="s">
        <v>1990</v>
      </c>
      <c r="X74" s="38">
        <v>0.28286800000000001</v>
      </c>
      <c r="Y74" s="38">
        <v>3.3000000000000003E-5</v>
      </c>
      <c r="Z74" s="39">
        <v>1.4400000000000001E-3</v>
      </c>
      <c r="AA74" s="39">
        <v>1.2999999999999999E-4</v>
      </c>
      <c r="AB74" s="34">
        <v>3.5000000000000003E-2</v>
      </c>
      <c r="AC74" s="34">
        <v>3.0000000000000001E-3</v>
      </c>
      <c r="AD74" s="38">
        <v>1.4672099999999999</v>
      </c>
      <c r="AE74" s="38">
        <v>3.6000000000000001E-5</v>
      </c>
      <c r="AF74" s="40">
        <v>14.8</v>
      </c>
      <c r="AG74" s="36">
        <v>191.9</v>
      </c>
      <c r="AH74" s="38">
        <v>0.28286283155372377</v>
      </c>
      <c r="AI74" s="40">
        <v>2.9350920310483137</v>
      </c>
      <c r="AJ74" s="40">
        <v>1.1666218872406917</v>
      </c>
      <c r="AK74" s="40">
        <v>7.0199371216585833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9C0E8-0393-2D49-8183-1D8292E1ECAC}">
  <dimension ref="A2:AK64"/>
  <sheetViews>
    <sheetView workbookViewId="0"/>
  </sheetViews>
  <sheetFormatPr defaultColWidth="11" defaultRowHeight="15.75" x14ac:dyDescent="0.25"/>
  <cols>
    <col min="2" max="2" width="19.5" customWidth="1"/>
    <col min="5" max="5" width="12.875" customWidth="1"/>
    <col min="6" max="6" width="11.875" customWidth="1"/>
    <col min="11" max="11" width="10.875" style="63"/>
    <col min="23" max="23" width="15.875" bestFit="1" customWidth="1"/>
  </cols>
  <sheetData>
    <row r="2" spans="1:37" ht="18" x14ac:dyDescent="0.25">
      <c r="A2" s="44" t="s">
        <v>0</v>
      </c>
      <c r="B2" s="2"/>
      <c r="C2" s="2"/>
      <c r="D2" s="2"/>
      <c r="E2" s="2"/>
      <c r="F2" s="2"/>
      <c r="G2" s="2"/>
      <c r="H2" s="2"/>
      <c r="I2" s="2"/>
      <c r="J2" s="2"/>
      <c r="K2" s="58"/>
      <c r="L2" s="2"/>
      <c r="M2" s="2"/>
      <c r="N2" s="2"/>
      <c r="O2" s="2"/>
      <c r="P2" s="2"/>
      <c r="Q2" s="2"/>
      <c r="V2" s="1"/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</row>
    <row r="3" spans="1:37" ht="18" x14ac:dyDescent="0.25">
      <c r="A3" s="45" t="s">
        <v>1024</v>
      </c>
      <c r="B3" s="5"/>
      <c r="C3" s="5"/>
      <c r="D3" s="5"/>
      <c r="E3" s="5"/>
      <c r="F3" s="5"/>
      <c r="G3" s="5"/>
      <c r="H3" s="5"/>
      <c r="I3" s="5"/>
      <c r="J3" s="5"/>
      <c r="K3" s="59"/>
      <c r="L3" s="5"/>
      <c r="M3" s="5"/>
      <c r="N3" s="5"/>
      <c r="O3" s="5"/>
      <c r="P3" s="5"/>
      <c r="Q3" s="5"/>
      <c r="R3" s="6"/>
      <c r="S3" s="6"/>
      <c r="T3" s="6"/>
      <c r="V3" s="45" t="s">
        <v>1024</v>
      </c>
      <c r="W3" s="6"/>
      <c r="X3" s="7"/>
      <c r="Y3" s="7"/>
      <c r="Z3" s="7"/>
      <c r="AA3" s="7"/>
      <c r="AB3" s="7"/>
      <c r="AC3" s="7"/>
      <c r="AD3" s="7"/>
      <c r="AE3" s="8"/>
      <c r="AF3" s="8"/>
      <c r="AG3" s="8"/>
      <c r="AH3" s="8"/>
      <c r="AI3" s="8"/>
      <c r="AJ3" s="8"/>
      <c r="AK3" s="8"/>
    </row>
    <row r="4" spans="1:37" x14ac:dyDescent="0.25">
      <c r="A4" s="9" t="s">
        <v>1</v>
      </c>
      <c r="B4" s="10"/>
      <c r="C4" s="11"/>
      <c r="D4" s="11"/>
      <c r="E4" s="12"/>
      <c r="F4" s="11"/>
      <c r="G4" s="11"/>
      <c r="H4" s="11"/>
      <c r="I4" s="11"/>
      <c r="J4" s="11"/>
      <c r="K4" s="60"/>
      <c r="L4" s="11"/>
      <c r="M4" s="11"/>
      <c r="N4" s="11"/>
      <c r="O4" s="11"/>
      <c r="P4" s="11"/>
      <c r="Q4" s="11"/>
      <c r="R4" s="11"/>
      <c r="S4" s="11"/>
      <c r="T4" s="11"/>
      <c r="V4" s="43" t="s">
        <v>271</v>
      </c>
      <c r="W4" s="13"/>
      <c r="X4" s="14"/>
      <c r="Y4" s="14"/>
      <c r="Z4" s="14"/>
      <c r="AA4" s="14"/>
      <c r="AB4" s="14"/>
      <c r="AC4" s="14"/>
      <c r="AD4" s="14"/>
      <c r="AE4" s="15"/>
      <c r="AF4" s="15"/>
      <c r="AG4" s="15"/>
      <c r="AH4" s="15"/>
      <c r="AI4" s="15"/>
      <c r="AJ4" s="15"/>
      <c r="AK4" s="15"/>
    </row>
    <row r="5" spans="1:37" x14ac:dyDescent="0.25">
      <c r="A5" s="10"/>
      <c r="B5" s="10"/>
      <c r="C5" s="11" t="s">
        <v>2</v>
      </c>
      <c r="D5" s="11"/>
      <c r="E5" s="11"/>
      <c r="F5" s="11"/>
      <c r="G5" s="12"/>
      <c r="H5" s="11"/>
      <c r="I5" s="11"/>
      <c r="J5" s="11"/>
      <c r="K5" s="60"/>
      <c r="L5" s="11" t="s">
        <v>3</v>
      </c>
      <c r="M5" s="11"/>
      <c r="N5" s="11"/>
      <c r="O5" s="11"/>
      <c r="P5" s="11"/>
      <c r="Q5" s="11"/>
      <c r="R5" s="16"/>
      <c r="S5" s="11"/>
      <c r="T5" s="11"/>
      <c r="V5" s="14"/>
      <c r="W5" s="13"/>
      <c r="X5" s="14" t="s">
        <v>4</v>
      </c>
      <c r="Y5" s="14"/>
      <c r="Z5" s="14"/>
      <c r="AA5" s="14"/>
      <c r="AB5" s="14"/>
      <c r="AC5" s="14"/>
      <c r="AD5" s="14"/>
      <c r="AE5" s="15"/>
      <c r="AF5" s="15"/>
      <c r="AG5" s="15"/>
      <c r="AH5" s="15"/>
      <c r="AI5" s="15"/>
      <c r="AJ5" s="15"/>
      <c r="AK5" s="15"/>
    </row>
    <row r="6" spans="1:37" ht="18.75" x14ac:dyDescent="0.25">
      <c r="A6" s="17" t="s">
        <v>5</v>
      </c>
      <c r="B6" s="17"/>
      <c r="C6" s="12" t="s">
        <v>6</v>
      </c>
      <c r="D6" s="11"/>
      <c r="E6" s="12" t="s">
        <v>7</v>
      </c>
      <c r="F6" s="11"/>
      <c r="G6" s="18" t="s">
        <v>8</v>
      </c>
      <c r="H6" s="19"/>
      <c r="I6" s="20" t="s">
        <v>9</v>
      </c>
      <c r="J6" s="19"/>
      <c r="K6" s="61"/>
      <c r="L6" s="20" t="s">
        <v>10</v>
      </c>
      <c r="M6" s="31" t="s">
        <v>11</v>
      </c>
      <c r="N6" s="20" t="s">
        <v>10</v>
      </c>
      <c r="O6" s="31" t="s">
        <v>11</v>
      </c>
      <c r="P6" s="20" t="s">
        <v>12</v>
      </c>
      <c r="Q6" s="31" t="s">
        <v>11</v>
      </c>
      <c r="R6" s="19" t="s">
        <v>13</v>
      </c>
      <c r="S6" s="12" t="s">
        <v>14</v>
      </c>
      <c r="T6" s="31" t="s">
        <v>11</v>
      </c>
      <c r="V6" s="21" t="s">
        <v>5</v>
      </c>
      <c r="W6" s="21"/>
      <c r="X6" s="15" t="s">
        <v>15</v>
      </c>
      <c r="Y6" s="15"/>
      <c r="Z6" s="15" t="s">
        <v>16</v>
      </c>
      <c r="AA6" s="15"/>
      <c r="AB6" s="15" t="s">
        <v>17</v>
      </c>
      <c r="AC6" s="15"/>
      <c r="AD6" s="15" t="s">
        <v>18</v>
      </c>
      <c r="AE6" s="15"/>
      <c r="AF6" s="15" t="s">
        <v>19</v>
      </c>
      <c r="AG6" s="15"/>
      <c r="AH6" s="15" t="s">
        <v>15</v>
      </c>
      <c r="AI6" s="15"/>
      <c r="AJ6" s="15"/>
      <c r="AK6" s="15"/>
    </row>
    <row r="7" spans="1:37" ht="18.75" x14ac:dyDescent="0.25">
      <c r="A7" s="22"/>
      <c r="B7" s="22"/>
      <c r="C7" s="22" t="s">
        <v>20</v>
      </c>
      <c r="D7" s="29" t="s">
        <v>11</v>
      </c>
      <c r="E7" s="22" t="s">
        <v>20</v>
      </c>
      <c r="F7" s="29" t="s">
        <v>11</v>
      </c>
      <c r="G7" s="23" t="s">
        <v>21</v>
      </c>
      <c r="H7" s="29" t="s">
        <v>11</v>
      </c>
      <c r="I7" s="23" t="s">
        <v>22</v>
      </c>
      <c r="J7" s="29" t="s">
        <v>11</v>
      </c>
      <c r="K7" s="62" t="s">
        <v>23</v>
      </c>
      <c r="L7" s="23" t="s">
        <v>12</v>
      </c>
      <c r="M7" s="30" t="s">
        <v>24</v>
      </c>
      <c r="N7" s="23" t="s">
        <v>21</v>
      </c>
      <c r="O7" s="30" t="s">
        <v>24</v>
      </c>
      <c r="P7" s="23" t="s">
        <v>22</v>
      </c>
      <c r="Q7" s="30" t="s">
        <v>24</v>
      </c>
      <c r="R7" s="25" t="s">
        <v>25</v>
      </c>
      <c r="S7" s="22" t="s">
        <v>26</v>
      </c>
      <c r="T7" s="30" t="s">
        <v>24</v>
      </c>
      <c r="V7" s="26"/>
      <c r="W7" s="26"/>
      <c r="X7" s="27" t="s">
        <v>27</v>
      </c>
      <c r="Y7" s="28" t="s">
        <v>11</v>
      </c>
      <c r="Z7" s="27" t="s">
        <v>27</v>
      </c>
      <c r="AA7" s="28" t="s">
        <v>11</v>
      </c>
      <c r="AB7" s="27" t="s">
        <v>27</v>
      </c>
      <c r="AC7" s="28" t="s">
        <v>11</v>
      </c>
      <c r="AD7" s="27" t="s">
        <v>27</v>
      </c>
      <c r="AE7" s="28" t="s">
        <v>11</v>
      </c>
      <c r="AF7" s="27" t="s">
        <v>28</v>
      </c>
      <c r="AG7" s="27" t="s">
        <v>29</v>
      </c>
      <c r="AH7" s="27" t="s">
        <v>30</v>
      </c>
      <c r="AI7" s="27" t="s">
        <v>31</v>
      </c>
      <c r="AJ7" s="28" t="s">
        <v>11</v>
      </c>
      <c r="AK7" s="41" t="s">
        <v>179</v>
      </c>
    </row>
    <row r="8" spans="1:37" x14ac:dyDescent="0.25">
      <c r="A8" s="32">
        <v>2</v>
      </c>
      <c r="B8" s="32" t="s">
        <v>1025</v>
      </c>
      <c r="C8" s="34">
        <v>5.4899999999999997E-2</v>
      </c>
      <c r="D8" s="34">
        <v>1E-3</v>
      </c>
      <c r="E8" s="34">
        <v>17.26519</v>
      </c>
      <c r="F8" s="34">
        <v>1.162539</v>
      </c>
      <c r="G8" s="34">
        <v>0.4254</v>
      </c>
      <c r="H8" s="34">
        <v>8.5000000000000006E-3</v>
      </c>
      <c r="I8" s="34">
        <v>5.7919999999999999E-2</v>
      </c>
      <c r="J8" s="34">
        <v>9.1E-4</v>
      </c>
      <c r="K8" s="35">
        <v>0.46847</v>
      </c>
      <c r="L8" s="36">
        <v>408.15283380155114</v>
      </c>
      <c r="M8" s="36">
        <v>40.754263738366063</v>
      </c>
      <c r="N8" s="36">
        <v>359.4</v>
      </c>
      <c r="O8" s="36">
        <v>6</v>
      </c>
      <c r="P8" s="36">
        <v>362.9</v>
      </c>
      <c r="Q8" s="36">
        <v>5.5</v>
      </c>
      <c r="R8" s="32" t="s">
        <v>1426</v>
      </c>
      <c r="S8" s="36">
        <v>362.9</v>
      </c>
      <c r="T8" s="36">
        <v>5.5</v>
      </c>
      <c r="U8" s="64"/>
      <c r="V8" s="36">
        <v>2</v>
      </c>
      <c r="W8" s="32" t="s">
        <v>1992</v>
      </c>
      <c r="X8" s="38">
        <v>0.28260000000000002</v>
      </c>
      <c r="Y8" s="38">
        <v>1.8E-5</v>
      </c>
      <c r="Z8" s="39">
        <v>1.469E-3</v>
      </c>
      <c r="AA8" s="39">
        <v>1.2999999999999999E-5</v>
      </c>
      <c r="AB8" s="34">
        <v>3.422E-2</v>
      </c>
      <c r="AC8" s="34">
        <v>2.9999999999999997E-4</v>
      </c>
      <c r="AD8" s="38">
        <v>1.4671940000000001</v>
      </c>
      <c r="AE8" s="38">
        <v>5.5000000000000002E-5</v>
      </c>
      <c r="AF8" s="40">
        <v>15.5</v>
      </c>
      <c r="AG8" s="36">
        <v>362.9</v>
      </c>
      <c r="AH8" s="38">
        <v>0.28259001322743199</v>
      </c>
      <c r="AI8" s="40">
        <v>-6.5420725993242472</v>
      </c>
      <c r="AJ8" s="40">
        <v>0.63694267515923564</v>
      </c>
      <c r="AK8" s="40">
        <v>1.1833985969407492</v>
      </c>
    </row>
    <row r="9" spans="1:37" x14ac:dyDescent="0.25">
      <c r="A9" s="32">
        <v>3</v>
      </c>
      <c r="B9" s="32" t="s">
        <v>1026</v>
      </c>
      <c r="C9" s="34">
        <v>5.21E-2</v>
      </c>
      <c r="D9" s="34">
        <v>1.6999999999999999E-3</v>
      </c>
      <c r="E9" s="34">
        <v>34.447119999999998</v>
      </c>
      <c r="F9" s="34">
        <v>2.2545480000000002</v>
      </c>
      <c r="G9" s="34">
        <v>0.2029</v>
      </c>
      <c r="H9" s="34">
        <v>6.7000000000000002E-3</v>
      </c>
      <c r="I9" s="34">
        <v>2.903E-2</v>
      </c>
      <c r="J9" s="34">
        <v>3.6999999999999999E-4</v>
      </c>
      <c r="K9" s="35">
        <v>0.41</v>
      </c>
      <c r="L9" s="36">
        <v>289.80126942168613</v>
      </c>
      <c r="M9" s="36">
        <v>74.552276378561828</v>
      </c>
      <c r="N9" s="36">
        <v>187.4</v>
      </c>
      <c r="O9" s="36">
        <v>5.6</v>
      </c>
      <c r="P9" s="36">
        <v>184.5</v>
      </c>
      <c r="Q9" s="36">
        <v>2.2999999999999998</v>
      </c>
      <c r="R9" s="32" t="s">
        <v>1426</v>
      </c>
      <c r="S9" s="36">
        <v>184.5</v>
      </c>
      <c r="T9" s="36">
        <v>2.2999999999999998</v>
      </c>
      <c r="U9" s="64"/>
      <c r="V9" s="36">
        <v>3</v>
      </c>
      <c r="W9" s="32" t="s">
        <v>1993</v>
      </c>
      <c r="X9" s="38">
        <v>0.28274700000000003</v>
      </c>
      <c r="Y9" s="38">
        <v>2.5000000000000001E-5</v>
      </c>
      <c r="Z9" s="39">
        <v>1.0970000000000001E-3</v>
      </c>
      <c r="AA9" s="39">
        <v>3.1000000000000001E-5</v>
      </c>
      <c r="AB9" s="34">
        <v>2.2159999999999999E-2</v>
      </c>
      <c r="AC9" s="34">
        <v>6.2E-4</v>
      </c>
      <c r="AD9" s="38">
        <v>1.46719</v>
      </c>
      <c r="AE9" s="38">
        <v>4.3000000000000002E-5</v>
      </c>
      <c r="AF9" s="40">
        <v>13.8</v>
      </c>
      <c r="AG9" s="36">
        <v>184.5</v>
      </c>
      <c r="AH9" s="38">
        <v>0.28274321474170905</v>
      </c>
      <c r="AI9" s="40">
        <v>-1.3437770744552395</v>
      </c>
      <c r="AJ9" s="40">
        <v>0.88418267921498717</v>
      </c>
      <c r="AK9" s="40">
        <v>2.6233282371407656</v>
      </c>
    </row>
    <row r="10" spans="1:37" x14ac:dyDescent="0.25">
      <c r="A10" s="32">
        <v>4</v>
      </c>
      <c r="B10" s="32" t="s">
        <v>1027</v>
      </c>
      <c r="C10" s="34">
        <v>5.2999999999999999E-2</v>
      </c>
      <c r="D10" s="34">
        <v>2.8999999999999998E-3</v>
      </c>
      <c r="E10" s="34">
        <v>32.626429999999999</v>
      </c>
      <c r="F10" s="34">
        <v>2.2354159999999998</v>
      </c>
      <c r="G10" s="34">
        <v>0.216</v>
      </c>
      <c r="H10" s="34">
        <v>1.0999999999999999E-2</v>
      </c>
      <c r="I10" s="34">
        <v>3.065E-2</v>
      </c>
      <c r="J10" s="34">
        <v>6.3000000000000003E-4</v>
      </c>
      <c r="K10" s="35">
        <v>0.41</v>
      </c>
      <c r="L10" s="36">
        <v>328.79678831035142</v>
      </c>
      <c r="M10" s="36">
        <v>124.15004608364931</v>
      </c>
      <c r="N10" s="36">
        <v>198.2</v>
      </c>
      <c r="O10" s="36">
        <v>9.1999999999999993</v>
      </c>
      <c r="P10" s="36">
        <v>194.6</v>
      </c>
      <c r="Q10" s="36">
        <v>4</v>
      </c>
      <c r="R10" s="32" t="s">
        <v>1426</v>
      </c>
      <c r="S10" s="36">
        <v>194.6</v>
      </c>
      <c r="T10" s="36">
        <v>4</v>
      </c>
      <c r="U10" s="64"/>
      <c r="V10" s="36">
        <v>4</v>
      </c>
      <c r="W10" s="32" t="s">
        <v>1994</v>
      </c>
      <c r="X10" s="38">
        <v>0.28271099999999999</v>
      </c>
      <c r="Y10" s="38">
        <v>3.4999999999999997E-5</v>
      </c>
      <c r="Z10" s="39">
        <v>9.9500000000000001E-4</v>
      </c>
      <c r="AA10" s="39">
        <v>3.1000000000000001E-5</v>
      </c>
      <c r="AB10" s="34">
        <v>2.009E-2</v>
      </c>
      <c r="AC10" s="34">
        <v>6.8999999999999997E-4</v>
      </c>
      <c r="AD10" s="38">
        <v>1.467182</v>
      </c>
      <c r="AE10" s="38">
        <v>3.4E-5</v>
      </c>
      <c r="AF10" s="40">
        <v>16.8</v>
      </c>
      <c r="AG10" s="36">
        <v>194.6</v>
      </c>
      <c r="AH10" s="38">
        <v>0.282707378408944</v>
      </c>
      <c r="AI10" s="40">
        <v>-2.6168290397304839</v>
      </c>
      <c r="AJ10" s="40">
        <v>1.2380133776188402</v>
      </c>
      <c r="AK10" s="40">
        <v>1.5805181462738747</v>
      </c>
    </row>
    <row r="11" spans="1:37" x14ac:dyDescent="0.25">
      <c r="A11" s="32">
        <v>6</v>
      </c>
      <c r="B11" s="32" t="s">
        <v>1028</v>
      </c>
      <c r="C11" s="34">
        <v>5.1900000000000002E-2</v>
      </c>
      <c r="D11" s="34">
        <v>4.7000000000000002E-3</v>
      </c>
      <c r="E11" s="34">
        <v>34.129689999999997</v>
      </c>
      <c r="F11" s="34">
        <v>2.5626389999999999</v>
      </c>
      <c r="G11" s="34">
        <v>0.20100000000000001</v>
      </c>
      <c r="H11" s="34">
        <v>1.4999999999999999E-2</v>
      </c>
      <c r="I11" s="34">
        <v>2.93E-2</v>
      </c>
      <c r="J11" s="34">
        <v>1.1999999999999999E-3</v>
      </c>
      <c r="K11" s="35">
        <v>0.12356</v>
      </c>
      <c r="L11" s="36">
        <v>281.00659913551385</v>
      </c>
      <c r="M11" s="36">
        <v>207.236304068012</v>
      </c>
      <c r="N11" s="36">
        <v>185</v>
      </c>
      <c r="O11" s="36">
        <v>13</v>
      </c>
      <c r="P11" s="36">
        <v>185.9</v>
      </c>
      <c r="Q11" s="36">
        <v>7.5</v>
      </c>
      <c r="R11" s="32" t="s">
        <v>1426</v>
      </c>
      <c r="S11" s="36">
        <v>185.9</v>
      </c>
      <c r="T11" s="36">
        <v>7.5</v>
      </c>
      <c r="U11" s="64"/>
      <c r="V11" s="70">
        <v>6</v>
      </c>
      <c r="W11" s="71" t="s">
        <v>2158</v>
      </c>
      <c r="X11" s="72">
        <v>0.28260800000000003</v>
      </c>
      <c r="Y11" s="72">
        <v>9.1000000000000003E-5</v>
      </c>
      <c r="Z11" s="73">
        <v>1.0610000000000001E-3</v>
      </c>
      <c r="AA11" s="73">
        <v>4.1999999999999998E-5</v>
      </c>
      <c r="AB11" s="74">
        <v>2.1569999999999999E-2</v>
      </c>
      <c r="AC11" s="74">
        <v>8.0000000000000004E-4</v>
      </c>
      <c r="AD11" s="72">
        <v>1.4671510000000001</v>
      </c>
      <c r="AE11" s="72">
        <v>9.3999999999999994E-5</v>
      </c>
      <c r="AF11" s="76">
        <v>19.86</v>
      </c>
      <c r="AG11" s="70">
        <v>185.9</v>
      </c>
      <c r="AH11" s="72">
        <v>0.28260431113319728</v>
      </c>
      <c r="AI11" s="75">
        <v>-6.259172162596415</v>
      </c>
      <c r="AJ11" s="75">
        <v>3.2200079261733561</v>
      </c>
      <c r="AK11" s="75">
        <v>-2.2595028815999387</v>
      </c>
    </row>
    <row r="12" spans="1:37" x14ac:dyDescent="0.25">
      <c r="A12" s="32">
        <v>7</v>
      </c>
      <c r="B12" s="32" t="s">
        <v>1029</v>
      </c>
      <c r="C12" s="34">
        <v>5.62E-2</v>
      </c>
      <c r="D12" s="34">
        <v>2.7000000000000001E-3</v>
      </c>
      <c r="E12" s="34">
        <v>16.051359999999999</v>
      </c>
      <c r="F12" s="34">
        <v>1.1336440000000001</v>
      </c>
      <c r="G12" s="34">
        <v>0.47</v>
      </c>
      <c r="H12" s="34">
        <v>2.5000000000000001E-2</v>
      </c>
      <c r="I12" s="34">
        <v>6.2300000000000001E-2</v>
      </c>
      <c r="J12" s="34">
        <v>1.6999999999999999E-3</v>
      </c>
      <c r="K12" s="35">
        <v>0.45134999999999997</v>
      </c>
      <c r="L12" s="36">
        <v>460.27838713971238</v>
      </c>
      <c r="M12" s="36">
        <v>106.52108449275894</v>
      </c>
      <c r="N12" s="36">
        <v>390</v>
      </c>
      <c r="O12" s="36">
        <v>17</v>
      </c>
      <c r="P12" s="36">
        <v>390</v>
      </c>
      <c r="Q12" s="36">
        <v>10</v>
      </c>
      <c r="R12" s="32" t="s">
        <v>1426</v>
      </c>
      <c r="S12" s="36">
        <v>390</v>
      </c>
      <c r="T12" s="36">
        <v>10</v>
      </c>
      <c r="U12" s="64"/>
      <c r="V12" s="70">
        <v>7</v>
      </c>
      <c r="W12" s="71" t="s">
        <v>2159</v>
      </c>
      <c r="X12" s="72">
        <v>0.28299099999999999</v>
      </c>
      <c r="Y12" s="72">
        <v>4.6E-5</v>
      </c>
      <c r="Z12" s="73">
        <v>4.0200000000000001E-3</v>
      </c>
      <c r="AA12" s="73">
        <v>1.9000000000000001E-4</v>
      </c>
      <c r="AB12" s="74">
        <v>0.1113</v>
      </c>
      <c r="AC12" s="74">
        <v>5.4000000000000003E-3</v>
      </c>
      <c r="AD12" s="72">
        <v>1.467182</v>
      </c>
      <c r="AE12" s="72">
        <v>4.6999999999999997E-5</v>
      </c>
      <c r="AF12" s="76">
        <v>13.1</v>
      </c>
      <c r="AG12" s="70">
        <v>390</v>
      </c>
      <c r="AH12" s="72">
        <v>0.28296162235005229</v>
      </c>
      <c r="AI12" s="75">
        <v>7.2846862457338251</v>
      </c>
      <c r="AJ12" s="75">
        <v>1.6254933902491597</v>
      </c>
      <c r="AK12" s="75">
        <v>14.941873737118497</v>
      </c>
    </row>
    <row r="13" spans="1:37" x14ac:dyDescent="0.25">
      <c r="A13" s="32">
        <v>8</v>
      </c>
      <c r="B13" s="32" t="s">
        <v>1030</v>
      </c>
      <c r="C13" s="34">
        <v>0.20039999999999999</v>
      </c>
      <c r="D13" s="34">
        <v>2.8E-3</v>
      </c>
      <c r="E13" s="34">
        <v>2.2153299999999998</v>
      </c>
      <c r="F13" s="34">
        <v>0.14723059999999999</v>
      </c>
      <c r="G13" s="34">
        <v>12.16</v>
      </c>
      <c r="H13" s="34">
        <v>0.24</v>
      </c>
      <c r="I13" s="34">
        <v>0.45140000000000002</v>
      </c>
      <c r="J13" s="34">
        <v>6.7999999999999996E-3</v>
      </c>
      <c r="K13" s="35">
        <v>0.75936000000000003</v>
      </c>
      <c r="L13" s="36">
        <v>2829.4568162150845</v>
      </c>
      <c r="M13" s="36">
        <v>22.796975859740233</v>
      </c>
      <c r="N13" s="36">
        <v>2616</v>
      </c>
      <c r="O13" s="36">
        <v>19</v>
      </c>
      <c r="P13" s="36">
        <v>2401</v>
      </c>
      <c r="Q13" s="36">
        <v>30</v>
      </c>
      <c r="R13" s="36">
        <f>(P13/L13)*100</f>
        <v>84.857276712629812</v>
      </c>
      <c r="S13" s="36">
        <v>2829</v>
      </c>
      <c r="T13" s="36">
        <v>23</v>
      </c>
      <c r="U13" s="64"/>
      <c r="V13" s="70">
        <v>8</v>
      </c>
      <c r="W13" s="71" t="s">
        <v>2160</v>
      </c>
      <c r="X13" s="72">
        <v>0.28104299999999999</v>
      </c>
      <c r="Y13" s="72">
        <v>3.4E-5</v>
      </c>
      <c r="Z13" s="73">
        <v>1.2130000000000001E-3</v>
      </c>
      <c r="AA13" s="73">
        <v>4.1999999999999998E-5</v>
      </c>
      <c r="AB13" s="74">
        <v>2.93E-2</v>
      </c>
      <c r="AC13" s="74">
        <v>1.1000000000000001E-3</v>
      </c>
      <c r="AD13" s="72">
        <v>1.4671650000000001</v>
      </c>
      <c r="AE13" s="72">
        <v>4.6E-5</v>
      </c>
      <c r="AF13" s="76">
        <v>15.9</v>
      </c>
      <c r="AG13" s="70">
        <v>2829</v>
      </c>
      <c r="AH13" s="72">
        <v>0.28097721033041367</v>
      </c>
      <c r="AI13" s="75">
        <v>-61.601570097424592</v>
      </c>
      <c r="AJ13" s="75">
        <v>1.2097792864437114</v>
      </c>
      <c r="AK13" s="75">
        <v>0.51888588021220072</v>
      </c>
    </row>
    <row r="14" spans="1:37" x14ac:dyDescent="0.25">
      <c r="A14" s="32">
        <v>10</v>
      </c>
      <c r="B14" s="32" t="s">
        <v>1031</v>
      </c>
      <c r="C14" s="34">
        <v>5.2400000000000002E-2</v>
      </c>
      <c r="D14" s="34">
        <v>2E-3</v>
      </c>
      <c r="E14" s="34">
        <v>30.911899999999999</v>
      </c>
      <c r="F14" s="34">
        <v>2.1021999999999998</v>
      </c>
      <c r="G14" s="34">
        <v>0.2263</v>
      </c>
      <c r="H14" s="34">
        <v>8.3999999999999995E-3</v>
      </c>
      <c r="I14" s="34">
        <v>3.2349999999999997E-2</v>
      </c>
      <c r="J14" s="34">
        <v>6.9999999999999999E-4</v>
      </c>
      <c r="K14" s="35">
        <v>0.22542999999999999</v>
      </c>
      <c r="L14" s="36">
        <v>302.90442620035117</v>
      </c>
      <c r="M14" s="36">
        <v>87.001998751392776</v>
      </c>
      <c r="N14" s="36">
        <v>206.8</v>
      </c>
      <c r="O14" s="36">
        <v>7</v>
      </c>
      <c r="P14" s="36">
        <v>205.2</v>
      </c>
      <c r="Q14" s="36">
        <v>4.3</v>
      </c>
      <c r="R14" s="32" t="s">
        <v>1426</v>
      </c>
      <c r="S14" s="36">
        <v>205.2</v>
      </c>
      <c r="T14" s="36">
        <v>4.3</v>
      </c>
      <c r="U14" s="64"/>
      <c r="V14" s="70">
        <v>10</v>
      </c>
      <c r="W14" s="71" t="s">
        <v>2161</v>
      </c>
      <c r="X14" s="72">
        <v>0.28273100000000001</v>
      </c>
      <c r="Y14" s="72">
        <v>4.6999999999999997E-5</v>
      </c>
      <c r="Z14" s="73">
        <v>1.0349999999999999E-3</v>
      </c>
      <c r="AA14" s="73">
        <v>1.9000000000000001E-5</v>
      </c>
      <c r="AB14" s="74">
        <v>2.1729999999999999E-2</v>
      </c>
      <c r="AC14" s="74">
        <v>4.4999999999999999E-4</v>
      </c>
      <c r="AD14" s="72">
        <v>1.467228</v>
      </c>
      <c r="AE14" s="72">
        <v>4.8999999999999998E-5</v>
      </c>
      <c r="AF14" s="76">
        <v>18.2</v>
      </c>
      <c r="AG14" s="70">
        <v>205.2</v>
      </c>
      <c r="AH14" s="72">
        <v>0.28272702722289772</v>
      </c>
      <c r="AI14" s="75">
        <v>-1.9095779479109036</v>
      </c>
      <c r="AJ14" s="75">
        <v>1.6623575058978319</v>
      </c>
      <c r="AK14" s="75">
        <v>2.5118352455831392</v>
      </c>
    </row>
    <row r="15" spans="1:37" x14ac:dyDescent="0.25">
      <c r="A15" s="32">
        <v>11</v>
      </c>
      <c r="B15" s="32" t="s">
        <v>1032</v>
      </c>
      <c r="C15" s="34">
        <v>5.5899999999999998E-2</v>
      </c>
      <c r="D15" s="34">
        <v>1.9E-3</v>
      </c>
      <c r="E15" s="34">
        <v>17.590150000000001</v>
      </c>
      <c r="F15" s="34">
        <v>1.1757709999999999</v>
      </c>
      <c r="G15" s="34">
        <v>0.42299999999999999</v>
      </c>
      <c r="H15" s="34">
        <v>1.6E-2</v>
      </c>
      <c r="I15" s="34">
        <v>5.6849999999999998E-2</v>
      </c>
      <c r="J15" s="34">
        <v>9.5E-4</v>
      </c>
      <c r="K15" s="35">
        <v>0.45290000000000002</v>
      </c>
      <c r="L15" s="36">
        <v>448.39880307114424</v>
      </c>
      <c r="M15" s="36">
        <v>75.516755479542724</v>
      </c>
      <c r="N15" s="36">
        <v>357</v>
      </c>
      <c r="O15" s="36">
        <v>11</v>
      </c>
      <c r="P15" s="36">
        <v>356.4</v>
      </c>
      <c r="Q15" s="36">
        <v>5.8</v>
      </c>
      <c r="R15" s="32" t="s">
        <v>1426</v>
      </c>
      <c r="S15" s="36">
        <v>356.4</v>
      </c>
      <c r="T15" s="36">
        <v>5.8</v>
      </c>
      <c r="U15" s="64"/>
      <c r="V15" s="36">
        <v>11</v>
      </c>
      <c r="W15" s="32" t="s">
        <v>1995</v>
      </c>
      <c r="X15" s="38">
        <v>0.28240100000000001</v>
      </c>
      <c r="Y15" s="38">
        <v>2.5999999999999998E-5</v>
      </c>
      <c r="Z15" s="39">
        <v>8.34E-4</v>
      </c>
      <c r="AA15" s="39">
        <v>2.9E-5</v>
      </c>
      <c r="AB15" s="34">
        <v>1.797E-2</v>
      </c>
      <c r="AC15" s="34">
        <v>6.4000000000000005E-4</v>
      </c>
      <c r="AD15" s="38">
        <v>1.467171</v>
      </c>
      <c r="AE15" s="38">
        <v>3.6000000000000001E-5</v>
      </c>
      <c r="AF15" s="40">
        <v>12.5</v>
      </c>
      <c r="AG15" s="36">
        <v>356.4</v>
      </c>
      <c r="AH15" s="38">
        <v>0.28239543207008216</v>
      </c>
      <c r="AI15" s="40">
        <v>-13.5792209629222</v>
      </c>
      <c r="AJ15" s="40">
        <v>0.92067662649919779</v>
      </c>
      <c r="AK15" s="40">
        <v>-5.8482465043766618</v>
      </c>
    </row>
    <row r="16" spans="1:37" x14ac:dyDescent="0.25">
      <c r="A16" s="32">
        <v>12</v>
      </c>
      <c r="B16" s="32" t="s">
        <v>1033</v>
      </c>
      <c r="C16" s="34">
        <v>5.4399999999999997E-2</v>
      </c>
      <c r="D16" s="34">
        <v>3.2000000000000002E-3</v>
      </c>
      <c r="E16" s="34">
        <v>23.457660000000001</v>
      </c>
      <c r="F16" s="34">
        <v>1.5957589999999999</v>
      </c>
      <c r="G16" s="34">
        <v>0.309</v>
      </c>
      <c r="H16" s="34">
        <v>1.9E-2</v>
      </c>
      <c r="I16" s="34">
        <v>4.2630000000000001E-2</v>
      </c>
      <c r="J16" s="34">
        <v>9.7999999999999997E-4</v>
      </c>
      <c r="K16" s="35">
        <v>0.31559999999999999</v>
      </c>
      <c r="L16" s="36">
        <v>387.64555423836083</v>
      </c>
      <c r="M16" s="36">
        <v>132.08626643018587</v>
      </c>
      <c r="N16" s="36">
        <v>273</v>
      </c>
      <c r="O16" s="36">
        <v>15</v>
      </c>
      <c r="P16" s="36">
        <v>269</v>
      </c>
      <c r="Q16" s="36">
        <v>6</v>
      </c>
      <c r="R16" s="32" t="s">
        <v>1426</v>
      </c>
      <c r="S16" s="36">
        <v>269</v>
      </c>
      <c r="T16" s="36">
        <v>6</v>
      </c>
      <c r="U16" s="64"/>
      <c r="V16" s="36">
        <v>12</v>
      </c>
      <c r="W16" s="32" t="s">
        <v>1996</v>
      </c>
      <c r="X16" s="38">
        <v>0.28294399999999997</v>
      </c>
      <c r="Y16" s="38">
        <v>2.5999999999999998E-5</v>
      </c>
      <c r="Z16" s="39">
        <v>5.8500000000000002E-4</v>
      </c>
      <c r="AA16" s="39">
        <v>1.0000000000000001E-5</v>
      </c>
      <c r="AB16" s="34">
        <v>1.383E-2</v>
      </c>
      <c r="AC16" s="34">
        <v>3.6999999999999999E-4</v>
      </c>
      <c r="AD16" s="38">
        <v>1.467171</v>
      </c>
      <c r="AE16" s="38">
        <v>3.6999999999999998E-5</v>
      </c>
      <c r="AF16" s="40">
        <v>12.3</v>
      </c>
      <c r="AG16" s="36">
        <v>269</v>
      </c>
      <c r="AH16" s="38">
        <v>0.28294105460541635</v>
      </c>
      <c r="AI16" s="40">
        <v>5.6226461799587923</v>
      </c>
      <c r="AJ16" s="40">
        <v>0.91890974892558241</v>
      </c>
      <c r="AK16" s="40">
        <v>11.507705998551677</v>
      </c>
    </row>
    <row r="17" spans="1:37" x14ac:dyDescent="0.25">
      <c r="A17" s="32">
        <v>13</v>
      </c>
      <c r="B17" s="32" t="s">
        <v>1034</v>
      </c>
      <c r="C17" s="34">
        <v>5.3499999999999999E-2</v>
      </c>
      <c r="D17" s="34">
        <v>2.8E-3</v>
      </c>
      <c r="E17" s="34">
        <v>25.974029999999999</v>
      </c>
      <c r="F17" s="34">
        <v>1.8890199999999999</v>
      </c>
      <c r="G17" s="34">
        <v>0.27700000000000002</v>
      </c>
      <c r="H17" s="34">
        <v>1.7000000000000001E-2</v>
      </c>
      <c r="I17" s="34">
        <v>3.85E-2</v>
      </c>
      <c r="J17" s="34">
        <v>1.1999999999999999E-3</v>
      </c>
      <c r="K17" s="35">
        <v>0.23447000000000001</v>
      </c>
      <c r="L17" s="36">
        <v>350.06142205696352</v>
      </c>
      <c r="M17" s="36">
        <v>118.30139949918238</v>
      </c>
      <c r="N17" s="36">
        <v>248</v>
      </c>
      <c r="O17" s="36">
        <v>13</v>
      </c>
      <c r="P17" s="36">
        <v>243.6</v>
      </c>
      <c r="Q17" s="36">
        <v>7.7</v>
      </c>
      <c r="R17" s="32" t="s">
        <v>1426</v>
      </c>
      <c r="S17" s="36">
        <v>243.6</v>
      </c>
      <c r="T17" s="36">
        <v>7.7</v>
      </c>
      <c r="U17" s="64"/>
      <c r="V17" s="36">
        <v>13</v>
      </c>
      <c r="W17" s="32" t="s">
        <v>1997</v>
      </c>
      <c r="X17" s="38">
        <v>0.28284799999999999</v>
      </c>
      <c r="Y17" s="38">
        <v>2.1999999999999999E-5</v>
      </c>
      <c r="Z17" s="39">
        <v>1.305E-3</v>
      </c>
      <c r="AA17" s="39">
        <v>4.3999999999999999E-5</v>
      </c>
      <c r="AB17" s="34">
        <v>2.8299999999999999E-2</v>
      </c>
      <c r="AC17" s="34">
        <v>1.1999999999999999E-3</v>
      </c>
      <c r="AD17" s="38">
        <v>1.4671620000000001</v>
      </c>
      <c r="AE17" s="38">
        <v>3.3000000000000003E-5</v>
      </c>
      <c r="AF17" s="40">
        <v>11.5</v>
      </c>
      <c r="AG17" s="36">
        <v>243.6</v>
      </c>
      <c r="AH17" s="38">
        <v>0.28284205132727624</v>
      </c>
      <c r="AI17" s="40">
        <v>2.2278409392287335</v>
      </c>
      <c r="AJ17" s="40">
        <v>0.77780291888222641</v>
      </c>
      <c r="AK17" s="40">
        <v>7.4376813645332085</v>
      </c>
    </row>
    <row r="18" spans="1:37" x14ac:dyDescent="0.25">
      <c r="A18" s="32">
        <v>14</v>
      </c>
      <c r="B18" s="32" t="s">
        <v>1035</v>
      </c>
      <c r="C18" s="34">
        <v>5.04E-2</v>
      </c>
      <c r="D18" s="34">
        <v>1.1999999999999999E-3</v>
      </c>
      <c r="E18" s="34">
        <v>31.416899999999998</v>
      </c>
      <c r="F18" s="34">
        <v>2.072746</v>
      </c>
      <c r="G18" s="34">
        <v>0.21990000000000001</v>
      </c>
      <c r="H18" s="34">
        <v>5.4999999999999997E-3</v>
      </c>
      <c r="I18" s="34">
        <v>3.1829999999999997E-2</v>
      </c>
      <c r="J18" s="34">
        <v>2.9E-4</v>
      </c>
      <c r="K18" s="35">
        <v>0.31839000000000001</v>
      </c>
      <c r="L18" s="36">
        <v>213.48291462241852</v>
      </c>
      <c r="M18" s="36">
        <v>55.155878950867127</v>
      </c>
      <c r="N18" s="36">
        <v>201.3</v>
      </c>
      <c r="O18" s="36">
        <v>4.5999999999999996</v>
      </c>
      <c r="P18" s="36">
        <v>202</v>
      </c>
      <c r="Q18" s="36">
        <v>1.8</v>
      </c>
      <c r="R18" s="32" t="s">
        <v>1426</v>
      </c>
      <c r="S18" s="36">
        <v>202</v>
      </c>
      <c r="T18" s="36">
        <v>1.8</v>
      </c>
      <c r="U18" s="64"/>
      <c r="V18" s="36">
        <v>14</v>
      </c>
      <c r="W18" s="32" t="s">
        <v>1998</v>
      </c>
      <c r="X18" s="38">
        <v>0.28270099999999998</v>
      </c>
      <c r="Y18" s="38">
        <v>2.5000000000000001E-5</v>
      </c>
      <c r="Z18" s="39">
        <v>8.6300000000000005E-4</v>
      </c>
      <c r="AA18" s="39">
        <v>3.8999999999999999E-5</v>
      </c>
      <c r="AB18" s="34">
        <v>1.7489999999999999E-2</v>
      </c>
      <c r="AC18" s="34">
        <v>7.3999999999999999E-4</v>
      </c>
      <c r="AD18" s="38">
        <v>1.4671799999999999</v>
      </c>
      <c r="AE18" s="38">
        <v>3.4E-5</v>
      </c>
      <c r="AF18" s="40">
        <v>11.8</v>
      </c>
      <c r="AG18" s="36">
        <v>202</v>
      </c>
      <c r="AH18" s="38">
        <v>0.28269773918863067</v>
      </c>
      <c r="AI18" s="40">
        <v>-2.9704545856402742</v>
      </c>
      <c r="AJ18" s="40">
        <v>0.88432654995914417</v>
      </c>
      <c r="AK18" s="40">
        <v>1.4043633524057044</v>
      </c>
    </row>
    <row r="19" spans="1:37" x14ac:dyDescent="0.25">
      <c r="A19" s="32">
        <v>15</v>
      </c>
      <c r="B19" s="32" t="s">
        <v>1036</v>
      </c>
      <c r="C19" s="34">
        <v>5.1299999999999998E-2</v>
      </c>
      <c r="D19" s="34">
        <v>2.8999999999999998E-3</v>
      </c>
      <c r="E19" s="34">
        <v>34.002040000000001</v>
      </c>
      <c r="F19" s="34">
        <v>2.3122769999999999</v>
      </c>
      <c r="G19" s="34">
        <v>0.20699999999999999</v>
      </c>
      <c r="H19" s="34">
        <v>1.0999999999999999E-2</v>
      </c>
      <c r="I19" s="34">
        <v>2.9409999999999999E-2</v>
      </c>
      <c r="J19" s="34">
        <v>6.2E-4</v>
      </c>
      <c r="K19" s="35">
        <v>0.12781000000000001</v>
      </c>
      <c r="L19" s="36">
        <v>254.33285586992096</v>
      </c>
      <c r="M19" s="36">
        <v>129.98795090891727</v>
      </c>
      <c r="N19" s="36">
        <v>190.2</v>
      </c>
      <c r="O19" s="36">
        <v>9.4</v>
      </c>
      <c r="P19" s="36">
        <v>186.8</v>
      </c>
      <c r="Q19" s="36">
        <v>3.9</v>
      </c>
      <c r="R19" s="32" t="s">
        <v>1426</v>
      </c>
      <c r="S19" s="36">
        <v>186.8</v>
      </c>
      <c r="T19" s="36">
        <v>3.9</v>
      </c>
      <c r="U19" s="64"/>
      <c r="V19" s="36">
        <v>15</v>
      </c>
      <c r="W19" s="32" t="s">
        <v>1999</v>
      </c>
      <c r="X19" s="38">
        <v>0.282696</v>
      </c>
      <c r="Y19" s="38">
        <v>2.9E-5</v>
      </c>
      <c r="Z19" s="39">
        <v>6.6699999999999995E-4</v>
      </c>
      <c r="AA19" s="39">
        <v>4.0000000000000003E-5</v>
      </c>
      <c r="AB19" s="34">
        <v>1.375E-2</v>
      </c>
      <c r="AC19" s="34">
        <v>8.3000000000000001E-4</v>
      </c>
      <c r="AD19" s="38">
        <v>1.4671609999999999</v>
      </c>
      <c r="AE19" s="38">
        <v>4.3999999999999999E-5</v>
      </c>
      <c r="AF19" s="40">
        <v>10.199999999999999</v>
      </c>
      <c r="AG19" s="36">
        <v>186.8</v>
      </c>
      <c r="AH19" s="38">
        <v>0.28269366973905213</v>
      </c>
      <c r="AI19" s="40">
        <v>-3.1472673585941879</v>
      </c>
      <c r="AJ19" s="40">
        <v>1.0258369414494721</v>
      </c>
      <c r="AK19" s="40">
        <v>0.92179635538041027</v>
      </c>
    </row>
    <row r="20" spans="1:37" x14ac:dyDescent="0.25">
      <c r="A20" s="32">
        <v>16</v>
      </c>
      <c r="B20" s="32" t="s">
        <v>1037</v>
      </c>
      <c r="C20" s="34">
        <v>5.3900000000000003E-2</v>
      </c>
      <c r="D20" s="34">
        <v>3.5999999999999999E-3</v>
      </c>
      <c r="E20" s="34">
        <v>23.4192</v>
      </c>
      <c r="F20" s="34">
        <v>1.6453770000000001</v>
      </c>
      <c r="G20" s="34">
        <v>0.318</v>
      </c>
      <c r="H20" s="34">
        <v>2.4E-2</v>
      </c>
      <c r="I20" s="34">
        <v>4.2700000000000002E-2</v>
      </c>
      <c r="J20" s="34">
        <v>1.1999999999999999E-3</v>
      </c>
      <c r="K20" s="35">
        <v>0.48853999999999997</v>
      </c>
      <c r="L20" s="36">
        <v>366.87373419937285</v>
      </c>
      <c r="M20" s="36">
        <v>150.52500555055877</v>
      </c>
      <c r="N20" s="36">
        <v>280</v>
      </c>
      <c r="O20" s="36">
        <v>18</v>
      </c>
      <c r="P20" s="36">
        <v>269.5</v>
      </c>
      <c r="Q20" s="36">
        <v>7.5</v>
      </c>
      <c r="R20" s="32" t="s">
        <v>1426</v>
      </c>
      <c r="S20" s="36">
        <v>269.5</v>
      </c>
      <c r="T20" s="36">
        <v>7.5</v>
      </c>
      <c r="U20" s="64"/>
      <c r="V20" s="36">
        <v>16</v>
      </c>
      <c r="W20" s="32" t="s">
        <v>2000</v>
      </c>
      <c r="X20" s="38">
        <v>0.28267599999999998</v>
      </c>
      <c r="Y20" s="38">
        <v>2.1999999999999999E-5</v>
      </c>
      <c r="Z20" s="39">
        <v>1.114E-3</v>
      </c>
      <c r="AA20" s="39">
        <v>8.1000000000000004E-5</v>
      </c>
      <c r="AB20" s="34">
        <v>2.41E-2</v>
      </c>
      <c r="AC20" s="34">
        <v>2E-3</v>
      </c>
      <c r="AD20" s="38">
        <v>1.4671909999999999</v>
      </c>
      <c r="AE20" s="38">
        <v>3.6000000000000001E-5</v>
      </c>
      <c r="AF20" s="40">
        <v>14.3</v>
      </c>
      <c r="AG20" s="36">
        <v>269.5</v>
      </c>
      <c r="AH20" s="38">
        <v>0.28267038071153755</v>
      </c>
      <c r="AI20" s="40">
        <v>-3.8545184504137682</v>
      </c>
      <c r="AJ20" s="40">
        <v>0.77827618899375961</v>
      </c>
      <c r="AK20" s="40">
        <v>1.9414125140901999</v>
      </c>
    </row>
    <row r="21" spans="1:37" x14ac:dyDescent="0.25">
      <c r="A21" s="32">
        <v>17</v>
      </c>
      <c r="B21" s="32" t="s">
        <v>1038</v>
      </c>
      <c r="C21" s="34">
        <v>5.0900000000000001E-2</v>
      </c>
      <c r="D21" s="34">
        <v>2.8E-3</v>
      </c>
      <c r="E21" s="34">
        <v>30.012</v>
      </c>
      <c r="F21" s="34">
        <v>2.0716570000000001</v>
      </c>
      <c r="G21" s="34">
        <v>0.23499999999999999</v>
      </c>
      <c r="H21" s="34">
        <v>1.2999999999999999E-2</v>
      </c>
      <c r="I21" s="34">
        <v>3.3320000000000002E-2</v>
      </c>
      <c r="J21" s="34">
        <v>6.8999999999999997E-4</v>
      </c>
      <c r="K21" s="35">
        <v>0.23762</v>
      </c>
      <c r="L21" s="36">
        <v>236.30385112996791</v>
      </c>
      <c r="M21" s="36">
        <v>126.90535027572655</v>
      </c>
      <c r="N21" s="36">
        <v>213</v>
      </c>
      <c r="O21" s="36">
        <v>11</v>
      </c>
      <c r="P21" s="36">
        <v>211.3</v>
      </c>
      <c r="Q21" s="36">
        <v>4.3</v>
      </c>
      <c r="R21" s="32" t="s">
        <v>1426</v>
      </c>
      <c r="S21" s="36">
        <v>211.3</v>
      </c>
      <c r="T21" s="36">
        <v>4.3</v>
      </c>
      <c r="U21" s="64"/>
      <c r="V21" s="36">
        <v>17</v>
      </c>
      <c r="W21" s="32" t="s">
        <v>2001</v>
      </c>
      <c r="X21" s="38">
        <v>0.28295700000000001</v>
      </c>
      <c r="Y21" s="38">
        <v>2.0000000000000002E-5</v>
      </c>
      <c r="Z21" s="39">
        <v>1.067E-3</v>
      </c>
      <c r="AA21" s="39">
        <v>3.8000000000000002E-5</v>
      </c>
      <c r="AB21" s="34">
        <v>2.1700000000000001E-2</v>
      </c>
      <c r="AC21" s="34">
        <v>6.8999999999999997E-4</v>
      </c>
      <c r="AD21" s="38">
        <v>1.4671540000000001</v>
      </c>
      <c r="AE21" s="38">
        <v>3.0000000000000001E-5</v>
      </c>
      <c r="AF21" s="40">
        <v>12.51</v>
      </c>
      <c r="AG21" s="36">
        <v>211.3</v>
      </c>
      <c r="AH21" s="38">
        <v>0.2829527824022624</v>
      </c>
      <c r="AI21" s="40">
        <v>6.0823593896425017</v>
      </c>
      <c r="AJ21" s="40">
        <v>0.70682117777612852</v>
      </c>
      <c r="AK21" s="40">
        <v>10.634809869774603</v>
      </c>
    </row>
    <row r="22" spans="1:37" x14ac:dyDescent="0.25">
      <c r="A22" s="32">
        <v>18</v>
      </c>
      <c r="B22" s="32" t="s">
        <v>1039</v>
      </c>
      <c r="C22" s="34">
        <v>5.0799999999999998E-2</v>
      </c>
      <c r="D22" s="34">
        <v>1.6000000000000001E-3</v>
      </c>
      <c r="E22" s="34">
        <v>30.95975</v>
      </c>
      <c r="F22" s="34">
        <v>2.204564</v>
      </c>
      <c r="G22" s="34">
        <v>0.22500000000000001</v>
      </c>
      <c r="H22" s="34">
        <v>1.2E-2</v>
      </c>
      <c r="I22" s="34">
        <v>3.2300000000000002E-2</v>
      </c>
      <c r="J22" s="34">
        <v>1E-3</v>
      </c>
      <c r="K22" s="35">
        <v>0.65773999999999999</v>
      </c>
      <c r="L22" s="36">
        <v>231.7651913837777</v>
      </c>
      <c r="M22" s="36">
        <v>72.719946941446878</v>
      </c>
      <c r="N22" s="36">
        <v>206</v>
      </c>
      <c r="O22" s="36">
        <v>10</v>
      </c>
      <c r="P22" s="36">
        <v>204.7</v>
      </c>
      <c r="Q22" s="36">
        <v>6.5</v>
      </c>
      <c r="R22" s="32" t="s">
        <v>1426</v>
      </c>
      <c r="S22" s="36">
        <v>204.7</v>
      </c>
      <c r="T22" s="36">
        <v>6.5</v>
      </c>
      <c r="U22" s="64"/>
      <c r="V22" s="70">
        <v>18</v>
      </c>
      <c r="W22" s="71" t="s">
        <v>2162</v>
      </c>
      <c r="X22" s="72">
        <v>0.282692</v>
      </c>
      <c r="Y22" s="72">
        <v>3.1999999999999999E-5</v>
      </c>
      <c r="Z22" s="73">
        <v>1.186E-3</v>
      </c>
      <c r="AA22" s="73">
        <v>6.4999999999999994E-5</v>
      </c>
      <c r="AB22" s="74">
        <v>2.4500000000000001E-2</v>
      </c>
      <c r="AC22" s="74">
        <v>1.2999999999999999E-3</v>
      </c>
      <c r="AD22" s="72">
        <v>1.4671369999999999</v>
      </c>
      <c r="AE22" s="72">
        <v>5.0000000000000002E-5</v>
      </c>
      <c r="AF22" s="76">
        <v>16.8</v>
      </c>
      <c r="AG22" s="70">
        <v>204.7</v>
      </c>
      <c r="AH22" s="72">
        <v>0.28268745873342288</v>
      </c>
      <c r="AI22" s="75">
        <v>-3.2887175769581041</v>
      </c>
      <c r="AJ22" s="75">
        <v>1.1319740211962135</v>
      </c>
      <c r="AK22" s="75">
        <v>1.1008134181696883</v>
      </c>
    </row>
    <row r="23" spans="1:37" x14ac:dyDescent="0.25">
      <c r="A23" s="32">
        <v>19</v>
      </c>
      <c r="B23" s="32" t="s">
        <v>1040</v>
      </c>
      <c r="C23" s="34">
        <v>0.17050000000000001</v>
      </c>
      <c r="D23" s="34">
        <v>2.5999999999999999E-3</v>
      </c>
      <c r="E23" s="34">
        <v>2.2222219999999999</v>
      </c>
      <c r="F23" s="34">
        <v>0.15308640000000001</v>
      </c>
      <c r="G23" s="34">
        <v>10.66</v>
      </c>
      <c r="H23" s="34">
        <v>0.24</v>
      </c>
      <c r="I23" s="34">
        <v>0.45</v>
      </c>
      <c r="J23" s="34">
        <v>0.01</v>
      </c>
      <c r="K23" s="35">
        <v>0.77373000000000003</v>
      </c>
      <c r="L23" s="36">
        <v>2562.5571614500582</v>
      </c>
      <c r="M23" s="36">
        <v>25.511024525150496</v>
      </c>
      <c r="N23" s="36">
        <v>2495</v>
      </c>
      <c r="O23" s="36">
        <v>20</v>
      </c>
      <c r="P23" s="36">
        <v>2395</v>
      </c>
      <c r="Q23" s="36">
        <v>45</v>
      </c>
      <c r="R23" s="36">
        <f>(P23/L23)*100</f>
        <v>93.461329800922627</v>
      </c>
      <c r="S23" s="36">
        <v>2563</v>
      </c>
      <c r="T23" s="36">
        <v>26</v>
      </c>
      <c r="U23" s="64"/>
      <c r="V23" s="36">
        <v>19</v>
      </c>
      <c r="W23" s="32" t="s">
        <v>2002</v>
      </c>
      <c r="X23" s="38">
        <v>0.28119</v>
      </c>
      <c r="Y23" s="38">
        <v>2.0999999999999999E-5</v>
      </c>
      <c r="Z23" s="39">
        <v>5.553E-4</v>
      </c>
      <c r="AA23" s="39">
        <v>8.8999999999999995E-6</v>
      </c>
      <c r="AB23" s="34">
        <v>1.4659999999999999E-2</v>
      </c>
      <c r="AC23" s="34">
        <v>2.0000000000000001E-4</v>
      </c>
      <c r="AD23" s="38">
        <v>1.4672229999999999</v>
      </c>
      <c r="AE23" s="38">
        <v>4.6E-5</v>
      </c>
      <c r="AF23" s="40">
        <v>13.5</v>
      </c>
      <c r="AG23" s="36">
        <v>2563</v>
      </c>
      <c r="AH23" s="38">
        <v>0.28116278221436797</v>
      </c>
      <c r="AI23" s="40">
        <v>-56.403274572555588</v>
      </c>
      <c r="AJ23" s="40">
        <v>0.74682598954443613</v>
      </c>
      <c r="AK23" s="40">
        <v>0.87755652827951969</v>
      </c>
    </row>
    <row r="24" spans="1:37" x14ac:dyDescent="0.25">
      <c r="A24" s="32">
        <v>21</v>
      </c>
      <c r="B24" s="32" t="s">
        <v>1041</v>
      </c>
      <c r="C24" s="34">
        <v>5.0799999999999998E-2</v>
      </c>
      <c r="D24" s="34">
        <v>4.4999999999999997E-3</v>
      </c>
      <c r="E24" s="34">
        <v>32.195749999999997</v>
      </c>
      <c r="F24" s="34">
        <v>2.280446</v>
      </c>
      <c r="G24" s="34">
        <v>0.219</v>
      </c>
      <c r="H24" s="34">
        <v>1.7000000000000001E-2</v>
      </c>
      <c r="I24" s="34">
        <v>3.1060000000000001E-2</v>
      </c>
      <c r="J24" s="34">
        <v>8.5999999999999998E-4</v>
      </c>
      <c r="K24" s="35">
        <v>0.41</v>
      </c>
      <c r="L24" s="36">
        <v>231.7651913837777</v>
      </c>
      <c r="M24" s="36">
        <v>204.52485077281929</v>
      </c>
      <c r="N24" s="36">
        <v>201</v>
      </c>
      <c r="O24" s="36">
        <v>14</v>
      </c>
      <c r="P24" s="36">
        <v>197.2</v>
      </c>
      <c r="Q24" s="36">
        <v>5.4</v>
      </c>
      <c r="R24" s="32" t="s">
        <v>1426</v>
      </c>
      <c r="S24" s="36">
        <v>197.2</v>
      </c>
      <c r="T24" s="36">
        <v>5.4</v>
      </c>
      <c r="U24" s="64"/>
      <c r="V24" s="36">
        <v>21</v>
      </c>
      <c r="W24" s="32" t="s">
        <v>2003</v>
      </c>
      <c r="X24" s="38">
        <v>0.28270200000000001</v>
      </c>
      <c r="Y24" s="38">
        <v>2.5000000000000001E-5</v>
      </c>
      <c r="Z24" s="39">
        <v>1.0430000000000001E-3</v>
      </c>
      <c r="AA24" s="39">
        <v>3.0000000000000001E-5</v>
      </c>
      <c r="AB24" s="34">
        <v>2.155E-2</v>
      </c>
      <c r="AC24" s="34">
        <v>6.2E-4</v>
      </c>
      <c r="AD24" s="38">
        <v>1.4671719999999999</v>
      </c>
      <c r="AE24" s="38">
        <v>4.1E-5</v>
      </c>
      <c r="AF24" s="40">
        <v>16.100000000000001</v>
      </c>
      <c r="AG24" s="36">
        <v>197.2</v>
      </c>
      <c r="AH24" s="38">
        <v>0.28269815288420441</v>
      </c>
      <c r="AI24" s="40">
        <v>-2.9350920310483137</v>
      </c>
      <c r="AJ24" s="40">
        <v>0.88432342183642132</v>
      </c>
      <c r="AK24" s="40">
        <v>1.3120595768977956</v>
      </c>
    </row>
    <row r="25" spans="1:37" x14ac:dyDescent="0.25">
      <c r="A25" s="32">
        <v>22</v>
      </c>
      <c r="B25" s="32" t="s">
        <v>1042</v>
      </c>
      <c r="C25" s="34">
        <v>5.0500000000000003E-2</v>
      </c>
      <c r="D25" s="34">
        <v>2.5000000000000001E-3</v>
      </c>
      <c r="E25" s="34">
        <v>32.226880000000001</v>
      </c>
      <c r="F25" s="34">
        <v>2.2848579999999998</v>
      </c>
      <c r="G25" s="34">
        <v>0.219</v>
      </c>
      <c r="H25" s="34">
        <v>1.0999999999999999E-2</v>
      </c>
      <c r="I25" s="34">
        <v>3.1029999999999999E-2</v>
      </c>
      <c r="J25" s="34">
        <v>8.9999999999999998E-4</v>
      </c>
      <c r="K25" s="35">
        <v>0.32427</v>
      </c>
      <c r="L25" s="36">
        <v>218.07276511615112</v>
      </c>
      <c r="M25" s="36">
        <v>114.58473051662682</v>
      </c>
      <c r="N25" s="36">
        <v>200.4</v>
      </c>
      <c r="O25" s="36">
        <v>8.8000000000000007</v>
      </c>
      <c r="P25" s="36">
        <v>197</v>
      </c>
      <c r="Q25" s="36">
        <v>5.6</v>
      </c>
      <c r="R25" s="32" t="s">
        <v>1426</v>
      </c>
      <c r="S25" s="36">
        <v>197</v>
      </c>
      <c r="T25" s="36">
        <v>5.6</v>
      </c>
      <c r="U25" s="64"/>
      <c r="V25" s="36">
        <v>22</v>
      </c>
      <c r="W25" s="32" t="s">
        <v>2004</v>
      </c>
      <c r="X25" s="38">
        <v>0.28270299999999998</v>
      </c>
      <c r="Y25" s="38">
        <v>3.4E-5</v>
      </c>
      <c r="Z25" s="39">
        <v>1.0039999999999999E-3</v>
      </c>
      <c r="AA25" s="39">
        <v>2.4000000000000001E-5</v>
      </c>
      <c r="AB25" s="34">
        <v>2.0320000000000001E-2</v>
      </c>
      <c r="AC25" s="34">
        <v>5.0000000000000001E-4</v>
      </c>
      <c r="AD25" s="38">
        <v>1.4671730000000001</v>
      </c>
      <c r="AE25" s="38">
        <v>4.0000000000000003E-5</v>
      </c>
      <c r="AF25" s="40">
        <v>13.3</v>
      </c>
      <c r="AG25" s="36">
        <v>197</v>
      </c>
      <c r="AH25" s="38">
        <v>0.28269930049884628</v>
      </c>
      <c r="AI25" s="40">
        <v>-2.8997294764583161</v>
      </c>
      <c r="AJ25" s="40">
        <v>1.2026755994807272</v>
      </c>
      <c r="AK25" s="40">
        <v>1.3482043754944339</v>
      </c>
    </row>
    <row r="26" spans="1:37" x14ac:dyDescent="0.25">
      <c r="A26" s="32">
        <v>23</v>
      </c>
      <c r="B26" s="32" t="s">
        <v>1043</v>
      </c>
      <c r="C26" s="34">
        <v>5.0799999999999998E-2</v>
      </c>
      <c r="D26" s="34">
        <v>2.3E-3</v>
      </c>
      <c r="E26" s="34">
        <v>26.31579</v>
      </c>
      <c r="F26" s="34">
        <v>1.8698060000000001</v>
      </c>
      <c r="G26" s="34">
        <v>0.26900000000000002</v>
      </c>
      <c r="H26" s="34">
        <v>1.2999999999999999E-2</v>
      </c>
      <c r="I26" s="34">
        <v>3.7999999999999999E-2</v>
      </c>
      <c r="J26" s="34">
        <v>1E-3</v>
      </c>
      <c r="K26" s="35">
        <v>0.55284999999999995</v>
      </c>
      <c r="L26" s="36">
        <v>231.7651913837777</v>
      </c>
      <c r="M26" s="36">
        <v>104.53492372832987</v>
      </c>
      <c r="N26" s="36">
        <v>241</v>
      </c>
      <c r="O26" s="36">
        <v>10</v>
      </c>
      <c r="P26" s="36">
        <v>240.4</v>
      </c>
      <c r="Q26" s="36">
        <v>6.3</v>
      </c>
      <c r="R26" s="32" t="s">
        <v>1426</v>
      </c>
      <c r="S26" s="36">
        <v>240.4</v>
      </c>
      <c r="T26" s="36">
        <v>6.3</v>
      </c>
      <c r="U26" s="64"/>
      <c r="V26" s="36">
        <v>23</v>
      </c>
      <c r="W26" s="32" t="s">
        <v>2005</v>
      </c>
      <c r="X26" s="38">
        <v>0.28289500000000001</v>
      </c>
      <c r="Y26" s="38">
        <v>2.1999999999999999E-5</v>
      </c>
      <c r="Z26" s="39">
        <v>5.0000000000000001E-4</v>
      </c>
      <c r="AA26" s="39">
        <v>1.4999999999999999E-4</v>
      </c>
      <c r="AB26" s="34">
        <v>8.9999999999999993E-3</v>
      </c>
      <c r="AC26" s="34">
        <v>2.5000000000000001E-3</v>
      </c>
      <c r="AD26" s="38">
        <v>1.4671730000000001</v>
      </c>
      <c r="AE26" s="38">
        <v>4.1999999999999998E-5</v>
      </c>
      <c r="AF26" s="40">
        <v>15.2</v>
      </c>
      <c r="AG26" s="36">
        <v>240.4</v>
      </c>
      <c r="AH26" s="38">
        <v>0.28289275082231963</v>
      </c>
      <c r="AI26" s="40">
        <v>3.8898810050037658</v>
      </c>
      <c r="AJ26" s="40">
        <v>0.77767369518726026</v>
      </c>
      <c r="AK26" s="40">
        <v>9.1601044115292289</v>
      </c>
    </row>
    <row r="27" spans="1:37" x14ac:dyDescent="0.25">
      <c r="A27" s="32">
        <v>24</v>
      </c>
      <c r="B27" s="32" t="s">
        <v>1044</v>
      </c>
      <c r="C27" s="34">
        <v>9.2299999999999993E-2</v>
      </c>
      <c r="D27" s="34">
        <v>2.5000000000000001E-3</v>
      </c>
      <c r="E27" s="34">
        <v>3.7565740000000001</v>
      </c>
      <c r="F27" s="34">
        <v>0.26812510000000001</v>
      </c>
      <c r="G27" s="34">
        <v>3.4430000000000001</v>
      </c>
      <c r="H27" s="34">
        <v>9.1999999999999998E-2</v>
      </c>
      <c r="I27" s="34">
        <v>0.26619999999999999</v>
      </c>
      <c r="J27" s="34">
        <v>7.1000000000000004E-3</v>
      </c>
      <c r="K27" s="35">
        <v>0.46078000000000002</v>
      </c>
      <c r="L27" s="36">
        <v>1473.5656734405743</v>
      </c>
      <c r="M27" s="36">
        <v>51.392582033266876</v>
      </c>
      <c r="N27" s="36">
        <v>1513</v>
      </c>
      <c r="O27" s="36">
        <v>21</v>
      </c>
      <c r="P27" s="36">
        <v>1521</v>
      </c>
      <c r="Q27" s="36">
        <v>36</v>
      </c>
      <c r="R27" s="36">
        <f>(P27/L27)*100</f>
        <v>103.21901679812295</v>
      </c>
      <c r="S27" s="36">
        <v>1474</v>
      </c>
      <c r="T27" s="36">
        <v>51</v>
      </c>
      <c r="U27" s="64"/>
      <c r="V27" s="70">
        <v>24</v>
      </c>
      <c r="W27" s="71" t="s">
        <v>2163</v>
      </c>
      <c r="X27" s="72">
        <v>0.282026</v>
      </c>
      <c r="Y27" s="72">
        <v>3.6000000000000001E-5</v>
      </c>
      <c r="Z27" s="73">
        <v>1.5950000000000001E-3</v>
      </c>
      <c r="AA27" s="73">
        <v>5.5000000000000002E-5</v>
      </c>
      <c r="AB27" s="74">
        <v>4.3799999999999999E-2</v>
      </c>
      <c r="AC27" s="74">
        <v>1.6000000000000001E-3</v>
      </c>
      <c r="AD27" s="72">
        <v>1.4671430000000001</v>
      </c>
      <c r="AE27" s="72">
        <v>5.8E-5</v>
      </c>
      <c r="AF27" s="76">
        <v>18.899999999999999</v>
      </c>
      <c r="AG27" s="70">
        <v>1474</v>
      </c>
      <c r="AH27" s="72">
        <v>0.28198149672274403</v>
      </c>
      <c r="AI27" s="75">
        <v>-26.840178934526573</v>
      </c>
      <c r="AJ27" s="75">
        <v>1.2764780552147674</v>
      </c>
      <c r="AK27" s="75">
        <v>4.7541747660488403</v>
      </c>
    </row>
    <row r="28" spans="1:37" x14ac:dyDescent="0.25">
      <c r="A28" s="32">
        <v>25</v>
      </c>
      <c r="B28" s="32" t="s">
        <v>1045</v>
      </c>
      <c r="C28" s="34">
        <v>5.04E-2</v>
      </c>
      <c r="D28" s="34">
        <v>3.3999999999999998E-3</v>
      </c>
      <c r="E28" s="34">
        <v>33.557049999999997</v>
      </c>
      <c r="F28" s="34">
        <v>2.477366</v>
      </c>
      <c r="G28" s="34">
        <v>0.21099999999999999</v>
      </c>
      <c r="H28" s="34">
        <v>1.4999999999999999E-2</v>
      </c>
      <c r="I28" s="34">
        <v>2.98E-2</v>
      </c>
      <c r="J28" s="34">
        <v>1E-3</v>
      </c>
      <c r="K28" s="35">
        <v>0.29820000000000002</v>
      </c>
      <c r="L28" s="36">
        <v>213.48291462241852</v>
      </c>
      <c r="M28" s="36">
        <v>156.27499036079021</v>
      </c>
      <c r="N28" s="36">
        <v>194</v>
      </c>
      <c r="O28" s="36">
        <v>12</v>
      </c>
      <c r="P28" s="36">
        <v>189.5</v>
      </c>
      <c r="Q28" s="36">
        <v>6.4</v>
      </c>
      <c r="R28" s="32" t="s">
        <v>1426</v>
      </c>
      <c r="S28" s="36">
        <v>189.5</v>
      </c>
      <c r="T28" s="36">
        <v>6.4</v>
      </c>
      <c r="U28" s="64"/>
      <c r="V28" s="70">
        <v>25</v>
      </c>
      <c r="W28" s="71" t="s">
        <v>2164</v>
      </c>
      <c r="X28" s="72">
        <v>0.28268799999999999</v>
      </c>
      <c r="Y28" s="72">
        <v>2.1999999999999999E-5</v>
      </c>
      <c r="Z28" s="73">
        <v>8.9899999999999995E-4</v>
      </c>
      <c r="AA28" s="73">
        <v>1.5E-5</v>
      </c>
      <c r="AB28" s="74">
        <v>1.814E-2</v>
      </c>
      <c r="AC28" s="74">
        <v>2.2000000000000001E-4</v>
      </c>
      <c r="AD28" s="72">
        <v>1.4671609999999999</v>
      </c>
      <c r="AE28" s="72">
        <v>7.7999999999999999E-5</v>
      </c>
      <c r="AF28" s="76">
        <v>20.3</v>
      </c>
      <c r="AG28" s="70">
        <v>189.5</v>
      </c>
      <c r="AH28" s="72">
        <v>0.28268481373634391</v>
      </c>
      <c r="AI28" s="75">
        <v>-3.4301677953220198</v>
      </c>
      <c r="AJ28" s="75">
        <v>0.77824315146026712</v>
      </c>
      <c r="AK28" s="75">
        <v>0.66863022865045962</v>
      </c>
    </row>
    <row r="29" spans="1:37" x14ac:dyDescent="0.25">
      <c r="A29" s="32"/>
      <c r="B29" s="32"/>
      <c r="C29" s="34"/>
      <c r="D29" s="34"/>
      <c r="E29" s="34"/>
      <c r="F29" s="34"/>
      <c r="G29" s="34"/>
      <c r="H29" s="34"/>
      <c r="I29" s="34"/>
      <c r="J29" s="34"/>
      <c r="K29" s="35"/>
      <c r="L29" s="36"/>
      <c r="M29" s="36"/>
      <c r="N29" s="36"/>
      <c r="O29" s="36"/>
      <c r="P29" s="36"/>
      <c r="Q29" s="36"/>
      <c r="S29" s="36"/>
      <c r="T29" s="36"/>
      <c r="AF29" s="69"/>
    </row>
    <row r="30" spans="1:37" x14ac:dyDescent="0.25">
      <c r="A30" s="57" t="s">
        <v>153</v>
      </c>
      <c r="B30" s="56"/>
      <c r="C30" s="34"/>
      <c r="D30" s="34"/>
      <c r="E30" s="34"/>
      <c r="F30" s="34"/>
      <c r="G30" s="34"/>
      <c r="H30" s="34"/>
      <c r="I30" s="34"/>
      <c r="J30" s="34"/>
      <c r="K30" s="35"/>
      <c r="L30" s="36"/>
      <c r="M30" s="36"/>
      <c r="N30" s="36"/>
      <c r="O30" s="36"/>
      <c r="P30" s="36"/>
      <c r="Q30" s="36"/>
      <c r="S30" s="36"/>
      <c r="T30" s="36"/>
      <c r="V30" s="57" t="s">
        <v>153</v>
      </c>
      <c r="AF30" s="69"/>
    </row>
    <row r="31" spans="1:37" x14ac:dyDescent="0.25">
      <c r="A31" s="32">
        <v>1</v>
      </c>
      <c r="B31" s="32" t="s">
        <v>1046</v>
      </c>
      <c r="C31" s="34">
        <v>-5.0999999999999996</v>
      </c>
      <c r="D31" s="34">
        <v>6.6</v>
      </c>
      <c r="E31" s="34">
        <v>36101.08</v>
      </c>
      <c r="F31" s="34">
        <v>11859.92</v>
      </c>
      <c r="G31" s="34">
        <v>-1.24E-2</v>
      </c>
      <c r="H31" s="34">
        <v>1.8E-3</v>
      </c>
      <c r="I31" s="34">
        <v>2.7699999999999999E-5</v>
      </c>
      <c r="J31" s="34">
        <v>9.0999999999999993E-6</v>
      </c>
      <c r="K31" s="35">
        <v>1.285E-2</v>
      </c>
      <c r="L31" s="36" t="s">
        <v>1991</v>
      </c>
      <c r="M31" s="36" t="s">
        <v>1991</v>
      </c>
      <c r="N31" s="36">
        <v>-12.6</v>
      </c>
      <c r="O31" s="36">
        <v>1.9</v>
      </c>
      <c r="P31" s="36">
        <v>0.17799999999999999</v>
      </c>
      <c r="Q31" s="36">
        <v>5.8999999999999997E-2</v>
      </c>
      <c r="R31" s="32" t="s">
        <v>1426</v>
      </c>
      <c r="S31" s="36">
        <v>0.17799999999999999</v>
      </c>
      <c r="T31" s="36">
        <v>5.8999999999999997E-2</v>
      </c>
      <c r="U31" s="64"/>
      <c r="V31" s="36">
        <v>1</v>
      </c>
      <c r="W31" s="42" t="s">
        <v>2006</v>
      </c>
      <c r="X31" s="38">
        <v>0.28274300000000002</v>
      </c>
      <c r="Y31" s="38">
        <v>3.8000000000000002E-5</v>
      </c>
      <c r="Z31" s="39">
        <v>1.0296999999999999E-3</v>
      </c>
      <c r="AA31" s="39">
        <v>9.5000000000000005E-6</v>
      </c>
      <c r="AB31" s="34">
        <v>2.4170000000000001E-2</v>
      </c>
      <c r="AC31" s="34">
        <v>6.2E-4</v>
      </c>
      <c r="AD31" s="38">
        <v>1.4671780000000001</v>
      </c>
      <c r="AE31" s="38">
        <v>4.3000000000000002E-5</v>
      </c>
      <c r="AF31" s="40">
        <v>18</v>
      </c>
      <c r="AG31" s="36">
        <v>0</v>
      </c>
      <c r="AH31" s="38">
        <v>0.28274300000000002</v>
      </c>
      <c r="AI31" s="40">
        <v>-1.4852272928191557</v>
      </c>
      <c r="AJ31" s="40">
        <v>1.3439766855412865</v>
      </c>
      <c r="AK31" s="40">
        <v>-1.4852272928191557</v>
      </c>
    </row>
    <row r="32" spans="1:37" x14ac:dyDescent="0.25">
      <c r="A32" s="32">
        <v>5</v>
      </c>
      <c r="B32" s="32" t="s">
        <v>1047</v>
      </c>
      <c r="C32" s="34">
        <v>5.8599999999999999E-2</v>
      </c>
      <c r="D32" s="34">
        <v>3.3999999999999998E-3</v>
      </c>
      <c r="E32" s="34">
        <v>30.211480000000002</v>
      </c>
      <c r="F32" s="34">
        <v>2.5556540000000001</v>
      </c>
      <c r="G32" s="34">
        <v>0.26300000000000001</v>
      </c>
      <c r="H32" s="34">
        <v>2.1000000000000001E-2</v>
      </c>
      <c r="I32" s="34">
        <v>3.3099999999999997E-2</v>
      </c>
      <c r="J32" s="34">
        <v>1.9E-3</v>
      </c>
      <c r="K32" s="35">
        <v>0.61209999999999998</v>
      </c>
      <c r="L32" s="36">
        <v>552.26718277098848</v>
      </c>
      <c r="M32" s="36">
        <v>126.63388757185541</v>
      </c>
      <c r="N32" s="36">
        <v>237</v>
      </c>
      <c r="O32" s="36">
        <v>17</v>
      </c>
      <c r="P32" s="36">
        <v>210</v>
      </c>
      <c r="Q32" s="36">
        <v>12</v>
      </c>
      <c r="R32" s="32" t="s">
        <v>1426</v>
      </c>
      <c r="S32" s="36">
        <v>210</v>
      </c>
      <c r="T32" s="36">
        <v>12</v>
      </c>
      <c r="U32" s="64"/>
      <c r="V32" s="36">
        <v>5</v>
      </c>
      <c r="W32" s="42" t="s">
        <v>2007</v>
      </c>
      <c r="X32" s="38">
        <v>0.28267700000000001</v>
      </c>
      <c r="Y32" s="38">
        <v>5.0000000000000002E-5</v>
      </c>
      <c r="Z32" s="39">
        <v>9.7799999999999992E-4</v>
      </c>
      <c r="AA32" s="39">
        <v>1.4E-5</v>
      </c>
      <c r="AB32" s="34">
        <v>1.975E-2</v>
      </c>
      <c r="AC32" s="34">
        <v>2.7999999999999998E-4</v>
      </c>
      <c r="AD32" s="38">
        <v>1.467166</v>
      </c>
      <c r="AE32" s="38">
        <v>8.2000000000000001E-5</v>
      </c>
      <c r="AF32" s="40">
        <v>20.96</v>
      </c>
      <c r="AG32" s="36">
        <v>210</v>
      </c>
      <c r="AH32" s="38">
        <v>0.28267315802871312</v>
      </c>
      <c r="AI32" s="40">
        <v>-3.8191558958218073</v>
      </c>
      <c r="AJ32" s="40">
        <v>1.7688032630882595</v>
      </c>
      <c r="AK32" s="40">
        <v>0.71296373484454101</v>
      </c>
    </row>
    <row r="33" spans="1:37" x14ac:dyDescent="0.25">
      <c r="A33" s="32">
        <v>9</v>
      </c>
      <c r="B33" s="32" t="s">
        <v>1048</v>
      </c>
      <c r="C33" s="34">
        <v>5.5100000000000003E-2</v>
      </c>
      <c r="D33" s="34">
        <v>2.2000000000000001E-3</v>
      </c>
      <c r="E33" s="34">
        <v>19.960080000000001</v>
      </c>
      <c r="F33" s="34">
        <v>1.354576</v>
      </c>
      <c r="G33" s="34">
        <v>0.36799999999999999</v>
      </c>
      <c r="H33" s="34">
        <v>1.2999999999999999E-2</v>
      </c>
      <c r="I33" s="34">
        <v>5.0099999999999999E-2</v>
      </c>
      <c r="J33" s="34">
        <v>1.1000000000000001E-3</v>
      </c>
      <c r="K33" s="35">
        <v>9.3412999999999996E-2</v>
      </c>
      <c r="L33" s="36">
        <v>416.28309565477747</v>
      </c>
      <c r="M33" s="36">
        <v>89.207103060243611</v>
      </c>
      <c r="N33" s="36">
        <v>317.89999999999998</v>
      </c>
      <c r="O33" s="36">
        <v>9.9</v>
      </c>
      <c r="P33" s="36">
        <v>315</v>
      </c>
      <c r="Q33" s="36">
        <v>6.6</v>
      </c>
      <c r="R33" s="32" t="s">
        <v>1426</v>
      </c>
      <c r="S33" s="36">
        <v>315</v>
      </c>
      <c r="T33" s="36">
        <v>6.6</v>
      </c>
      <c r="U33" s="64"/>
      <c r="V33" s="36">
        <v>9</v>
      </c>
      <c r="W33" s="42" t="s">
        <v>2008</v>
      </c>
      <c r="X33" s="38">
        <v>0.28268300000000002</v>
      </c>
      <c r="Y33" s="38">
        <v>2.0000000000000002E-5</v>
      </c>
      <c r="Z33" s="39">
        <v>8.5400000000000005E-4</v>
      </c>
      <c r="AA33" s="39">
        <v>6.8999999999999997E-5</v>
      </c>
      <c r="AB33" s="34">
        <v>1.9900000000000001E-2</v>
      </c>
      <c r="AC33" s="34">
        <v>1.6000000000000001E-3</v>
      </c>
      <c r="AD33" s="38">
        <v>1.467168</v>
      </c>
      <c r="AE33" s="38">
        <v>4.5000000000000003E-5</v>
      </c>
      <c r="AF33" s="40">
        <v>10.5</v>
      </c>
      <c r="AG33" s="36">
        <v>315</v>
      </c>
      <c r="AH33" s="38">
        <v>0.28267796278576401</v>
      </c>
      <c r="AI33" s="40">
        <v>-3.6069805682759335</v>
      </c>
      <c r="AJ33" s="40">
        <v>0.70750628796213433</v>
      </c>
      <c r="AK33" s="40">
        <v>3.225495996892854</v>
      </c>
    </row>
    <row r="34" spans="1:37" x14ac:dyDescent="0.25">
      <c r="A34" s="32">
        <v>20</v>
      </c>
      <c r="B34" s="32" t="s">
        <v>1049</v>
      </c>
      <c r="C34" s="34">
        <v>6.8699999999999997E-2</v>
      </c>
      <c r="D34" s="34">
        <v>5.0000000000000001E-3</v>
      </c>
      <c r="E34" s="34">
        <v>24.3309</v>
      </c>
      <c r="F34" s="34">
        <v>2.071974</v>
      </c>
      <c r="G34" s="34">
        <v>0.4</v>
      </c>
      <c r="H34" s="34">
        <v>3.5999999999999997E-2</v>
      </c>
      <c r="I34" s="34">
        <v>4.1099999999999998E-2</v>
      </c>
      <c r="J34" s="34">
        <v>2.2000000000000001E-3</v>
      </c>
      <c r="K34" s="35">
        <v>0.76527999999999996</v>
      </c>
      <c r="L34" s="36">
        <v>889.74547435476097</v>
      </c>
      <c r="M34" s="36">
        <v>150.34408903800968</v>
      </c>
      <c r="N34" s="36">
        <v>348</v>
      </c>
      <c r="O34" s="36">
        <v>30</v>
      </c>
      <c r="P34" s="36">
        <v>260</v>
      </c>
      <c r="Q34" s="36">
        <v>14</v>
      </c>
      <c r="R34" s="32" t="s">
        <v>1426</v>
      </c>
      <c r="S34" s="36">
        <v>260</v>
      </c>
      <c r="T34" s="36">
        <v>14</v>
      </c>
      <c r="U34" s="64"/>
      <c r="V34" s="36">
        <v>20</v>
      </c>
      <c r="W34" s="42" t="s">
        <v>2009</v>
      </c>
      <c r="X34" s="38">
        <v>0.28189999999999998</v>
      </c>
      <c r="Y34" s="38">
        <v>1.8000000000000001E-4</v>
      </c>
      <c r="Z34" s="39">
        <v>4.8700000000000002E-4</v>
      </c>
      <c r="AA34" s="39">
        <v>3.3000000000000003E-5</v>
      </c>
      <c r="AB34" s="34">
        <v>1.11E-2</v>
      </c>
      <c r="AC34" s="34">
        <v>4.6000000000000001E-4</v>
      </c>
      <c r="AD34" s="38">
        <v>1.4671400000000001</v>
      </c>
      <c r="AE34" s="38">
        <v>3.4E-5</v>
      </c>
      <c r="AF34" s="40">
        <v>13.9</v>
      </c>
      <c r="AG34" s="36">
        <v>260</v>
      </c>
      <c r="AH34" s="38">
        <v>0.28189763025765158</v>
      </c>
      <c r="AI34" s="40">
        <v>-31.295860812986</v>
      </c>
      <c r="AJ34" s="40">
        <v>6.3852429939694932</v>
      </c>
      <c r="AK34" s="40">
        <v>-25.612775822936801</v>
      </c>
    </row>
    <row r="35" spans="1:37" x14ac:dyDescent="0.25">
      <c r="A35" s="32">
        <v>26</v>
      </c>
      <c r="B35" s="32" t="s">
        <v>1050</v>
      </c>
      <c r="C35" s="34">
        <v>5.8099999999999999E-2</v>
      </c>
      <c r="D35" s="34">
        <v>5.1999999999999998E-3</v>
      </c>
      <c r="E35" s="34">
        <v>31.84713</v>
      </c>
      <c r="F35" s="34">
        <v>2.3327520000000002</v>
      </c>
      <c r="G35" s="34">
        <v>0.26100000000000001</v>
      </c>
      <c r="H35" s="34">
        <v>2.8000000000000001E-2</v>
      </c>
      <c r="I35" s="34">
        <v>3.1399999999999997E-2</v>
      </c>
      <c r="J35" s="34">
        <v>1E-3</v>
      </c>
      <c r="K35" s="35">
        <v>0.56052999999999997</v>
      </c>
      <c r="L35" s="36">
        <v>533.53490813033352</v>
      </c>
      <c r="M35" s="36">
        <v>195.96446778701227</v>
      </c>
      <c r="N35" s="36">
        <v>234</v>
      </c>
      <c r="O35" s="36">
        <v>22</v>
      </c>
      <c r="P35" s="36">
        <v>199.5</v>
      </c>
      <c r="Q35" s="36">
        <v>6.2</v>
      </c>
      <c r="R35" s="32" t="s">
        <v>1426</v>
      </c>
      <c r="S35" s="36">
        <v>199.5</v>
      </c>
      <c r="T35" s="36">
        <v>6.2</v>
      </c>
      <c r="U35" s="64"/>
      <c r="V35" s="36">
        <v>26</v>
      </c>
      <c r="W35" s="42" t="s">
        <v>2010</v>
      </c>
      <c r="X35" s="38">
        <v>0.28275499999999998</v>
      </c>
      <c r="Y35" s="38">
        <v>3.6000000000000001E-5</v>
      </c>
      <c r="Z35" s="39">
        <v>5.3899999999999998E-4</v>
      </c>
      <c r="AA35" s="39">
        <v>2.5000000000000001E-5</v>
      </c>
      <c r="AB35" s="34">
        <v>1.1900000000000001E-2</v>
      </c>
      <c r="AC35" s="34">
        <v>2.9E-4</v>
      </c>
      <c r="AD35" s="38">
        <v>1.4671240000000001</v>
      </c>
      <c r="AE35" s="38">
        <v>4.6999999999999997E-5</v>
      </c>
      <c r="AF35" s="40">
        <v>18.399999999999999</v>
      </c>
      <c r="AG35" s="36">
        <v>199.5</v>
      </c>
      <c r="AH35" s="38">
        <v>0.28275298866211035</v>
      </c>
      <c r="AI35" s="40">
        <v>-1.0608766377293706</v>
      </c>
      <c r="AJ35" s="40">
        <v>1.2731870347120298</v>
      </c>
      <c r="AK35" s="40">
        <v>3.3032933750910951</v>
      </c>
    </row>
    <row r="36" spans="1:37" x14ac:dyDescent="0.25">
      <c r="A36" s="32">
        <v>27</v>
      </c>
      <c r="B36" s="32" t="s">
        <v>1051</v>
      </c>
      <c r="C36" s="34">
        <v>5.2999999999999999E-2</v>
      </c>
      <c r="D36" s="34">
        <v>3.2000000000000002E-3</v>
      </c>
      <c r="E36" s="34">
        <v>18.621970000000001</v>
      </c>
      <c r="F36" s="34">
        <v>1.3871119999999999</v>
      </c>
      <c r="G36" s="34">
        <v>0.39500000000000002</v>
      </c>
      <c r="H36" s="34">
        <v>2.3E-2</v>
      </c>
      <c r="I36" s="34">
        <v>5.3699999999999998E-2</v>
      </c>
      <c r="J36" s="34">
        <v>1.9E-3</v>
      </c>
      <c r="K36" s="35">
        <v>0.47354000000000002</v>
      </c>
      <c r="L36" s="36">
        <v>328.79678831035142</v>
      </c>
      <c r="M36" s="36">
        <v>136.99315429919926</v>
      </c>
      <c r="N36" s="36">
        <v>337</v>
      </c>
      <c r="O36" s="36">
        <v>16</v>
      </c>
      <c r="P36" s="36">
        <v>337</v>
      </c>
      <c r="Q36" s="36">
        <v>11</v>
      </c>
      <c r="R36" s="32" t="s">
        <v>1426</v>
      </c>
      <c r="S36" s="36">
        <v>337</v>
      </c>
      <c r="T36" s="36">
        <v>11</v>
      </c>
      <c r="U36" s="64"/>
      <c r="V36" s="36">
        <v>27</v>
      </c>
      <c r="W36" s="42" t="s">
        <v>2011</v>
      </c>
      <c r="X36" s="38">
        <v>0.282725</v>
      </c>
      <c r="Y36" s="38">
        <v>4.1E-5</v>
      </c>
      <c r="Z36" s="39">
        <v>1.108E-3</v>
      </c>
      <c r="AA36" s="39">
        <v>4.3999999999999999E-5</v>
      </c>
      <c r="AB36" s="34">
        <v>2.4500000000000001E-2</v>
      </c>
      <c r="AC36" s="34">
        <v>1E-3</v>
      </c>
      <c r="AD36" s="38">
        <v>1.467233</v>
      </c>
      <c r="AE36" s="38">
        <v>4.6E-5</v>
      </c>
      <c r="AF36" s="40">
        <v>18.5</v>
      </c>
      <c r="AG36" s="36">
        <v>337</v>
      </c>
      <c r="AH36" s="38">
        <v>0.28271800671962427</v>
      </c>
      <c r="AI36" s="40">
        <v>-2.1217532754567778</v>
      </c>
      <c r="AJ36" s="40">
        <v>1.4501724290388187</v>
      </c>
      <c r="AK36" s="40">
        <v>5.1341547883803287</v>
      </c>
    </row>
    <row r="37" spans="1:37" x14ac:dyDescent="0.25">
      <c r="A37" s="32">
        <v>28</v>
      </c>
      <c r="B37" s="32" t="s">
        <v>1052</v>
      </c>
      <c r="C37" s="34">
        <v>5.4699999999999999E-2</v>
      </c>
      <c r="D37" s="34">
        <v>3.5999999999999999E-3</v>
      </c>
      <c r="E37" s="34">
        <v>36.845979999999997</v>
      </c>
      <c r="F37" s="34">
        <v>2.5794899999999998</v>
      </c>
      <c r="G37" s="34">
        <v>0.21099999999999999</v>
      </c>
      <c r="H37" s="34">
        <v>1.4E-2</v>
      </c>
      <c r="I37" s="34">
        <v>2.7140000000000001E-2</v>
      </c>
      <c r="J37" s="34">
        <v>6.0999999999999997E-4</v>
      </c>
      <c r="K37" s="35">
        <v>0.21990000000000001</v>
      </c>
      <c r="L37" s="36">
        <v>399.98125786918473</v>
      </c>
      <c r="M37" s="36">
        <v>147.46258309770349</v>
      </c>
      <c r="N37" s="36">
        <v>194</v>
      </c>
      <c r="O37" s="36">
        <v>12</v>
      </c>
      <c r="P37" s="36">
        <v>172.6</v>
      </c>
      <c r="Q37" s="36">
        <v>3.8</v>
      </c>
      <c r="R37" s="32" t="s">
        <v>1426</v>
      </c>
      <c r="S37" s="36">
        <v>172.6</v>
      </c>
      <c r="T37" s="36">
        <v>3.8</v>
      </c>
      <c r="U37" s="64"/>
      <c r="V37" s="36">
        <v>28</v>
      </c>
      <c r="W37" s="42" t="s">
        <v>2012</v>
      </c>
      <c r="X37" s="38">
        <v>0.282555</v>
      </c>
      <c r="Y37" s="38">
        <v>8.2000000000000001E-5</v>
      </c>
      <c r="Z37" s="39">
        <v>1.5399999999999999E-3</v>
      </c>
      <c r="AA37" s="39">
        <v>1E-4</v>
      </c>
      <c r="AB37" s="34">
        <v>3.5700000000000003E-2</v>
      </c>
      <c r="AC37" s="34">
        <v>3.0999999999999999E-3</v>
      </c>
      <c r="AD37" s="38">
        <v>1.4671590000000001</v>
      </c>
      <c r="AE37" s="38">
        <v>1.7E-5</v>
      </c>
      <c r="AF37" s="40">
        <v>20.3</v>
      </c>
      <c r="AG37" s="36">
        <v>172.6</v>
      </c>
      <c r="AH37" s="38">
        <v>0.28255002943494245</v>
      </c>
      <c r="AI37" s="40">
        <v>-8.1333875559173219</v>
      </c>
      <c r="AJ37" s="40">
        <v>2.9020898586115975</v>
      </c>
      <c r="AK37" s="40">
        <v>-4.4758531369998957</v>
      </c>
    </row>
    <row r="38" spans="1:37" x14ac:dyDescent="0.25">
      <c r="A38" s="32">
        <v>29</v>
      </c>
      <c r="B38" s="32" t="s">
        <v>1053</v>
      </c>
      <c r="C38" s="34">
        <v>4.9000000000000002E-2</v>
      </c>
      <c r="D38" s="34">
        <v>3.8999999999999998E-3</v>
      </c>
      <c r="E38" s="34">
        <v>32.362459999999999</v>
      </c>
      <c r="F38" s="34">
        <v>2.5135890000000001</v>
      </c>
      <c r="G38" s="34">
        <v>0.216</v>
      </c>
      <c r="H38" s="34">
        <v>2.1999999999999999E-2</v>
      </c>
      <c r="I38" s="34">
        <v>3.09E-2</v>
      </c>
      <c r="J38" s="34">
        <v>1.2999999999999999E-3</v>
      </c>
      <c r="K38" s="35">
        <v>0.56255999999999995</v>
      </c>
      <c r="L38" s="36">
        <v>147.83096914446409</v>
      </c>
      <c r="M38" s="36">
        <v>186.6116098679793</v>
      </c>
      <c r="N38" s="36">
        <v>198</v>
      </c>
      <c r="O38" s="36">
        <v>18</v>
      </c>
      <c r="P38" s="36">
        <v>196.3</v>
      </c>
      <c r="Q38" s="36">
        <v>8.1999999999999993</v>
      </c>
      <c r="R38" s="32" t="s">
        <v>1426</v>
      </c>
      <c r="S38" s="36">
        <v>196.3</v>
      </c>
      <c r="T38" s="36">
        <v>8.1999999999999993</v>
      </c>
      <c r="U38" s="64"/>
      <c r="V38" s="36">
        <v>29</v>
      </c>
      <c r="W38" s="42" t="s">
        <v>2013</v>
      </c>
      <c r="X38" s="38">
        <v>0.28275</v>
      </c>
      <c r="Y38" s="38">
        <v>4.8000000000000001E-5</v>
      </c>
      <c r="Z38" s="39">
        <v>1.2151E-3</v>
      </c>
      <c r="AA38" s="39">
        <v>7.6000000000000001E-6</v>
      </c>
      <c r="AB38" s="34">
        <v>2.4910000000000002E-2</v>
      </c>
      <c r="AC38" s="34">
        <v>1.6000000000000001E-4</v>
      </c>
      <c r="AD38" s="38">
        <v>1.4671689999999999</v>
      </c>
      <c r="AE38" s="38">
        <v>5.7000000000000003E-5</v>
      </c>
      <c r="AF38" s="40">
        <v>17.100000000000001</v>
      </c>
      <c r="AG38" s="36">
        <v>196.3</v>
      </c>
      <c r="AH38" s="38">
        <v>0.28274553858411822</v>
      </c>
      <c r="AI38" s="40">
        <v>-1.2376894106832839</v>
      </c>
      <c r="AJ38" s="40">
        <v>1.6976127320954906</v>
      </c>
      <c r="AK38" s="40">
        <v>2.9684204565865255</v>
      </c>
    </row>
    <row r="39" spans="1:37" x14ac:dyDescent="0.25">
      <c r="A39" s="32">
        <v>30</v>
      </c>
      <c r="B39" s="32" t="s">
        <v>1054</v>
      </c>
      <c r="C39" s="34">
        <v>5.0200000000000002E-2</v>
      </c>
      <c r="D39" s="34">
        <v>4.8999999999999998E-3</v>
      </c>
      <c r="E39" s="34">
        <v>28.818439999999999</v>
      </c>
      <c r="F39" s="34">
        <v>2.2423570000000002</v>
      </c>
      <c r="G39" s="34">
        <v>0.24399999999999999</v>
      </c>
      <c r="H39" s="34">
        <v>1.7000000000000001E-2</v>
      </c>
      <c r="I39" s="34">
        <v>3.4700000000000002E-2</v>
      </c>
      <c r="J39" s="34">
        <v>1.4E-3</v>
      </c>
      <c r="K39" s="35">
        <v>0.10507</v>
      </c>
      <c r="L39" s="36">
        <v>204.26423856677283</v>
      </c>
      <c r="M39" s="36">
        <v>226.49756398880638</v>
      </c>
      <c r="N39" s="36">
        <v>221</v>
      </c>
      <c r="O39" s="36">
        <v>14</v>
      </c>
      <c r="P39" s="36">
        <v>219.6</v>
      </c>
      <c r="Q39" s="36">
        <v>8.9</v>
      </c>
      <c r="R39" s="32" t="s">
        <v>1426</v>
      </c>
      <c r="S39" s="36">
        <v>219.6</v>
      </c>
      <c r="T39" s="36">
        <v>8.9</v>
      </c>
      <c r="U39" s="64"/>
      <c r="V39" s="36">
        <v>30</v>
      </c>
      <c r="W39" s="42" t="s">
        <v>2014</v>
      </c>
      <c r="X39" s="38">
        <v>0.282748</v>
      </c>
      <c r="Y39" s="38">
        <v>2.5000000000000001E-5</v>
      </c>
      <c r="Z39" s="39">
        <v>9.810000000000001E-4</v>
      </c>
      <c r="AA39" s="39">
        <v>4.6999999999999997E-5</v>
      </c>
      <c r="AB39" s="34">
        <v>1.984E-2</v>
      </c>
      <c r="AC39" s="34">
        <v>9.6000000000000002E-4</v>
      </c>
      <c r="AD39" s="38">
        <v>1.4671860000000001</v>
      </c>
      <c r="AE39" s="38">
        <v>3.8000000000000002E-5</v>
      </c>
      <c r="AF39" s="40">
        <v>14.7</v>
      </c>
      <c r="AG39" s="36">
        <v>219.6</v>
      </c>
      <c r="AH39" s="38">
        <v>0.28274396971039689</v>
      </c>
      <c r="AI39" s="40">
        <v>-1.3084145198652419</v>
      </c>
      <c r="AJ39" s="40">
        <v>0.8841795521100061</v>
      </c>
      <c r="AK39" s="40">
        <v>3.4322042853474342</v>
      </c>
    </row>
    <row r="40" spans="1:37" x14ac:dyDescent="0.25">
      <c r="A40" s="32">
        <v>31</v>
      </c>
      <c r="B40" s="32" t="s">
        <v>1055</v>
      </c>
      <c r="C40" s="34">
        <v>6.3200000000000006E-2</v>
      </c>
      <c r="D40" s="34">
        <v>3.8E-3</v>
      </c>
      <c r="E40" s="34">
        <v>14.925369999999999</v>
      </c>
      <c r="F40" s="34">
        <v>1.0915570000000001</v>
      </c>
      <c r="G40" s="34">
        <v>0.60199999999999998</v>
      </c>
      <c r="H40" s="34">
        <v>3.9E-2</v>
      </c>
      <c r="I40" s="34">
        <v>6.7000000000000004E-2</v>
      </c>
      <c r="J40" s="34">
        <v>2.2000000000000001E-3</v>
      </c>
      <c r="K40" s="35">
        <v>0.40537000000000001</v>
      </c>
      <c r="L40" s="36">
        <v>714.96750205695901</v>
      </c>
      <c r="M40" s="36">
        <v>127.72614040850435</v>
      </c>
      <c r="N40" s="36">
        <v>477</v>
      </c>
      <c r="O40" s="36">
        <v>24</v>
      </c>
      <c r="P40" s="36">
        <v>418</v>
      </c>
      <c r="Q40" s="36">
        <v>13</v>
      </c>
      <c r="R40" s="32" t="s">
        <v>1426</v>
      </c>
      <c r="S40" s="36">
        <v>418</v>
      </c>
      <c r="T40" s="36">
        <v>13</v>
      </c>
      <c r="U40" s="64"/>
      <c r="V40" s="36">
        <v>31</v>
      </c>
      <c r="W40" s="42" t="s">
        <v>2015</v>
      </c>
      <c r="X40" s="38">
        <v>0.28288999999999997</v>
      </c>
      <c r="Y40" s="38">
        <v>2.0000000000000002E-5</v>
      </c>
      <c r="Z40" s="39">
        <v>9.8799999999999995E-4</v>
      </c>
      <c r="AA40" s="39">
        <v>6.3999999999999997E-5</v>
      </c>
      <c r="AB40" s="34">
        <v>2.12E-2</v>
      </c>
      <c r="AC40" s="34">
        <v>1.9E-3</v>
      </c>
      <c r="AD40" s="38">
        <v>1.4671780000000001</v>
      </c>
      <c r="AE40" s="38">
        <v>4.6E-5</v>
      </c>
      <c r="AF40" s="40">
        <v>19.5</v>
      </c>
      <c r="AG40" s="36">
        <v>418</v>
      </c>
      <c r="AH40" s="38">
        <v>0.28288225942404593</v>
      </c>
      <c r="AI40" s="40">
        <v>3.7130682320478892</v>
      </c>
      <c r="AJ40" s="40">
        <v>0.70698858213439864</v>
      </c>
      <c r="AK40" s="40">
        <v>12.760138762214455</v>
      </c>
    </row>
    <row r="41" spans="1:37" x14ac:dyDescent="0.25">
      <c r="A41" s="32">
        <v>32</v>
      </c>
      <c r="B41" s="32" t="s">
        <v>1056</v>
      </c>
      <c r="C41" s="34">
        <v>5.57E-2</v>
      </c>
      <c r="D41" s="34">
        <v>2.5999999999999999E-3</v>
      </c>
      <c r="E41" s="34">
        <v>30.674849999999999</v>
      </c>
      <c r="F41" s="34">
        <v>2.4464600000000001</v>
      </c>
      <c r="G41" s="34">
        <v>0.255</v>
      </c>
      <c r="H41" s="34">
        <v>1.2999999999999999E-2</v>
      </c>
      <c r="I41" s="34">
        <v>3.2599999999999997E-2</v>
      </c>
      <c r="J41" s="34">
        <v>1.5E-3</v>
      </c>
      <c r="K41" s="35">
        <v>0.47427000000000002</v>
      </c>
      <c r="L41" s="36">
        <v>440.42991060132334</v>
      </c>
      <c r="M41" s="36">
        <v>103.85329398081335</v>
      </c>
      <c r="N41" s="36">
        <v>230</v>
      </c>
      <c r="O41" s="36">
        <v>11</v>
      </c>
      <c r="P41" s="36">
        <v>206.7</v>
      </c>
      <c r="Q41" s="36">
        <v>9.6</v>
      </c>
      <c r="R41" s="32" t="s">
        <v>1426</v>
      </c>
      <c r="S41" s="36">
        <v>206.7</v>
      </c>
      <c r="T41" s="36">
        <v>9.6</v>
      </c>
      <c r="U41" s="64"/>
      <c r="V41" s="36">
        <v>32</v>
      </c>
      <c r="W41" s="42" t="s">
        <v>2016</v>
      </c>
      <c r="X41" s="38">
        <v>0.28268599999999999</v>
      </c>
      <c r="Y41" s="38">
        <v>5.1E-5</v>
      </c>
      <c r="Z41" s="39">
        <v>1.018E-3</v>
      </c>
      <c r="AA41" s="39">
        <v>8.0000000000000007E-5</v>
      </c>
      <c r="AB41" s="34">
        <v>2.1100000000000001E-2</v>
      </c>
      <c r="AC41" s="34">
        <v>1.6000000000000001E-3</v>
      </c>
      <c r="AD41" s="38">
        <v>1.4672289999999999</v>
      </c>
      <c r="AE41" s="38">
        <v>6.3999999999999997E-5</v>
      </c>
      <c r="AF41" s="40">
        <v>20.6</v>
      </c>
      <c r="AG41" s="36">
        <v>206.7</v>
      </c>
      <c r="AH41" s="38">
        <v>0.28268206385732048</v>
      </c>
      <c r="AI41" s="40">
        <v>-3.5008929045039778</v>
      </c>
      <c r="AJ41" s="40">
        <v>1.8041218878897434</v>
      </c>
      <c r="AK41" s="40">
        <v>0.95451193105224119</v>
      </c>
    </row>
    <row r="42" spans="1:37" x14ac:dyDescent="0.25">
      <c r="A42" s="32">
        <v>33</v>
      </c>
      <c r="B42" s="32" t="s">
        <v>1057</v>
      </c>
      <c r="C42" s="34">
        <v>5.3999999999999999E-2</v>
      </c>
      <c r="D42" s="34">
        <v>1.5E-3</v>
      </c>
      <c r="E42" s="34">
        <v>20.366599999999998</v>
      </c>
      <c r="F42" s="34">
        <v>1.4103140000000001</v>
      </c>
      <c r="G42" s="34">
        <v>0.378</v>
      </c>
      <c r="H42" s="34">
        <v>1.6E-2</v>
      </c>
      <c r="I42" s="34">
        <v>4.9099999999999998E-2</v>
      </c>
      <c r="J42" s="34">
        <v>1.1999999999999999E-3</v>
      </c>
      <c r="K42" s="35">
        <v>0.71065999999999996</v>
      </c>
      <c r="L42" s="36">
        <v>371.04957200069128</v>
      </c>
      <c r="M42" s="36">
        <v>62.556514381882977</v>
      </c>
      <c r="N42" s="36">
        <v>325</v>
      </c>
      <c r="O42" s="36">
        <v>11</v>
      </c>
      <c r="P42" s="36">
        <v>308.89999999999998</v>
      </c>
      <c r="Q42" s="36">
        <v>7.4</v>
      </c>
      <c r="R42" s="32" t="s">
        <v>1426</v>
      </c>
      <c r="S42" s="36">
        <v>308.89999999999998</v>
      </c>
      <c r="T42" s="36">
        <v>7.4</v>
      </c>
      <c r="U42" s="64"/>
      <c r="V42" s="36">
        <v>33</v>
      </c>
      <c r="W42" s="42" t="s">
        <v>2017</v>
      </c>
      <c r="X42" s="38">
        <v>0.28261399999999998</v>
      </c>
      <c r="Y42" s="38">
        <v>2.9E-5</v>
      </c>
      <c r="Z42" s="39">
        <v>2.0100000000000001E-3</v>
      </c>
      <c r="AA42" s="39">
        <v>1.8000000000000001E-4</v>
      </c>
      <c r="AB42" s="34">
        <v>4.4699999999999997E-2</v>
      </c>
      <c r="AC42" s="34">
        <v>3.5000000000000001E-3</v>
      </c>
      <c r="AD42" s="38">
        <v>1.467141</v>
      </c>
      <c r="AE42" s="38">
        <v>6.0000000000000002E-5</v>
      </c>
      <c r="AF42" s="40">
        <v>18.2</v>
      </c>
      <c r="AG42" s="36">
        <v>308.89999999999998</v>
      </c>
      <c r="AH42" s="38">
        <v>0.28260237451154868</v>
      </c>
      <c r="AI42" s="40">
        <v>-6.0469968350525045</v>
      </c>
      <c r="AJ42" s="40">
        <v>1.0261345863969937</v>
      </c>
      <c r="AK42" s="40">
        <v>0.41441690852878021</v>
      </c>
    </row>
    <row r="43" spans="1:37" x14ac:dyDescent="0.25">
      <c r="A43" s="32">
        <v>34</v>
      </c>
      <c r="B43" s="32" t="s">
        <v>1058</v>
      </c>
      <c r="C43" s="34">
        <v>5.1400000000000001E-2</v>
      </c>
      <c r="D43" s="34">
        <v>2.7000000000000001E-3</v>
      </c>
      <c r="E43" s="34">
        <v>26.525200000000002</v>
      </c>
      <c r="F43" s="34">
        <v>2.3921929999999998</v>
      </c>
      <c r="G43" s="34">
        <v>0.27500000000000002</v>
      </c>
      <c r="H43" s="34">
        <v>0.02</v>
      </c>
      <c r="I43" s="34">
        <v>3.7699999999999997E-2</v>
      </c>
      <c r="J43" s="34">
        <v>2.3E-3</v>
      </c>
      <c r="K43" s="35">
        <v>0.66890000000000005</v>
      </c>
      <c r="L43" s="36">
        <v>258.80902606852715</v>
      </c>
      <c r="M43" s="36">
        <v>120.69021532641653</v>
      </c>
      <c r="N43" s="36">
        <v>246</v>
      </c>
      <c r="O43" s="36">
        <v>16</v>
      </c>
      <c r="P43" s="36">
        <v>238</v>
      </c>
      <c r="Q43" s="36">
        <v>14</v>
      </c>
      <c r="R43" s="32" t="s">
        <v>1426</v>
      </c>
      <c r="S43" s="36">
        <v>238</v>
      </c>
      <c r="T43" s="36">
        <v>14</v>
      </c>
      <c r="U43" s="64"/>
      <c r="V43" s="36">
        <v>34</v>
      </c>
      <c r="W43" s="42" t="s">
        <v>2018</v>
      </c>
      <c r="X43" s="38">
        <v>0.28297099999999997</v>
      </c>
      <c r="Y43" s="38">
        <v>4.1999999999999998E-5</v>
      </c>
      <c r="Z43" s="39">
        <v>1.1230000000000001E-3</v>
      </c>
      <c r="AA43" s="39">
        <v>2.5999999999999998E-5</v>
      </c>
      <c r="AB43" s="34">
        <v>2.06E-2</v>
      </c>
      <c r="AC43" s="34">
        <v>5.9999999999999995E-4</v>
      </c>
      <c r="AD43" s="38">
        <v>1.467171</v>
      </c>
      <c r="AE43" s="38">
        <v>6.7999999999999999E-5</v>
      </c>
      <c r="AF43" s="40">
        <v>15.5</v>
      </c>
      <c r="AG43" s="36">
        <v>238</v>
      </c>
      <c r="AH43" s="38">
        <v>0.2829659988915359</v>
      </c>
      <c r="AI43" s="40">
        <v>6.5774351539142444</v>
      </c>
      <c r="AJ43" s="40">
        <v>1.4842510363252772</v>
      </c>
      <c r="AK43" s="40">
        <v>11.698158907530805</v>
      </c>
    </row>
    <row r="44" spans="1:37" x14ac:dyDescent="0.25">
      <c r="A44" s="32">
        <v>35</v>
      </c>
      <c r="B44" s="32" t="s">
        <v>1059</v>
      </c>
      <c r="C44" s="34">
        <v>5.3400000000000003E-2</v>
      </c>
      <c r="D44" s="34">
        <v>1.6999999999999999E-3</v>
      </c>
      <c r="E44" s="34">
        <v>17.09402</v>
      </c>
      <c r="F44" s="34">
        <v>1.4318070000000001</v>
      </c>
      <c r="G44" s="34">
        <v>0.45200000000000001</v>
      </c>
      <c r="H44" s="34">
        <v>2.4E-2</v>
      </c>
      <c r="I44" s="34">
        <v>5.8500000000000003E-2</v>
      </c>
      <c r="J44" s="34">
        <v>3.0000000000000001E-3</v>
      </c>
      <c r="K44" s="35">
        <v>0.83323999999999998</v>
      </c>
      <c r="L44" s="36">
        <v>345.83083366044332</v>
      </c>
      <c r="M44" s="36">
        <v>72.014311638676404</v>
      </c>
      <c r="N44" s="36">
        <v>378</v>
      </c>
      <c r="O44" s="36">
        <v>17</v>
      </c>
      <c r="P44" s="36">
        <v>366</v>
      </c>
      <c r="Q44" s="36">
        <v>19</v>
      </c>
      <c r="R44" s="32" t="s">
        <v>1426</v>
      </c>
      <c r="S44" s="36">
        <v>366</v>
      </c>
      <c r="T44" s="36">
        <v>19</v>
      </c>
      <c r="U44" s="64"/>
      <c r="V44" s="36">
        <v>35</v>
      </c>
      <c r="W44" s="42" t="s">
        <v>2019</v>
      </c>
      <c r="X44" s="38">
        <v>0.28277799999999997</v>
      </c>
      <c r="Y44" s="38">
        <v>3.1999999999999999E-5</v>
      </c>
      <c r="Z44" s="39">
        <v>2.2169999999999998E-3</v>
      </c>
      <c r="AA44" s="39">
        <v>3.4999999999999997E-5</v>
      </c>
      <c r="AB44" s="34">
        <v>5.3260000000000002E-2</v>
      </c>
      <c r="AC44" s="34">
        <v>9.3999999999999997E-4</v>
      </c>
      <c r="AD44" s="38">
        <v>1.4671810000000001</v>
      </c>
      <c r="AE44" s="38">
        <v>5.5000000000000002E-5</v>
      </c>
      <c r="AF44" s="40">
        <v>17.8</v>
      </c>
      <c r="AG44" s="36">
        <v>366</v>
      </c>
      <c r="AH44" s="38">
        <v>0.28276279887408984</v>
      </c>
      <c r="AI44" s="40">
        <v>-0.24753788213783459</v>
      </c>
      <c r="AJ44" s="40">
        <v>1.1316297590335882</v>
      </c>
      <c r="AK44" s="40">
        <v>7.3678249652590919</v>
      </c>
    </row>
    <row r="45" spans="1:37" x14ac:dyDescent="0.25">
      <c r="A45" s="32">
        <v>36</v>
      </c>
      <c r="B45" s="32" t="s">
        <v>1060</v>
      </c>
      <c r="C45" s="34">
        <v>4.9799999999999997E-2</v>
      </c>
      <c r="D45" s="34">
        <v>2.5000000000000001E-3</v>
      </c>
      <c r="E45" s="34">
        <v>30.395140000000001</v>
      </c>
      <c r="F45" s="34">
        <v>2.402047</v>
      </c>
      <c r="G45" s="34">
        <v>0.23300000000000001</v>
      </c>
      <c r="H45" s="34">
        <v>1.4999999999999999E-2</v>
      </c>
      <c r="I45" s="34">
        <v>3.2899999999999999E-2</v>
      </c>
      <c r="J45" s="34">
        <v>1.4E-3</v>
      </c>
      <c r="K45" s="35">
        <v>0.56159999999999999</v>
      </c>
      <c r="L45" s="36">
        <v>185.66902352023379</v>
      </c>
      <c r="M45" s="36">
        <v>116.88496233541726</v>
      </c>
      <c r="N45" s="36">
        <v>211</v>
      </c>
      <c r="O45" s="36">
        <v>12</v>
      </c>
      <c r="P45" s="36">
        <v>208.4</v>
      </c>
      <c r="Q45" s="36">
        <v>8.8000000000000007</v>
      </c>
      <c r="R45" s="32" t="s">
        <v>1426</v>
      </c>
      <c r="S45" s="36">
        <v>208.4</v>
      </c>
      <c r="T45" s="36">
        <v>8.8000000000000007</v>
      </c>
      <c r="U45" s="64"/>
      <c r="V45" s="36">
        <v>36</v>
      </c>
      <c r="W45" s="42" t="s">
        <v>2020</v>
      </c>
      <c r="X45" s="38">
        <v>0.28275299999999998</v>
      </c>
      <c r="Y45" s="38">
        <v>3.1000000000000001E-5</v>
      </c>
      <c r="Z45" s="39">
        <v>7.5500000000000003E-4</v>
      </c>
      <c r="AA45" s="39">
        <v>6.3E-5</v>
      </c>
      <c r="AB45" s="34">
        <v>1.5800000000000002E-2</v>
      </c>
      <c r="AC45" s="34">
        <v>1.6999999999999999E-3</v>
      </c>
      <c r="AD45" s="38">
        <v>1.467193</v>
      </c>
      <c r="AE45" s="38">
        <v>2.4000000000000001E-5</v>
      </c>
      <c r="AF45" s="40">
        <v>17.5</v>
      </c>
      <c r="AG45" s="36">
        <v>208.4</v>
      </c>
      <c r="AH45" s="38">
        <v>0.28275005670264119</v>
      </c>
      <c r="AI45" s="40">
        <v>-1.1316017469113284</v>
      </c>
      <c r="AJ45" s="40">
        <v>1.0963632569769375</v>
      </c>
      <c r="AK45" s="40">
        <v>3.397906151353038</v>
      </c>
    </row>
    <row r="46" spans="1:37" x14ac:dyDescent="0.25">
      <c r="A46" s="32">
        <v>37</v>
      </c>
      <c r="B46" s="32" t="s">
        <v>1061</v>
      </c>
      <c r="C46" s="34">
        <v>4.8399999999999999E-2</v>
      </c>
      <c r="D46" s="34">
        <v>3.0000000000000001E-3</v>
      </c>
      <c r="E46" s="34">
        <v>34.843209999999999</v>
      </c>
      <c r="F46" s="34">
        <v>2.9137179999999998</v>
      </c>
      <c r="G46" s="34">
        <v>0.20200000000000001</v>
      </c>
      <c r="H46" s="34">
        <v>1.7999999999999999E-2</v>
      </c>
      <c r="I46" s="34">
        <v>2.87E-2</v>
      </c>
      <c r="J46" s="34">
        <v>1.6000000000000001E-3</v>
      </c>
      <c r="K46" s="35">
        <v>0.39765</v>
      </c>
      <c r="L46" s="36">
        <v>118.86682459155517</v>
      </c>
      <c r="M46" s="36">
        <v>146.108296959585</v>
      </c>
      <c r="N46" s="36">
        <v>186</v>
      </c>
      <c r="O46" s="36">
        <v>15</v>
      </c>
      <c r="P46" s="36">
        <v>182.4</v>
      </c>
      <c r="Q46" s="36">
        <v>9.9</v>
      </c>
      <c r="R46" s="32" t="s">
        <v>1426</v>
      </c>
      <c r="S46" s="36">
        <v>182.4</v>
      </c>
      <c r="T46" s="36">
        <v>9.9</v>
      </c>
      <c r="U46" s="64"/>
      <c r="V46" s="36">
        <v>37</v>
      </c>
      <c r="W46" s="42" t="s">
        <v>2021</v>
      </c>
      <c r="X46" s="38">
        <v>0.28266999999999998</v>
      </c>
      <c r="Y46" s="38">
        <v>2.9E-5</v>
      </c>
      <c r="Z46" s="39">
        <v>1.194E-3</v>
      </c>
      <c r="AA46" s="39">
        <v>5.1999999999999997E-5</v>
      </c>
      <c r="AB46" s="34">
        <v>2.4199999999999999E-2</v>
      </c>
      <c r="AC46" s="34">
        <v>1E-3</v>
      </c>
      <c r="AD46" s="38">
        <v>1.467171</v>
      </c>
      <c r="AE46" s="38">
        <v>8.3999999999999995E-5</v>
      </c>
      <c r="AF46" s="40">
        <v>20.399999999999999</v>
      </c>
      <c r="AG46" s="36">
        <v>182.4</v>
      </c>
      <c r="AH46" s="38">
        <v>0.28266592701169063</v>
      </c>
      <c r="AI46" s="40">
        <v>-4.0666937779596424</v>
      </c>
      <c r="AJ46" s="40">
        <v>1.0259312979799766</v>
      </c>
      <c r="AK46" s="40">
        <v>-0.15764763942413695</v>
      </c>
    </row>
    <row r="47" spans="1:37" x14ac:dyDescent="0.25">
      <c r="A47" s="32">
        <v>38</v>
      </c>
      <c r="B47" s="32" t="s">
        <v>1062</v>
      </c>
      <c r="C47" s="34">
        <v>5.1700000000000003E-2</v>
      </c>
      <c r="D47" s="34">
        <v>2.8999999999999998E-3</v>
      </c>
      <c r="E47" s="34">
        <v>25.906739999999999</v>
      </c>
      <c r="F47" s="34">
        <v>1.946361</v>
      </c>
      <c r="G47" s="34">
        <v>0.27800000000000002</v>
      </c>
      <c r="H47" s="34">
        <v>1.7999999999999999E-2</v>
      </c>
      <c r="I47" s="34">
        <v>3.8600000000000002E-2</v>
      </c>
      <c r="J47" s="34">
        <v>1.5E-3</v>
      </c>
      <c r="K47" s="35">
        <v>0.51054999999999995</v>
      </c>
      <c r="L47" s="36">
        <v>272.16397272663431</v>
      </c>
      <c r="M47" s="36">
        <v>128.56815808698451</v>
      </c>
      <c r="N47" s="36">
        <v>248</v>
      </c>
      <c r="O47" s="36">
        <v>14</v>
      </c>
      <c r="P47" s="36">
        <v>244.2</v>
      </c>
      <c r="Q47" s="36">
        <v>9.4</v>
      </c>
      <c r="R47" s="32" t="s">
        <v>1426</v>
      </c>
      <c r="S47" s="36">
        <v>244.2</v>
      </c>
      <c r="T47" s="36">
        <v>9.4</v>
      </c>
      <c r="U47" s="64"/>
      <c r="V47" s="36">
        <v>38</v>
      </c>
      <c r="W47" s="42" t="s">
        <v>2022</v>
      </c>
      <c r="X47" s="38">
        <v>0.28270200000000001</v>
      </c>
      <c r="Y47" s="38">
        <v>2.9E-5</v>
      </c>
      <c r="Z47" s="39">
        <v>1.0889999999999999E-3</v>
      </c>
      <c r="AA47" s="39">
        <v>3.4999999999999997E-5</v>
      </c>
      <c r="AB47" s="34">
        <v>2.4760000000000001E-2</v>
      </c>
      <c r="AC47" s="34">
        <v>5.2999999999999998E-4</v>
      </c>
      <c r="AD47" s="38">
        <v>1.467166</v>
      </c>
      <c r="AE47" s="38">
        <v>2.9E-5</v>
      </c>
      <c r="AF47" s="40">
        <v>17.899999999999999</v>
      </c>
      <c r="AG47" s="36">
        <v>244.2</v>
      </c>
      <c r="AH47" s="38">
        <v>0.2826970236805213</v>
      </c>
      <c r="AI47" s="40">
        <v>-2.9350920310483137</v>
      </c>
      <c r="AJ47" s="40">
        <v>1.0258151693302486</v>
      </c>
      <c r="AK47" s="40">
        <v>2.3197351825473618</v>
      </c>
    </row>
    <row r="48" spans="1:37" x14ac:dyDescent="0.25">
      <c r="A48" s="32">
        <v>39</v>
      </c>
      <c r="B48" s="32" t="s">
        <v>1063</v>
      </c>
      <c r="C48" s="34">
        <v>5.1799999999999999E-2</v>
      </c>
      <c r="D48" s="34">
        <v>2.2000000000000001E-3</v>
      </c>
      <c r="E48" s="34">
        <v>25.799790000000002</v>
      </c>
      <c r="F48" s="34">
        <v>1.797199</v>
      </c>
      <c r="G48" s="34">
        <v>0.28100000000000003</v>
      </c>
      <c r="H48" s="34">
        <v>1.2999999999999999E-2</v>
      </c>
      <c r="I48" s="34">
        <v>3.8760000000000003E-2</v>
      </c>
      <c r="J48" s="34">
        <v>8.9999999999999998E-4</v>
      </c>
      <c r="K48" s="35">
        <v>0.33176</v>
      </c>
      <c r="L48" s="36">
        <v>276.59131133570077</v>
      </c>
      <c r="M48" s="36">
        <v>97.268662699429015</v>
      </c>
      <c r="N48" s="36">
        <v>251</v>
      </c>
      <c r="O48" s="36">
        <v>10</v>
      </c>
      <c r="P48" s="36">
        <v>245.1</v>
      </c>
      <c r="Q48" s="36">
        <v>5.6</v>
      </c>
      <c r="R48" s="32" t="s">
        <v>1426</v>
      </c>
      <c r="S48" s="36">
        <v>245.1</v>
      </c>
      <c r="T48" s="36">
        <v>5.6</v>
      </c>
      <c r="U48" s="64"/>
      <c r="V48" s="36">
        <v>39</v>
      </c>
      <c r="W48" s="42" t="s">
        <v>2023</v>
      </c>
      <c r="X48" s="38">
        <v>0.28271000000000002</v>
      </c>
      <c r="Y48" s="38">
        <v>3.1000000000000001E-5</v>
      </c>
      <c r="Z48" s="39">
        <v>8.7600000000000004E-4</v>
      </c>
      <c r="AA48" s="39">
        <v>3.8999999999999999E-5</v>
      </c>
      <c r="AB48" s="34">
        <v>1.7489999999999999E-2</v>
      </c>
      <c r="AC48" s="34">
        <v>7.6999999999999996E-4</v>
      </c>
      <c r="AD48" s="38">
        <v>1.4672160000000001</v>
      </c>
      <c r="AE48" s="38">
        <v>5.1999999999999997E-5</v>
      </c>
      <c r="AF48" s="40">
        <v>14</v>
      </c>
      <c r="AG48" s="36">
        <v>245.1</v>
      </c>
      <c r="AH48" s="38">
        <v>0.28270598222341203</v>
      </c>
      <c r="AI48" s="40">
        <v>-2.6521915943204815</v>
      </c>
      <c r="AJ48" s="40">
        <v>1.0965300130876161</v>
      </c>
      <c r="AK48" s="40">
        <v>2.6567768918427928</v>
      </c>
    </row>
    <row r="49" spans="1:37" x14ac:dyDescent="0.25">
      <c r="A49" s="32">
        <v>40</v>
      </c>
      <c r="B49" s="32" t="s">
        <v>1064</v>
      </c>
      <c r="C49" s="34">
        <v>5.1799999999999999E-2</v>
      </c>
      <c r="D49" s="34">
        <v>2.7000000000000001E-3</v>
      </c>
      <c r="E49" s="34">
        <v>33.875340000000001</v>
      </c>
      <c r="F49" s="34">
        <v>2.295077</v>
      </c>
      <c r="G49" s="34">
        <v>0.21099999999999999</v>
      </c>
      <c r="H49" s="34">
        <v>1.0999999999999999E-2</v>
      </c>
      <c r="I49" s="34">
        <v>2.9520000000000001E-2</v>
      </c>
      <c r="J49" s="34">
        <v>4.6000000000000001E-4</v>
      </c>
      <c r="K49" s="35">
        <v>0.35882999999999998</v>
      </c>
      <c r="L49" s="36">
        <v>276.59131133570077</v>
      </c>
      <c r="M49" s="36">
        <v>119.37517694929923</v>
      </c>
      <c r="N49" s="36">
        <v>193.7</v>
      </c>
      <c r="O49" s="36">
        <v>9.6</v>
      </c>
      <c r="P49" s="36">
        <v>187.5</v>
      </c>
      <c r="Q49" s="36">
        <v>2.9</v>
      </c>
      <c r="R49" s="32" t="s">
        <v>1426</v>
      </c>
      <c r="S49" s="36">
        <v>187.5</v>
      </c>
      <c r="T49" s="36">
        <v>2.9</v>
      </c>
      <c r="U49" s="64"/>
      <c r="V49" s="36">
        <v>40</v>
      </c>
      <c r="W49" s="42" t="s">
        <v>2024</v>
      </c>
      <c r="X49" s="38">
        <v>0.282696</v>
      </c>
      <c r="Y49" s="38">
        <v>2.6999999999999999E-5</v>
      </c>
      <c r="Z49" s="39">
        <v>9.41E-4</v>
      </c>
      <c r="AA49" s="39">
        <v>4.8000000000000001E-5</v>
      </c>
      <c r="AB49" s="34">
        <v>1.9099999999999999E-2</v>
      </c>
      <c r="AC49" s="34">
        <v>1.1000000000000001E-3</v>
      </c>
      <c r="AD49" s="38">
        <v>1.467168</v>
      </c>
      <c r="AE49" s="38">
        <v>3.3000000000000003E-5</v>
      </c>
      <c r="AF49" s="40">
        <v>16.100000000000001</v>
      </c>
      <c r="AG49" s="36">
        <v>187.5</v>
      </c>
      <c r="AH49" s="38">
        <v>0.28269270013945763</v>
      </c>
      <c r="AI49" s="40">
        <v>-3.1472673585941879</v>
      </c>
      <c r="AJ49" s="40">
        <v>0.95508956617709473</v>
      </c>
      <c r="AK49" s="40">
        <v>0.90308517761638862</v>
      </c>
    </row>
    <row r="50" spans="1:37" x14ac:dyDescent="0.25">
      <c r="A50" s="32">
        <v>41</v>
      </c>
      <c r="B50" s="32" t="s">
        <v>1065</v>
      </c>
      <c r="C50" s="34">
        <v>5.3100000000000001E-2</v>
      </c>
      <c r="D50" s="34">
        <v>1.4E-3</v>
      </c>
      <c r="E50" s="34">
        <v>21.10595</v>
      </c>
      <c r="F50" s="34">
        <v>1.425476</v>
      </c>
      <c r="G50" s="34">
        <v>0.34439999999999998</v>
      </c>
      <c r="H50" s="34">
        <v>8.3999999999999995E-3</v>
      </c>
      <c r="I50" s="34">
        <v>4.7379999999999999E-2</v>
      </c>
      <c r="J50" s="34">
        <v>7.2999999999999996E-4</v>
      </c>
      <c r="K50" s="35">
        <v>0.38396999999999998</v>
      </c>
      <c r="L50" s="36">
        <v>333.07216503748305</v>
      </c>
      <c r="M50" s="36">
        <v>59.776175491541622</v>
      </c>
      <c r="N50" s="36">
        <v>300.3</v>
      </c>
      <c r="O50" s="36">
        <v>6.3</v>
      </c>
      <c r="P50" s="36">
        <v>298.39999999999998</v>
      </c>
      <c r="Q50" s="36">
        <v>4.5</v>
      </c>
      <c r="R50" s="32" t="s">
        <v>1426</v>
      </c>
      <c r="S50" s="36">
        <v>298.39999999999998</v>
      </c>
      <c r="T50" s="36">
        <v>4.5</v>
      </c>
      <c r="U50" s="64"/>
      <c r="V50" s="36">
        <v>41</v>
      </c>
      <c r="W50" s="42" t="s">
        <v>2025</v>
      </c>
      <c r="X50" s="38">
        <v>0.28257100000000002</v>
      </c>
      <c r="Y50" s="38">
        <v>3.8999999999999999E-5</v>
      </c>
      <c r="Z50" s="39">
        <v>2.9099999999999998E-3</v>
      </c>
      <c r="AA50" s="39">
        <v>1.2999999999999999E-4</v>
      </c>
      <c r="AB50" s="34">
        <v>7.7799999999999994E-2</v>
      </c>
      <c r="AC50" s="34">
        <v>3.8E-3</v>
      </c>
      <c r="AD50" s="38">
        <v>1.46715</v>
      </c>
      <c r="AE50" s="38">
        <v>3.6999999999999998E-5</v>
      </c>
      <c r="AF50" s="40">
        <v>20.5</v>
      </c>
      <c r="AG50" s="36">
        <v>298.39999999999998</v>
      </c>
      <c r="AH50" s="38">
        <v>0.28255474277402515</v>
      </c>
      <c r="AI50" s="40">
        <v>-7.5675866824616573</v>
      </c>
      <c r="AJ50" s="40">
        <v>1.3801840953247146</v>
      </c>
      <c r="AK50" s="40">
        <v>-1.5054966169492647</v>
      </c>
    </row>
    <row r="51" spans="1:37" x14ac:dyDescent="0.25">
      <c r="A51" s="32">
        <v>42</v>
      </c>
      <c r="B51" s="32" t="s">
        <v>1066</v>
      </c>
      <c r="C51" s="34">
        <v>9.4899999999999998E-2</v>
      </c>
      <c r="D51" s="34">
        <v>1.2999999999999999E-3</v>
      </c>
      <c r="E51" s="34">
        <v>3.8109760000000001</v>
      </c>
      <c r="F51" s="34">
        <v>0.26142359999999998</v>
      </c>
      <c r="G51" s="34">
        <v>3.4169999999999998</v>
      </c>
      <c r="H51" s="34">
        <v>6.5000000000000002E-2</v>
      </c>
      <c r="I51" s="34">
        <v>0.26240000000000002</v>
      </c>
      <c r="J51" s="34">
        <v>5.1999999999999998E-3</v>
      </c>
      <c r="K51" s="35">
        <v>0.72597</v>
      </c>
      <c r="L51" s="36">
        <v>1526.0896943830137</v>
      </c>
      <c r="M51" s="36">
        <v>25.810070515104691</v>
      </c>
      <c r="N51" s="36">
        <v>1506</v>
      </c>
      <c r="O51" s="36">
        <v>15</v>
      </c>
      <c r="P51" s="36">
        <v>1501</v>
      </c>
      <c r="Q51" s="36">
        <v>27</v>
      </c>
      <c r="R51" s="36">
        <f>(P51/L51)*100</f>
        <v>98.355948901603895</v>
      </c>
      <c r="S51" s="36">
        <v>1526</v>
      </c>
      <c r="T51" s="36">
        <v>26</v>
      </c>
      <c r="U51" s="64"/>
      <c r="V51" s="36">
        <v>42</v>
      </c>
      <c r="W51" s="42" t="s">
        <v>2026</v>
      </c>
      <c r="X51" s="38">
        <v>0.28205400000000003</v>
      </c>
      <c r="Y51" s="38">
        <v>3.1999999999999999E-5</v>
      </c>
      <c r="Z51" s="39">
        <v>9.1E-4</v>
      </c>
      <c r="AA51" s="39">
        <v>1.3999999999999999E-4</v>
      </c>
      <c r="AB51" s="34">
        <v>2.4799999999999999E-2</v>
      </c>
      <c r="AC51" s="34">
        <v>4.0000000000000001E-3</v>
      </c>
      <c r="AD51" s="38">
        <v>1.467131</v>
      </c>
      <c r="AE51" s="38">
        <v>3.8999999999999999E-5</v>
      </c>
      <c r="AF51" s="40">
        <v>17.399999999999999</v>
      </c>
      <c r="AG51" s="36">
        <v>1526</v>
      </c>
      <c r="AH51" s="38">
        <v>0.28202770085992934</v>
      </c>
      <c r="AI51" s="40">
        <v>-25.850027405979159</v>
      </c>
      <c r="AJ51" s="40">
        <v>1.1345345217582448</v>
      </c>
      <c r="AK51" s="40">
        <v>7.5846503733462018</v>
      </c>
    </row>
    <row r="52" spans="1:37" x14ac:dyDescent="0.25">
      <c r="A52" s="32">
        <v>43</v>
      </c>
      <c r="B52" s="32" t="s">
        <v>1067</v>
      </c>
      <c r="C52" s="34">
        <v>5.16E-2</v>
      </c>
      <c r="D52" s="34">
        <v>1.5E-3</v>
      </c>
      <c r="E52" s="34">
        <v>30.515720000000002</v>
      </c>
      <c r="F52" s="34">
        <v>2.0486599999999999</v>
      </c>
      <c r="G52" s="34">
        <v>0.23119999999999999</v>
      </c>
      <c r="H52" s="34">
        <v>7.7000000000000002E-3</v>
      </c>
      <c r="I52" s="34">
        <v>3.2770000000000001E-2</v>
      </c>
      <c r="J52" s="34">
        <v>5.9999999999999995E-4</v>
      </c>
      <c r="K52" s="35">
        <v>0.43765999999999999</v>
      </c>
      <c r="L52" s="36">
        <v>267.72452094707444</v>
      </c>
      <c r="M52" s="36">
        <v>66.68293904344587</v>
      </c>
      <c r="N52" s="36">
        <v>211.2</v>
      </c>
      <c r="O52" s="36">
        <v>6.1</v>
      </c>
      <c r="P52" s="36">
        <v>207.8</v>
      </c>
      <c r="Q52" s="36">
        <v>3.8</v>
      </c>
      <c r="R52" s="32" t="s">
        <v>1426</v>
      </c>
      <c r="S52" s="36">
        <v>207.8</v>
      </c>
      <c r="T52" s="36">
        <v>3.8</v>
      </c>
      <c r="U52" s="64"/>
      <c r="V52" s="36">
        <v>43</v>
      </c>
      <c r="W52" s="42" t="s">
        <v>2027</v>
      </c>
      <c r="X52" s="38">
        <v>0.28270200000000001</v>
      </c>
      <c r="Y52" s="38">
        <v>3.1000000000000001E-5</v>
      </c>
      <c r="Z52" s="39">
        <v>8.8900000000000003E-4</v>
      </c>
      <c r="AA52" s="39">
        <v>9.5000000000000005E-5</v>
      </c>
      <c r="AB52" s="34">
        <v>1.8200000000000001E-2</v>
      </c>
      <c r="AC52" s="34">
        <v>2E-3</v>
      </c>
      <c r="AD52" s="38">
        <v>1.4671479999999999</v>
      </c>
      <c r="AE52" s="38">
        <v>3.3000000000000003E-5</v>
      </c>
      <c r="AF52" s="40">
        <v>12.1</v>
      </c>
      <c r="AG52" s="36">
        <v>207.8</v>
      </c>
      <c r="AH52" s="38">
        <v>0.28269854431343472</v>
      </c>
      <c r="AI52" s="40">
        <v>-2.9350920310483137</v>
      </c>
      <c r="AJ52" s="40">
        <v>1.0965610430771624</v>
      </c>
      <c r="AK52" s="40">
        <v>1.5620822061047623</v>
      </c>
    </row>
    <row r="53" spans="1:37" x14ac:dyDescent="0.25">
      <c r="A53" s="32">
        <v>44</v>
      </c>
      <c r="B53" s="32" t="s">
        <v>1068</v>
      </c>
      <c r="C53" s="34">
        <v>5.3800000000000001E-2</v>
      </c>
      <c r="D53" s="34">
        <v>4.0000000000000001E-3</v>
      </c>
      <c r="E53" s="34">
        <v>22.371359999999999</v>
      </c>
      <c r="F53" s="34">
        <v>1.951864</v>
      </c>
      <c r="G53" s="34">
        <v>0.32700000000000001</v>
      </c>
      <c r="H53" s="34">
        <v>2.8000000000000001E-2</v>
      </c>
      <c r="I53" s="34">
        <v>4.4699999999999997E-2</v>
      </c>
      <c r="J53" s="34">
        <v>2.5999999999999999E-3</v>
      </c>
      <c r="K53" s="35">
        <v>0.53578999999999999</v>
      </c>
      <c r="L53" s="36">
        <v>362.68705394146576</v>
      </c>
      <c r="M53" s="36">
        <v>167.68477075695915</v>
      </c>
      <c r="N53" s="36">
        <v>287</v>
      </c>
      <c r="O53" s="36">
        <v>21</v>
      </c>
      <c r="P53" s="36">
        <v>282</v>
      </c>
      <c r="Q53" s="36">
        <v>16</v>
      </c>
      <c r="R53" s="32" t="s">
        <v>1426</v>
      </c>
      <c r="S53" s="36">
        <v>282</v>
      </c>
      <c r="T53" s="36">
        <v>16</v>
      </c>
      <c r="U53" s="64"/>
      <c r="V53" s="36">
        <v>44</v>
      </c>
      <c r="W53" s="42" t="s">
        <v>2028</v>
      </c>
      <c r="X53" s="38">
        <v>0.28290599999999999</v>
      </c>
      <c r="Y53" s="38">
        <v>2.5000000000000001E-5</v>
      </c>
      <c r="Z53" s="39">
        <v>1.176E-3</v>
      </c>
      <c r="AA53" s="39">
        <v>6.4999999999999994E-5</v>
      </c>
      <c r="AB53" s="34">
        <v>2.6599999999999999E-2</v>
      </c>
      <c r="AC53" s="34">
        <v>1.8E-3</v>
      </c>
      <c r="AD53" s="38">
        <v>1.467174</v>
      </c>
      <c r="AE53" s="38">
        <v>3.4E-5</v>
      </c>
      <c r="AF53" s="40">
        <v>11.68</v>
      </c>
      <c r="AG53" s="36">
        <v>282</v>
      </c>
      <c r="AH53" s="38">
        <v>0.28289979210279687</v>
      </c>
      <c r="AI53" s="40">
        <v>4.2788691055035528</v>
      </c>
      <c r="AJ53" s="40">
        <v>0.88368574720932047</v>
      </c>
      <c r="AK53" s="40">
        <v>10.338029187507113</v>
      </c>
    </row>
    <row r="54" spans="1:37" x14ac:dyDescent="0.25">
      <c r="A54" s="32">
        <v>45</v>
      </c>
      <c r="B54" s="32" t="s">
        <v>1069</v>
      </c>
      <c r="C54" s="34">
        <v>5.1799999999999999E-2</v>
      </c>
      <c r="D54" s="34">
        <v>1.6000000000000001E-3</v>
      </c>
      <c r="E54" s="34">
        <v>30.609120000000001</v>
      </c>
      <c r="F54" s="34">
        <v>2.0612200000000001</v>
      </c>
      <c r="G54" s="34">
        <v>0.2296</v>
      </c>
      <c r="H54" s="34">
        <v>7.6E-3</v>
      </c>
      <c r="I54" s="34">
        <v>3.2669999999999998E-2</v>
      </c>
      <c r="J54" s="34">
        <v>5.1000000000000004E-4</v>
      </c>
      <c r="K54" s="35">
        <v>0.42059000000000002</v>
      </c>
      <c r="L54" s="36">
        <v>276.59131133570077</v>
      </c>
      <c r="M54" s="36">
        <v>70.740845599584731</v>
      </c>
      <c r="N54" s="36">
        <v>209.2</v>
      </c>
      <c r="O54" s="36">
        <v>6.3</v>
      </c>
      <c r="P54" s="36">
        <v>207.2</v>
      </c>
      <c r="Q54" s="36">
        <v>3.2</v>
      </c>
      <c r="R54" s="32" t="s">
        <v>1426</v>
      </c>
      <c r="S54" s="36">
        <v>207.2</v>
      </c>
      <c r="T54" s="36">
        <v>3.2</v>
      </c>
      <c r="U54" s="64"/>
      <c r="V54" s="36">
        <v>45</v>
      </c>
      <c r="W54" s="42" t="s">
        <v>2029</v>
      </c>
      <c r="X54" s="38">
        <v>0.28271200000000002</v>
      </c>
      <c r="Y54" s="38">
        <v>2.4000000000000001E-5</v>
      </c>
      <c r="Z54" s="39">
        <v>9.7099999999999997E-4</v>
      </c>
      <c r="AA54" s="39">
        <v>4.8000000000000001E-5</v>
      </c>
      <c r="AB54" s="34">
        <v>2.0039999999999999E-2</v>
      </c>
      <c r="AC54" s="34">
        <v>9.5E-4</v>
      </c>
      <c r="AD54" s="38">
        <v>1.467184</v>
      </c>
      <c r="AE54" s="38">
        <v>3.8999999999999999E-5</v>
      </c>
      <c r="AF54" s="40">
        <v>11.9</v>
      </c>
      <c r="AG54" s="36">
        <v>207.2</v>
      </c>
      <c r="AH54" s="38">
        <v>0.28270823648555454</v>
      </c>
      <c r="AI54" s="40">
        <v>-2.5814664851385238</v>
      </c>
      <c r="AJ54" s="40">
        <v>0.84892045615325828</v>
      </c>
      <c r="AK54" s="40">
        <v>1.8916101656360513</v>
      </c>
    </row>
    <row r="55" spans="1:37" x14ac:dyDescent="0.25">
      <c r="A55" s="32">
        <v>46</v>
      </c>
      <c r="B55" s="32" t="s">
        <v>1070</v>
      </c>
      <c r="C55" s="34">
        <v>5.6899999999999999E-2</v>
      </c>
      <c r="D55" s="34">
        <v>2.3999999999999998E-3</v>
      </c>
      <c r="E55" s="34">
        <v>14.36782</v>
      </c>
      <c r="F55" s="34">
        <v>1.073458</v>
      </c>
      <c r="G55" s="34">
        <v>0.53600000000000003</v>
      </c>
      <c r="H55" s="34">
        <v>2.3E-2</v>
      </c>
      <c r="I55" s="34">
        <v>6.9599999999999995E-2</v>
      </c>
      <c r="J55" s="34">
        <v>2.5000000000000001E-3</v>
      </c>
      <c r="K55" s="35">
        <v>0.37164999999999998</v>
      </c>
      <c r="L55" s="36">
        <v>487.65958810562574</v>
      </c>
      <c r="M55" s="36">
        <v>93.080077406681795</v>
      </c>
      <c r="N55" s="36">
        <v>435</v>
      </c>
      <c r="O55" s="36">
        <v>15</v>
      </c>
      <c r="P55" s="36">
        <v>434</v>
      </c>
      <c r="Q55" s="36">
        <v>15</v>
      </c>
      <c r="R55" s="32" t="s">
        <v>1426</v>
      </c>
      <c r="S55" s="36">
        <v>434</v>
      </c>
      <c r="T55" s="36">
        <v>15</v>
      </c>
      <c r="U55" s="64"/>
      <c r="V55" s="36">
        <v>46</v>
      </c>
      <c r="W55" s="42" t="s">
        <v>2030</v>
      </c>
      <c r="X55" s="38">
        <v>0.28257599999999999</v>
      </c>
      <c r="Y55" s="38">
        <v>2.8E-5</v>
      </c>
      <c r="Z55" s="39">
        <v>1.1659999999999999E-3</v>
      </c>
      <c r="AA55" s="39">
        <v>5.5999999999999999E-5</v>
      </c>
      <c r="AB55" s="34">
        <v>2.86E-2</v>
      </c>
      <c r="AC55" s="34">
        <v>1.4E-3</v>
      </c>
      <c r="AD55" s="38">
        <v>1.4671810000000001</v>
      </c>
      <c r="AE55" s="38">
        <v>3.8000000000000002E-5</v>
      </c>
      <c r="AF55" s="40">
        <v>11.25</v>
      </c>
      <c r="AG55" s="36">
        <v>434</v>
      </c>
      <c r="AH55" s="38">
        <v>0.28256651377803665</v>
      </c>
      <c r="AI55" s="40">
        <v>-7.3907739095077432</v>
      </c>
      <c r="AJ55" s="40">
        <v>0.99088386841062215</v>
      </c>
      <c r="AK55" s="40">
        <v>1.942333272847631</v>
      </c>
    </row>
    <row r="56" spans="1:37" x14ac:dyDescent="0.25">
      <c r="A56" s="32">
        <v>47</v>
      </c>
      <c r="B56" s="32" t="s">
        <v>1071</v>
      </c>
      <c r="C56" s="34">
        <v>5.4800000000000001E-2</v>
      </c>
      <c r="D56" s="34">
        <v>1.5E-3</v>
      </c>
      <c r="E56" s="34">
        <v>20</v>
      </c>
      <c r="F56" s="34">
        <v>1.36</v>
      </c>
      <c r="G56" s="34">
        <v>0.37</v>
      </c>
      <c r="H56" s="34">
        <v>1.2E-2</v>
      </c>
      <c r="I56" s="34">
        <v>0.05</v>
      </c>
      <c r="J56" s="34">
        <v>1.1000000000000001E-3</v>
      </c>
      <c r="K56" s="35">
        <v>0.67835000000000001</v>
      </c>
      <c r="L56" s="36">
        <v>404.07223494324222</v>
      </c>
      <c r="M56" s="36">
        <v>61.28669459826525</v>
      </c>
      <c r="N56" s="36">
        <v>319.2</v>
      </c>
      <c r="O56" s="36">
        <v>9.1</v>
      </c>
      <c r="P56" s="36">
        <v>314.7</v>
      </c>
      <c r="Q56" s="36">
        <v>6.6</v>
      </c>
      <c r="R56" s="32" t="s">
        <v>1426</v>
      </c>
      <c r="S56" s="36">
        <v>314.7</v>
      </c>
      <c r="T56" s="36">
        <v>6.6</v>
      </c>
      <c r="U56" s="64"/>
      <c r="V56" s="36">
        <v>47</v>
      </c>
      <c r="W56" s="42" t="s">
        <v>2031</v>
      </c>
      <c r="X56" s="38">
        <v>0.28273900000000002</v>
      </c>
      <c r="Y56" s="38">
        <v>2.5999999999999998E-5</v>
      </c>
      <c r="Z56" s="39">
        <v>9.859999999999999E-4</v>
      </c>
      <c r="AA56" s="39">
        <v>7.3999999999999996E-5</v>
      </c>
      <c r="AB56" s="34">
        <v>2.29E-2</v>
      </c>
      <c r="AC56" s="34">
        <v>1.9E-3</v>
      </c>
      <c r="AD56" s="38">
        <v>1.467177</v>
      </c>
      <c r="AE56" s="38">
        <v>3.6999999999999998E-5</v>
      </c>
      <c r="AF56" s="40">
        <v>10.53</v>
      </c>
      <c r="AG56" s="36">
        <v>314.7</v>
      </c>
      <c r="AH56" s="38">
        <v>0.28273318975510181</v>
      </c>
      <c r="AI56" s="40">
        <v>-1.6266775111830716</v>
      </c>
      <c r="AJ56" s="40">
        <v>0.91957600472520573</v>
      </c>
      <c r="AK56" s="40">
        <v>5.1731299795758865</v>
      </c>
    </row>
    <row r="57" spans="1:37" x14ac:dyDescent="0.25">
      <c r="A57" s="32">
        <v>48</v>
      </c>
      <c r="B57" s="32" t="s">
        <v>1072</v>
      </c>
      <c r="C57" s="34">
        <v>5.2699999999999997E-2</v>
      </c>
      <c r="D57" s="34">
        <v>3.3999999999999998E-3</v>
      </c>
      <c r="E57" s="34">
        <v>33.333329999999997</v>
      </c>
      <c r="F57" s="34">
        <v>2.5555560000000002</v>
      </c>
      <c r="G57" s="34">
        <v>0.21299999999999999</v>
      </c>
      <c r="H57" s="34">
        <v>1.6E-2</v>
      </c>
      <c r="I57" s="34">
        <v>0.03</v>
      </c>
      <c r="J57" s="34">
        <v>1.2999999999999999E-3</v>
      </c>
      <c r="K57" s="35">
        <v>0.49495</v>
      </c>
      <c r="L57" s="36">
        <v>315.90240371061554</v>
      </c>
      <c r="M57" s="36">
        <v>146.72042194963063</v>
      </c>
      <c r="N57" s="36">
        <v>195</v>
      </c>
      <c r="O57" s="36">
        <v>14</v>
      </c>
      <c r="P57" s="36">
        <v>190.2</v>
      </c>
      <c r="Q57" s="36">
        <v>8.1</v>
      </c>
      <c r="R57" s="32" t="s">
        <v>1426</v>
      </c>
      <c r="S57" s="36">
        <v>190.2</v>
      </c>
      <c r="T57" s="36">
        <v>8.1</v>
      </c>
      <c r="U57" s="64"/>
      <c r="V57" s="36">
        <v>48</v>
      </c>
      <c r="W57" s="42" t="s">
        <v>2032</v>
      </c>
      <c r="X57" s="38">
        <v>0.28291699999999997</v>
      </c>
      <c r="Y57" s="38">
        <v>4.1999999999999998E-5</v>
      </c>
      <c r="Z57" s="39">
        <v>7.3200000000000001E-4</v>
      </c>
      <c r="AA57" s="39">
        <v>5.1E-5</v>
      </c>
      <c r="AB57" s="34">
        <v>1.46E-2</v>
      </c>
      <c r="AC57" s="34">
        <v>1.1999999999999999E-3</v>
      </c>
      <c r="AD57" s="38">
        <v>1.4671959999999999</v>
      </c>
      <c r="AE57" s="38">
        <v>5.7000000000000003E-5</v>
      </c>
      <c r="AF57" s="40">
        <v>8.6999999999999993</v>
      </c>
      <c r="AG57" s="36">
        <v>190.2</v>
      </c>
      <c r="AH57" s="38">
        <v>0.28291439602244184</v>
      </c>
      <c r="AI57" s="40">
        <v>4.6678572060033403</v>
      </c>
      <c r="AJ57" s="40">
        <v>1.4845343333910652</v>
      </c>
      <c r="AK57" s="40">
        <v>8.8062704790537598</v>
      </c>
    </row>
    <row r="58" spans="1:37" x14ac:dyDescent="0.25">
      <c r="A58" s="32">
        <v>49</v>
      </c>
      <c r="B58" s="32" t="s">
        <v>1073</v>
      </c>
      <c r="C58" s="34">
        <v>6.0100000000000001E-2</v>
      </c>
      <c r="D58" s="34">
        <v>1.2999999999999999E-3</v>
      </c>
      <c r="E58" s="34">
        <v>11.60093</v>
      </c>
      <c r="F58" s="34">
        <v>0.79403100000000004</v>
      </c>
      <c r="G58" s="34">
        <v>0.69899999999999995</v>
      </c>
      <c r="H58" s="34">
        <v>0.02</v>
      </c>
      <c r="I58" s="34">
        <v>8.6199999999999999E-2</v>
      </c>
      <c r="J58" s="34">
        <v>2E-3</v>
      </c>
      <c r="K58" s="35">
        <v>0.65237999999999996</v>
      </c>
      <c r="L58" s="36">
        <v>607.17681153060619</v>
      </c>
      <c r="M58" s="36">
        <v>46.775811447107642</v>
      </c>
      <c r="N58" s="36">
        <v>537</v>
      </c>
      <c r="O58" s="36">
        <v>12</v>
      </c>
      <c r="P58" s="36">
        <v>533</v>
      </c>
      <c r="Q58" s="36">
        <v>12</v>
      </c>
      <c r="R58" s="36">
        <f>(P58/L58)*100</f>
        <v>87.783326022675837</v>
      </c>
      <c r="S58" s="36">
        <v>533</v>
      </c>
      <c r="T58" s="36">
        <v>12</v>
      </c>
      <c r="U58" s="64"/>
      <c r="V58" s="36">
        <v>49</v>
      </c>
      <c r="W58" s="42" t="s">
        <v>2033</v>
      </c>
      <c r="X58" s="38">
        <v>0.28272399999999998</v>
      </c>
      <c r="Y58" s="38">
        <v>1.8E-5</v>
      </c>
      <c r="Z58" s="39">
        <v>1.9350000000000001E-3</v>
      </c>
      <c r="AA58" s="39">
        <v>1.5E-5</v>
      </c>
      <c r="AB58" s="34">
        <v>4.7570000000000001E-2</v>
      </c>
      <c r="AC58" s="34">
        <v>3.8000000000000002E-4</v>
      </c>
      <c r="AD58" s="38">
        <v>1.4671400000000001</v>
      </c>
      <c r="AE58" s="38">
        <v>3.0000000000000001E-5</v>
      </c>
      <c r="AF58" s="40">
        <v>16.3</v>
      </c>
      <c r="AG58" s="36">
        <v>533</v>
      </c>
      <c r="AH58" s="38">
        <v>0.28270464847727378</v>
      </c>
      <c r="AI58" s="40">
        <v>-2.1571158300487383</v>
      </c>
      <c r="AJ58" s="40">
        <v>0.63666331828921496</v>
      </c>
      <c r="AK58" s="40">
        <v>9.0520746168567268</v>
      </c>
    </row>
    <row r="59" spans="1:37" x14ac:dyDescent="0.25">
      <c r="A59" s="32">
        <v>50</v>
      </c>
      <c r="B59" s="32" t="s">
        <v>1074</v>
      </c>
      <c r="C59" s="34">
        <v>5.16E-2</v>
      </c>
      <c r="D59" s="34">
        <v>2.8E-3</v>
      </c>
      <c r="E59" s="34">
        <v>36.429870000000001</v>
      </c>
      <c r="F59" s="34">
        <v>2.5215580000000002</v>
      </c>
      <c r="G59" s="34">
        <v>0.192</v>
      </c>
      <c r="H59" s="34">
        <v>1.2E-2</v>
      </c>
      <c r="I59" s="34">
        <v>2.7449999999999999E-2</v>
      </c>
      <c r="J59" s="34">
        <v>6.9999999999999999E-4</v>
      </c>
      <c r="K59" s="35">
        <v>0.57174000000000003</v>
      </c>
      <c r="L59" s="36">
        <v>267.72452094707444</v>
      </c>
      <c r="M59" s="36">
        <v>124.47481954776563</v>
      </c>
      <c r="N59" s="36">
        <v>178</v>
      </c>
      <c r="O59" s="36">
        <v>10</v>
      </c>
      <c r="P59" s="36">
        <v>174.6</v>
      </c>
      <c r="Q59" s="36">
        <v>4.4000000000000004</v>
      </c>
      <c r="R59" s="32" t="s">
        <v>1426</v>
      </c>
      <c r="S59" s="36">
        <v>174.6</v>
      </c>
      <c r="T59" s="36">
        <v>4.4000000000000004</v>
      </c>
      <c r="U59" s="64"/>
      <c r="V59" s="36">
        <v>50</v>
      </c>
      <c r="W59" s="42" t="s">
        <v>2034</v>
      </c>
      <c r="X59" s="38">
        <v>0.28271600000000002</v>
      </c>
      <c r="Y59" s="38">
        <v>2.3E-5</v>
      </c>
      <c r="Z59" s="39">
        <v>1.0640000000000001E-3</v>
      </c>
      <c r="AA59" s="39">
        <v>4.1999999999999998E-5</v>
      </c>
      <c r="AB59" s="34">
        <v>2.181E-2</v>
      </c>
      <c r="AC59" s="34">
        <v>8.4000000000000003E-4</v>
      </c>
      <c r="AD59" s="38">
        <v>1.4671780000000001</v>
      </c>
      <c r="AE59" s="38">
        <v>4.3000000000000002E-5</v>
      </c>
      <c r="AF59" s="40">
        <v>16</v>
      </c>
      <c r="AG59" s="36">
        <v>174.6</v>
      </c>
      <c r="AH59" s="38">
        <v>0.28271252593267732</v>
      </c>
      <c r="AI59" s="40">
        <v>-2.4400162667746077</v>
      </c>
      <c r="AJ59" s="40">
        <v>0.81353726000650828</v>
      </c>
      <c r="AK59" s="40">
        <v>1.317176378313494</v>
      </c>
    </row>
    <row r="60" spans="1:37" x14ac:dyDescent="0.25">
      <c r="A60" s="32">
        <v>51</v>
      </c>
      <c r="B60" s="32" t="s">
        <v>1075</v>
      </c>
      <c r="C60" s="34">
        <v>5.4699999999999999E-2</v>
      </c>
      <c r="D60" s="34">
        <v>2.3E-3</v>
      </c>
      <c r="E60" s="34">
        <v>20.53388</v>
      </c>
      <c r="F60" s="34">
        <v>1.475741</v>
      </c>
      <c r="G60" s="34">
        <v>0.36099999999999999</v>
      </c>
      <c r="H60" s="34">
        <v>1.4999999999999999E-2</v>
      </c>
      <c r="I60" s="34">
        <v>4.87E-2</v>
      </c>
      <c r="J60" s="34">
        <v>1.5E-3</v>
      </c>
      <c r="K60" s="35">
        <v>0.42945</v>
      </c>
      <c r="L60" s="36">
        <v>399.98125786918473</v>
      </c>
      <c r="M60" s="36">
        <v>94.212205867977218</v>
      </c>
      <c r="N60" s="36">
        <v>312</v>
      </c>
      <c r="O60" s="36">
        <v>11</v>
      </c>
      <c r="P60" s="36">
        <v>306.5</v>
      </c>
      <c r="Q60" s="36">
        <v>9.3000000000000007</v>
      </c>
      <c r="R60" s="32" t="s">
        <v>1426</v>
      </c>
      <c r="S60" s="36">
        <v>306.5</v>
      </c>
      <c r="T60" s="36">
        <v>9.3000000000000007</v>
      </c>
      <c r="U60" s="64"/>
      <c r="V60" s="36">
        <v>51</v>
      </c>
      <c r="W60" s="42" t="s">
        <v>2035</v>
      </c>
      <c r="X60" s="38">
        <v>0.28282099999999999</v>
      </c>
      <c r="Y60" s="38">
        <v>4.6E-5</v>
      </c>
      <c r="Z60" s="39">
        <v>2.5300000000000001E-3</v>
      </c>
      <c r="AA60" s="39">
        <v>5.5999999999999995E-4</v>
      </c>
      <c r="AB60" s="34">
        <v>7.0000000000000007E-2</v>
      </c>
      <c r="AC60" s="34">
        <v>1.6E-2</v>
      </c>
      <c r="AD60" s="38">
        <v>1.467158</v>
      </c>
      <c r="AE60" s="38">
        <v>2.8E-5</v>
      </c>
      <c r="AF60" s="40">
        <v>14</v>
      </c>
      <c r="AG60" s="36">
        <v>306.5</v>
      </c>
      <c r="AH60" s="38">
        <v>0.2828064809398611</v>
      </c>
      <c r="AI60" s="40">
        <v>1.2730519652732817</v>
      </c>
      <c r="AJ60" s="40">
        <v>1.6264704530427372</v>
      </c>
      <c r="AK60" s="40">
        <v>7.5834809818456765</v>
      </c>
    </row>
    <row r="61" spans="1:37" x14ac:dyDescent="0.25">
      <c r="A61" s="32">
        <v>52</v>
      </c>
      <c r="B61" s="32" t="s">
        <v>1076</v>
      </c>
      <c r="C61" s="34">
        <v>5.4300000000000001E-2</v>
      </c>
      <c r="D61" s="34">
        <v>1.1999999999999999E-3</v>
      </c>
      <c r="E61" s="34">
        <v>18.34526</v>
      </c>
      <c r="F61" s="34">
        <v>1.2115750000000001</v>
      </c>
      <c r="G61" s="34">
        <v>0.4002</v>
      </c>
      <c r="H61" s="34">
        <v>9.7999999999999997E-3</v>
      </c>
      <c r="I61" s="34">
        <v>5.4510000000000003E-2</v>
      </c>
      <c r="J61" s="34">
        <v>8.4999999999999995E-4</v>
      </c>
      <c r="K61" s="35">
        <v>0.50338000000000005</v>
      </c>
      <c r="L61" s="36">
        <v>383.51255940249922</v>
      </c>
      <c r="M61" s="36">
        <v>49.659629290663268</v>
      </c>
      <c r="N61" s="36">
        <v>341.4</v>
      </c>
      <c r="O61" s="36">
        <v>7.1</v>
      </c>
      <c r="P61" s="36">
        <v>342.1</v>
      </c>
      <c r="Q61" s="36">
        <v>5.2</v>
      </c>
      <c r="R61" s="32" t="s">
        <v>1426</v>
      </c>
      <c r="S61" s="36">
        <v>342.1</v>
      </c>
      <c r="T61" s="36">
        <v>5.2</v>
      </c>
      <c r="U61" s="64"/>
      <c r="V61" s="36">
        <v>52</v>
      </c>
      <c r="W61" s="42" t="s">
        <v>2036</v>
      </c>
      <c r="X61" s="38">
        <v>0.282611</v>
      </c>
      <c r="Y61" s="38">
        <v>3.8000000000000002E-5</v>
      </c>
      <c r="Z61" s="39">
        <v>1.9659999999999999E-3</v>
      </c>
      <c r="AA61" s="39">
        <v>9.3999999999999994E-5</v>
      </c>
      <c r="AB61" s="34">
        <v>4.7500000000000001E-2</v>
      </c>
      <c r="AC61" s="34">
        <v>1.8E-3</v>
      </c>
      <c r="AD61" s="38">
        <v>1.4671749999999999</v>
      </c>
      <c r="AE61" s="38">
        <v>4.8999999999999998E-5</v>
      </c>
      <c r="AF61" s="40">
        <v>15.3</v>
      </c>
      <c r="AG61" s="36">
        <v>342.1</v>
      </c>
      <c r="AH61" s="38">
        <v>0.28259840295836491</v>
      </c>
      <c r="AI61" s="40">
        <v>-6.1530844988244588</v>
      </c>
      <c r="AJ61" s="40">
        <v>1.3446044209177985</v>
      </c>
      <c r="AK61" s="40">
        <v>1.0154376357792947</v>
      </c>
    </row>
    <row r="62" spans="1:37" x14ac:dyDescent="0.25">
      <c r="A62" s="32">
        <v>53</v>
      </c>
      <c r="B62" s="32" t="s">
        <v>1077</v>
      </c>
      <c r="C62" s="34">
        <v>5.16E-2</v>
      </c>
      <c r="D62" s="34">
        <v>2.0999999999999999E-3</v>
      </c>
      <c r="E62" s="34">
        <v>33.003300000000003</v>
      </c>
      <c r="F62" s="34">
        <v>2.2873570000000001</v>
      </c>
      <c r="G62" s="34">
        <v>0.21190000000000001</v>
      </c>
      <c r="H62" s="34">
        <v>8.8999999999999999E-3</v>
      </c>
      <c r="I62" s="34">
        <v>3.0300000000000001E-2</v>
      </c>
      <c r="J62" s="34">
        <v>8.0000000000000004E-4</v>
      </c>
      <c r="K62" s="35">
        <v>0.25990000000000002</v>
      </c>
      <c r="L62" s="36">
        <v>267.72452094707444</v>
      </c>
      <c r="M62" s="36">
        <v>93.356114660824218</v>
      </c>
      <c r="N62" s="36">
        <v>195.9</v>
      </c>
      <c r="O62" s="36">
        <v>7.8</v>
      </c>
      <c r="P62" s="36">
        <v>192.4</v>
      </c>
      <c r="Q62" s="36">
        <v>5</v>
      </c>
      <c r="R62" s="32" t="s">
        <v>1426</v>
      </c>
      <c r="S62" s="36">
        <v>192.4</v>
      </c>
      <c r="T62" s="36">
        <v>5</v>
      </c>
      <c r="U62" s="64"/>
      <c r="V62" s="36">
        <v>53</v>
      </c>
      <c r="W62" s="42" t="s">
        <v>2037</v>
      </c>
      <c r="X62" s="38">
        <v>0.28275800000000001</v>
      </c>
      <c r="Y62" s="38">
        <v>3.4E-5</v>
      </c>
      <c r="Z62" s="39">
        <v>9.5E-4</v>
      </c>
      <c r="AA62" s="39">
        <v>2.6999999999999999E-5</v>
      </c>
      <c r="AB62" s="34">
        <v>1.9990000000000001E-2</v>
      </c>
      <c r="AC62" s="34">
        <v>7.2999999999999996E-4</v>
      </c>
      <c r="AD62" s="38">
        <v>1.4671810000000001</v>
      </c>
      <c r="AE62" s="38">
        <v>4.3999999999999999E-5</v>
      </c>
      <c r="AF62" s="40">
        <v>14.9</v>
      </c>
      <c r="AG62" s="36">
        <v>192.4</v>
      </c>
      <c r="AH62" s="38">
        <v>0.28275458136101572</v>
      </c>
      <c r="AI62" s="40">
        <v>-0.95478897395545181</v>
      </c>
      <c r="AJ62" s="40">
        <v>1.2024416638963353</v>
      </c>
      <c r="AK62" s="40">
        <v>3.201440431804627</v>
      </c>
    </row>
    <row r="63" spans="1:37" x14ac:dyDescent="0.25">
      <c r="A63" s="32">
        <v>54</v>
      </c>
      <c r="B63" s="32" t="s">
        <v>1078</v>
      </c>
      <c r="C63" s="34">
        <v>6.4000000000000001E-2</v>
      </c>
      <c r="D63" s="34">
        <v>1.2E-2</v>
      </c>
      <c r="E63" s="34">
        <v>12.34568</v>
      </c>
      <c r="F63" s="34">
        <v>2.743484</v>
      </c>
      <c r="G63" s="34">
        <v>0.68</v>
      </c>
      <c r="H63" s="34">
        <v>0.19</v>
      </c>
      <c r="I63" s="34">
        <v>8.1000000000000003E-2</v>
      </c>
      <c r="J63" s="34">
        <v>1.7000000000000001E-2</v>
      </c>
      <c r="K63" s="35">
        <v>0.82525000000000004</v>
      </c>
      <c r="L63" s="36">
        <v>741.63045178799723</v>
      </c>
      <c r="M63" s="36">
        <v>396.57911220660026</v>
      </c>
      <c r="N63" s="36">
        <v>500</v>
      </c>
      <c r="O63" s="36">
        <v>120</v>
      </c>
      <c r="P63" s="36">
        <v>490</v>
      </c>
      <c r="Q63" s="36">
        <v>100</v>
      </c>
      <c r="R63" s="32" t="s">
        <v>1426</v>
      </c>
      <c r="S63" s="36">
        <v>490</v>
      </c>
      <c r="T63" s="36">
        <v>100</v>
      </c>
      <c r="U63" s="64"/>
      <c r="AF63" s="69"/>
    </row>
    <row r="64" spans="1:37" x14ac:dyDescent="0.25">
      <c r="A64" s="32">
        <v>55</v>
      </c>
      <c r="B64" s="32" t="s">
        <v>1079</v>
      </c>
      <c r="C64" s="34">
        <v>5.3499999999999999E-2</v>
      </c>
      <c r="D64" s="34">
        <v>1.6999999999999999E-3</v>
      </c>
      <c r="E64" s="34">
        <v>17.123290000000001</v>
      </c>
      <c r="F64" s="34">
        <v>1.1435070000000001</v>
      </c>
      <c r="G64" s="34">
        <v>0.43099999999999999</v>
      </c>
      <c r="H64" s="34">
        <v>1.4E-2</v>
      </c>
      <c r="I64" s="34">
        <v>5.8400000000000001E-2</v>
      </c>
      <c r="J64" s="34">
        <v>9.7999999999999997E-4</v>
      </c>
      <c r="K64" s="35">
        <v>0.23080000000000001</v>
      </c>
      <c r="L64" s="36">
        <v>350.06142205696352</v>
      </c>
      <c r="M64" s="36">
        <v>71.825849695932163</v>
      </c>
      <c r="N64" s="36">
        <v>362</v>
      </c>
      <c r="O64" s="36">
        <v>10</v>
      </c>
      <c r="P64" s="36">
        <v>365.8</v>
      </c>
      <c r="Q64" s="36">
        <v>6</v>
      </c>
      <c r="R64" s="32" t="s">
        <v>1426</v>
      </c>
      <c r="S64" s="36">
        <v>365.8</v>
      </c>
      <c r="T64" s="36">
        <v>6</v>
      </c>
      <c r="U64" s="64"/>
      <c r="V64" s="36">
        <v>55</v>
      </c>
      <c r="W64" s="42" t="s">
        <v>2038</v>
      </c>
      <c r="X64" s="38">
        <v>0.28273300000000001</v>
      </c>
      <c r="Y64" s="38">
        <v>1.9000000000000001E-5</v>
      </c>
      <c r="Z64" s="39">
        <v>7.4600000000000003E-4</v>
      </c>
      <c r="AA64" s="39">
        <v>3.6999999999999998E-5</v>
      </c>
      <c r="AB64" s="34">
        <v>1.746E-2</v>
      </c>
      <c r="AC64" s="34">
        <v>8.8999999999999995E-4</v>
      </c>
      <c r="AD64" s="38">
        <v>1.46719</v>
      </c>
      <c r="AE64" s="38">
        <v>3.8000000000000002E-5</v>
      </c>
      <c r="AF64" s="40">
        <v>12.9</v>
      </c>
      <c r="AG64" s="36">
        <v>365.8</v>
      </c>
      <c r="AH64" s="38">
        <v>0.28272788776635027</v>
      </c>
      <c r="AI64" s="40">
        <v>-1.8388528387289458</v>
      </c>
      <c r="AJ64" s="40">
        <v>0.67201211036560993</v>
      </c>
      <c r="AK64" s="40">
        <v>6.1277989532996111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T2</vt:lpstr>
      <vt:lpstr>T3</vt:lpstr>
      <vt:lpstr>T4</vt:lpstr>
      <vt:lpstr>T5</vt:lpstr>
      <vt:lpstr>R5</vt:lpstr>
      <vt:lpstr>R6</vt:lpstr>
      <vt:lpstr>R8</vt:lpstr>
      <vt:lpstr>R9</vt:lpstr>
      <vt:lpstr>R10</vt:lpstr>
      <vt:lpstr>R12</vt:lpstr>
      <vt:lpstr>R16</vt:lpstr>
      <vt:lpstr>R19</vt:lpstr>
      <vt:lpstr>91500</vt:lpstr>
      <vt:lpstr>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eXtyles Citation Match Check</cp:lastModifiedBy>
  <dcterms:created xsi:type="dcterms:W3CDTF">2021-07-30T13:44:48Z</dcterms:created>
  <dcterms:modified xsi:type="dcterms:W3CDTF">2022-05-10T20:33:02Z</dcterms:modified>
</cp:coreProperties>
</file>