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autoCompressPictures="0"/>
  <mc:AlternateContent xmlns:mc="http://schemas.openxmlformats.org/markup-compatibility/2006">
    <mc:Choice Requires="x15">
      <x15ac:absPath xmlns:x15ac="http://schemas.microsoft.com/office/spreadsheetml/2010/11/ac" url="G:\Geology\Editorial\July-2022\G49634-jKelson\1-Supp-Mat\"/>
    </mc:Choice>
  </mc:AlternateContent>
  <xr:revisionPtr revIDLastSave="0" documentId="13_ncr:1_{A9FB6F32-45FF-4BA6-9A5F-D3C1950914C7}" xr6:coauthVersionLast="47" xr6:coauthVersionMax="47" xr10:uidLastSave="{00000000-0000-0000-0000-000000000000}"/>
  <bookViews>
    <workbookView xWindow="-120" yWindow="-120" windowWidth="20730" windowHeight="10215" tabRatio="840" xr2:uid="{00000000-000D-0000-FFFF-FFFF00000000}"/>
  </bookViews>
  <sheets>
    <sheet name="Instructions" sheetId="2" r:id="rId1"/>
    <sheet name="Data Source" sheetId="3" r:id="rId2"/>
    <sheet name="Sample Means" sheetId="4" r:id="rId3"/>
    <sheet name="Methodology" sheetId="5" r:id="rId4"/>
    <sheet name="Sample + Standard Replicates" sheetId="1" r:id="rId5"/>
    <sheet name="Additional Sample Info" sheetId="8" r:id="rId6"/>
    <sheet name="G49634" sheetId="9"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B12" i="4" l="1"/>
  <c r="AB11" i="4"/>
  <c r="AB10" i="4"/>
</calcChain>
</file>

<file path=xl/sharedStrings.xml><?xml version="1.0" encoding="utf-8"?>
<sst xmlns="http://schemas.openxmlformats.org/spreadsheetml/2006/main" count="1897" uniqueCount="724">
  <si>
    <t>SampNum</t>
  </si>
  <si>
    <t>Reference</t>
  </si>
  <si>
    <t>Mineralogy</t>
  </si>
  <si>
    <t>Mineralogy2</t>
  </si>
  <si>
    <t>Latitude</t>
  </si>
  <si>
    <t>Age</t>
  </si>
  <si>
    <t>Date</t>
  </si>
  <si>
    <t>Time</t>
  </si>
  <si>
    <t>AnalysisID</t>
  </si>
  <si>
    <t>MassSpec</t>
  </si>
  <si>
    <t>FormT</t>
  </si>
  <si>
    <t>erFormT</t>
  </si>
  <si>
    <t>rxnTemp</t>
  </si>
  <si>
    <t>SampYN</t>
  </si>
  <si>
    <t>RefYN</t>
  </si>
  <si>
    <t>Bad</t>
  </si>
  <si>
    <t>ARF_ID1</t>
  </si>
  <si>
    <t>ARF_ID2</t>
  </si>
  <si>
    <t>ARF_ID3</t>
  </si>
  <si>
    <t>d45</t>
  </si>
  <si>
    <t>sd_d45</t>
  </si>
  <si>
    <t>d46</t>
  </si>
  <si>
    <t>sd_d46</t>
  </si>
  <si>
    <t>d47</t>
  </si>
  <si>
    <t>sd_d47</t>
  </si>
  <si>
    <t>d48</t>
  </si>
  <si>
    <t>sd_d48</t>
  </si>
  <si>
    <t>d49</t>
  </si>
  <si>
    <t>sd_d49</t>
  </si>
  <si>
    <t>d13C_wg_VPDB</t>
  </si>
  <si>
    <t>d18O_wg_VSMOW</t>
  </si>
  <si>
    <t>d13C</t>
  </si>
  <si>
    <t>d18O</t>
  </si>
  <si>
    <t>D47</t>
  </si>
  <si>
    <t>seD47</t>
  </si>
  <si>
    <t>D48</t>
  </si>
  <si>
    <t>D49</t>
  </si>
  <si>
    <t>SlopeEGL</t>
  </si>
  <si>
    <t>N</t>
  </si>
  <si>
    <t>V</t>
  </si>
  <si>
    <t>doi number</t>
  </si>
  <si>
    <t>text string</t>
  </si>
  <si>
    <t>MAT253, Perspective, etc.</t>
  </si>
  <si>
    <t>Cycles per acquisition</t>
  </si>
  <si>
    <t>numeric</t>
  </si>
  <si>
    <t>cycles/acq</t>
  </si>
  <si>
    <t>Acquisitions per replicate</t>
  </si>
  <si>
    <t>m/z</t>
  </si>
  <si>
    <t>44, 47, etc.</t>
  </si>
  <si>
    <t>Volatage on m/z 44</t>
  </si>
  <si>
    <t>LIDI method used?</t>
  </si>
  <si>
    <t>Y or N</t>
  </si>
  <si>
    <t>long integration dual inlet (LIDI)</t>
  </si>
  <si>
    <t>Background correction used?</t>
  </si>
  <si>
    <t>Centering m/z</t>
  </si>
  <si>
    <t>Item</t>
  </si>
  <si>
    <t>Value</t>
  </si>
  <si>
    <t>Value Type</t>
  </si>
  <si>
    <t>Units</t>
  </si>
  <si>
    <t>Comment</t>
  </si>
  <si>
    <t>Instrument Model</t>
  </si>
  <si>
    <t>s</t>
  </si>
  <si>
    <t>acq/rep</t>
  </si>
  <si>
    <t>Background correction method?</t>
  </si>
  <si>
    <t>e.g. "once daily" or "every sample"</t>
  </si>
  <si>
    <t>e.g. 26 or 8</t>
  </si>
  <si>
    <t>e.g. 16</t>
  </si>
  <si>
    <t>Acid digestions method</t>
  </si>
  <si>
    <t>Acid temperature</t>
  </si>
  <si>
    <t>ºC</t>
  </si>
  <si>
    <t>Acid density</t>
  </si>
  <si>
    <t>g/cm^3</t>
  </si>
  <si>
    <t>Reaction time</t>
  </si>
  <si>
    <t>Porapak temperature</t>
  </si>
  <si>
    <t>Mass Spectrometric Analysis</t>
  </si>
  <si>
    <t>Sample Preparation Information</t>
  </si>
  <si>
    <t>Method of Preparing Powder</t>
  </si>
  <si>
    <t>crushed, milled, filtered, etc.</t>
  </si>
  <si>
    <t>minutes</t>
  </si>
  <si>
    <t>Silver wool used?</t>
  </si>
  <si>
    <t>Porapak method</t>
  </si>
  <si>
    <t>GC, staticPPQ = single U-trap, no He-carrier gas, He-PPQ = self-packed PPQ with He-carrier gas</t>
  </si>
  <si>
    <t>abbreviation</t>
  </si>
  <si>
    <t>acronym</t>
  </si>
  <si>
    <t>Authors</t>
  </si>
  <si>
    <t>Journal</t>
  </si>
  <si>
    <t>Publication Year</t>
  </si>
  <si>
    <t>Volume</t>
  </si>
  <si>
    <t>Pages</t>
  </si>
  <si>
    <t>AB Lastname, JK Second, CD Third, and MN Lastperson</t>
  </si>
  <si>
    <t>list all author names with no periods, initials then lastname</t>
  </si>
  <si>
    <t>YYYY</t>
  </si>
  <si>
    <t xml:space="preserve">Issue No. </t>
  </si>
  <si>
    <t>PPP-PPP</t>
  </si>
  <si>
    <t>e.g. 245-250 (no letters unless part of page number)</t>
  </si>
  <si>
    <t>doi:10.XXXX/…</t>
  </si>
  <si>
    <t>do not include https:// or period at the end</t>
  </si>
  <si>
    <t>Data reduction</t>
  </si>
  <si>
    <t>Gas standards used in ARF corrections?</t>
  </si>
  <si>
    <t>information about choice of correction windows or how they are defined (by date, by Day #)</t>
  </si>
  <si>
    <t>porapak fractionation, d18O or d13C offset, etc.</t>
  </si>
  <si>
    <t>Carb standards used in ARF corrections?</t>
  </si>
  <si>
    <t>LFW = long fixed window, VMW = variable-length moving window, FMW = fixed length moving window, DM = daily modeled values (polynomial fit)</t>
  </si>
  <si>
    <t>CAB = common acid bath, MCR = McCrea vessel, IND = (Kiel) individual reaction vessels, etc.</t>
  </si>
  <si>
    <t>Sample Preparation System</t>
  </si>
  <si>
    <t>MOL = manual off-line, AKD = Automated Kiel Device, AOL = Automated Off-line, AIL = Automated in-line (e.g. "Passey device")</t>
  </si>
  <si>
    <t>Reference frame calculation method</t>
  </si>
  <si>
    <t>ARF = absolute reference frame, does not need to be exclusively gas standards</t>
  </si>
  <si>
    <t>ARF = absolute reference frame, does not need to be exclusively carb standards</t>
  </si>
  <si>
    <t>Comments on ARF correction</t>
  </si>
  <si>
    <t>Additional corrections?</t>
  </si>
  <si>
    <t>i.e. formation temperature is known (can be synthetic, biogenic, natural)</t>
  </si>
  <si>
    <t>Study includes calibration data?</t>
  </si>
  <si>
    <t>Study includes synthetic precipitates?</t>
  </si>
  <si>
    <t>Study includes biogenic carbonates?</t>
  </si>
  <si>
    <t>Study includes inorganic/natural carbonates?</t>
  </si>
  <si>
    <t>e.g. cave carbonates, soil carbonates</t>
  </si>
  <si>
    <t>e.g. mollusks, forams</t>
  </si>
  <si>
    <t>Additional information</t>
  </si>
  <si>
    <t>Related publication citation for method</t>
  </si>
  <si>
    <t>Any other information</t>
  </si>
  <si>
    <t>INSTRUCTIONS</t>
  </si>
  <si>
    <t>Sample + Standard Replicates</t>
  </si>
  <si>
    <r>
      <t xml:space="preserve">Dominant Mineralogy </t>
    </r>
    <r>
      <rPr>
        <sz val="12"/>
        <color theme="1"/>
        <rFont val="Arial"/>
        <family val="2"/>
      </rPr>
      <t>(C, A, D, S, M, V, W, O, mix, NA)</t>
    </r>
  </si>
  <si>
    <t>Mass Spectrometer ID</t>
  </si>
  <si>
    <t>sd_13</t>
  </si>
  <si>
    <r>
      <t xml:space="preserve">Sample Number: </t>
    </r>
    <r>
      <rPr>
        <sz val="12"/>
        <rFont val="Arial"/>
        <family val="2"/>
      </rPr>
      <t>An integer assigned to each unique sample unknown, also listed in Sample Info/Sample Means tab. This eliminates any uncertainty or guesswork about changing sample naming conventions or typos</t>
    </r>
  </si>
  <si>
    <r>
      <rPr>
        <b/>
        <sz val="12"/>
        <rFont val="Arial"/>
        <family val="2"/>
      </rPr>
      <t xml:space="preserve">Secondary Mineralogy: </t>
    </r>
    <r>
      <rPr>
        <sz val="12"/>
        <rFont val="Arial"/>
        <family val="2"/>
      </rPr>
      <t xml:space="preserve">Second most dominant mineralogy if more than one mineralogy, again abbreviated as above. </t>
    </r>
  </si>
  <si>
    <r>
      <rPr>
        <b/>
        <sz val="12"/>
        <rFont val="Arial"/>
        <family val="2"/>
      </rPr>
      <t xml:space="preserve">Date: </t>
    </r>
    <r>
      <rPr>
        <sz val="12"/>
        <rFont val="Arial"/>
        <family val="2"/>
      </rPr>
      <t>Date of aliquot analysis in format MM/DD/YY</t>
    </r>
  </si>
  <si>
    <r>
      <t xml:space="preserve">Time: </t>
    </r>
    <r>
      <rPr>
        <sz val="12"/>
        <rFont val="Arial"/>
        <family val="2"/>
      </rPr>
      <t>Time of aliquot analysis in format HH:MM in 24-hour format</t>
    </r>
  </si>
  <si>
    <r>
      <rPr>
        <b/>
        <sz val="12"/>
        <rFont val="Arial"/>
        <family val="2"/>
      </rPr>
      <t xml:space="preserve">Analysis ID: </t>
    </r>
    <r>
      <rPr>
        <sz val="12"/>
        <rFont val="Arial"/>
        <family val="2"/>
      </rPr>
      <t>Integer. some kind of increasing counter (can have missing values for samples not part of this study), Day #, or other. Used for defining ARF windows.</t>
    </r>
  </si>
  <si>
    <r>
      <t xml:space="preserve">Formation temperature: </t>
    </r>
    <r>
      <rPr>
        <sz val="12"/>
        <rFont val="Arial"/>
        <family val="2"/>
      </rPr>
      <t>if known, in degrees celcius</t>
    </r>
  </si>
  <si>
    <r>
      <t xml:space="preserve">Error on formation temperature: </t>
    </r>
    <r>
      <rPr>
        <sz val="12"/>
        <rFont val="Arial"/>
        <family val="2"/>
      </rPr>
      <t xml:space="preserve">if known, in degrees celcius. </t>
    </r>
  </si>
  <si>
    <t>Is this aliquot a sample? Y = yes, N = no.</t>
  </si>
  <si>
    <t>D47TE</t>
  </si>
  <si>
    <r>
      <rPr>
        <b/>
        <sz val="12"/>
        <rFont val="Arial"/>
        <family val="2"/>
      </rPr>
      <t>Theoretical Equilibrium Value:</t>
    </r>
    <r>
      <rPr>
        <sz val="12"/>
        <rFont val="Arial"/>
        <family val="2"/>
      </rPr>
      <t xml:space="preserve"> D47_TE assigned for each standard material used in calculating ARF (e.g. 0.0266 for HG). Should have one value for each standard (gas or carbonate), NA for samples</t>
    </r>
  </si>
  <si>
    <t>AFF</t>
  </si>
  <si>
    <r>
      <rPr>
        <b/>
        <sz val="12"/>
        <rFont val="Arial"/>
        <family val="2"/>
      </rPr>
      <t>ARF ID 2: Beginning of Window.</t>
    </r>
    <r>
      <rPr>
        <sz val="12"/>
        <rFont val="Arial"/>
        <family val="2"/>
      </rPr>
      <t xml:space="preserve"> A number from the Analysis ID column that defines the beginning of the measurement session or correction window within a measurement session (e.g. Day # or counter #)</t>
    </r>
  </si>
  <si>
    <r>
      <rPr>
        <b/>
        <sz val="12"/>
        <rFont val="Arial"/>
        <family val="2"/>
      </rPr>
      <t xml:space="preserve">ARF ID 3: End of Window. </t>
    </r>
    <r>
      <rPr>
        <sz val="12"/>
        <rFont val="Arial"/>
        <family val="2"/>
      </rPr>
      <t xml:space="preserve">A number from the Analysis ID column that defines the end of the measurement session or correction window within a measurement session. Same format as ARF ID 2. </t>
    </r>
  </si>
  <si>
    <r>
      <rPr>
        <b/>
        <sz val="12"/>
        <color theme="1"/>
        <rFont val="Arial"/>
        <family val="2"/>
      </rPr>
      <t>Temperature of acid reaction</t>
    </r>
    <r>
      <rPr>
        <sz val="12"/>
        <color theme="1"/>
        <rFont val="Arial"/>
        <family val="2"/>
      </rPr>
      <t xml:space="preserve"> (deg C)</t>
    </r>
  </si>
  <si>
    <r>
      <rPr>
        <b/>
        <sz val="12"/>
        <color theme="1"/>
        <rFont val="Arial"/>
        <family val="2"/>
      </rPr>
      <t xml:space="preserve">d45 </t>
    </r>
    <r>
      <rPr>
        <sz val="12"/>
        <color theme="1"/>
        <rFont val="Arial"/>
        <family val="2"/>
      </rPr>
      <t>(‰, vs. lab working gas)</t>
    </r>
  </si>
  <si>
    <r>
      <rPr>
        <b/>
        <sz val="12"/>
        <color theme="1"/>
        <rFont val="Arial"/>
        <family val="2"/>
      </rPr>
      <t xml:space="preserve">d46 </t>
    </r>
    <r>
      <rPr>
        <sz val="12"/>
        <color theme="1"/>
        <rFont val="Arial"/>
        <family val="2"/>
      </rPr>
      <t>(‰, vs. lab working gas)</t>
    </r>
  </si>
  <si>
    <r>
      <rPr>
        <b/>
        <sz val="12"/>
        <color theme="1"/>
        <rFont val="Arial"/>
        <family val="2"/>
      </rPr>
      <t xml:space="preserve">d47 </t>
    </r>
    <r>
      <rPr>
        <sz val="12"/>
        <color theme="1"/>
        <rFont val="Arial"/>
        <family val="2"/>
      </rPr>
      <t>(‰, vs. lab working gas)</t>
    </r>
  </si>
  <si>
    <r>
      <rPr>
        <b/>
        <sz val="12"/>
        <color theme="1"/>
        <rFont val="Arial"/>
        <family val="2"/>
      </rPr>
      <t xml:space="preserve">d48 </t>
    </r>
    <r>
      <rPr>
        <sz val="12"/>
        <color theme="1"/>
        <rFont val="Arial"/>
        <family val="2"/>
      </rPr>
      <t>(‰, vs. lab working gas)</t>
    </r>
  </si>
  <si>
    <r>
      <rPr>
        <b/>
        <sz val="12"/>
        <color theme="1"/>
        <rFont val="Arial"/>
        <family val="2"/>
      </rPr>
      <t xml:space="preserve">d49 </t>
    </r>
    <r>
      <rPr>
        <sz val="12"/>
        <color theme="1"/>
        <rFont val="Arial"/>
        <family val="2"/>
      </rPr>
      <t>(‰, vs. lab working gas)</t>
    </r>
  </si>
  <si>
    <r>
      <t>Dominant Mineralogy:</t>
    </r>
    <r>
      <rPr>
        <sz val="12"/>
        <rFont val="Arial"/>
        <family val="2"/>
      </rPr>
      <t xml:space="preserve"> Mineralogy of sample if &gt; 70% made up of a single mineralogy. Abbreviated by first letter. C = calcite, A = aragonite, D = dolomite, V = vaterite, S = siderite, W = witherite, M = magnesite, mix = mixture of more than two mineralogies, or where one is not dominant, O = other, NA = unknown. </t>
    </r>
  </si>
  <si>
    <t>Aliquot used to calculate conversion to absolute reference frame? Y = yes, N = no.</t>
  </si>
  <si>
    <t xml:space="preserve">Aliquot removed due to known issue? 1 = removed, 0 = kept. </t>
  </si>
  <si>
    <r>
      <rPr>
        <b/>
        <sz val="12"/>
        <color theme="1"/>
        <rFont val="Arial"/>
        <family val="2"/>
      </rPr>
      <t>sd_d45</t>
    </r>
    <r>
      <rPr>
        <sz val="12"/>
        <color theme="1"/>
        <rFont val="Arial"/>
        <family val="2"/>
      </rPr>
      <t xml:space="preserve"> (‰, 1 standard deviation)</t>
    </r>
  </si>
  <si>
    <r>
      <rPr>
        <b/>
        <sz val="12"/>
        <color theme="1"/>
        <rFont val="Arial"/>
        <family val="2"/>
      </rPr>
      <t>sd_d46</t>
    </r>
    <r>
      <rPr>
        <sz val="12"/>
        <color theme="1"/>
        <rFont val="Arial"/>
        <family val="2"/>
      </rPr>
      <t xml:space="preserve"> (‰, 1 standard deviation)</t>
    </r>
  </si>
  <si>
    <r>
      <rPr>
        <b/>
        <sz val="12"/>
        <color theme="1"/>
        <rFont val="Arial"/>
        <family val="2"/>
      </rPr>
      <t xml:space="preserve">sd_d47 </t>
    </r>
    <r>
      <rPr>
        <sz val="12"/>
        <color theme="1"/>
        <rFont val="Arial"/>
        <family val="2"/>
      </rPr>
      <t>(‰, 1 standard deviation)</t>
    </r>
  </si>
  <si>
    <r>
      <rPr>
        <b/>
        <sz val="12"/>
        <color theme="1"/>
        <rFont val="Arial"/>
        <family val="2"/>
      </rPr>
      <t xml:space="preserve">sd_d48 </t>
    </r>
    <r>
      <rPr>
        <sz val="12"/>
        <color theme="1"/>
        <rFont val="Arial"/>
        <family val="2"/>
      </rPr>
      <t>(‰, 1 standard deviation)</t>
    </r>
  </si>
  <si>
    <r>
      <rPr>
        <b/>
        <sz val="12"/>
        <color theme="1"/>
        <rFont val="Arial"/>
        <family val="2"/>
      </rPr>
      <t>sd_d49</t>
    </r>
    <r>
      <rPr>
        <sz val="12"/>
        <color theme="1"/>
        <rFont val="Arial"/>
        <family val="2"/>
      </rPr>
      <t xml:space="preserve"> (‰, 1 standard deviation)</t>
    </r>
  </si>
  <si>
    <t>repeat these four rows if more than one set of values is used</t>
  </si>
  <si>
    <t>R13_VPDB</t>
  </si>
  <si>
    <t>R18_VSMOW</t>
  </si>
  <si>
    <t>R17_VSMOW</t>
  </si>
  <si>
    <t>Lambda (or beta)</t>
  </si>
  <si>
    <t>e.g. 0.0112372 (Santrock/Gonfiantini) or 0.01118 (Brand/IUPAC)</t>
  </si>
  <si>
    <t>e.g. 0.0020052 (Santrock/Gonfiantini or Brand/IUPAC)</t>
  </si>
  <si>
    <t>e.g. 0.0003799 (Santrock/Gonfiantini) or 0.00038475 (Brand/IUPAC)</t>
  </si>
  <si>
    <t>e.g. 0.5164 (Santrock/Gonfiantini) or 0.528 (Brand/IUPAC)</t>
  </si>
  <si>
    <t>unitless</t>
  </si>
  <si>
    <t xml:space="preserve">This tab includes data about the study design, sample preparation, mass spectrometric analysis, and data processing methods.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</si>
  <si>
    <t xml:space="preserve">This tab should include rows for all sample replicates and all standard replicates (gas or carbonate) used to convert unknown data into the absolute reference frame. Each row in the table should correspond to a single aliquot of CO2. Individual replicates that have been removed from further analysis can be indicated, but should still be included. Columns in green are required. Detailed information on what is expected in each column is below. Add additional columns with information particularly relevant for the individual study design. In total, this tab (along with certain answers in the Metadata tab) should include enough information for someone to completely reproduce conversion from raw data to final D47 values in the absolute reference frame. </t>
  </si>
  <si>
    <t>SlopeETF</t>
  </si>
  <si>
    <t>IntETF</t>
  </si>
  <si>
    <t>D47rfac</t>
  </si>
  <si>
    <r>
      <t>Final D47 (reference frame, acid corrected)</t>
    </r>
    <r>
      <rPr>
        <sz val="12"/>
        <color theme="1"/>
        <rFont val="Arial"/>
        <family val="2"/>
      </rPr>
      <t xml:space="preserve">: D47rfac = (D47 - d47*SlopeEGL)*SlopeETF + IntETF + AFF. Calculated for each aliquot given listed values in previous columns. </t>
    </r>
  </si>
  <si>
    <r>
      <rPr>
        <b/>
        <sz val="12"/>
        <color theme="1"/>
        <rFont val="Arial"/>
        <family val="2"/>
      </rPr>
      <t>d13C of gas (</t>
    </r>
    <r>
      <rPr>
        <sz val="12"/>
        <color theme="1"/>
        <rFont val="Arial"/>
        <family val="2"/>
      </rPr>
      <t>‰, vs. VPDB)</t>
    </r>
  </si>
  <si>
    <r>
      <rPr>
        <b/>
        <sz val="12"/>
        <color theme="1"/>
        <rFont val="Arial"/>
        <family val="2"/>
      </rPr>
      <t>sd_13</t>
    </r>
    <r>
      <rPr>
        <sz val="12"/>
        <color theme="1"/>
        <rFont val="Arial"/>
        <family val="2"/>
      </rPr>
      <t xml:space="preserve"> (‰, 1 standard deviation)</t>
    </r>
  </si>
  <si>
    <r>
      <rPr>
        <b/>
        <sz val="12"/>
        <color theme="1"/>
        <rFont val="Arial"/>
        <family val="2"/>
      </rPr>
      <t>sd_18</t>
    </r>
    <r>
      <rPr>
        <sz val="12"/>
        <color theme="1"/>
        <rFont val="Arial"/>
        <family val="2"/>
      </rPr>
      <t xml:space="preserve"> (‰, 1 standard deviation)</t>
    </r>
  </si>
  <si>
    <r>
      <rPr>
        <b/>
        <sz val="12"/>
        <color theme="1"/>
        <rFont val="Arial"/>
        <family val="2"/>
      </rPr>
      <t>D47 of gas</t>
    </r>
    <r>
      <rPr>
        <sz val="12"/>
        <color theme="1"/>
        <rFont val="Arial"/>
        <family val="2"/>
      </rPr>
      <t xml:space="preserve"> (‰, raw)</t>
    </r>
  </si>
  <si>
    <r>
      <rPr>
        <b/>
        <sz val="12"/>
        <color theme="1"/>
        <rFont val="Arial"/>
        <family val="2"/>
      </rPr>
      <t>se_47</t>
    </r>
    <r>
      <rPr>
        <sz val="12"/>
        <color theme="1"/>
        <rFont val="Arial"/>
        <family val="2"/>
      </rPr>
      <t xml:space="preserve"> (‰, 1 standard error, analytical error only)</t>
    </r>
  </si>
  <si>
    <r>
      <rPr>
        <b/>
        <sz val="12"/>
        <color theme="1"/>
        <rFont val="Arial"/>
        <family val="2"/>
      </rPr>
      <t>D48 of gas</t>
    </r>
    <r>
      <rPr>
        <sz val="12"/>
        <color theme="1"/>
        <rFont val="Arial"/>
        <family val="2"/>
      </rPr>
      <t xml:space="preserve"> (‰, raw)</t>
    </r>
  </si>
  <si>
    <r>
      <rPr>
        <b/>
        <sz val="12"/>
        <color theme="1"/>
        <rFont val="Arial"/>
        <family val="2"/>
      </rPr>
      <t>D49 of gas</t>
    </r>
    <r>
      <rPr>
        <sz val="12"/>
        <color theme="1"/>
        <rFont val="Arial"/>
        <family val="2"/>
      </rPr>
      <t xml:space="preserve"> (‰, raw)</t>
    </r>
  </si>
  <si>
    <t>d4X</t>
  </si>
  <si>
    <t>sd_d4X</t>
  </si>
  <si>
    <r>
      <rPr>
        <b/>
        <sz val="12"/>
        <color theme="1"/>
        <rFont val="Arial"/>
        <family val="2"/>
      </rPr>
      <t xml:space="preserve">Sample Number </t>
    </r>
    <r>
      <rPr>
        <sz val="12"/>
        <color theme="1"/>
        <rFont val="Arial"/>
        <family val="2"/>
      </rPr>
      <t>(integer)</t>
    </r>
  </si>
  <si>
    <r>
      <rPr>
        <b/>
        <sz val="12"/>
        <color theme="1"/>
        <rFont val="Arial"/>
        <family val="2"/>
      </rPr>
      <t>Secondary Mineralogy (</t>
    </r>
    <r>
      <rPr>
        <sz val="12"/>
        <color theme="1"/>
        <rFont val="Arial"/>
        <family val="2"/>
      </rPr>
      <t>C, A, D, S, M, V, W, O, mix, NA)</t>
    </r>
  </si>
  <si>
    <r>
      <rPr>
        <b/>
        <sz val="12"/>
        <color theme="1"/>
        <rFont val="Arial"/>
        <family val="2"/>
      </rPr>
      <t>Date (</t>
    </r>
    <r>
      <rPr>
        <sz val="12"/>
        <color theme="1"/>
        <rFont val="Arial"/>
        <family val="2"/>
      </rPr>
      <t>MM/DD/YY)</t>
    </r>
  </si>
  <si>
    <r>
      <rPr>
        <b/>
        <sz val="12"/>
        <color theme="1"/>
        <rFont val="Arial"/>
        <family val="2"/>
      </rPr>
      <t>Time (</t>
    </r>
    <r>
      <rPr>
        <sz val="12"/>
        <color theme="1"/>
        <rFont val="Arial"/>
        <family val="2"/>
      </rPr>
      <t>HH:MM)</t>
    </r>
  </si>
  <si>
    <r>
      <t xml:space="preserve">Analysis ID </t>
    </r>
    <r>
      <rPr>
        <sz val="12"/>
        <color theme="1"/>
        <rFont val="Arial"/>
        <family val="2"/>
      </rPr>
      <t>(integer)</t>
    </r>
  </si>
  <si>
    <r>
      <rPr>
        <b/>
        <sz val="12"/>
        <color theme="1"/>
        <rFont val="Arial"/>
        <family val="2"/>
      </rPr>
      <t>Formation Temperature</t>
    </r>
    <r>
      <rPr>
        <sz val="12"/>
        <color theme="1"/>
        <rFont val="Arial"/>
        <family val="2"/>
      </rPr>
      <t xml:space="preserve"> (deg C)</t>
    </r>
  </si>
  <si>
    <r>
      <rPr>
        <b/>
        <sz val="12"/>
        <color theme="1"/>
        <rFont val="Arial"/>
        <family val="2"/>
      </rPr>
      <t>Error in formation tempreature</t>
    </r>
    <r>
      <rPr>
        <sz val="12"/>
        <color theme="1"/>
        <rFont val="Arial"/>
        <family val="2"/>
      </rPr>
      <t xml:space="preserve"> (deg C)</t>
    </r>
  </si>
  <si>
    <r>
      <rPr>
        <b/>
        <sz val="12"/>
        <color theme="1"/>
        <rFont val="Arial"/>
        <family val="2"/>
      </rPr>
      <t xml:space="preserve">Sample? </t>
    </r>
    <r>
      <rPr>
        <sz val="12"/>
        <color theme="1"/>
        <rFont val="Arial"/>
        <family val="2"/>
      </rPr>
      <t>Y = sample, N = not sample</t>
    </r>
  </si>
  <si>
    <r>
      <rPr>
        <b/>
        <sz val="12"/>
        <color theme="1"/>
        <rFont val="Arial"/>
        <family val="2"/>
      </rPr>
      <t>Used in ARF?</t>
    </r>
    <r>
      <rPr>
        <sz val="12"/>
        <color theme="1"/>
        <rFont val="Arial"/>
        <family val="2"/>
      </rPr>
      <t xml:space="preserve"> Y = used in calculating ARF, N = not used</t>
    </r>
  </si>
  <si>
    <r>
      <rPr>
        <b/>
        <sz val="12"/>
        <color theme="1"/>
        <rFont val="Arial"/>
        <family val="2"/>
      </rPr>
      <t xml:space="preserve">Removed? </t>
    </r>
    <r>
      <rPr>
        <sz val="12"/>
        <color theme="1"/>
        <rFont val="Arial"/>
        <family val="2"/>
      </rPr>
      <t>0=good/kept, 1=bad/removed</t>
    </r>
  </si>
  <si>
    <r>
      <t>ARF ID 1</t>
    </r>
    <r>
      <rPr>
        <sz val="12"/>
        <color theme="1"/>
        <rFont val="Arial"/>
        <family val="2"/>
      </rPr>
      <t xml:space="preserve"> (measurement session ID)</t>
    </r>
  </si>
  <si>
    <r>
      <t>ARF ID 2</t>
    </r>
    <r>
      <rPr>
        <sz val="12"/>
        <color theme="1"/>
        <rFont val="Arial"/>
        <family val="2"/>
      </rPr>
      <t xml:space="preserve"> (AnalysisID, beginning of window)</t>
    </r>
  </si>
  <si>
    <r>
      <t xml:space="preserve">ARF ID 3 </t>
    </r>
    <r>
      <rPr>
        <sz val="12"/>
        <color theme="1"/>
        <rFont val="Arial"/>
        <family val="2"/>
      </rPr>
      <t>(AnalysisID, end of window)</t>
    </r>
  </si>
  <si>
    <r>
      <t xml:space="preserve">Slope of Equilibrium Gas Lines </t>
    </r>
    <r>
      <rPr>
        <sz val="12"/>
        <rFont val="Arial"/>
        <family val="2"/>
      </rPr>
      <t>(HG + EG)</t>
    </r>
  </si>
  <si>
    <t>Intercept of Empirical Transfer Function (ETF)</t>
  </si>
  <si>
    <t>sd13</t>
  </si>
  <si>
    <t>sd18</t>
  </si>
  <si>
    <t>extSE</t>
  </si>
  <si>
    <t>permil</t>
  </si>
  <si>
    <t>Long-term reproducability (1sd)</t>
  </si>
  <si>
    <t>1 standard deviation of sample or carbonate standards run many times over a long interval, for calculating external error</t>
  </si>
  <si>
    <r>
      <t xml:space="preserve">Sample Number: </t>
    </r>
    <r>
      <rPr>
        <sz val="12"/>
        <rFont val="Arial"/>
        <family val="2"/>
      </rPr>
      <t xml:space="preserve">An integer assigned to each unique sample unknown. </t>
    </r>
  </si>
  <si>
    <r>
      <rPr>
        <b/>
        <sz val="12"/>
        <color theme="1"/>
        <rFont val="Arial"/>
        <family val="2"/>
      </rPr>
      <t>Number of replicates (N)</t>
    </r>
    <r>
      <rPr>
        <sz val="12"/>
        <color theme="1"/>
        <rFont val="Arial"/>
        <family val="2"/>
      </rPr>
      <t>, number of good replicates averaged together to get this sample mean</t>
    </r>
  </si>
  <si>
    <r>
      <t>external 1SE</t>
    </r>
    <r>
      <rPr>
        <sz val="12"/>
        <color rgb="FF000000"/>
        <rFont val="Arial"/>
        <family val="2"/>
      </rPr>
      <t xml:space="preserve"> (‰), calculated using long-term reproducability (1sd) and N</t>
    </r>
  </si>
  <si>
    <r>
      <rPr>
        <b/>
        <sz val="12"/>
        <color theme="1"/>
        <rFont val="Arial"/>
        <family val="2"/>
      </rPr>
      <t>Working gas d13C</t>
    </r>
    <r>
      <rPr>
        <sz val="12"/>
        <color theme="1"/>
        <rFont val="Arial"/>
        <family val="2"/>
      </rPr>
      <t xml:space="preserve"> (‰, vs. VPDB)</t>
    </r>
  </si>
  <si>
    <r>
      <rPr>
        <b/>
        <sz val="12"/>
        <color theme="1"/>
        <rFont val="Arial"/>
        <family val="2"/>
      </rPr>
      <t>Working gas d18O</t>
    </r>
    <r>
      <rPr>
        <sz val="12"/>
        <color theme="1"/>
        <rFont val="Arial"/>
        <family val="2"/>
      </rPr>
      <t xml:space="preserve"> (‰, vs. VSMOW)</t>
    </r>
  </si>
  <si>
    <r>
      <rPr>
        <b/>
        <sz val="12"/>
        <color theme="1"/>
        <rFont val="Arial"/>
        <family val="2"/>
      </rPr>
      <t>sd_13</t>
    </r>
    <r>
      <rPr>
        <sz val="12"/>
        <color theme="1"/>
        <rFont val="Arial"/>
        <family val="2"/>
      </rPr>
      <t xml:space="preserve"> (‰, 1 standard deviation). Calculated over all cycles in one replicate aliquot</t>
    </r>
  </si>
  <si>
    <r>
      <rPr>
        <b/>
        <sz val="12"/>
        <color theme="1"/>
        <rFont val="Arial"/>
        <family val="2"/>
      </rPr>
      <t>d13C of gas (</t>
    </r>
    <r>
      <rPr>
        <sz val="12"/>
        <color theme="1"/>
        <rFont val="Arial"/>
        <family val="2"/>
      </rPr>
      <t>‰, vs. VPDB). Mean of all cycles for one replicate aliquot</t>
    </r>
  </si>
  <si>
    <r>
      <rPr>
        <b/>
        <sz val="12"/>
        <color theme="1"/>
        <rFont val="Arial"/>
        <family val="2"/>
      </rPr>
      <t>sd_18</t>
    </r>
    <r>
      <rPr>
        <sz val="12"/>
        <color theme="1"/>
        <rFont val="Arial"/>
        <family val="2"/>
      </rPr>
      <t xml:space="preserve"> (‰, 1 standard deviation). Calculated over all cycles for one replicate aliquot</t>
    </r>
  </si>
  <si>
    <r>
      <rPr>
        <b/>
        <sz val="12"/>
        <color theme="1"/>
        <rFont val="Arial"/>
        <family val="2"/>
      </rPr>
      <t>D47 of gas</t>
    </r>
    <r>
      <rPr>
        <sz val="12"/>
        <color theme="1"/>
        <rFont val="Arial"/>
        <family val="2"/>
      </rPr>
      <t xml:space="preserve"> (‰, raw). Mean of all cycles for one replicate aliquot</t>
    </r>
  </si>
  <si>
    <r>
      <rPr>
        <b/>
        <sz val="12"/>
        <color theme="1"/>
        <rFont val="Arial"/>
        <family val="2"/>
      </rPr>
      <t>D48 of gas</t>
    </r>
    <r>
      <rPr>
        <sz val="12"/>
        <color theme="1"/>
        <rFont val="Arial"/>
        <family val="2"/>
      </rPr>
      <t xml:space="preserve"> (‰, raw). Mean of all cycles for one replicate aliquot</t>
    </r>
  </si>
  <si>
    <r>
      <rPr>
        <b/>
        <sz val="12"/>
        <color theme="1"/>
        <rFont val="Arial"/>
        <family val="2"/>
      </rPr>
      <t>D49 of gas</t>
    </r>
    <r>
      <rPr>
        <sz val="12"/>
        <color theme="1"/>
        <rFont val="Arial"/>
        <family val="2"/>
      </rPr>
      <t xml:space="preserve"> (‰, raw). Mean of all cycles for one replicate aliquot</t>
    </r>
  </si>
  <si>
    <r>
      <rPr>
        <b/>
        <sz val="12"/>
        <rFont val="Arial"/>
        <family val="2"/>
      </rPr>
      <t>Slope of Equilibrium Gas Lines:</t>
    </r>
    <r>
      <rPr>
        <sz val="12"/>
        <rFont val="Arial"/>
        <family val="2"/>
      </rPr>
      <t xml:space="preserve"> fitted through all indicated heated and equilibrated gases in correction window, unless otherwise noted, allowing a common slope and separate intercepts</t>
    </r>
  </si>
  <si>
    <r>
      <t xml:space="preserve">Slope of Empirical Transfer Function: </t>
    </r>
    <r>
      <rPr>
        <sz val="12"/>
        <rFont val="Arial"/>
        <family val="2"/>
      </rPr>
      <t>fitted through all indicated gas and carboante standards in correction window using listed D47_TE values, using a normal linear regression</t>
    </r>
  </si>
  <si>
    <r>
      <rPr>
        <b/>
        <sz val="12"/>
        <rFont val="Arial"/>
        <family val="2"/>
      </rPr>
      <t xml:space="preserve">Intercept of Empirical Transfer Function: </t>
    </r>
    <r>
      <rPr>
        <sz val="12"/>
        <rFont val="Arial"/>
        <family val="2"/>
      </rPr>
      <t>fitted through all indicated gas and carbonate standards in correction window using listed D47_TE values, using normal linear regression</t>
    </r>
  </si>
  <si>
    <r>
      <rPr>
        <b/>
        <sz val="12"/>
        <color theme="1"/>
        <rFont val="Arial"/>
        <family val="2"/>
      </rPr>
      <t>N</t>
    </r>
    <r>
      <rPr>
        <sz val="12"/>
        <color theme="1"/>
        <rFont val="Arial"/>
        <family val="2"/>
      </rPr>
      <t xml:space="preserve"> (integer number of replicates)</t>
    </r>
  </si>
  <si>
    <t>Highlight any columns you add in yellow (for example, documenting an additional variable in your particular study)</t>
  </si>
  <si>
    <t xml:space="preserve">This template was created as part of a community data reprocessing effort to standardize data reporting, improve long-term accessibility of data, and facilitate archiving of published  clumped isotope data sets (Petersen et al., 2019, G^3). Questions or feedback, contact Sierra Petersen (sierravp@umich.edu). </t>
  </si>
  <si>
    <r>
      <rPr>
        <b/>
        <sz val="12"/>
        <color theme="1"/>
        <rFont val="Arial"/>
        <family val="2"/>
      </rPr>
      <t>d13C of gas (</t>
    </r>
    <r>
      <rPr>
        <sz val="12"/>
        <color theme="1"/>
        <rFont val="Arial"/>
        <family val="2"/>
      </rPr>
      <t>‰, vs. VPDB), average of all good replicates</t>
    </r>
  </si>
  <si>
    <r>
      <rPr>
        <b/>
        <sz val="12"/>
        <color theme="1"/>
        <rFont val="Arial"/>
        <family val="2"/>
      </rPr>
      <t>sd_13</t>
    </r>
    <r>
      <rPr>
        <sz val="12"/>
        <color theme="1"/>
        <rFont val="Arial"/>
        <family val="2"/>
      </rPr>
      <t xml:space="preserve"> (‰, 1 standard deviation), calculated for all good replicates</t>
    </r>
  </si>
  <si>
    <r>
      <rPr>
        <b/>
        <sz val="12"/>
        <color theme="1"/>
        <rFont val="Arial"/>
        <family val="2"/>
      </rPr>
      <t>d18O of gas (</t>
    </r>
    <r>
      <rPr>
        <sz val="12"/>
        <color theme="1"/>
        <rFont val="Arial"/>
        <family val="2"/>
      </rPr>
      <t>‰, vs. VSMOW), average of all good replicates</t>
    </r>
  </si>
  <si>
    <r>
      <rPr>
        <b/>
        <sz val="12"/>
        <color theme="1"/>
        <rFont val="Arial"/>
        <family val="2"/>
      </rPr>
      <t>sd_18</t>
    </r>
    <r>
      <rPr>
        <sz val="12"/>
        <color theme="1"/>
        <rFont val="Arial"/>
        <family val="2"/>
      </rPr>
      <t xml:space="preserve"> (‰, 1 standard deviation), calculated for all good replicates</t>
    </r>
  </si>
  <si>
    <r>
      <t xml:space="preserve">Final D47 </t>
    </r>
    <r>
      <rPr>
        <sz val="12"/>
        <color theme="1"/>
        <rFont val="Arial"/>
        <family val="2"/>
      </rPr>
      <t>(reference frame, acid corrected), average of all good replicates</t>
    </r>
  </si>
  <si>
    <r>
      <t>seBR47p</t>
    </r>
    <r>
      <rPr>
        <sz val="12"/>
        <color rgb="FF000000"/>
        <rFont val="Arial"/>
        <family val="2"/>
      </rPr>
      <t xml:space="preserve"> (‰, 1 standard error), calculated over all good replicates, aka "internal" standard error</t>
    </r>
  </si>
  <si>
    <t>se47</t>
  </si>
  <si>
    <t>repeat these rows if more than one mass spectrometer is used</t>
  </si>
  <si>
    <t>repeat these rows if ARF calculation method varies within study</t>
  </si>
  <si>
    <t>expand and repeat rows as necessary</t>
  </si>
  <si>
    <t>Study/Dataset Information</t>
  </si>
  <si>
    <t>Highlight any rows you add in yellow (for example, documenting an additional variable in your particular study)</t>
  </si>
  <si>
    <t>EarthChem Submission Information</t>
  </si>
  <si>
    <t>Title</t>
  </si>
  <si>
    <t>Abstract</t>
  </si>
  <si>
    <t>Institution</t>
  </si>
  <si>
    <t>Release date</t>
  </si>
  <si>
    <t>Creator</t>
  </si>
  <si>
    <t>Contact Info</t>
  </si>
  <si>
    <t>Primary Publication</t>
  </si>
  <si>
    <t>repeat section if more than one related publication is needed</t>
  </si>
  <si>
    <t>*where this dataset was first published</t>
  </si>
  <si>
    <r>
      <rPr>
        <b/>
        <sz val="12"/>
        <color theme="1"/>
        <rFont val="Arial"/>
        <family val="2"/>
      </rPr>
      <t>d18O of gas (</t>
    </r>
    <r>
      <rPr>
        <sz val="12"/>
        <color theme="1"/>
        <rFont val="Arial"/>
        <family val="2"/>
      </rPr>
      <t>‰, vs. VSMOW)</t>
    </r>
  </si>
  <si>
    <t>D47_TE</t>
  </si>
  <si>
    <t>standard journal abbreviations or full name</t>
  </si>
  <si>
    <t>Comments on relation to dataset</t>
  </si>
  <si>
    <t>descriptive title of the dataset</t>
  </si>
  <si>
    <t>brief description of dataset, aim for &lt;250 words</t>
  </si>
  <si>
    <t>Lastname, Firstname Initial</t>
  </si>
  <si>
    <t>Institution of the author</t>
  </si>
  <si>
    <t>Date when the data is available to the public (if left blank, will be available now)</t>
  </si>
  <si>
    <t>Person who is filling out template</t>
  </si>
  <si>
    <t>Contact email for template filler</t>
  </si>
  <si>
    <t>keep it brief, e.g. "publication containing 50% new data, 50% reprocessed/compiled"</t>
  </si>
  <si>
    <t>repeat appropriate rows if 2 or 3 different preparation methods are used, or write "many" if &gt;3 methods used.</t>
  </si>
  <si>
    <t>Other clean up steps</t>
  </si>
  <si>
    <t>Name of Parameter Set</t>
  </si>
  <si>
    <t>e.g. "Santrock/Gonfiantini (SG)"</t>
  </si>
  <si>
    <t xml:space="preserve">FILE NAME: </t>
  </si>
  <si>
    <t>LastnameEtAlYYYY_JournalAbbrev_Keyword_ClumpedArchive.xlsx</t>
  </si>
  <si>
    <t xml:space="preserve"> e.g. JamesEtAl2019_G-cubed_EocenePaleosols_ClumpedArchive.xlsx</t>
  </si>
  <si>
    <t>FILE NAME:</t>
  </si>
  <si>
    <r>
      <t xml:space="preserve">LastnameEtAlYYYY_JournalAbbrev_Keyword_ClumpedArchive.xlsx, </t>
    </r>
    <r>
      <rPr>
        <sz val="12"/>
        <color theme="1"/>
        <rFont val="Arial"/>
        <family val="2"/>
      </rPr>
      <t>e.g. JamesEtAl2019_G-cubed_EocenePaleosols_ClumpedArchive.xlsx</t>
    </r>
  </si>
  <si>
    <r>
      <t xml:space="preserve">Sample Description </t>
    </r>
    <r>
      <rPr>
        <sz val="12"/>
        <color theme="1"/>
        <rFont val="Arial"/>
        <family val="2"/>
      </rPr>
      <t>(brief text)</t>
    </r>
  </si>
  <si>
    <r>
      <t xml:space="preserve">Description of Location </t>
    </r>
    <r>
      <rPr>
        <sz val="12"/>
        <color theme="1"/>
        <rFont val="Arial"/>
        <family val="2"/>
      </rPr>
      <t>where sample was collected or sample origin</t>
    </r>
  </si>
  <si>
    <r>
      <rPr>
        <b/>
        <sz val="12"/>
        <color theme="1"/>
        <rFont val="Arial"/>
        <family val="2"/>
      </rPr>
      <t>Latitude</t>
    </r>
    <r>
      <rPr>
        <sz val="12"/>
        <color theme="1"/>
        <rFont val="Arial"/>
        <family val="2"/>
      </rPr>
      <t xml:space="preserve"> (+=N, -=S, no letters)</t>
    </r>
  </si>
  <si>
    <r>
      <rPr>
        <b/>
        <sz val="12"/>
        <color theme="1"/>
        <rFont val="Arial"/>
        <family val="2"/>
      </rPr>
      <t>Longitude</t>
    </r>
    <r>
      <rPr>
        <sz val="12"/>
        <color theme="1"/>
        <rFont val="Arial"/>
        <family val="2"/>
      </rPr>
      <t xml:space="preserve"> (+=E, -=W, no letters)</t>
    </r>
  </si>
  <si>
    <r>
      <rPr>
        <b/>
        <sz val="12"/>
        <color theme="1"/>
        <rFont val="Arial"/>
        <family val="2"/>
      </rPr>
      <t xml:space="preserve">Age </t>
    </r>
    <r>
      <rPr>
        <sz val="12"/>
        <color theme="1"/>
        <rFont val="Arial"/>
        <family val="2"/>
      </rPr>
      <t>(Ma or time period)</t>
    </r>
  </si>
  <si>
    <t>Description</t>
  </si>
  <si>
    <t>Location</t>
  </si>
  <si>
    <t>Longtidue</t>
  </si>
  <si>
    <r>
      <t xml:space="preserve">Description of Location </t>
    </r>
    <r>
      <rPr>
        <sz val="12"/>
        <color theme="1"/>
        <rFont val="Arial"/>
        <family val="2"/>
      </rPr>
      <t>where sample was collected, or sample origin (e.g. "Brownville Formation, Texas" or "precipitated in lab")</t>
    </r>
  </si>
  <si>
    <t>IGSN</t>
  </si>
  <si>
    <r>
      <t xml:space="preserve">IGSN </t>
    </r>
    <r>
      <rPr>
        <sz val="12"/>
        <color theme="1"/>
        <rFont val="Arial"/>
        <family val="2"/>
      </rPr>
      <t>(International Geo Sample Number)</t>
    </r>
  </si>
  <si>
    <t>Data Source</t>
  </si>
  <si>
    <t xml:space="preserve">This tab includes data about affiliated publication information and data preparer.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</si>
  <si>
    <t>Methodology + Sample Preparation Information</t>
  </si>
  <si>
    <r>
      <rPr>
        <b/>
        <sz val="12"/>
        <rFont val="Arial"/>
        <family val="2"/>
      </rPr>
      <t>Working Sample Name.</t>
    </r>
    <r>
      <rPr>
        <sz val="12"/>
        <rFont val="Arial"/>
        <family val="2"/>
      </rPr>
      <t xml:space="preserve"> A unique identifier for a single aliquot of CO2. e.g. "TankB_25C" or "D4519_exo_1". Should contain no spaces. Recommended punctuation is hyphen (-) or underscore (_). Absolutely no slashes (/) or periods (.) or commas (,) in sample names. </t>
    </r>
  </si>
  <si>
    <t>SampName</t>
  </si>
  <si>
    <t>SampCategory</t>
  </si>
  <si>
    <t>SampSubCategory</t>
  </si>
  <si>
    <t>Mass Spec ID</t>
  </si>
  <si>
    <t>e.g. "Nina" or "BigDog" or "Umich_MAT253"</t>
  </si>
  <si>
    <t>Sample Prep Info</t>
  </si>
  <si>
    <t>Mass Spec Analysis</t>
  </si>
  <si>
    <t>Includes items such as acid density, temperature, reaction time, Porapak temperature and methodology, sample powdering method, any additional clean up steps</t>
  </si>
  <si>
    <t xml:space="preserve">Includes details of mass spectrometry such as # cycles/acquistion, # acquisitions, integration time, LIDI method? Background correction method? Running voltage, etc. </t>
  </si>
  <si>
    <t>Standard Values</t>
  </si>
  <si>
    <t>Define here the values used for R13_VPDB, R18_VSMOW, R17_VSMOW, Lambda (beta). E.g. "Brand parameters" or something else. Repeat this section if processing with multiple parameter sets</t>
  </si>
  <si>
    <t xml:space="preserve">Information about conversion to absolute reference frame. </t>
  </si>
  <si>
    <t>Location/owner of Mass Spec</t>
  </si>
  <si>
    <t>PI/Institution name. Repeat if more than one lab involved (e.g. "Huntington Lab at U.Washington")</t>
  </si>
  <si>
    <t>title of article</t>
  </si>
  <si>
    <r>
      <rPr>
        <b/>
        <sz val="12"/>
        <color theme="1"/>
        <rFont val="Arial"/>
        <family val="2"/>
      </rPr>
      <t xml:space="preserve">Sample Sub-Category </t>
    </r>
    <r>
      <rPr>
        <sz val="12"/>
        <color theme="1"/>
        <rFont val="Arial"/>
        <family val="2"/>
      </rPr>
      <t>(synthetic, biogenic, natural, other)</t>
    </r>
  </si>
  <si>
    <r>
      <rPr>
        <b/>
        <sz val="12"/>
        <color theme="1"/>
        <rFont val="Arial"/>
        <family val="2"/>
      </rPr>
      <t>Working Sample Name</t>
    </r>
    <r>
      <rPr>
        <sz val="12"/>
        <color theme="1"/>
        <rFont val="Arial"/>
        <family val="2"/>
      </rPr>
      <t xml:space="preserve"> (unique name)</t>
    </r>
  </si>
  <si>
    <r>
      <rPr>
        <b/>
        <sz val="12"/>
        <color theme="1"/>
        <rFont val="Arial"/>
        <family val="2"/>
      </rPr>
      <t xml:space="preserve">Sample/Standard Category </t>
    </r>
    <r>
      <rPr>
        <sz val="12"/>
        <color theme="1"/>
        <rFont val="Arial"/>
        <family val="2"/>
      </rPr>
      <t>(gasSTD, carbSTD, carbonate, sample)</t>
    </r>
  </si>
  <si>
    <r>
      <rPr>
        <b/>
        <sz val="12"/>
        <color theme="1"/>
        <rFont val="Arial"/>
        <family val="2"/>
      </rPr>
      <t xml:space="preserve">Sample/Standard Sub-Category </t>
    </r>
    <r>
      <rPr>
        <sz val="12"/>
        <color theme="1"/>
        <rFont val="Arial"/>
        <family val="2"/>
      </rPr>
      <t>(HG, EGtemp, synthetic, biogenic, natural, ETH#, other)</t>
    </r>
  </si>
  <si>
    <r>
      <t xml:space="preserve">Final D47 </t>
    </r>
    <r>
      <rPr>
        <sz val="12"/>
        <color theme="1"/>
        <rFont val="Arial"/>
        <family val="2"/>
      </rPr>
      <t>(reference frame, acid corrected) (‰)</t>
    </r>
  </si>
  <si>
    <r>
      <t xml:space="preserve">Theoretical Equilibrium value </t>
    </r>
    <r>
      <rPr>
        <sz val="12"/>
        <color theme="1"/>
        <rFont val="Arial"/>
        <family val="2"/>
      </rPr>
      <t>(D47_TE, ‰)</t>
    </r>
  </si>
  <si>
    <r>
      <t xml:space="preserve">Acid Fractionation Factor </t>
    </r>
    <r>
      <rPr>
        <sz val="12"/>
        <color theme="1"/>
        <rFont val="Arial"/>
        <family val="2"/>
      </rPr>
      <t>(‰)</t>
    </r>
  </si>
  <si>
    <r>
      <rPr>
        <b/>
        <i/>
        <sz val="12"/>
        <rFont val="Arial"/>
        <family val="2"/>
      </rPr>
      <t xml:space="preserve">This tab includes data about the study design, sample preparation, mass spectrometric analysis, and data processing methods. </t>
    </r>
    <r>
      <rPr>
        <i/>
        <sz val="12"/>
        <rFont val="Arial"/>
        <family val="2"/>
      </rPr>
      <t xml:space="preserve">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r>
  </si>
  <si>
    <r>
      <rPr>
        <b/>
        <i/>
        <sz val="12"/>
        <rFont val="Arial"/>
        <family val="2"/>
      </rPr>
      <t>This tab includes data about the study design, sample preparation, mass spectrometric analysis, and data processing methods.</t>
    </r>
    <r>
      <rPr>
        <i/>
        <sz val="12"/>
        <rFont val="Arial"/>
        <family val="2"/>
      </rPr>
      <t xml:space="preserve">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r>
  </si>
  <si>
    <t>AFF_d18O</t>
  </si>
  <si>
    <r>
      <t>Acid Fractionation Factor for d18O correction</t>
    </r>
    <r>
      <rPr>
        <sz val="12"/>
        <color theme="1"/>
        <rFont val="Arial"/>
        <family val="2"/>
      </rPr>
      <t xml:space="preserve"> (alpha)</t>
    </r>
  </si>
  <si>
    <r>
      <rPr>
        <b/>
        <sz val="12"/>
        <rFont val="Arial"/>
        <family val="2"/>
      </rPr>
      <t xml:space="preserve">Sample Sub-Category. </t>
    </r>
    <r>
      <rPr>
        <sz val="12"/>
        <rFont val="Arial"/>
        <family val="2"/>
      </rPr>
      <t>Should be exactly one of the following abbreviations, or similar: synthetic, biogenic, natural</t>
    </r>
  </si>
  <si>
    <r>
      <t xml:space="preserve">Mass Spec: </t>
    </r>
    <r>
      <rPr>
        <sz val="12"/>
        <rFont val="Arial"/>
        <family val="2"/>
      </rPr>
      <t>instrument identifier if more than one is used in this data set</t>
    </r>
  </si>
  <si>
    <t>Species</t>
  </si>
  <si>
    <t>Site</t>
  </si>
  <si>
    <t>n/a</t>
  </si>
  <si>
    <r>
      <t xml:space="preserve">Final d13C of carbonate </t>
    </r>
    <r>
      <rPr>
        <sz val="12"/>
        <color theme="1"/>
        <rFont val="Arial"/>
        <family val="2"/>
      </rPr>
      <t>(‰, vs. VPDB)</t>
    </r>
  </si>
  <si>
    <r>
      <t xml:space="preserve">Final d18O of carbonate </t>
    </r>
    <r>
      <rPr>
        <sz val="12"/>
        <color theme="1"/>
        <rFont val="Arial"/>
        <family val="2"/>
      </rPr>
      <t>(‰, vs. VSMOW)</t>
    </r>
  </si>
  <si>
    <t>Stds_used</t>
  </si>
  <si>
    <r>
      <t xml:space="preserve">Replicate ID </t>
    </r>
    <r>
      <rPr>
        <sz val="12"/>
        <color theme="1"/>
        <rFont val="Arial"/>
        <family val="2"/>
      </rPr>
      <t>(unique name)</t>
    </r>
  </si>
  <si>
    <t>ReplicateID</t>
  </si>
  <si>
    <r>
      <rPr>
        <b/>
        <sz val="12"/>
        <color theme="1"/>
        <rFont val="Arial"/>
        <family val="2"/>
      </rPr>
      <t>Working gas d18O</t>
    </r>
    <r>
      <rPr>
        <sz val="12"/>
        <color theme="1"/>
        <rFont val="Arial"/>
        <family val="2"/>
      </rPr>
      <t xml:space="preserve"> (‰, vs. VPDB)</t>
    </r>
  </si>
  <si>
    <t>d18O_wg_VPDB</t>
  </si>
  <si>
    <t>Autosequence run number</t>
  </si>
  <si>
    <r>
      <rPr>
        <b/>
        <sz val="12"/>
        <color theme="1"/>
        <rFont val="Arial"/>
        <family val="2"/>
      </rPr>
      <t>se_d45</t>
    </r>
    <r>
      <rPr>
        <sz val="12"/>
        <color theme="1"/>
        <rFont val="Arial"/>
        <family val="2"/>
      </rPr>
      <t xml:space="preserve"> (‰, 1 standard error)</t>
    </r>
  </si>
  <si>
    <r>
      <rPr>
        <b/>
        <sz val="12"/>
        <color theme="1"/>
        <rFont val="Arial"/>
        <family val="2"/>
      </rPr>
      <t>se_d46</t>
    </r>
    <r>
      <rPr>
        <sz val="12"/>
        <color theme="1"/>
        <rFont val="Arial"/>
        <family val="2"/>
      </rPr>
      <t xml:space="preserve"> (‰, 1 standard error)</t>
    </r>
  </si>
  <si>
    <r>
      <rPr>
        <b/>
        <sz val="12"/>
        <color theme="1"/>
        <rFont val="Arial"/>
        <family val="2"/>
      </rPr>
      <t xml:space="preserve">se_d47 </t>
    </r>
    <r>
      <rPr>
        <sz val="12"/>
        <color theme="1"/>
        <rFont val="Arial"/>
        <family val="2"/>
      </rPr>
      <t>(‰, 1 standard error)</t>
    </r>
  </si>
  <si>
    <r>
      <rPr>
        <b/>
        <sz val="12"/>
        <color theme="1"/>
        <rFont val="Arial"/>
        <family val="2"/>
      </rPr>
      <t xml:space="preserve">se_d48 </t>
    </r>
    <r>
      <rPr>
        <sz val="12"/>
        <color theme="1"/>
        <rFont val="Arial"/>
        <family val="2"/>
      </rPr>
      <t>(‰, 1 standard error)</t>
    </r>
  </si>
  <si>
    <r>
      <rPr>
        <b/>
        <sz val="12"/>
        <color theme="1"/>
        <rFont val="Arial"/>
        <family val="2"/>
      </rPr>
      <t>se_d49</t>
    </r>
    <r>
      <rPr>
        <sz val="12"/>
        <color theme="1"/>
        <rFont val="Arial"/>
        <family val="2"/>
      </rPr>
      <t xml:space="preserve"> (‰, 1 standard error)</t>
    </r>
  </si>
  <si>
    <r>
      <rPr>
        <b/>
        <sz val="12"/>
        <color theme="1"/>
        <rFont val="Arial"/>
        <family val="2"/>
      </rPr>
      <t>d18O of gas (</t>
    </r>
    <r>
      <rPr>
        <sz val="12"/>
        <color theme="1"/>
        <rFont val="Arial"/>
        <family val="2"/>
      </rPr>
      <t>‰, vs. VPDB)</t>
    </r>
  </si>
  <si>
    <r>
      <rPr>
        <b/>
        <sz val="12"/>
        <color theme="1"/>
        <rFont val="Arial"/>
        <family val="2"/>
      </rPr>
      <t>sd_18</t>
    </r>
    <r>
      <rPr>
        <sz val="12"/>
        <color theme="1"/>
        <rFont val="Arial"/>
        <family val="2"/>
      </rPr>
      <t xml:space="preserve"> (‰, 1 standard error)</t>
    </r>
  </si>
  <si>
    <r>
      <t xml:space="preserve">Final d18O of carbonate </t>
    </r>
    <r>
      <rPr>
        <sz val="12"/>
        <color theme="1"/>
        <rFont val="Arial"/>
        <family val="2"/>
      </rPr>
      <t>(‰, vs. VPDB)</t>
    </r>
  </si>
  <si>
    <t>No_Stds</t>
  </si>
  <si>
    <t>Run</t>
  </si>
  <si>
    <t>se_d45</t>
  </si>
  <si>
    <t>se_d46</t>
  </si>
  <si>
    <t>se_d47</t>
  </si>
  <si>
    <t>se_d48</t>
  </si>
  <si>
    <t>se_d49</t>
  </si>
  <si>
    <t>se_13</t>
  </si>
  <si>
    <t>d18O_VPDB</t>
  </si>
  <si>
    <t>sd_18_VPDB</t>
  </si>
  <si>
    <t>se_18_VPDB</t>
  </si>
  <si>
    <t>d18O_VSMOW</t>
  </si>
  <si>
    <t>sd_18_VSMOW</t>
  </si>
  <si>
    <t>se_18_VSMOW</t>
  </si>
  <si>
    <r>
      <rPr>
        <b/>
        <sz val="12"/>
        <rFont val="Arial"/>
        <family val="2"/>
      </rPr>
      <t>Acid Fractionation Factor:</t>
    </r>
    <r>
      <rPr>
        <sz val="12"/>
        <rFont val="Arial"/>
        <family val="2"/>
      </rPr>
      <t xml:space="preserve"> +X.XXX permil, added to align data to a 25C reaction temperature, should have a value for each sample aliquot, NA for standards (refers to 'clumping' fractionation during reaction rather than oxygen isotope fractionation)</t>
    </r>
  </si>
  <si>
    <r>
      <t xml:space="preserve">Autosequence run number - </t>
    </r>
    <r>
      <rPr>
        <sz val="12"/>
        <color theme="1"/>
        <rFont val="Arial"/>
        <family val="2"/>
      </rPr>
      <t>each autosequence (of several standards and samples) is given a unique number in our lab, which is included here.</t>
    </r>
  </si>
  <si>
    <t>se_d4X</t>
  </si>
  <si>
    <r>
      <rPr>
        <b/>
        <sz val="12"/>
        <color theme="1"/>
        <rFont val="Arial"/>
        <family val="2"/>
      </rPr>
      <t>se_13</t>
    </r>
    <r>
      <rPr>
        <sz val="12"/>
        <color theme="1"/>
        <rFont val="Arial"/>
        <family val="2"/>
      </rPr>
      <t xml:space="preserve"> (‰, 1 standard error)</t>
    </r>
  </si>
  <si>
    <r>
      <rPr>
        <b/>
        <sz val="12"/>
        <color theme="1"/>
        <rFont val="Arial"/>
        <family val="2"/>
      </rPr>
      <t>se_18</t>
    </r>
    <r>
      <rPr>
        <sz val="12"/>
        <color theme="1"/>
        <rFont val="Arial"/>
        <family val="2"/>
      </rPr>
      <t xml:space="preserve"> (‰, 1 standard error)</t>
    </r>
  </si>
  <si>
    <r>
      <rPr>
        <b/>
        <sz val="12"/>
        <color theme="1"/>
        <rFont val="Arial"/>
        <family val="2"/>
      </rPr>
      <t>sd_47</t>
    </r>
    <r>
      <rPr>
        <sz val="12"/>
        <color theme="1"/>
        <rFont val="Arial"/>
        <family val="2"/>
      </rPr>
      <t xml:space="preserve"> (‰, 1 standard deviation, analytical error only)</t>
    </r>
  </si>
  <si>
    <t>mbsf</t>
  </si>
  <si>
    <t>mcd</t>
  </si>
  <si>
    <t>Core section</t>
  </si>
  <si>
    <t>Core</t>
  </si>
  <si>
    <t>Section</t>
  </si>
  <si>
    <t>D_upper</t>
  </si>
  <si>
    <t>D_lower</t>
  </si>
  <si>
    <r>
      <t>Site.</t>
    </r>
    <r>
      <rPr>
        <sz val="12"/>
        <color theme="1"/>
        <rFont val="Arial"/>
        <family val="2"/>
      </rPr>
      <t xml:space="preserve"> Name of drilling site (e.g., IODP U1335; M39008).</t>
    </r>
  </si>
  <si>
    <r>
      <t xml:space="preserve">Core section </t>
    </r>
    <r>
      <rPr>
        <sz val="12"/>
        <color theme="1"/>
        <rFont val="Arial"/>
        <family val="2"/>
      </rPr>
      <t>- as per IODP convention</t>
    </r>
  </si>
  <si>
    <r>
      <t xml:space="preserve">Core </t>
    </r>
    <r>
      <rPr>
        <sz val="12"/>
        <color theme="1"/>
        <rFont val="Arial"/>
        <family val="2"/>
      </rPr>
      <t>- as per IODP convention.</t>
    </r>
  </si>
  <si>
    <r>
      <t>Depth, upper (cm)</t>
    </r>
    <r>
      <rPr>
        <sz val="12"/>
        <color theme="1"/>
        <rFont val="Arial"/>
        <family val="2"/>
      </rPr>
      <t xml:space="preserve"> - as per IODP convention.</t>
    </r>
  </si>
  <si>
    <r>
      <t xml:space="preserve">Depth, lower (cm) </t>
    </r>
    <r>
      <rPr>
        <sz val="12"/>
        <color theme="1"/>
        <rFont val="Arial"/>
        <family val="2"/>
      </rPr>
      <t>- as per IODP convention.</t>
    </r>
  </si>
  <si>
    <r>
      <t xml:space="preserve">Meters below sea floor (total, m)  </t>
    </r>
    <r>
      <rPr>
        <sz val="12"/>
        <color theme="1"/>
        <rFont val="Arial"/>
        <family val="2"/>
      </rPr>
      <t>- as per IODP convention.</t>
    </r>
  </si>
  <si>
    <r>
      <t xml:space="preserve">Meters composite depth (adjusted for core expansion etc., m)  </t>
    </r>
    <r>
      <rPr>
        <sz val="12"/>
        <color theme="1"/>
        <rFont val="Arial"/>
        <family val="2"/>
      </rPr>
      <t>- as per IODP convention.</t>
    </r>
  </si>
  <si>
    <t>Bin</t>
  </si>
  <si>
    <r>
      <t xml:space="preserve">Species </t>
    </r>
    <r>
      <rPr>
        <sz val="12"/>
        <color theme="1"/>
        <rFont val="Arial"/>
        <family val="2"/>
      </rPr>
      <t>- relevant taxonomic information</t>
    </r>
  </si>
  <si>
    <r>
      <rPr>
        <b/>
        <sz val="12"/>
        <color theme="1"/>
        <rFont val="Arial"/>
        <family val="2"/>
      </rPr>
      <t xml:space="preserve">Working Sample Name </t>
    </r>
    <r>
      <rPr>
        <sz val="12"/>
        <color theme="1"/>
        <rFont val="Arial"/>
        <family val="2"/>
      </rPr>
      <t>(unique name)</t>
    </r>
  </si>
  <si>
    <r>
      <t xml:space="preserve">Reference </t>
    </r>
    <r>
      <rPr>
        <sz val="12"/>
        <color theme="1"/>
        <rFont val="Arial"/>
        <family val="2"/>
      </rPr>
      <t>e.g. LastnameYYYY</t>
    </r>
  </si>
  <si>
    <t>Author 2</t>
  </si>
  <si>
    <t>Instiitution 2</t>
  </si>
  <si>
    <t>Author 3</t>
  </si>
  <si>
    <t>Institution 3</t>
  </si>
  <si>
    <t>Author 4</t>
  </si>
  <si>
    <t>Institution 4</t>
  </si>
  <si>
    <t>Author 5</t>
  </si>
  <si>
    <t>Institution 5</t>
  </si>
  <si>
    <r>
      <rPr>
        <b/>
        <sz val="12"/>
        <color theme="1"/>
        <rFont val="Arial"/>
        <family val="2"/>
      </rPr>
      <t>sd_48</t>
    </r>
    <r>
      <rPr>
        <sz val="12"/>
        <color theme="1"/>
        <rFont val="Arial"/>
        <family val="2"/>
      </rPr>
      <t xml:space="preserve"> (‰, 1 standard deviation, analytical error only)</t>
    </r>
  </si>
  <si>
    <r>
      <rPr>
        <b/>
        <sz val="12"/>
        <color theme="1"/>
        <rFont val="Arial"/>
        <family val="2"/>
      </rPr>
      <t>se_48</t>
    </r>
    <r>
      <rPr>
        <sz val="12"/>
        <color theme="1"/>
        <rFont val="Arial"/>
        <family val="2"/>
      </rPr>
      <t xml:space="preserve"> (‰, 1 standard error, analytical error only)</t>
    </r>
  </si>
  <si>
    <r>
      <rPr>
        <b/>
        <sz val="12"/>
        <color theme="1"/>
        <rFont val="Arial"/>
        <family val="2"/>
      </rPr>
      <t>sd_49</t>
    </r>
    <r>
      <rPr>
        <sz val="12"/>
        <color theme="1"/>
        <rFont val="Arial"/>
        <family val="2"/>
      </rPr>
      <t xml:space="preserve"> (‰, 1 standard deviation, analytical error only)</t>
    </r>
  </si>
  <si>
    <r>
      <rPr>
        <b/>
        <sz val="12"/>
        <color theme="1"/>
        <rFont val="Arial"/>
        <family val="2"/>
      </rPr>
      <t>se_49</t>
    </r>
    <r>
      <rPr>
        <sz val="12"/>
        <color theme="1"/>
        <rFont val="Arial"/>
        <family val="2"/>
      </rPr>
      <t xml:space="preserve"> (‰, 1 standard error, analytical error only)</t>
    </r>
  </si>
  <si>
    <r>
      <t xml:space="preserve">Bin number (samples only). </t>
    </r>
    <r>
      <rPr>
        <sz val="12"/>
        <color theme="1"/>
        <rFont val="Arial"/>
        <family val="2"/>
      </rPr>
      <t>For use when temperatures are calculated from replicates binned across different samples (e.g. downcore foraminifera datasets); provides an index for which replicates are binned together.</t>
    </r>
  </si>
  <si>
    <r>
      <rPr>
        <b/>
        <sz val="12"/>
        <color theme="1"/>
        <rFont val="Arial"/>
        <family val="2"/>
      </rPr>
      <t>Bin</t>
    </r>
    <r>
      <rPr>
        <sz val="12"/>
        <color theme="1"/>
        <rFont val="Arial"/>
        <family val="2"/>
      </rPr>
      <t xml:space="preserve"> (index indicating which replicates are binned together for a given final D47)</t>
    </r>
  </si>
  <si>
    <r>
      <t xml:space="preserve">Bin number </t>
    </r>
    <r>
      <rPr>
        <sz val="12"/>
        <color theme="1"/>
        <rFont val="Arial"/>
        <family val="2"/>
      </rPr>
      <t>(samples only; index value)</t>
    </r>
  </si>
  <si>
    <r>
      <t xml:space="preserve">Bin number </t>
    </r>
    <r>
      <rPr>
        <sz val="12"/>
        <color theme="1"/>
        <rFont val="Arial"/>
        <family val="2"/>
      </rPr>
      <t>Index of which temperature bin the replicate belongs to. Same information as 'Sample + Standard Replicates' tab.</t>
    </r>
  </si>
  <si>
    <r>
      <rPr>
        <b/>
        <i/>
        <sz val="12"/>
        <rFont val="Arial"/>
        <family val="2"/>
      </rPr>
      <t xml:space="preserve">This tab contains mean isotopic values and sample descriptions for each sample unknown. </t>
    </r>
    <r>
      <rPr>
        <i/>
        <sz val="12"/>
        <rFont val="Arial"/>
        <family val="2"/>
      </rPr>
      <t xml:space="preserve">Each row in the table should correspond to a single unknown sample or to average values pooled from multiple samples (in that case, give sample-level information in tab "additional replicate info"). Columns in green are required. Detailed information on some columns is below. Feel free to add additional columns with information particularly relevant for the individual study design and highlight in yellow. </t>
    </r>
  </si>
  <si>
    <t>Integration time per cycle</t>
  </si>
  <si>
    <t>Slope of Empirical Transfer Function (ETF)</t>
  </si>
  <si>
    <r>
      <rPr>
        <b/>
        <sz val="12"/>
        <color theme="1"/>
        <rFont val="Arial"/>
        <family val="2"/>
      </rPr>
      <t>Bin</t>
    </r>
    <r>
      <rPr>
        <sz val="12"/>
        <color theme="1"/>
        <rFont val="Arial"/>
        <family val="2"/>
      </rPr>
      <t xml:space="preserve"> sample group index if averaging over results from multiple samples</t>
    </r>
  </si>
  <si>
    <t xml:space="preserve">This tab contains mean isotopic values and sample descriptions for each sample unknown. Each row in the table should correspond to a single unknown sample or to average values pooled from multiple samples (in that case, give sample-level information in tab "additional replicate info"). Columns in green are required. Detailed information on some columns is below. Feel free to add additional columns with information particularly relevant for the individual study design and highlight in yellow. </t>
  </si>
  <si>
    <r>
      <t xml:space="preserve">Bin number </t>
    </r>
    <r>
      <rPr>
        <sz val="12"/>
        <color theme="1"/>
        <rFont val="Arial"/>
        <family val="2"/>
      </rPr>
      <t>sample group index if averaging over results from multiple samples (in that case SampName is NA)</t>
    </r>
  </si>
  <si>
    <t>Stds_used_13C_18O</t>
  </si>
  <si>
    <t>No_Stds_13C_18O</t>
  </si>
  <si>
    <r>
      <rPr>
        <b/>
        <sz val="12"/>
        <color theme="1"/>
        <rFont val="Arial"/>
        <family val="2"/>
      </rPr>
      <t xml:space="preserve">Working Sample Name </t>
    </r>
    <r>
      <rPr>
        <sz val="12"/>
        <color theme="1"/>
        <rFont val="Arial"/>
        <family val="2"/>
      </rPr>
      <t>(unique name; use Bin for groups from  multiple samples)</t>
    </r>
  </si>
  <si>
    <r>
      <rPr>
        <b/>
        <sz val="12"/>
        <color theme="1"/>
        <rFont val="Arial"/>
        <family val="2"/>
      </rPr>
      <t xml:space="preserve">Reference: </t>
    </r>
    <r>
      <rPr>
        <sz val="12"/>
        <color theme="1"/>
        <rFont val="Arial"/>
        <family val="2"/>
      </rPr>
      <t>A shorthand for the paper this comes from, useful if multiple studies are being combined. In the format Lastname or LastnameYYYY. e.g. "Wacker" or "Defliese2015". No periods, commas, or spaces.</t>
    </r>
  </si>
  <si>
    <r>
      <rPr>
        <b/>
        <i/>
        <sz val="12"/>
        <rFont val="Arial"/>
        <family val="2"/>
      </rPr>
      <t>This tab should include rows for all sample replicates and all standard replicates</t>
    </r>
    <r>
      <rPr>
        <i/>
        <sz val="12"/>
        <rFont val="Arial"/>
        <family val="2"/>
      </rPr>
      <t xml:space="preserve"> (gas or carbonate) used to convert unknown data into the absolute reference frame. Each row in the table should correspond to a single aliquot of CO2. Individual replicates that have been removed from further analysis can be indicated, but should still be included. Columns in green are required. Detailed information on what is expected in each column is below. Add additional columns with information particularly relevant for the individual study design. In total, this tab (along with certain answers in the Metadata tab) should include enough information for someone to completely reproduce conversion from raw data to final D47 values in the absolute reference frame. </t>
    </r>
  </si>
  <si>
    <r>
      <rPr>
        <b/>
        <sz val="12"/>
        <rFont val="Arial"/>
        <family val="2"/>
      </rPr>
      <t xml:space="preserve">Sample/Standard Category. </t>
    </r>
    <r>
      <rPr>
        <sz val="12"/>
        <rFont val="Arial"/>
        <family val="2"/>
      </rPr>
      <t>Should be exactly one of the following: gasSTD, carbSTD, carbonate, sample. 'Carbonate' is usually an in-house carb standard not used to convert to the ARF.</t>
    </r>
  </si>
  <si>
    <r>
      <rPr>
        <b/>
        <sz val="12"/>
        <rFont val="Arial"/>
        <family val="2"/>
      </rPr>
      <t xml:space="preserve">Sample/Standard Sub-Category. </t>
    </r>
    <r>
      <rPr>
        <sz val="12"/>
        <rFont val="Arial"/>
        <family val="2"/>
      </rPr>
      <t>Should be exactly one of the following abbreviations, or create a similar abbreviation for a new category: HG = heated gas, EGtemp = equilibrated gas (e.g. EG25), synthetic, biogenic, natural, ETH# (e.g. ETH1)</t>
    </r>
  </si>
  <si>
    <r>
      <rPr>
        <b/>
        <sz val="12"/>
        <rFont val="Arial"/>
        <family val="2"/>
      </rPr>
      <t xml:space="preserve">Replicate ID: </t>
    </r>
    <r>
      <rPr>
        <sz val="12"/>
        <rFont val="Arial"/>
        <family val="2"/>
      </rPr>
      <t>Unique name for one replicate. Derived from file produced by mass spectrometer software (e.g. Isodat) which is the date and time the measurement was completed.</t>
    </r>
  </si>
  <si>
    <r>
      <rPr>
        <b/>
        <sz val="12"/>
        <rFont val="Arial"/>
        <family val="2"/>
      </rPr>
      <t>ARF ID 1: Measurement Session ID</t>
    </r>
    <r>
      <rPr>
        <sz val="12"/>
        <rFont val="Arial"/>
        <family val="2"/>
      </rPr>
      <t xml:space="preserve">. e.g. "March2011" or "2011-a" or "2", or Easotope correction interval. Can be text string or numeric. </t>
    </r>
  </si>
  <si>
    <r>
      <rPr>
        <b/>
        <sz val="12"/>
        <color theme="1"/>
        <rFont val="Arial"/>
        <family val="2"/>
      </rPr>
      <t>Working gas d18O</t>
    </r>
    <r>
      <rPr>
        <sz val="12"/>
        <color theme="1"/>
        <rFont val="Arial"/>
        <family val="2"/>
      </rPr>
      <t xml:space="preserve"> (‰, vs. VPDB). Working gas d18O must be defined relative to either VPDB or VSMOW. Both are not required.</t>
    </r>
  </si>
  <si>
    <r>
      <rPr>
        <b/>
        <sz val="12"/>
        <color theme="1"/>
        <rFont val="Arial"/>
        <family val="2"/>
      </rPr>
      <t>Working gas d18O</t>
    </r>
    <r>
      <rPr>
        <sz val="12"/>
        <color theme="1"/>
        <rFont val="Arial"/>
        <family val="2"/>
      </rPr>
      <t xml:space="preserve"> (‰, vs. VSMOW). Working gas d18O must be defined relative to either VPDB or VSMOW. Both are not required.</t>
    </r>
  </si>
  <si>
    <r>
      <rPr>
        <b/>
        <sz val="12"/>
        <color theme="1"/>
        <rFont val="Arial"/>
        <family val="2"/>
      </rPr>
      <t>d18O of gas (</t>
    </r>
    <r>
      <rPr>
        <sz val="12"/>
        <color theme="1"/>
        <rFont val="Arial"/>
        <family val="2"/>
      </rPr>
      <t>‰, vs. VPDB). Mean of all cycles for one replicate aliquot. Unknown gas d18O must be defined relative to either VPDB or VSMOW. Both are not required.</t>
    </r>
  </si>
  <si>
    <r>
      <rPr>
        <b/>
        <sz val="12"/>
        <color theme="1"/>
        <rFont val="Arial"/>
        <family val="2"/>
      </rPr>
      <t>d18O of gas</t>
    </r>
    <r>
      <rPr>
        <sz val="12"/>
        <color theme="1"/>
        <rFont val="Arial"/>
        <family val="2"/>
      </rPr>
      <t xml:space="preserve"> (‰, vs. VSMOW). Mean of all cycles for one replicate aliquot. Unknown gas d18O must be defined relative to either VPDB or VSMOW. Both are not required.</t>
    </r>
  </si>
  <si>
    <t xml:space="preserve">Green cells/columns are required and fixed. DO NOT change headers. </t>
  </si>
  <si>
    <t xml:space="preserve">White columns are optional. In all tabs, these are examples of columns others have found useful to add for their specific studies or method of data processing. </t>
  </si>
  <si>
    <t>Final_d18Ocarb_VSMOW</t>
  </si>
  <si>
    <t>Final_d18Ocarb_VPDB</t>
  </si>
  <si>
    <t>Final_d13Ccarb</t>
  </si>
  <si>
    <r>
      <t xml:space="preserve">Final d13C of carbonate </t>
    </r>
    <r>
      <rPr>
        <sz val="12"/>
        <color theme="1"/>
        <rFont val="Arial"/>
        <family val="2"/>
      </rPr>
      <t>(‰, vs. VPDB)</t>
    </r>
    <r>
      <rPr>
        <b/>
        <sz val="12"/>
        <color theme="1"/>
        <rFont val="Arial"/>
        <family val="2"/>
      </rPr>
      <t xml:space="preserve">. </t>
    </r>
    <r>
      <rPr>
        <sz val="12"/>
        <color theme="1"/>
        <rFont val="Arial"/>
        <family val="2"/>
      </rPr>
      <t>Mean of all cycles for one replicate aliquot, adjusted based on standards</t>
    </r>
  </si>
  <si>
    <r>
      <t xml:space="preserve">Final d18O of carbonate </t>
    </r>
    <r>
      <rPr>
        <sz val="12"/>
        <color theme="1"/>
        <rFont val="Arial"/>
        <family val="2"/>
      </rPr>
      <t>(‰, vs. VPDB). Mean of all cycles for one replicate aliquot, corrected for acid digestion fractionation</t>
    </r>
    <r>
      <rPr>
        <b/>
        <sz val="12"/>
        <color theme="1"/>
        <rFont val="Arial"/>
        <family val="2"/>
      </rPr>
      <t xml:space="preserve">, </t>
    </r>
    <r>
      <rPr>
        <sz val="12"/>
        <color theme="1"/>
        <rFont val="Arial"/>
        <family val="2"/>
      </rPr>
      <t xml:space="preserve">adjusted based on standards, relative to VPDB. </t>
    </r>
  </si>
  <si>
    <r>
      <t>Final d18O of carbonate</t>
    </r>
    <r>
      <rPr>
        <sz val="12"/>
        <color theme="1"/>
        <rFont val="Arial"/>
        <family val="2"/>
      </rPr>
      <t xml:space="preserve"> (‰, vs. VSMOW). Mean of all cycles for one replicate aliquot, corrected for acid digestion fractionation, adjusted based on standards, relative to VSMOW.</t>
    </r>
  </si>
  <si>
    <t>sd_D47</t>
  </si>
  <si>
    <t>se_D47</t>
  </si>
  <si>
    <r>
      <rPr>
        <b/>
        <sz val="12"/>
        <color theme="1"/>
        <rFont val="Arial"/>
        <family val="2"/>
      </rPr>
      <t>sd_D47</t>
    </r>
    <r>
      <rPr>
        <sz val="12"/>
        <color theme="1"/>
        <rFont val="Arial"/>
        <family val="2"/>
      </rPr>
      <t xml:space="preserve"> (‰, 1 standard deviation, analytical error only)</t>
    </r>
  </si>
  <si>
    <r>
      <rPr>
        <b/>
        <sz val="12"/>
        <color theme="1"/>
        <rFont val="Arial"/>
        <family val="2"/>
      </rPr>
      <t>se_D47</t>
    </r>
    <r>
      <rPr>
        <sz val="12"/>
        <color theme="1"/>
        <rFont val="Arial"/>
        <family val="2"/>
      </rPr>
      <t xml:space="preserve"> (‰, 1 standard error, analytical error only), calculated over all cycles for one replicate aliquot</t>
    </r>
  </si>
  <si>
    <t>sd_D48</t>
  </si>
  <si>
    <t>se_D48</t>
  </si>
  <si>
    <t>sd_D49</t>
  </si>
  <si>
    <t>se_D49</t>
  </si>
  <si>
    <r>
      <rPr>
        <b/>
        <sz val="12"/>
        <color theme="1"/>
        <rFont val="Arial"/>
        <family val="2"/>
      </rPr>
      <t>se_D49</t>
    </r>
    <r>
      <rPr>
        <sz val="12"/>
        <color theme="1"/>
        <rFont val="Arial"/>
        <family val="2"/>
      </rPr>
      <t xml:space="preserve"> (‰, 1 standard error, analytical error only)</t>
    </r>
  </si>
  <si>
    <r>
      <rPr>
        <b/>
        <sz val="12"/>
        <color theme="1"/>
        <rFont val="Arial"/>
        <family val="2"/>
      </rPr>
      <t>sd_D49</t>
    </r>
    <r>
      <rPr>
        <sz val="12"/>
        <color theme="1"/>
        <rFont val="Arial"/>
        <family val="2"/>
      </rPr>
      <t xml:space="preserve"> (‰, 1 standard deviation, analytical error only)</t>
    </r>
  </si>
  <si>
    <r>
      <rPr>
        <b/>
        <sz val="12"/>
        <color theme="1"/>
        <rFont val="Arial"/>
        <family val="2"/>
      </rPr>
      <t>se_D48</t>
    </r>
    <r>
      <rPr>
        <sz val="12"/>
        <color theme="1"/>
        <rFont val="Arial"/>
        <family val="2"/>
      </rPr>
      <t xml:space="preserve"> (‰, 1 standard error, analytical error only)</t>
    </r>
  </si>
  <si>
    <r>
      <rPr>
        <b/>
        <sz val="12"/>
        <color theme="1"/>
        <rFont val="Arial"/>
        <family val="2"/>
      </rPr>
      <t>sd_D48</t>
    </r>
    <r>
      <rPr>
        <sz val="12"/>
        <color theme="1"/>
        <rFont val="Arial"/>
        <family val="2"/>
      </rPr>
      <t xml:space="preserve"> (‰, 1 standard deviation, analytical error only)</t>
    </r>
  </si>
  <si>
    <r>
      <t xml:space="preserve">Species </t>
    </r>
    <r>
      <rPr>
        <sz val="12"/>
        <color theme="1"/>
        <rFont val="Arial"/>
        <family val="2"/>
      </rPr>
      <t>- relevant taxonomic information, could include Genus and species</t>
    </r>
  </si>
  <si>
    <r>
      <t xml:space="preserve">Final d13C of carbonate </t>
    </r>
    <r>
      <rPr>
        <sz val="12"/>
        <color theme="1"/>
        <rFont val="Arial"/>
        <family val="2"/>
      </rPr>
      <t>(‰, vs. VPDB)</t>
    </r>
    <r>
      <rPr>
        <b/>
        <sz val="12"/>
        <color theme="1"/>
        <rFont val="Arial"/>
        <family val="2"/>
      </rPr>
      <t xml:space="preserve">. </t>
    </r>
    <r>
      <rPr>
        <sz val="12"/>
        <color theme="1"/>
        <rFont val="Arial"/>
        <family val="2"/>
      </rPr>
      <t>Mean of standard-adjusted final d13C values for all good replicates</t>
    </r>
  </si>
  <si>
    <t>sd13C_final</t>
  </si>
  <si>
    <t>sd18O_final</t>
  </si>
  <si>
    <r>
      <rPr>
        <b/>
        <sz val="12"/>
        <color theme="1"/>
        <rFont val="Arial"/>
        <family val="2"/>
      </rPr>
      <t xml:space="preserve">Small delta values: d45-d49 </t>
    </r>
    <r>
      <rPr>
        <sz val="12"/>
        <color theme="1"/>
        <rFont val="Arial"/>
        <family val="2"/>
      </rPr>
      <t>(‰, vs. lab working gas). Mean of n cycles. Indicate if these are PBL corrected in the Data Source tab.</t>
    </r>
  </si>
  <si>
    <r>
      <rPr>
        <b/>
        <sz val="12"/>
        <color theme="1"/>
        <rFont val="Arial"/>
        <family val="2"/>
      </rPr>
      <t>Error on small delta values: sd_d45-sd_d49</t>
    </r>
    <r>
      <rPr>
        <sz val="12"/>
        <color theme="1"/>
        <rFont val="Arial"/>
        <family val="2"/>
      </rPr>
      <t xml:space="preserve"> (‰, 1 standard deviation). Calculated over all n cycles, where X = 5, 6, 7, 8, or 9. </t>
    </r>
  </si>
  <si>
    <r>
      <rPr>
        <b/>
        <sz val="12"/>
        <color theme="1"/>
        <rFont val="Arial"/>
        <family val="2"/>
      </rPr>
      <t>Error on small delta values: se_d45-se_d49</t>
    </r>
    <r>
      <rPr>
        <sz val="12"/>
        <color theme="1"/>
        <rFont val="Arial"/>
        <family val="2"/>
      </rPr>
      <t xml:space="preserve"> (‰, 1 standard error). Calculated using n cycles, where X = 5, 6, 7, 8, or 9. </t>
    </r>
  </si>
  <si>
    <r>
      <rPr>
        <b/>
        <sz val="12"/>
        <color theme="1"/>
        <rFont val="Arial"/>
        <family val="2"/>
      </rPr>
      <t>Error on final d18Ocarb</t>
    </r>
    <r>
      <rPr>
        <sz val="12"/>
        <color theme="1"/>
        <rFont val="Arial"/>
        <family val="2"/>
      </rPr>
      <t xml:space="preserve"> (‰, 1 standard deviation). Calculated as 1sd of all good replicates</t>
    </r>
  </si>
  <si>
    <r>
      <rPr>
        <b/>
        <sz val="12"/>
        <color theme="1"/>
        <rFont val="Arial"/>
        <family val="2"/>
      </rPr>
      <t>Error on final d13Ccarb</t>
    </r>
    <r>
      <rPr>
        <sz val="12"/>
        <color theme="1"/>
        <rFont val="Arial"/>
        <family val="2"/>
      </rPr>
      <t xml:space="preserve"> (‰, 1 standard deviation). Calculated as 1sd of all good replicates</t>
    </r>
  </si>
  <si>
    <t>First Author</t>
  </si>
  <si>
    <t xml:space="preserve">Green cells are required and fixed. DO NOT change headers. </t>
  </si>
  <si>
    <t>Additional Information</t>
  </si>
  <si>
    <t xml:space="preserve">Space to add in study-specific notes. </t>
  </si>
  <si>
    <t>This tab can easily be transitioned into a universally readable format by deleting the top 7 rows (leaving Row 8 as the header) and saving as a .txt or .csv file.</t>
  </si>
  <si>
    <r>
      <t>Species</t>
    </r>
    <r>
      <rPr>
        <i/>
        <sz val="12"/>
        <color theme="1"/>
        <rFont val="Arial"/>
        <family val="2"/>
      </rPr>
      <t xml:space="preserve"> (genus species)</t>
    </r>
  </si>
  <si>
    <r>
      <t xml:space="preserve">Final d18O of carbonate </t>
    </r>
    <r>
      <rPr>
        <sz val="12"/>
        <color theme="1"/>
        <rFont val="Arial"/>
        <family val="2"/>
      </rPr>
      <t>(‰, vs. VPDB). Mean of standard-adjusted final d18Ocarb values for all good replicates, relative to VPDB</t>
    </r>
  </si>
  <si>
    <r>
      <t>Final d18O of carbonate</t>
    </r>
    <r>
      <rPr>
        <sz val="12"/>
        <color theme="1"/>
        <rFont val="Arial"/>
        <family val="2"/>
      </rPr>
      <t xml:space="preserve"> (‰, vs. VSMOW). Mean of standard-adjusted final d18Ocarb values for all good replicates, relative to VSMOW</t>
    </r>
  </si>
  <si>
    <t>sd_d13C_final</t>
  </si>
  <si>
    <t>sd_d18O_final</t>
  </si>
  <si>
    <r>
      <rPr>
        <b/>
        <sz val="12"/>
        <color theme="1"/>
        <rFont val="Arial"/>
        <family val="2"/>
      </rPr>
      <t>sd_d13C_final</t>
    </r>
    <r>
      <rPr>
        <sz val="12"/>
        <color theme="1"/>
        <rFont val="Arial"/>
        <family val="2"/>
      </rPr>
      <t xml:space="preserve"> (‰, 1 standard deviation)</t>
    </r>
  </si>
  <si>
    <r>
      <rPr>
        <b/>
        <sz val="12"/>
        <color theme="1"/>
        <rFont val="Arial"/>
        <family val="2"/>
      </rPr>
      <t>sd_d18O_final</t>
    </r>
    <r>
      <rPr>
        <sz val="12"/>
        <color theme="1"/>
        <rFont val="Arial"/>
        <family val="2"/>
      </rPr>
      <t xml:space="preserve"> (‰, 1 standard deviation)</t>
    </r>
  </si>
  <si>
    <r>
      <t xml:space="preserve">Final D47 </t>
    </r>
    <r>
      <rPr>
        <sz val="12"/>
        <color theme="1"/>
        <rFont val="Arial"/>
        <family val="2"/>
      </rPr>
      <t>(reference frame, acid corrected)</t>
    </r>
  </si>
  <si>
    <r>
      <t>seD47</t>
    </r>
    <r>
      <rPr>
        <sz val="12"/>
        <color rgb="FF000000"/>
        <rFont val="Arial"/>
        <family val="2"/>
      </rPr>
      <t xml:space="preserve"> (‰), internal 1 standard error on N replicates</t>
    </r>
  </si>
  <si>
    <t xml:space="preserve">Green columns are required and fixed. DO NOT change headers. </t>
  </si>
  <si>
    <t xml:space="preserve">Highlight any rows/columns you add in yellow (for example, documenting an additional variable in your particular study). </t>
  </si>
  <si>
    <t xml:space="preserve">White columns/cells are optional. In all tabs, these are examples of information others have found useful to add for their specific studies or method of data processing. </t>
  </si>
  <si>
    <t>Highlight any rows/cells you add in yellow (for example, documenting an additional variable in your particular study)</t>
  </si>
  <si>
    <t xml:space="preserve">White cells are optional. In all tabs, these are examples of information others have found useful to add for their specific studies or method of data processing. </t>
  </si>
  <si>
    <r>
      <t xml:space="preserve">Meters composite depth </t>
    </r>
    <r>
      <rPr>
        <sz val="12"/>
        <color theme="1"/>
        <rFont val="Arial"/>
        <family val="2"/>
      </rPr>
      <t>(adjusted for core expansion etc., m)</t>
    </r>
  </si>
  <si>
    <r>
      <t>Meters below sea floor</t>
    </r>
    <r>
      <rPr>
        <sz val="12"/>
        <color theme="1"/>
        <rFont val="Arial"/>
        <family val="2"/>
      </rPr>
      <t xml:space="preserve"> (total, m)</t>
    </r>
  </si>
  <si>
    <r>
      <t>Depth, lower</t>
    </r>
    <r>
      <rPr>
        <sz val="12"/>
        <color theme="1"/>
        <rFont val="Arial"/>
        <family val="2"/>
      </rPr>
      <t xml:space="preserve"> (cm)</t>
    </r>
  </si>
  <si>
    <r>
      <t xml:space="preserve">Depth, upper </t>
    </r>
    <r>
      <rPr>
        <sz val="12"/>
        <color theme="1"/>
        <rFont val="Arial"/>
        <family val="2"/>
      </rPr>
      <t>(cm)</t>
    </r>
  </si>
  <si>
    <r>
      <rPr>
        <b/>
        <i/>
        <sz val="12"/>
        <rFont val="Arial"/>
        <family val="2"/>
      </rPr>
      <t>[OPTIONAL] This tab is a flexible location to add any additional information about replicates or sample means.</t>
    </r>
    <r>
      <rPr>
        <i/>
        <sz val="12"/>
        <rFont val="Arial"/>
        <family val="2"/>
      </rPr>
      <t xml:space="preserve"> It could contain mean isotopic values and sample descriptions for larger pools of samples, such as in studies with stratigraphic information, where samples from a single horizon or core interval are combined. This would provide horizon means or bin means that average data from multiple distinct powders, whereas the 'Sample Means' tab includes mean values for individual powders. It could have only sample descrptions and no isotope data. It could contain trace element concentrations measured on the same powder. Make this work for you - whatever columns are most useful to convey necessary information for your study. </t>
    </r>
  </si>
  <si>
    <t>Additional Sample Info</t>
  </si>
  <si>
    <t>Sample Means</t>
  </si>
  <si>
    <r>
      <rPr>
        <b/>
        <sz val="12"/>
        <color theme="1"/>
        <rFont val="Arial"/>
        <family val="2"/>
      </rPr>
      <t>Temperature</t>
    </r>
    <r>
      <rPr>
        <sz val="12"/>
        <color theme="1"/>
        <rFont val="Arial"/>
        <family val="2"/>
      </rPr>
      <t xml:space="preserve"> (Celsius)</t>
    </r>
  </si>
  <si>
    <r>
      <rPr>
        <b/>
        <sz val="12"/>
        <color theme="1"/>
        <rFont val="Arial"/>
        <family val="2"/>
      </rPr>
      <t xml:space="preserve">seT </t>
    </r>
    <r>
      <rPr>
        <sz val="12"/>
        <color theme="1"/>
        <rFont val="Arial"/>
        <family val="2"/>
      </rPr>
      <t>(Celsius, 1 standard error, internal)</t>
    </r>
  </si>
  <si>
    <t>ext_seT</t>
  </si>
  <si>
    <r>
      <rPr>
        <b/>
        <sz val="12"/>
        <color theme="1"/>
        <rFont val="Arial"/>
        <family val="2"/>
      </rPr>
      <t xml:space="preserve">ext_seT </t>
    </r>
    <r>
      <rPr>
        <sz val="12"/>
        <color theme="1"/>
        <rFont val="Arial"/>
        <family val="2"/>
      </rPr>
      <t>(Celsius, 1 standard error, external)</t>
    </r>
  </si>
  <si>
    <t>Temp</t>
  </si>
  <si>
    <t>seT</t>
  </si>
  <si>
    <r>
      <t>Standards used for ARF</t>
    </r>
    <r>
      <rPr>
        <sz val="12"/>
        <color theme="1"/>
        <rFont val="Arial"/>
        <family val="2"/>
      </rPr>
      <t xml:space="preserve"> (as text) Which standards out of the dataset are used to generate the D47 transfer function (e.g. 'ETH1-3' or 'HG and EG25')</t>
    </r>
  </si>
  <si>
    <r>
      <t xml:space="preserve">Standards used for ARF </t>
    </r>
    <r>
      <rPr>
        <sz val="12"/>
        <color theme="1"/>
        <rFont val="Arial"/>
        <family val="2"/>
      </rPr>
      <t>(text)</t>
    </r>
  </si>
  <si>
    <r>
      <t>Number of Standards used for ARF</t>
    </r>
    <r>
      <rPr>
        <sz val="12"/>
        <color theme="1"/>
        <rFont val="Arial"/>
        <family val="2"/>
      </rPr>
      <t xml:space="preserve"> (numeric). Also known as 'window size'. </t>
    </r>
  </si>
  <si>
    <r>
      <t>Standards in window used for ARF</t>
    </r>
    <r>
      <rPr>
        <sz val="12"/>
        <color theme="1"/>
        <rFont val="Arial"/>
        <family val="2"/>
      </rPr>
      <t xml:space="preserve"> (numeric)</t>
    </r>
  </si>
  <si>
    <r>
      <t xml:space="preserve">Number of standards used for d13C, d18O correction </t>
    </r>
    <r>
      <rPr>
        <sz val="12"/>
        <color theme="1"/>
        <rFont val="Arial"/>
        <family val="2"/>
      </rPr>
      <t>(numeric)</t>
    </r>
  </si>
  <si>
    <r>
      <t xml:space="preserve">Standards used for d13C, d18O correction </t>
    </r>
    <r>
      <rPr>
        <sz val="12"/>
        <color theme="1"/>
        <rFont val="Arial"/>
        <family val="2"/>
      </rPr>
      <t>(as text)</t>
    </r>
  </si>
  <si>
    <r>
      <t>Standards used for d13C, d18O correction</t>
    </r>
    <r>
      <rPr>
        <sz val="12"/>
        <color theme="1"/>
        <rFont val="Arial"/>
        <family val="2"/>
      </rPr>
      <t xml:space="preserve"> (as text) Which standards out of the dataset are used to correct d18O and d13C to final values (e.g. 'ETH1-3')</t>
    </r>
  </si>
  <si>
    <r>
      <t xml:space="preserve">Number of standards used for d13C, d18O correction </t>
    </r>
    <r>
      <rPr>
        <sz val="12"/>
        <color theme="1"/>
        <rFont val="Arial"/>
        <family val="2"/>
      </rPr>
      <t xml:space="preserve">(numeric). Also known as 'window size'. </t>
    </r>
  </si>
  <si>
    <t>Kelson, J</t>
  </si>
  <si>
    <t>jrkelson@umich.edu</t>
  </si>
  <si>
    <t>Y</t>
  </si>
  <si>
    <t>San Simeon</t>
  </si>
  <si>
    <t>Silver Lake</t>
  </si>
  <si>
    <t>Scott Creek</t>
  </si>
  <si>
    <t>modern</t>
  </si>
  <si>
    <t>marine mussel</t>
  </si>
  <si>
    <t>freshwater bivalve</t>
  </si>
  <si>
    <t>mix</t>
  </si>
  <si>
    <t>A</t>
  </si>
  <si>
    <t>mix (70% aragonite, 30% calcite)</t>
  </si>
  <si>
    <t>mix (63% aragonite, 37% calcite)</t>
  </si>
  <si>
    <t>rocky beach near San Simeon, CA</t>
  </si>
  <si>
    <t>sandy beach near Scott Creek, CA</t>
  </si>
  <si>
    <t>beach of shallow lake in Pinckney, MI</t>
  </si>
  <si>
    <t>crushed and milled</t>
  </si>
  <si>
    <t>NuCarb</t>
  </si>
  <si>
    <t>IND</t>
  </si>
  <si>
    <t>staticPPQ</t>
  </si>
  <si>
    <t>SCIPP Nu Perspective</t>
  </si>
  <si>
    <t>Sierra Petersen/University of Michigan</t>
  </si>
  <si>
    <t>Nu Perspective</t>
  </si>
  <si>
    <t>Brand/IUPAC</t>
  </si>
  <si>
    <t>2892_SanSimeon-1</t>
  </si>
  <si>
    <t>3030_SanSimeon-2</t>
  </si>
  <si>
    <t>3093_SanSimeon-3</t>
  </si>
  <si>
    <t>2891_ScottCreek-1</t>
  </si>
  <si>
    <t>3023_ScottCreek-2</t>
  </si>
  <si>
    <t>3099_ScottCreek-3</t>
  </si>
  <si>
    <t>2897_SilverLake-1</t>
  </si>
  <si>
    <t>3025_SilverLake-2</t>
  </si>
  <si>
    <t>3085_SilverLake-3</t>
  </si>
  <si>
    <t>sample</t>
  </si>
  <si>
    <t>biogenic</t>
  </si>
  <si>
    <t>NA</t>
  </si>
  <si>
    <t>smooth ETH</t>
  </si>
  <si>
    <t>2828_CM-1</t>
  </si>
  <si>
    <t>2839_CM-1</t>
  </si>
  <si>
    <t>2917_CM-1</t>
  </si>
  <si>
    <t>2947_CM-1</t>
  </si>
  <si>
    <t>3007_CM-1</t>
  </si>
  <si>
    <t>3082_CM-1</t>
  </si>
  <si>
    <t>2856_CM-2</t>
  </si>
  <si>
    <t>2962_CM-2</t>
  </si>
  <si>
    <t>3031_CM-2</t>
  </si>
  <si>
    <t>2882_CM-3</t>
  </si>
  <si>
    <t>2979_CM-3</t>
  </si>
  <si>
    <t>3065_CM-3</t>
  </si>
  <si>
    <t>2986_CM-4</t>
  </si>
  <si>
    <t>2677_CORS-1</t>
  </si>
  <si>
    <t>2836_CORS-1</t>
  </si>
  <si>
    <t>2926_CORS-1</t>
  </si>
  <si>
    <t>2942_2021_03_03_bellows 1</t>
  </si>
  <si>
    <t>2958_Ooids-2</t>
  </si>
  <si>
    <t>2688_CORS-2</t>
  </si>
  <si>
    <t>2709_CORS-3</t>
  </si>
  <si>
    <t>2664_ETH1-1</t>
  </si>
  <si>
    <t>2674_ETH1-1</t>
  </si>
  <si>
    <t>2740_ETH1-1</t>
  </si>
  <si>
    <t>2796_ETH1-1</t>
  </si>
  <si>
    <t>2832_ETH1-1</t>
  </si>
  <si>
    <t>2852_ETH1-1</t>
  </si>
  <si>
    <t>2921_ETH1-1</t>
  </si>
  <si>
    <t>2952_ETH1-1</t>
  </si>
  <si>
    <t>3018_ETH1-1</t>
  </si>
  <si>
    <t>3088_ETH1-1</t>
  </si>
  <si>
    <t>2679_ETH1-2</t>
  </si>
  <si>
    <t>2757_ETH1-2</t>
  </si>
  <si>
    <t>2869_ETH1-2</t>
  </si>
  <si>
    <t>2939_ETH1-2</t>
  </si>
  <si>
    <t>2964_ETH1-2</t>
  </si>
  <si>
    <t>3027_ETH1-2</t>
  </si>
  <si>
    <t>3103_ETH1-2</t>
  </si>
  <si>
    <t>2686_ETH1-3</t>
  </si>
  <si>
    <t>2766_ETH1-3</t>
  </si>
  <si>
    <t>2877_ETH1-3</t>
  </si>
  <si>
    <t>2975_ETH1-3</t>
  </si>
  <si>
    <t>3053_ETH1-3</t>
  </si>
  <si>
    <t>2698_ETH1-4</t>
  </si>
  <si>
    <t>2790_ETH1-4</t>
  </si>
  <si>
    <t>2893_ETH1-4</t>
  </si>
  <si>
    <t>2983_ETH1-4</t>
  </si>
  <si>
    <t>3069_ETH1-4</t>
  </si>
  <si>
    <t>2712_ETH1-5</t>
  </si>
  <si>
    <t>2991_ETH1-5</t>
  </si>
  <si>
    <t>2661_ETH2-1</t>
  </si>
  <si>
    <t>2671_ETH2-1</t>
  </si>
  <si>
    <t>2731_ETH2-1</t>
  </si>
  <si>
    <t>2805_ETH2-1</t>
  </si>
  <si>
    <t>2824_ETH2-1</t>
  </si>
  <si>
    <t>2841_ETH2-1</t>
  </si>
  <si>
    <t>2913_ETH2-1</t>
  </si>
  <si>
    <t>2945_2021_03_03_bellows 3</t>
  </si>
  <si>
    <t>2949_ETH2-1</t>
  </si>
  <si>
    <t>3017_ETH2-1</t>
  </si>
  <si>
    <t>3077_ETH2-1</t>
  </si>
  <si>
    <t>2683_ETH2-2</t>
  </si>
  <si>
    <t>2758_ETH2-2</t>
  </si>
  <si>
    <t>2815_ETH2-2</t>
  </si>
  <si>
    <t>2868_ETH2-2</t>
  </si>
  <si>
    <t>2929_ETH2-2</t>
  </si>
  <si>
    <t>2959_ETH2-2</t>
  </si>
  <si>
    <t>3036_ETH2-2</t>
  </si>
  <si>
    <t>3096_ETH2-2</t>
  </si>
  <si>
    <t>2687_ETH2-3</t>
  </si>
  <si>
    <t>2774_ETH2-3</t>
  </si>
  <si>
    <t>2885_ETH2-3</t>
  </si>
  <si>
    <t>2967_ETH2-3</t>
  </si>
  <si>
    <t>3052_ETH2-3</t>
  </si>
  <si>
    <t>2705_ETH2-4</t>
  </si>
  <si>
    <t>2783_ETH2-4</t>
  </si>
  <si>
    <t>2894_ETH2-4</t>
  </si>
  <si>
    <t>2982_ETH2-4</t>
  </si>
  <si>
    <t>3061_ETH2-4</t>
  </si>
  <si>
    <t>2721_ETH2-5</t>
  </si>
  <si>
    <t>2998_ETH2-5</t>
  </si>
  <si>
    <t>2665_ETH3-1</t>
  </si>
  <si>
    <t>2675_ETH3-1</t>
  </si>
  <si>
    <t>2730_ETH3-1</t>
  </si>
  <si>
    <t>2798_ETH3-1</t>
  </si>
  <si>
    <t>2823_ETH3-1</t>
  </si>
  <si>
    <t>2851_ETH3-1</t>
  </si>
  <si>
    <t>2920_ETH3-1</t>
  </si>
  <si>
    <t>2930_ETH3-1</t>
  </si>
  <si>
    <t>2950_ETH3-1</t>
  </si>
  <si>
    <t>3008_ETH3-1</t>
  </si>
  <si>
    <t>3087_ETH3-1</t>
  </si>
  <si>
    <t>2682_ETH3-2</t>
  </si>
  <si>
    <t>2748_ETH3-2</t>
  </si>
  <si>
    <t>2814_ETH3-2</t>
  </si>
  <si>
    <t>2860_ETH3-2</t>
  </si>
  <si>
    <t>2963_ETH3-2</t>
  </si>
  <si>
    <t>3026_ETH3-2</t>
  </si>
  <si>
    <t>3097_ETH3-2</t>
  </si>
  <si>
    <t>2765_ETH3-3</t>
  </si>
  <si>
    <t>2876_ETH3-3</t>
  </si>
  <si>
    <t>2968_ETH3-3</t>
  </si>
  <si>
    <t>3044_ETH3-3</t>
  </si>
  <si>
    <t>2699_ETH3-4</t>
  </si>
  <si>
    <t>2782_ETH3-4</t>
  </si>
  <si>
    <t>2902_ETH3-4</t>
  </si>
  <si>
    <t>2990_ETH3-4</t>
  </si>
  <si>
    <t>3062_ETH3-4</t>
  </si>
  <si>
    <t>2720_ETH3-5</t>
  </si>
  <si>
    <t>2660_ETH4-1</t>
  </si>
  <si>
    <t>2670_ETH4-1</t>
  </si>
  <si>
    <t>2739_ETH4-1</t>
  </si>
  <si>
    <t>2806_ETH4-1</t>
  </si>
  <si>
    <t>2831_ETH4-1</t>
  </si>
  <si>
    <t>2842_ETH4-1</t>
  </si>
  <si>
    <t>2911_ETH4-1</t>
  </si>
  <si>
    <t>2953_ETH4-1</t>
  </si>
  <si>
    <t>3009_ETH4-1</t>
  </si>
  <si>
    <t>3079_ETH4-1</t>
  </si>
  <si>
    <t>2749_ETH4-2</t>
  </si>
  <si>
    <t>2859_ETH4-2</t>
  </si>
  <si>
    <t>2940_ETH4-2</t>
  </si>
  <si>
    <t>2960_ETH4-2</t>
  </si>
  <si>
    <t>3035_ETH4-2</t>
  </si>
  <si>
    <t>3102_ETH4-2</t>
  </si>
  <si>
    <t>2690_ETH4-3</t>
  </si>
  <si>
    <t>2775_ETH4-3</t>
  </si>
  <si>
    <t>2886_ETH4-3</t>
  </si>
  <si>
    <t>2976_ETH4-3</t>
  </si>
  <si>
    <t>3043_ETH4-3</t>
  </si>
  <si>
    <t>2706_ETH4-4</t>
  </si>
  <si>
    <t>2791_ETH4-4</t>
  </si>
  <si>
    <t>2903_ETH4-4</t>
  </si>
  <si>
    <t>2999_ETH4-4</t>
  </si>
  <si>
    <t>3070_ETH4-4</t>
  </si>
  <si>
    <t>2713_ETH4-5</t>
  </si>
  <si>
    <t>2659_Ice-1</t>
  </si>
  <si>
    <t>2669_Ice-1</t>
  </si>
  <si>
    <t>2724_Ice-1</t>
  </si>
  <si>
    <t>2728_Ice-1</t>
  </si>
  <si>
    <t>2794_Ice-1</t>
  </si>
  <si>
    <t>2822_Ice-1</t>
  </si>
  <si>
    <t>2873_Ice-1</t>
  </si>
  <si>
    <t>2909_Ice-1</t>
  </si>
  <si>
    <t>2943_2021_03_03_bellows 2</t>
  </si>
  <si>
    <t>2948_Ice-1</t>
  </si>
  <si>
    <t>3006_Ice-1</t>
  </si>
  <si>
    <t>3076_Ice-1</t>
  </si>
  <si>
    <t>2680_Ice-2</t>
  </si>
  <si>
    <t>2743_Ice-2</t>
  </si>
  <si>
    <t>2899_Ice-2</t>
  </si>
  <si>
    <t>2956_CORS-1</t>
  </si>
  <si>
    <t>2965_Ice-2</t>
  </si>
  <si>
    <t>3039_Ice-2</t>
  </si>
  <si>
    <t>3101_Ice-2</t>
  </si>
  <si>
    <t>2692_Ice-3</t>
  </si>
  <si>
    <t>2778_Ice-3</t>
  </si>
  <si>
    <t>2994_Ice-3</t>
  </si>
  <si>
    <t>2716_Ice-4</t>
  </si>
  <si>
    <t>2662_Ooids-1</t>
  </si>
  <si>
    <t>2672_Ooids-1</t>
  </si>
  <si>
    <t>2723_Ooids-1</t>
  </si>
  <si>
    <t>2727_Ooids-1</t>
  </si>
  <si>
    <t>2795_Ooids-1</t>
  </si>
  <si>
    <t>2821_Ooids-1</t>
  </si>
  <si>
    <t>2838_Ooids-1</t>
  </si>
  <si>
    <t>2910_Ooids-1</t>
  </si>
  <si>
    <t>2944_2021_03_03_bellows 2</t>
  </si>
  <si>
    <t>2954_Ooids-1</t>
  </si>
  <si>
    <t>3005_Ooids-1</t>
  </si>
  <si>
    <t>3075_Ooids-1</t>
  </si>
  <si>
    <t>2681_Ooids-2</t>
  </si>
  <si>
    <t>2761_Ooids-2</t>
  </si>
  <si>
    <t>2809_Ooids-2</t>
  </si>
  <si>
    <t>2865_Ooids-2</t>
  </si>
  <si>
    <t>2957_Ice-2</t>
  </si>
  <si>
    <t>3022_Ooids-2</t>
  </si>
  <si>
    <t>2689_Ooids-3</t>
  </si>
  <si>
    <t>2966_Ooids-3</t>
  </si>
  <si>
    <t>3056_Ooids-3</t>
  </si>
  <si>
    <t>2658_Pica-1</t>
  </si>
  <si>
    <t>2668_Pica-1</t>
  </si>
  <si>
    <t>2722_Pica-1</t>
  </si>
  <si>
    <t>2726_Pica-1</t>
  </si>
  <si>
    <t>2792_Pica-1</t>
  </si>
  <si>
    <t>2820_Pica-1</t>
  </si>
  <si>
    <t>2837_Pica-1</t>
  </si>
  <si>
    <t>2908_Pica-1</t>
  </si>
  <si>
    <t>2941_2021_03_03_bellows 1</t>
  </si>
  <si>
    <t>2946_Pica-1</t>
  </si>
  <si>
    <t>3004_Pica-1</t>
  </si>
  <si>
    <t>3074_Pica-1</t>
  </si>
  <si>
    <t>2666_Pica-2</t>
  </si>
  <si>
    <t>2676_Pica-2</t>
  </si>
  <si>
    <t>2735_Pica-2</t>
  </si>
  <si>
    <t>2801_Pica-2</t>
  </si>
  <si>
    <t>2846_Pica-2</t>
  </si>
  <si>
    <t>2934_Pica-2</t>
  </si>
  <si>
    <t>2951_Pica-2</t>
  </si>
  <si>
    <t>2955_Pica-2</t>
  </si>
  <si>
    <t>3013_Pica-2</t>
  </si>
  <si>
    <t>3092_Pica-2</t>
  </si>
  <si>
    <t>2685_Pica-3</t>
  </si>
  <si>
    <t>2770_Pica-3</t>
  </si>
  <si>
    <t>2890_Pica-3</t>
  </si>
  <si>
    <t>2961_Pica-3</t>
  </si>
  <si>
    <t>3048_Pica-3</t>
  </si>
  <si>
    <t>2702_Pica-4</t>
  </si>
  <si>
    <t>2786_Pica-4</t>
  </si>
  <si>
    <t>2907_Pica-4</t>
  </si>
  <si>
    <t>2971_Pica-4</t>
  </si>
  <si>
    <t>3073_Pica-4</t>
  </si>
  <si>
    <t>carbSTD</t>
  </si>
  <si>
    <t>CM</t>
  </si>
  <si>
    <t>CORS</t>
  </si>
  <si>
    <t>ETH1</t>
  </si>
  <si>
    <t>ETH2</t>
  </si>
  <si>
    <t>ETH3</t>
  </si>
  <si>
    <t>ETH4</t>
  </si>
  <si>
    <t>xIce</t>
  </si>
  <si>
    <t>OO</t>
  </si>
  <si>
    <t>Pica</t>
  </si>
  <si>
    <t>LFW</t>
  </si>
  <si>
    <t>ETH1 ETH2 ETH3 ETH4</t>
  </si>
  <si>
    <t>Kelson, J.R., et al., 2022, Looking upstream with clumped and triple oxygen isotopes of estuarine oyster shells in the early Eocene of California, USA: Geology, v. 50, https://doi.org/10.1130/G49634.1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</si>
</sst>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mm/dd/yy;@"/>
    <numFmt numFmtId="165" formatCode="0.00000000"/>
    <numFmt numFmtId="166" formatCode="0.0"/>
    <numFmt numFmtId="167" formatCode="0.000"/>
    <numFmt numFmtId="168" formatCode="yyyy\-mm\-dd;@"/>
    <numFmt numFmtId="169" formatCode="0.0000"/>
  </numFmts>
  <fonts count="27" x14ac:knownFonts="1">
    <font>
      <sz val="12"/>
      <color theme="1"/>
      <name val="Calibri"/>
      <family val="2"/>
      <scheme val="minor"/>
    </font>
    <font>
      <sz val="12"/>
      <color rgb="FFFF0000"/>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
      <sz val="12"/>
      <color rgb="FFFF0000"/>
      <name val="Arial"/>
      <family val="2"/>
    </font>
    <font>
      <i/>
      <sz val="12"/>
      <name val="Arial"/>
      <family val="2"/>
    </font>
    <font>
      <sz val="12"/>
      <name val="Arial"/>
      <family val="2"/>
    </font>
    <font>
      <b/>
      <sz val="12"/>
      <name val="Arial"/>
      <family val="2"/>
    </font>
    <font>
      <b/>
      <u/>
      <sz val="16"/>
      <name val="Arial"/>
      <family val="2"/>
    </font>
    <font>
      <i/>
      <sz val="12"/>
      <color theme="1"/>
      <name val="Arial"/>
      <family val="2"/>
    </font>
    <font>
      <sz val="14"/>
      <color theme="1"/>
      <name val="Arial"/>
      <family val="2"/>
    </font>
    <font>
      <b/>
      <sz val="14"/>
      <color theme="1"/>
      <name val="Arial"/>
      <family val="2"/>
    </font>
    <font>
      <b/>
      <i/>
      <sz val="12"/>
      <name val="Arial"/>
      <family val="2"/>
    </font>
    <font>
      <sz val="12"/>
      <color rgb="FF000000"/>
      <name val="Arial"/>
      <family val="2"/>
    </font>
    <font>
      <b/>
      <sz val="12"/>
      <color theme="0" tint="-0.34998626667073579"/>
      <name val="Arial"/>
      <family val="2"/>
    </font>
    <font>
      <b/>
      <sz val="12"/>
      <color rgb="FF000000"/>
      <name val="Arial"/>
      <family val="2"/>
    </font>
    <font>
      <b/>
      <sz val="12"/>
      <color theme="0"/>
      <name val="Arial"/>
      <family val="2"/>
    </font>
    <font>
      <i/>
      <sz val="12"/>
      <color theme="0"/>
      <name val="Arial"/>
      <family val="2"/>
    </font>
    <font>
      <b/>
      <sz val="12"/>
      <color theme="0" tint="-0.249977111117893"/>
      <name val="Arial"/>
      <family val="2"/>
    </font>
    <font>
      <b/>
      <sz val="16"/>
      <name val="Arial"/>
      <family val="2"/>
    </font>
    <font>
      <b/>
      <sz val="12"/>
      <color rgb="FFA6A6A6"/>
      <name val="Arial"/>
      <family val="2"/>
    </font>
    <font>
      <sz val="8"/>
      <name val="Calibri"/>
      <family val="2"/>
      <scheme val="minor"/>
    </font>
    <font>
      <sz val="12"/>
      <color rgb="FF00B0F0"/>
      <name val="Calibri"/>
      <family val="2"/>
      <scheme val="minor"/>
    </font>
    <font>
      <sz val="12"/>
      <color theme="1"/>
      <name val="Times New Roman"/>
      <family val="1"/>
    </font>
    <font>
      <sz val="12"/>
      <color rgb="FF000000"/>
      <name val="Times New Roman"/>
      <family val="1"/>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AEFB16"/>
        <bgColor indexed="64"/>
      </patternFill>
    </fill>
    <fill>
      <patternFill patternType="solid">
        <fgColor rgb="FF0070C0"/>
        <bgColor indexed="64"/>
      </patternFill>
    </fill>
  </fills>
  <borders count="16">
    <border>
      <left/>
      <right/>
      <top/>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bottom style="thin">
        <color theme="0" tint="-0.499984740745262"/>
      </bottom>
      <diagonal/>
    </border>
  </borders>
  <cellStyleXfs count="4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199">
    <xf numFmtId="0" fontId="0" fillId="0" borderId="0" xfId="0"/>
    <xf numFmtId="0" fontId="0" fillId="0" borderId="0" xfId="0" applyAlignment="1">
      <alignment wrapText="1"/>
    </xf>
    <xf numFmtId="0" fontId="5" fillId="0" borderId="0" xfId="0" applyFont="1"/>
    <xf numFmtId="0" fontId="4" fillId="0" borderId="0" xfId="0" applyFont="1" applyAlignment="1">
      <alignment wrapText="1"/>
    </xf>
    <xf numFmtId="0" fontId="4" fillId="0" borderId="0" xfId="0" applyFont="1"/>
    <xf numFmtId="0" fontId="6" fillId="0" borderId="0" xfId="0" applyFont="1"/>
    <xf numFmtId="0" fontId="5" fillId="0" borderId="0" xfId="0" applyFont="1" applyFill="1" applyBorder="1" applyAlignment="1">
      <alignment horizontal="center"/>
    </xf>
    <xf numFmtId="0" fontId="4" fillId="0" borderId="0" xfId="0" applyFont="1" applyFill="1"/>
    <xf numFmtId="0" fontId="8" fillId="0" borderId="0" xfId="0" applyFont="1"/>
    <xf numFmtId="0" fontId="4" fillId="5" borderId="0" xfId="0" applyFont="1" applyFill="1" applyAlignment="1">
      <alignment horizontal="left" vertical="top" wrapText="1"/>
    </xf>
    <xf numFmtId="0" fontId="5" fillId="5" borderId="0" xfId="0" applyFont="1" applyFill="1" applyAlignment="1">
      <alignment horizontal="left" vertical="top" wrapText="1"/>
    </xf>
    <xf numFmtId="0" fontId="4"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xf>
    <xf numFmtId="164" fontId="4" fillId="0" borderId="0" xfId="0" applyNumberFormat="1" applyFont="1" applyAlignment="1">
      <alignment horizontal="left"/>
    </xf>
    <xf numFmtId="0" fontId="0" fillId="0" borderId="0" xfId="0" applyFill="1"/>
    <xf numFmtId="0" fontId="9" fillId="0" borderId="0" xfId="0" applyFont="1"/>
    <xf numFmtId="0" fontId="10" fillId="3" borderId="10" xfId="0" applyFont="1" applyFill="1" applyBorder="1" applyAlignment="1">
      <alignment vertical="top"/>
    </xf>
    <xf numFmtId="0" fontId="4" fillId="0" borderId="0" xfId="0" applyFont="1" applyFill="1" applyBorder="1"/>
    <xf numFmtId="0" fontId="0" fillId="0" borderId="0" xfId="0" applyFill="1" applyBorder="1"/>
    <xf numFmtId="0" fontId="18" fillId="6" borderId="0" xfId="0" applyFont="1" applyFill="1" applyBorder="1" applyAlignment="1">
      <alignment horizontal="center"/>
    </xf>
    <xf numFmtId="0" fontId="19" fillId="6" borderId="0" xfId="0" applyFont="1" applyFill="1" applyBorder="1" applyAlignment="1">
      <alignment horizontal="left"/>
    </xf>
    <xf numFmtId="0" fontId="13" fillId="4" borderId="1" xfId="0" applyFont="1" applyFill="1" applyBorder="1" applyAlignment="1">
      <alignment horizontal="center"/>
    </xf>
    <xf numFmtId="0" fontId="12" fillId="0" borderId="0" xfId="0" applyFont="1"/>
    <xf numFmtId="0" fontId="13" fillId="0" borderId="0" xfId="0" applyFont="1" applyFill="1" applyBorder="1" applyAlignment="1">
      <alignment horizontal="center"/>
    </xf>
    <xf numFmtId="0" fontId="13" fillId="4" borderId="1" xfId="0" applyFont="1" applyFill="1" applyBorder="1" applyAlignment="1">
      <alignment wrapText="1"/>
    </xf>
    <xf numFmtId="0" fontId="18" fillId="6" borderId="0" xfId="0" applyFont="1" applyFill="1" applyBorder="1" applyAlignment="1">
      <alignment wrapText="1"/>
    </xf>
    <xf numFmtId="0" fontId="4" fillId="5" borderId="3" xfId="0" applyFont="1" applyFill="1" applyBorder="1" applyAlignment="1"/>
    <xf numFmtId="0" fontId="4" fillId="5" borderId="4" xfId="0" applyFont="1" applyFill="1" applyBorder="1" applyAlignment="1"/>
    <xf numFmtId="0" fontId="10" fillId="3" borderId="10" xfId="0" applyFont="1" applyFill="1" applyBorder="1" applyAlignment="1">
      <alignment vertical="top" wrapText="1"/>
    </xf>
    <xf numFmtId="0" fontId="4" fillId="2" borderId="0" xfId="0" applyFont="1" applyFill="1" applyBorder="1" applyAlignment="1"/>
    <xf numFmtId="0" fontId="4" fillId="2" borderId="9" xfId="0" applyFont="1" applyFill="1" applyBorder="1" applyAlignment="1"/>
    <xf numFmtId="0" fontId="19" fillId="6" borderId="0" xfId="0" applyFont="1" applyFill="1" applyBorder="1" applyAlignment="1"/>
    <xf numFmtId="0" fontId="13" fillId="4" borderId="1" xfId="0" applyFont="1" applyFill="1" applyBorder="1" applyAlignment="1">
      <alignment horizontal="center" wrapText="1"/>
    </xf>
    <xf numFmtId="0" fontId="18" fillId="6" borderId="0" xfId="0" applyFont="1" applyFill="1" applyBorder="1" applyAlignment="1">
      <alignment horizontal="center" wrapText="1"/>
    </xf>
    <xf numFmtId="0" fontId="5" fillId="0" borderId="0" xfId="0" applyFont="1" applyAlignment="1">
      <alignment horizontal="right"/>
    </xf>
    <xf numFmtId="165" fontId="5" fillId="0" borderId="0" xfId="0" applyNumberFormat="1" applyFont="1" applyAlignment="1">
      <alignment horizontal="right"/>
    </xf>
    <xf numFmtId="165" fontId="5" fillId="0" borderId="0" xfId="0" applyNumberFormat="1" applyFont="1" applyFill="1" applyAlignment="1">
      <alignment horizontal="right"/>
    </xf>
    <xf numFmtId="0" fontId="19" fillId="6" borderId="0" xfId="0" applyFont="1" applyFill="1" applyBorder="1" applyAlignment="1">
      <alignment horizontal="left" wrapText="1"/>
    </xf>
    <xf numFmtId="0" fontId="4" fillId="5" borderId="13" xfId="0" applyFont="1" applyFill="1" applyBorder="1" applyAlignment="1">
      <alignment wrapText="1"/>
    </xf>
    <xf numFmtId="0" fontId="4" fillId="0" borderId="13" xfId="0" applyFont="1" applyBorder="1"/>
    <xf numFmtId="0" fontId="4" fillId="0" borderId="13" xfId="0" applyFont="1" applyBorder="1" applyAlignment="1">
      <alignment wrapText="1"/>
    </xf>
    <xf numFmtId="0" fontId="4" fillId="0" borderId="13" xfId="0" applyFont="1" applyFill="1" applyBorder="1" applyAlignment="1">
      <alignment wrapText="1"/>
    </xf>
    <xf numFmtId="0" fontId="4" fillId="0" borderId="0" xfId="0" applyFont="1" applyFill="1" applyAlignment="1">
      <alignment wrapText="1"/>
    </xf>
    <xf numFmtId="0" fontId="5" fillId="5" borderId="13" xfId="0" applyFont="1" applyFill="1" applyBorder="1" applyAlignment="1">
      <alignment horizontal="right"/>
    </xf>
    <xf numFmtId="0" fontId="4" fillId="5" borderId="13" xfId="0" applyFont="1" applyFill="1" applyBorder="1"/>
    <xf numFmtId="0" fontId="5" fillId="0" borderId="13" xfId="0" applyFont="1" applyBorder="1" applyAlignment="1">
      <alignment horizontal="right"/>
    </xf>
    <xf numFmtId="165" fontId="5" fillId="5" borderId="13" xfId="0" applyNumberFormat="1" applyFont="1" applyFill="1" applyBorder="1" applyAlignment="1">
      <alignment horizontal="right"/>
    </xf>
    <xf numFmtId="165" fontId="5" fillId="0" borderId="13" xfId="0" applyNumberFormat="1" applyFont="1" applyBorder="1" applyAlignment="1">
      <alignment horizontal="right"/>
    </xf>
    <xf numFmtId="165" fontId="5" fillId="0" borderId="13" xfId="0" applyNumberFormat="1" applyFont="1" applyFill="1" applyBorder="1" applyAlignment="1">
      <alignment horizontal="right"/>
    </xf>
    <xf numFmtId="0" fontId="5" fillId="5" borderId="13" xfId="0" applyFont="1" applyFill="1" applyBorder="1"/>
    <xf numFmtId="0" fontId="4" fillId="5" borderId="13" xfId="0" applyFont="1" applyFill="1" applyBorder="1" applyAlignment="1">
      <alignment horizontal="left"/>
    </xf>
    <xf numFmtId="0" fontId="4" fillId="0" borderId="13" xfId="0" applyFont="1" applyFill="1" applyBorder="1" applyAlignment="1">
      <alignment horizontal="center" wrapText="1"/>
    </xf>
    <xf numFmtId="0" fontId="4" fillId="0" borderId="13" xfId="0" applyFont="1" applyFill="1" applyBorder="1" applyAlignment="1">
      <alignment horizontal="left"/>
    </xf>
    <xf numFmtId="0" fontId="5" fillId="5" borderId="14" xfId="0" applyFont="1" applyFill="1" applyBorder="1" applyAlignment="1">
      <alignment horizontal="right"/>
    </xf>
    <xf numFmtId="0" fontId="4" fillId="5" borderId="14" xfId="0" applyFont="1" applyFill="1" applyBorder="1" applyAlignment="1">
      <alignment wrapText="1"/>
    </xf>
    <xf numFmtId="0" fontId="4" fillId="0" borderId="14" xfId="0" applyFont="1" applyFill="1" applyBorder="1" applyAlignment="1">
      <alignment wrapText="1"/>
    </xf>
    <xf numFmtId="0" fontId="4" fillId="0" borderId="14" xfId="0" applyFont="1" applyBorder="1" applyAlignment="1">
      <alignment wrapText="1"/>
    </xf>
    <xf numFmtId="0" fontId="0" fillId="0" borderId="0" xfId="0"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0" fillId="0" borderId="0" xfId="0" applyFill="1" applyBorder="1" applyAlignment="1">
      <alignment horizontal="left"/>
    </xf>
    <xf numFmtId="0" fontId="0" fillId="0" borderId="0" xfId="0" applyFill="1" applyAlignment="1">
      <alignment horizontal="left"/>
    </xf>
    <xf numFmtId="0" fontId="0" fillId="0" borderId="0" xfId="0" applyFill="1" applyAlignment="1">
      <alignment horizontal="left" wrapText="1"/>
    </xf>
    <xf numFmtId="0" fontId="17" fillId="5" borderId="0" xfId="0" applyFont="1" applyFill="1" applyAlignment="1">
      <alignment horizontal="left" vertical="top" wrapText="1"/>
    </xf>
    <xf numFmtId="0" fontId="20" fillId="0" borderId="0" xfId="0" applyFont="1" applyFill="1" applyAlignment="1"/>
    <xf numFmtId="0" fontId="20" fillId="0" borderId="0" xfId="0" applyFont="1" applyAlignment="1">
      <alignment horizontal="left"/>
    </xf>
    <xf numFmtId="0" fontId="20" fillId="0" borderId="0" xfId="0" applyFont="1" applyAlignment="1">
      <alignment horizontal="left" wrapText="1"/>
    </xf>
    <xf numFmtId="0" fontId="7" fillId="5" borderId="13" xfId="0" applyFont="1" applyFill="1" applyBorder="1" applyAlignment="1">
      <alignment wrapText="1"/>
    </xf>
    <xf numFmtId="0" fontId="8" fillId="0" borderId="13" xfId="0" applyFont="1" applyFill="1" applyBorder="1" applyAlignment="1">
      <alignment horizontal="center" wrapText="1"/>
    </xf>
    <xf numFmtId="0" fontId="8" fillId="0" borderId="13" xfId="0" applyFont="1" applyFill="1" applyBorder="1" applyAlignment="1">
      <alignment wrapText="1"/>
    </xf>
    <xf numFmtId="0" fontId="9" fillId="5" borderId="13" xfId="0" applyFont="1" applyFill="1" applyBorder="1" applyAlignment="1">
      <alignment horizontal="right"/>
    </xf>
    <xf numFmtId="0" fontId="8" fillId="0" borderId="13" xfId="0" applyFont="1" applyFill="1" applyBorder="1" applyAlignment="1">
      <alignment horizontal="left"/>
    </xf>
    <xf numFmtId="165" fontId="5" fillId="0" borderId="0" xfId="0" applyNumberFormat="1" applyFont="1" applyFill="1" applyBorder="1" applyAlignment="1">
      <alignment horizontal="right"/>
    </xf>
    <xf numFmtId="0" fontId="4" fillId="0" borderId="0" xfId="0" applyFont="1" applyBorder="1" applyAlignment="1">
      <alignment wrapText="1"/>
    </xf>
    <xf numFmtId="0" fontId="4" fillId="0" borderId="0" xfId="0" applyFont="1" applyBorder="1"/>
    <xf numFmtId="0" fontId="4" fillId="0" borderId="0" xfId="0" applyFont="1" applyFill="1" applyBorder="1" applyAlignment="1">
      <alignment wrapText="1"/>
    </xf>
    <xf numFmtId="0" fontId="5" fillId="0" borderId="0" xfId="0" applyFont="1" applyBorder="1" applyAlignment="1">
      <alignment horizontal="right"/>
    </xf>
    <xf numFmtId="0" fontId="5" fillId="0" borderId="0" xfId="0" applyFont="1" applyBorder="1" applyAlignment="1">
      <alignment horizontal="left" vertical="top" wrapText="1"/>
    </xf>
    <xf numFmtId="0" fontId="0" fillId="0" borderId="0" xfId="0" applyBorder="1"/>
    <xf numFmtId="0" fontId="0" fillId="0" borderId="0" xfId="0" applyFont="1" applyFill="1" applyBorder="1"/>
    <xf numFmtId="0" fontId="7" fillId="0" borderId="0" xfId="0" applyFont="1" applyFill="1" applyBorder="1" applyAlignment="1">
      <alignment vertical="top" wrapText="1"/>
    </xf>
    <xf numFmtId="0" fontId="9" fillId="0" borderId="0" xfId="0" applyFont="1" applyFill="1" applyBorder="1" applyAlignment="1">
      <alignment horizontal="center"/>
    </xf>
    <xf numFmtId="0" fontId="8" fillId="0" borderId="0" xfId="0" applyFont="1" applyFill="1" applyBorder="1"/>
    <xf numFmtId="0" fontId="1" fillId="0" borderId="0" xfId="0" applyFont="1" applyBorder="1"/>
    <xf numFmtId="0" fontId="9" fillId="5" borderId="0" xfId="0" applyFont="1" applyFill="1" applyBorder="1" applyAlignment="1">
      <alignment horizontal="left" vertical="top" wrapText="1"/>
    </xf>
    <xf numFmtId="0" fontId="5" fillId="5" borderId="0" xfId="0" applyFont="1" applyFill="1" applyBorder="1" applyAlignment="1">
      <alignment horizontal="left" vertical="top" wrapText="1"/>
    </xf>
    <xf numFmtId="0" fontId="4" fillId="0" borderId="0" xfId="0" applyFont="1" applyBorder="1" applyAlignment="1">
      <alignment horizontal="left" vertical="top" wrapText="1"/>
    </xf>
    <xf numFmtId="14" fontId="4" fillId="0" borderId="13" xfId="0" applyNumberFormat="1" applyFont="1" applyBorder="1"/>
    <xf numFmtId="0" fontId="2" fillId="5" borderId="13" xfId="9" applyFill="1" applyBorder="1"/>
    <xf numFmtId="0" fontId="8" fillId="0" borderId="0" xfId="0" applyFont="1" applyFill="1" applyAlignment="1"/>
    <xf numFmtId="0" fontId="8" fillId="0" borderId="0" xfId="0" applyFont="1" applyAlignment="1">
      <alignment horizontal="left"/>
    </xf>
    <xf numFmtId="167" fontId="4" fillId="0" borderId="0" xfId="0" applyNumberFormat="1" applyFont="1"/>
    <xf numFmtId="2" fontId="4" fillId="0" borderId="0" xfId="0" applyNumberFormat="1" applyFont="1"/>
    <xf numFmtId="166" fontId="4" fillId="0" borderId="0" xfId="0" applyNumberFormat="1" applyFont="1"/>
    <xf numFmtId="2" fontId="4" fillId="0" borderId="0" xfId="0" applyNumberFormat="1" applyFont="1" applyAlignment="1">
      <alignment horizontal="left"/>
    </xf>
    <xf numFmtId="167" fontId="4" fillId="0" borderId="0" xfId="0" applyNumberFormat="1" applyFont="1" applyFill="1"/>
    <xf numFmtId="0" fontId="5" fillId="0" borderId="0" xfId="0" applyFont="1" applyFill="1" applyBorder="1" applyAlignment="1">
      <alignment vertical="top" wrapText="1"/>
    </xf>
    <xf numFmtId="0" fontId="8" fillId="0" borderId="0" xfId="0" applyFont="1" applyFill="1"/>
    <xf numFmtId="0" fontId="4" fillId="0" borderId="0" xfId="0" applyFont="1" applyBorder="1" applyAlignment="1">
      <alignment horizontal="left"/>
    </xf>
    <xf numFmtId="0" fontId="4" fillId="5" borderId="3" xfId="0" applyNumberFormat="1" applyFont="1" applyFill="1" applyBorder="1" applyAlignment="1"/>
    <xf numFmtId="0" fontId="4" fillId="2" borderId="0" xfId="0" applyNumberFormat="1" applyFont="1" applyFill="1" applyBorder="1" applyAlignment="1"/>
    <xf numFmtId="0" fontId="4" fillId="0" borderId="0" xfId="0" applyNumberFormat="1" applyFont="1" applyAlignment="1">
      <alignment horizontal="left"/>
    </xf>
    <xf numFmtId="0" fontId="6" fillId="5" borderId="13" xfId="0" applyFont="1" applyFill="1" applyBorder="1" applyAlignment="1">
      <alignment wrapText="1"/>
    </xf>
    <xf numFmtId="0" fontId="12" fillId="0" borderId="0" xfId="0" applyFont="1" applyFill="1"/>
    <xf numFmtId="0" fontId="20" fillId="0" borderId="0" xfId="0" applyFont="1"/>
    <xf numFmtId="0" fontId="16" fillId="0" borderId="0" xfId="0" applyFont="1" applyAlignment="1">
      <alignment horizontal="left"/>
    </xf>
    <xf numFmtId="164" fontId="16" fillId="0" borderId="0" xfId="0" applyNumberFormat="1" applyFont="1" applyAlignment="1">
      <alignment horizontal="left"/>
    </xf>
    <xf numFmtId="0" fontId="22" fillId="0" borderId="0" xfId="0" applyFont="1" applyAlignment="1">
      <alignment horizontal="left"/>
    </xf>
    <xf numFmtId="0" fontId="4" fillId="0" borderId="0" xfId="0" applyNumberFormat="1" applyFont="1" applyFill="1"/>
    <xf numFmtId="0" fontId="8" fillId="0" borderId="0" xfId="0" applyFont="1" applyAlignment="1">
      <alignment horizontal="left" vertical="center"/>
    </xf>
    <xf numFmtId="168" fontId="8" fillId="0" borderId="0" xfId="0" applyNumberFormat="1" applyFont="1" applyAlignment="1">
      <alignment horizontal="left" vertical="center"/>
    </xf>
    <xf numFmtId="0" fontId="16" fillId="0" borderId="0" xfId="0" applyFont="1" applyBorder="1" applyAlignment="1">
      <alignment horizontal="left" vertical="top"/>
    </xf>
    <xf numFmtId="164" fontId="4" fillId="5" borderId="0" xfId="0" applyNumberFormat="1" applyFont="1" applyFill="1" applyAlignment="1">
      <alignment horizontal="left" vertical="top" wrapText="1"/>
    </xf>
    <xf numFmtId="0" fontId="9" fillId="5" borderId="0" xfId="0" applyFont="1" applyFill="1" applyAlignment="1">
      <alignment horizontal="left" vertical="top" wrapText="1"/>
    </xf>
    <xf numFmtId="0" fontId="5" fillId="0" borderId="0" xfId="0" applyFont="1" applyFill="1" applyBorder="1" applyAlignment="1">
      <alignment horizontal="left" vertical="top" wrapText="1"/>
    </xf>
    <xf numFmtId="2" fontId="15" fillId="0" borderId="0" xfId="0" applyNumberFormat="1" applyFont="1" applyAlignment="1">
      <alignment horizontal="left"/>
    </xf>
    <xf numFmtId="169" fontId="0" fillId="0" borderId="0" xfId="0" applyNumberFormat="1"/>
    <xf numFmtId="0" fontId="4" fillId="0" borderId="0" xfId="0" applyFont="1" applyFill="1" applyAlignment="1">
      <alignment horizontal="left" vertical="top" wrapText="1"/>
    </xf>
    <xf numFmtId="0" fontId="9" fillId="0" borderId="0" xfId="0" applyFont="1" applyBorder="1" applyAlignment="1">
      <alignment horizontal="left" vertical="top" wrapText="1"/>
    </xf>
    <xf numFmtId="0" fontId="4" fillId="0" borderId="0" xfId="0" applyFont="1" applyFill="1" applyAlignment="1">
      <alignment horizontal="left"/>
    </xf>
    <xf numFmtId="1" fontId="4" fillId="0" borderId="0" xfId="0" applyNumberFormat="1" applyFont="1"/>
    <xf numFmtId="0" fontId="10" fillId="3" borderId="0" xfId="0" applyFont="1" applyFill="1" applyBorder="1" applyAlignment="1">
      <alignment horizontal="left" vertical="top"/>
    </xf>
    <xf numFmtId="0" fontId="11" fillId="3" borderId="0" xfId="0" applyFont="1" applyFill="1" applyBorder="1" applyAlignment="1">
      <alignment horizontal="left" vertical="top" wrapText="1"/>
    </xf>
    <xf numFmtId="0" fontId="8" fillId="0" borderId="0" xfId="0" applyFont="1" applyBorder="1" applyAlignment="1">
      <alignment horizontal="left" vertical="top"/>
    </xf>
    <xf numFmtId="0" fontId="4" fillId="5" borderId="0" xfId="0" applyFont="1" applyFill="1" applyBorder="1" applyAlignment="1">
      <alignment horizontal="left" vertical="top"/>
    </xf>
    <xf numFmtId="0" fontId="4" fillId="2" borderId="0" xfId="0" applyFont="1" applyFill="1" applyBorder="1" applyAlignment="1">
      <alignment horizontal="left" vertical="top"/>
    </xf>
    <xf numFmtId="0" fontId="10" fillId="4" borderId="0" xfId="0" applyFont="1" applyFill="1" applyBorder="1" applyAlignment="1">
      <alignment horizontal="left" vertical="top"/>
    </xf>
    <xf numFmtId="0" fontId="7" fillId="4" borderId="0" xfId="0" applyFont="1" applyFill="1" applyBorder="1" applyAlignment="1">
      <alignment horizontal="left" vertical="top" wrapText="1"/>
    </xf>
    <xf numFmtId="0" fontId="5" fillId="5" borderId="0" xfId="0" applyFont="1" applyFill="1" applyBorder="1" applyAlignment="1">
      <alignment horizontal="left" vertical="top"/>
    </xf>
    <xf numFmtId="0" fontId="5" fillId="0" borderId="0" xfId="0" applyFont="1" applyFill="1" applyBorder="1" applyAlignment="1">
      <alignment horizontal="left" vertical="top"/>
    </xf>
    <xf numFmtId="0" fontId="10" fillId="4" borderId="0" xfId="0" applyFont="1" applyFill="1" applyBorder="1" applyAlignment="1">
      <alignment horizontal="left" vertical="top" wrapText="1"/>
    </xf>
    <xf numFmtId="0" fontId="9" fillId="5" borderId="0" xfId="0" applyFont="1" applyFill="1" applyBorder="1" applyAlignment="1">
      <alignment horizontal="left" vertical="top"/>
    </xf>
    <xf numFmtId="0" fontId="8" fillId="5" borderId="0" xfId="0" applyFont="1" applyFill="1" applyBorder="1" applyAlignment="1">
      <alignment horizontal="left" vertical="top" wrapText="1"/>
    </xf>
    <xf numFmtId="0" fontId="8" fillId="5" borderId="0" xfId="0" applyFont="1" applyFill="1" applyBorder="1" applyAlignment="1">
      <alignment horizontal="left" vertical="top"/>
    </xf>
    <xf numFmtId="0" fontId="21" fillId="4" borderId="0" xfId="0" applyFont="1" applyFill="1" applyBorder="1" applyAlignment="1">
      <alignment horizontal="left" vertical="top" wrapText="1"/>
    </xf>
    <xf numFmtId="0" fontId="19" fillId="6" borderId="0" xfId="0" applyFont="1" applyFill="1" applyBorder="1" applyAlignment="1">
      <alignment horizontal="left" vertical="top"/>
    </xf>
    <xf numFmtId="0" fontId="7" fillId="6" borderId="0" xfId="0" applyFont="1" applyFill="1" applyBorder="1" applyAlignment="1">
      <alignment horizontal="left" vertical="top" wrapText="1"/>
    </xf>
    <xf numFmtId="0" fontId="9" fillId="0" borderId="0" xfId="0" applyFont="1" applyBorder="1" applyAlignment="1">
      <alignment horizontal="left" vertical="top"/>
    </xf>
    <xf numFmtId="0" fontId="8" fillId="0" borderId="0" xfId="0" applyFont="1" applyBorder="1" applyAlignment="1">
      <alignment horizontal="left" vertical="top" wrapText="1"/>
    </xf>
    <xf numFmtId="164" fontId="9" fillId="5" borderId="0" xfId="0" applyNumberFormat="1" applyFont="1" applyFill="1" applyBorder="1" applyAlignment="1">
      <alignment horizontal="left" vertical="top"/>
    </xf>
    <xf numFmtId="0" fontId="4" fillId="5" borderId="0" xfId="0" applyFont="1" applyFill="1" applyBorder="1" applyAlignment="1">
      <alignment horizontal="left" vertical="top" wrapText="1"/>
    </xf>
    <xf numFmtId="0" fontId="9" fillId="0" borderId="0" xfId="0" applyFont="1" applyAlignment="1">
      <alignment horizontal="left" vertical="top"/>
    </xf>
    <xf numFmtId="0" fontId="9" fillId="0" borderId="0" xfId="0" applyFont="1" applyFill="1" applyBorder="1" applyAlignment="1">
      <alignment horizontal="left" vertical="top"/>
    </xf>
    <xf numFmtId="0" fontId="4" fillId="0" borderId="0" xfId="0" applyFont="1" applyBorder="1" applyAlignment="1">
      <alignment horizontal="left" vertical="top"/>
    </xf>
    <xf numFmtId="0" fontId="17" fillId="5"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24" fillId="0" borderId="0" xfId="0" applyFont="1" applyFill="1" applyBorder="1"/>
    <xf numFmtId="0" fontId="8" fillId="0" borderId="0" xfId="0" applyFont="1" applyFill="1" applyBorder="1" applyAlignment="1">
      <alignment horizontal="left" vertical="top" wrapText="1"/>
    </xf>
    <xf numFmtId="0" fontId="9" fillId="0" borderId="0" xfId="0" applyFont="1" applyFill="1" applyAlignment="1">
      <alignment horizontal="left" vertical="top"/>
    </xf>
    <xf numFmtId="0" fontId="5" fillId="0" borderId="0" xfId="0" applyFont="1" applyFill="1" applyAlignment="1">
      <alignment horizontal="left" vertical="top" wrapText="1"/>
    </xf>
    <xf numFmtId="0" fontId="9" fillId="5" borderId="0" xfId="0" applyFont="1" applyFill="1" applyBorder="1" applyAlignment="1">
      <alignment vertical="top"/>
    </xf>
    <xf numFmtId="0" fontId="4" fillId="5" borderId="0" xfId="0" applyFont="1" applyFill="1" applyBorder="1" applyAlignment="1">
      <alignment vertical="top" wrapText="1"/>
    </xf>
    <xf numFmtId="0" fontId="9" fillId="5" borderId="0" xfId="0" applyFont="1" applyFill="1" applyAlignment="1">
      <alignment horizontal="left" vertical="top"/>
    </xf>
    <xf numFmtId="0" fontId="0" fillId="5" borderId="0" xfId="0" applyFill="1" applyBorder="1"/>
    <xf numFmtId="0" fontId="1" fillId="0" borderId="0" xfId="0" applyFont="1" applyFill="1" applyBorder="1"/>
    <xf numFmtId="0" fontId="5" fillId="0" borderId="0" xfId="0" applyFont="1" applyFill="1" applyBorder="1" applyAlignment="1">
      <alignment wrapText="1"/>
    </xf>
    <xf numFmtId="0" fontId="20" fillId="0" borderId="0" xfId="0" applyFont="1" applyFill="1" applyAlignment="1">
      <alignment horizontal="left"/>
    </xf>
    <xf numFmtId="0" fontId="20" fillId="0" borderId="0" xfId="0" applyFont="1" applyFill="1" applyAlignment="1">
      <alignment horizontal="left" wrapText="1"/>
    </xf>
    <xf numFmtId="0" fontId="9" fillId="0" borderId="0" xfId="0" applyFont="1" applyFill="1" applyAlignment="1">
      <alignment horizontal="left" vertical="top" wrapText="1"/>
    </xf>
    <xf numFmtId="0" fontId="4" fillId="2" borderId="0" xfId="0" applyFont="1" applyFill="1" applyBorder="1"/>
    <xf numFmtId="0" fontId="0" fillId="2" borderId="0" xfId="0" applyFill="1" applyBorder="1" applyAlignment="1">
      <alignment wrapText="1"/>
    </xf>
    <xf numFmtId="0" fontId="5" fillId="0" borderId="13" xfId="0" applyFont="1" applyFill="1" applyBorder="1" applyAlignment="1">
      <alignment horizontal="right"/>
    </xf>
    <xf numFmtId="0" fontId="4" fillId="0" borderId="13" xfId="0" applyFont="1" applyFill="1" applyBorder="1"/>
    <xf numFmtId="0" fontId="5" fillId="0" borderId="0" xfId="0" applyFont="1" applyFill="1" applyBorder="1" applyAlignment="1">
      <alignment horizontal="right"/>
    </xf>
    <xf numFmtId="0" fontId="4" fillId="5" borderId="3" xfId="0" applyFont="1" applyFill="1" applyBorder="1"/>
    <xf numFmtId="0" fontId="0" fillId="5" borderId="3" xfId="0" applyFill="1" applyBorder="1" applyAlignment="1">
      <alignment wrapText="1"/>
    </xf>
    <xf numFmtId="0" fontId="0" fillId="5" borderId="4" xfId="0" applyFill="1" applyBorder="1" applyAlignment="1">
      <alignment wrapText="1"/>
    </xf>
    <xf numFmtId="0" fontId="4" fillId="2" borderId="8" xfId="0" applyFont="1" applyFill="1" applyBorder="1"/>
    <xf numFmtId="0" fontId="0" fillId="2" borderId="9" xfId="0" applyFill="1" applyBorder="1" applyAlignment="1">
      <alignment wrapText="1"/>
    </xf>
    <xf numFmtId="0" fontId="4" fillId="5" borderId="2" xfId="0" applyFont="1" applyFill="1" applyBorder="1" applyAlignment="1">
      <alignment horizontal="left" vertical="top"/>
    </xf>
    <xf numFmtId="0" fontId="8" fillId="0" borderId="0" xfId="0" applyFont="1" applyFill="1" applyBorder="1" applyAlignment="1">
      <alignment horizontal="left" vertical="top"/>
    </xf>
    <xf numFmtId="0" fontId="16" fillId="0" borderId="0" xfId="0" applyFont="1" applyFill="1" applyAlignment="1">
      <alignment horizontal="left" vertical="top"/>
    </xf>
    <xf numFmtId="0" fontId="25" fillId="0" borderId="0" xfId="0" applyFont="1"/>
    <xf numFmtId="0" fontId="26" fillId="0" borderId="0" xfId="0" applyFont="1"/>
    <xf numFmtId="169" fontId="4" fillId="0" borderId="0" xfId="0" applyNumberFormat="1" applyFont="1"/>
    <xf numFmtId="22" fontId="0" fillId="0" borderId="0" xfId="0" applyNumberFormat="1"/>
    <xf numFmtId="0" fontId="5" fillId="2" borderId="0" xfId="0" applyFont="1" applyFill="1" applyAlignment="1">
      <alignment horizontal="left" vertical="top" wrapText="1"/>
    </xf>
    <xf numFmtId="14" fontId="0" fillId="0" borderId="0" xfId="0" applyNumberFormat="1"/>
    <xf numFmtId="0" fontId="8" fillId="0" borderId="0" xfId="0" applyFont="1" applyFill="1" applyAlignment="1">
      <alignment horizontal="left" vertical="center"/>
    </xf>
    <xf numFmtId="11" fontId="0" fillId="0" borderId="0" xfId="0" applyNumberFormat="1"/>
    <xf numFmtId="0" fontId="7" fillId="3" borderId="11" xfId="0" applyFont="1" applyFill="1" applyBorder="1" applyAlignment="1">
      <alignment horizontal="left" vertical="top" wrapText="1"/>
    </xf>
    <xf numFmtId="0" fontId="7" fillId="3" borderId="12"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10" fillId="3" borderId="11" xfId="0" applyFont="1" applyFill="1" applyBorder="1" applyAlignment="1">
      <alignment horizontal="left" vertical="top" wrapText="1"/>
    </xf>
    <xf numFmtId="0" fontId="7" fillId="3" borderId="11" xfId="0" applyFont="1" applyFill="1" applyBorder="1" applyAlignment="1">
      <alignment horizontal="left" wrapText="1"/>
    </xf>
    <xf numFmtId="0" fontId="7" fillId="3" borderId="12" xfId="0" applyFont="1" applyFill="1" applyBorder="1" applyAlignment="1">
      <alignment horizontal="left" wrapText="1"/>
    </xf>
    <xf numFmtId="0" fontId="4" fillId="0" borderId="8"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9" xfId="0" applyFont="1" applyFill="1" applyBorder="1" applyAlignment="1">
      <alignment horizontal="left" vertical="top" wrapText="1"/>
    </xf>
    <xf numFmtId="0" fontId="19" fillId="6" borderId="5" xfId="0" applyFont="1" applyFill="1" applyBorder="1" applyAlignment="1">
      <alignment horizontal="left" vertical="top" wrapText="1"/>
    </xf>
    <xf numFmtId="0" fontId="19" fillId="6" borderId="6" xfId="0" applyFont="1" applyFill="1" applyBorder="1" applyAlignment="1">
      <alignment horizontal="left" vertical="top" wrapText="1"/>
    </xf>
    <xf numFmtId="0" fontId="19" fillId="6" borderId="7"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19" fillId="6" borderId="15" xfId="0" applyFont="1" applyFill="1" applyBorder="1" applyAlignment="1">
      <alignment horizontal="left" vertical="top" wrapText="1"/>
    </xf>
    <xf numFmtId="0" fontId="10" fillId="3" borderId="10" xfId="0" applyFont="1" applyFill="1" applyBorder="1" applyAlignment="1">
      <alignment horizontal="left" vertical="top" wrapText="1"/>
    </xf>
  </cellXfs>
  <cellStyles count="4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Hyperlink" xfId="1" builtinId="8" hidden="1"/>
    <cellStyle name="Hyperlink" xfId="3" builtinId="8" hidden="1"/>
    <cellStyle name="Hyperlink" xfId="5" builtinId="8" hidden="1"/>
    <cellStyle name="Hyperlink" xfId="7" builtinId="8" hidden="1"/>
    <cellStyle name="Hyperlink" xfId="9" builtinId="8"/>
    <cellStyle name="Normal" xfId="0" builtinId="0"/>
  </cellStyles>
  <dxfs count="0"/>
  <tableStyles count="0" defaultTableStyle="TableStyleMedium9" defaultPivotStyle="PivotStyleMedium7"/>
  <colors>
    <mruColors>
      <color rgb="FFAEFB16"/>
      <color rgb="FF73FB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hyperlink" Target="mailto:jrkelson@umich.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132"/>
  <sheetViews>
    <sheetView tabSelected="1" workbookViewId="0">
      <selection activeCell="B3" sqref="B3"/>
    </sheetView>
  </sheetViews>
  <sheetFormatPr defaultColWidth="10.875" defaultRowHeight="15.75" x14ac:dyDescent="0.25"/>
  <cols>
    <col min="1" max="1" width="26.875" style="124" customWidth="1"/>
    <col min="2" max="2" width="146" style="144" customWidth="1"/>
    <col min="3" max="16384" width="10.875" style="79"/>
  </cols>
  <sheetData>
    <row r="1" spans="1:3" ht="30" x14ac:dyDescent="0.25">
      <c r="A1" s="122" t="s">
        <v>121</v>
      </c>
      <c r="B1" s="123" t="s">
        <v>215</v>
      </c>
    </row>
    <row r="2" spans="1:3" x14ac:dyDescent="0.25">
      <c r="B2" s="125" t="s">
        <v>394</v>
      </c>
    </row>
    <row r="3" spans="1:3" x14ac:dyDescent="0.25">
      <c r="B3" s="126" t="s">
        <v>438</v>
      </c>
    </row>
    <row r="4" spans="1:3" ht="30" x14ac:dyDescent="0.25">
      <c r="B4" s="146" t="s">
        <v>439</v>
      </c>
    </row>
    <row r="6" spans="1:3" ht="60" x14ac:dyDescent="0.25">
      <c r="A6" s="127" t="s">
        <v>270</v>
      </c>
      <c r="B6" s="128" t="s">
        <v>296</v>
      </c>
    </row>
    <row r="7" spans="1:3" s="80" customFormat="1" x14ac:dyDescent="0.25">
      <c r="A7" s="129" t="s">
        <v>257</v>
      </c>
      <c r="B7" s="86" t="s">
        <v>258</v>
      </c>
    </row>
    <row r="8" spans="1:3" s="80" customFormat="1" x14ac:dyDescent="0.25">
      <c r="A8" s="130"/>
      <c r="B8" s="115"/>
    </row>
    <row r="9" spans="1:3" s="80" customFormat="1" x14ac:dyDescent="0.25">
      <c r="A9" s="130"/>
      <c r="B9" s="115"/>
    </row>
    <row r="10" spans="1:3" ht="60.75" x14ac:dyDescent="0.25">
      <c r="A10" s="131" t="s">
        <v>272</v>
      </c>
      <c r="B10" s="128" t="s">
        <v>297</v>
      </c>
      <c r="C10" s="81"/>
    </row>
    <row r="11" spans="1:3" s="83" customFormat="1" x14ac:dyDescent="0.25">
      <c r="A11" s="132" t="s">
        <v>279</v>
      </c>
      <c r="B11" s="133" t="s">
        <v>281</v>
      </c>
      <c r="C11" s="82"/>
    </row>
    <row r="12" spans="1:3" s="83" customFormat="1" ht="30" x14ac:dyDescent="0.25">
      <c r="A12" s="132" t="s">
        <v>280</v>
      </c>
      <c r="B12" s="133" t="s">
        <v>282</v>
      </c>
      <c r="C12" s="82"/>
    </row>
    <row r="13" spans="1:3" s="83" customFormat="1" ht="30" x14ac:dyDescent="0.25">
      <c r="A13" s="132" t="s">
        <v>283</v>
      </c>
      <c r="B13" s="133" t="s">
        <v>284</v>
      </c>
      <c r="C13" s="82"/>
    </row>
    <row r="14" spans="1:3" s="83" customFormat="1" x14ac:dyDescent="0.25">
      <c r="A14" s="132" t="s">
        <v>97</v>
      </c>
      <c r="B14" s="134" t="s">
        <v>285</v>
      </c>
      <c r="C14" s="82"/>
    </row>
    <row r="15" spans="1:3" s="83" customFormat="1" x14ac:dyDescent="0.25">
      <c r="A15" s="143" t="s">
        <v>425</v>
      </c>
      <c r="B15" s="171" t="s">
        <v>426</v>
      </c>
      <c r="C15" s="82"/>
    </row>
    <row r="18" spans="1:3" ht="75" x14ac:dyDescent="0.25">
      <c r="A18" s="135" t="s">
        <v>122</v>
      </c>
      <c r="B18" s="128" t="s">
        <v>385</v>
      </c>
    </row>
    <row r="19" spans="1:3" x14ac:dyDescent="0.25">
      <c r="A19" s="136" t="s">
        <v>427</v>
      </c>
      <c r="B19" s="137"/>
    </row>
    <row r="20" spans="1:3" ht="48" customHeight="1" x14ac:dyDescent="0.25">
      <c r="A20" s="132" t="s">
        <v>274</v>
      </c>
      <c r="B20" s="133" t="s">
        <v>273</v>
      </c>
    </row>
    <row r="21" spans="1:3" s="19" customFormat="1" ht="36" customHeight="1" x14ac:dyDescent="0.25">
      <c r="A21" s="143" t="s">
        <v>355</v>
      </c>
      <c r="B21" s="115" t="s">
        <v>371</v>
      </c>
    </row>
    <row r="22" spans="1:3" ht="38.1" customHeight="1" x14ac:dyDescent="0.25">
      <c r="A22" s="85" t="s">
        <v>275</v>
      </c>
      <c r="B22" s="133" t="s">
        <v>386</v>
      </c>
      <c r="C22" s="84"/>
    </row>
    <row r="23" spans="1:3" ht="48" customHeight="1" x14ac:dyDescent="0.25">
      <c r="A23" s="132" t="s">
        <v>276</v>
      </c>
      <c r="B23" s="133" t="s">
        <v>387</v>
      </c>
    </row>
    <row r="24" spans="1:3" ht="48" customHeight="1" x14ac:dyDescent="0.25">
      <c r="A24" s="132" t="s">
        <v>0</v>
      </c>
      <c r="B24" s="85" t="s">
        <v>126</v>
      </c>
      <c r="C24" s="84"/>
    </row>
    <row r="25" spans="1:3" s="147" customFormat="1" ht="51.95" customHeight="1" x14ac:dyDescent="0.25">
      <c r="A25" s="130" t="s">
        <v>1</v>
      </c>
      <c r="B25" s="146" t="s">
        <v>384</v>
      </c>
    </row>
    <row r="26" spans="1:3" ht="30.75" x14ac:dyDescent="0.25">
      <c r="A26" s="132" t="s">
        <v>2</v>
      </c>
      <c r="B26" s="85" t="s">
        <v>145</v>
      </c>
      <c r="C26" s="84"/>
    </row>
    <row r="27" spans="1:3" x14ac:dyDescent="0.25">
      <c r="A27" s="138" t="s">
        <v>3</v>
      </c>
      <c r="B27" s="139" t="s">
        <v>127</v>
      </c>
    </row>
    <row r="28" spans="1:3" x14ac:dyDescent="0.25">
      <c r="A28" s="140" t="s">
        <v>6</v>
      </c>
      <c r="B28" s="133" t="s">
        <v>128</v>
      </c>
    </row>
    <row r="29" spans="1:3" x14ac:dyDescent="0.25">
      <c r="A29" s="138" t="s">
        <v>7</v>
      </c>
      <c r="B29" s="119" t="s">
        <v>129</v>
      </c>
    </row>
    <row r="30" spans="1:3" x14ac:dyDescent="0.25">
      <c r="A30" s="132" t="s">
        <v>8</v>
      </c>
      <c r="B30" s="133" t="s">
        <v>130</v>
      </c>
    </row>
    <row r="31" spans="1:3" s="19" customFormat="1" ht="30.75" x14ac:dyDescent="0.25">
      <c r="A31" s="143" t="s">
        <v>309</v>
      </c>
      <c r="B31" s="148" t="s">
        <v>388</v>
      </c>
    </row>
    <row r="32" spans="1:3" x14ac:dyDescent="0.25">
      <c r="A32" s="138" t="s">
        <v>9</v>
      </c>
      <c r="B32" s="119" t="s">
        <v>301</v>
      </c>
    </row>
    <row r="33" spans="1:2" x14ac:dyDescent="0.25">
      <c r="A33" s="138" t="s">
        <v>10</v>
      </c>
      <c r="B33" s="119" t="s">
        <v>131</v>
      </c>
    </row>
    <row r="34" spans="1:2" ht="27.95" customHeight="1" x14ac:dyDescent="0.25">
      <c r="A34" s="138" t="s">
        <v>11</v>
      </c>
      <c r="B34" s="119" t="s">
        <v>132</v>
      </c>
    </row>
    <row r="35" spans="1:2" ht="29.1" customHeight="1" x14ac:dyDescent="0.25">
      <c r="A35" s="132" t="s">
        <v>12</v>
      </c>
      <c r="B35" s="141" t="s">
        <v>139</v>
      </c>
    </row>
    <row r="36" spans="1:2" x14ac:dyDescent="0.25">
      <c r="A36" s="138" t="s">
        <v>13</v>
      </c>
      <c r="B36" s="139" t="s">
        <v>133</v>
      </c>
    </row>
    <row r="37" spans="1:2" x14ac:dyDescent="0.25">
      <c r="A37" s="132" t="s">
        <v>14</v>
      </c>
      <c r="B37" s="133" t="s">
        <v>146</v>
      </c>
    </row>
    <row r="38" spans="1:2" x14ac:dyDescent="0.25">
      <c r="A38" s="132" t="s">
        <v>15</v>
      </c>
      <c r="B38" s="133" t="s">
        <v>147</v>
      </c>
    </row>
    <row r="39" spans="1:2" ht="30.75" x14ac:dyDescent="0.25">
      <c r="A39" s="132" t="s">
        <v>134</v>
      </c>
      <c r="B39" s="133" t="s">
        <v>135</v>
      </c>
    </row>
    <row r="40" spans="1:2" ht="30.75" x14ac:dyDescent="0.25">
      <c r="A40" s="132" t="s">
        <v>136</v>
      </c>
      <c r="B40" s="133" t="s">
        <v>335</v>
      </c>
    </row>
    <row r="41" spans="1:2" x14ac:dyDescent="0.25">
      <c r="A41" s="132" t="s">
        <v>16</v>
      </c>
      <c r="B41" s="133" t="s">
        <v>389</v>
      </c>
    </row>
    <row r="42" spans="1:2" ht="30.75" x14ac:dyDescent="0.25">
      <c r="A42" s="138" t="s">
        <v>17</v>
      </c>
      <c r="B42" s="139" t="s">
        <v>137</v>
      </c>
    </row>
    <row r="43" spans="1:2" ht="30.75" x14ac:dyDescent="0.25">
      <c r="A43" s="138" t="s">
        <v>18</v>
      </c>
      <c r="B43" s="139" t="s">
        <v>138</v>
      </c>
    </row>
    <row r="44" spans="1:2" x14ac:dyDescent="0.25">
      <c r="A44" s="149" t="s">
        <v>307</v>
      </c>
      <c r="B44" s="150" t="s">
        <v>455</v>
      </c>
    </row>
    <row r="45" spans="1:2" x14ac:dyDescent="0.25">
      <c r="A45" s="149" t="s">
        <v>321</v>
      </c>
      <c r="B45" s="150" t="s">
        <v>457</v>
      </c>
    </row>
    <row r="46" spans="1:2" s="19" customFormat="1" x14ac:dyDescent="0.25">
      <c r="A46" s="149" t="s">
        <v>322</v>
      </c>
      <c r="B46" s="150" t="s">
        <v>336</v>
      </c>
    </row>
    <row r="47" spans="1:2" x14ac:dyDescent="0.25">
      <c r="A47" s="132" t="s">
        <v>176</v>
      </c>
      <c r="B47" s="141" t="s">
        <v>418</v>
      </c>
    </row>
    <row r="48" spans="1:2" x14ac:dyDescent="0.25">
      <c r="A48" s="138" t="s">
        <v>177</v>
      </c>
      <c r="B48" s="87" t="s">
        <v>419</v>
      </c>
    </row>
    <row r="49" spans="1:2" x14ac:dyDescent="0.25">
      <c r="A49" s="143" t="s">
        <v>337</v>
      </c>
      <c r="B49" s="118" t="s">
        <v>420</v>
      </c>
    </row>
    <row r="50" spans="1:2" x14ac:dyDescent="0.25">
      <c r="A50" s="132" t="s">
        <v>29</v>
      </c>
      <c r="B50" s="141" t="s">
        <v>202</v>
      </c>
    </row>
    <row r="51" spans="1:2" x14ac:dyDescent="0.25">
      <c r="A51" s="132" t="s">
        <v>311</v>
      </c>
      <c r="B51" s="141" t="s">
        <v>390</v>
      </c>
    </row>
    <row r="52" spans="1:2" x14ac:dyDescent="0.25">
      <c r="A52" s="132" t="s">
        <v>30</v>
      </c>
      <c r="B52" s="141" t="s">
        <v>391</v>
      </c>
    </row>
    <row r="53" spans="1:2" x14ac:dyDescent="0.25">
      <c r="A53" s="151" t="s">
        <v>31</v>
      </c>
      <c r="B53" s="152" t="s">
        <v>205</v>
      </c>
    </row>
    <row r="54" spans="1:2" x14ac:dyDescent="0.25">
      <c r="A54" s="142" t="s">
        <v>125</v>
      </c>
      <c r="B54" s="87" t="s">
        <v>204</v>
      </c>
    </row>
    <row r="55" spans="1:2" s="19" customFormat="1" x14ac:dyDescent="0.25">
      <c r="A55" s="149" t="s">
        <v>328</v>
      </c>
      <c r="B55" s="118" t="s">
        <v>338</v>
      </c>
    </row>
    <row r="56" spans="1:2" s="154" customFormat="1" ht="30.75" x14ac:dyDescent="0.25">
      <c r="A56" s="153" t="s">
        <v>329</v>
      </c>
      <c r="B56" s="9" t="s">
        <v>392</v>
      </c>
    </row>
    <row r="57" spans="1:2" s="19" customFormat="1" x14ac:dyDescent="0.25">
      <c r="A57" s="149" t="s">
        <v>330</v>
      </c>
      <c r="B57" s="118" t="s">
        <v>171</v>
      </c>
    </row>
    <row r="58" spans="1:2" s="19" customFormat="1" x14ac:dyDescent="0.25">
      <c r="A58" s="149" t="s">
        <v>331</v>
      </c>
      <c r="B58" s="118" t="s">
        <v>319</v>
      </c>
    </row>
    <row r="59" spans="1:2" s="19" customFormat="1" ht="30.75" x14ac:dyDescent="0.25">
      <c r="A59" s="86" t="s">
        <v>332</v>
      </c>
      <c r="B59" s="141" t="s">
        <v>393</v>
      </c>
    </row>
    <row r="60" spans="1:2" x14ac:dyDescent="0.25">
      <c r="A60" s="142" t="s">
        <v>333</v>
      </c>
      <c r="B60" s="87" t="s">
        <v>206</v>
      </c>
    </row>
    <row r="61" spans="1:2" s="19" customFormat="1" x14ac:dyDescent="0.25">
      <c r="A61" s="149" t="s">
        <v>334</v>
      </c>
      <c r="B61" s="118" t="s">
        <v>339</v>
      </c>
    </row>
    <row r="62" spans="1:2" s="19" customFormat="1" x14ac:dyDescent="0.25">
      <c r="A62" s="150" t="s">
        <v>381</v>
      </c>
      <c r="B62" s="150" t="s">
        <v>461</v>
      </c>
    </row>
    <row r="63" spans="1:2" s="19" customFormat="1" x14ac:dyDescent="0.25">
      <c r="A63" s="149" t="s">
        <v>382</v>
      </c>
      <c r="B63" s="150" t="s">
        <v>462</v>
      </c>
    </row>
    <row r="64" spans="1:2" s="19" customFormat="1" x14ac:dyDescent="0.25">
      <c r="A64" s="143" t="s">
        <v>298</v>
      </c>
      <c r="B64" s="115" t="s">
        <v>299</v>
      </c>
    </row>
    <row r="65" spans="1:3" s="19" customFormat="1" x14ac:dyDescent="0.25">
      <c r="A65" s="149" t="s">
        <v>398</v>
      </c>
      <c r="B65" s="150" t="s">
        <v>399</v>
      </c>
    </row>
    <row r="66" spans="1:3" s="19" customFormat="1" ht="31.5" x14ac:dyDescent="0.25">
      <c r="A66" s="149" t="s">
        <v>397</v>
      </c>
      <c r="B66" s="156" t="s">
        <v>400</v>
      </c>
    </row>
    <row r="67" spans="1:3" s="19" customFormat="1" ht="31.5" x14ac:dyDescent="0.25">
      <c r="A67" s="149" t="s">
        <v>396</v>
      </c>
      <c r="B67" s="156" t="s">
        <v>401</v>
      </c>
    </row>
    <row r="68" spans="1:3" x14ac:dyDescent="0.25">
      <c r="A68" s="132" t="s">
        <v>33</v>
      </c>
      <c r="B68" s="141" t="s">
        <v>207</v>
      </c>
    </row>
    <row r="69" spans="1:3" s="19" customFormat="1" x14ac:dyDescent="0.25">
      <c r="A69" s="149" t="s">
        <v>402</v>
      </c>
      <c r="B69" s="118" t="s">
        <v>404</v>
      </c>
    </row>
    <row r="70" spans="1:3" x14ac:dyDescent="0.25">
      <c r="A70" s="132" t="s">
        <v>403</v>
      </c>
      <c r="B70" s="141" t="s">
        <v>405</v>
      </c>
    </row>
    <row r="71" spans="1:3" x14ac:dyDescent="0.25">
      <c r="A71" s="132" t="s">
        <v>35</v>
      </c>
      <c r="B71" s="141" t="s">
        <v>208</v>
      </c>
      <c r="C71" s="84"/>
    </row>
    <row r="72" spans="1:3" s="19" customFormat="1" x14ac:dyDescent="0.25">
      <c r="A72" s="149" t="s">
        <v>406</v>
      </c>
      <c r="B72" s="118" t="s">
        <v>413</v>
      </c>
      <c r="C72" s="155"/>
    </row>
    <row r="73" spans="1:3" s="19" customFormat="1" x14ac:dyDescent="0.25">
      <c r="A73" s="149" t="s">
        <v>407</v>
      </c>
      <c r="B73" s="118" t="s">
        <v>412</v>
      </c>
    </row>
    <row r="74" spans="1:3" x14ac:dyDescent="0.25">
      <c r="A74" s="132" t="s">
        <v>36</v>
      </c>
      <c r="B74" s="141" t="s">
        <v>209</v>
      </c>
    </row>
    <row r="75" spans="1:3" s="19" customFormat="1" x14ac:dyDescent="0.25">
      <c r="A75" s="149" t="s">
        <v>408</v>
      </c>
      <c r="B75" s="118" t="s">
        <v>411</v>
      </c>
    </row>
    <row r="76" spans="1:3" s="19" customFormat="1" x14ac:dyDescent="0.25">
      <c r="A76" s="149" t="s">
        <v>409</v>
      </c>
      <c r="B76" s="118" t="s">
        <v>410</v>
      </c>
    </row>
    <row r="77" spans="1:3" ht="30.75" x14ac:dyDescent="0.25">
      <c r="A77" s="132" t="s">
        <v>37</v>
      </c>
      <c r="B77" s="133" t="s">
        <v>210</v>
      </c>
    </row>
    <row r="78" spans="1:3" ht="30.75" x14ac:dyDescent="0.25">
      <c r="A78" s="132" t="s">
        <v>165</v>
      </c>
      <c r="B78" s="85" t="s">
        <v>211</v>
      </c>
    </row>
    <row r="79" spans="1:3" ht="30.75" x14ac:dyDescent="0.25">
      <c r="A79" s="132" t="s">
        <v>166</v>
      </c>
      <c r="B79" s="133" t="s">
        <v>212</v>
      </c>
    </row>
    <row r="80" spans="1:3" s="19" customFormat="1" ht="30.75" x14ac:dyDescent="0.25">
      <c r="A80" s="132" t="s">
        <v>167</v>
      </c>
      <c r="B80" s="86" t="s">
        <v>168</v>
      </c>
    </row>
    <row r="81" spans="1:2" s="19" customFormat="1" x14ac:dyDescent="0.25">
      <c r="A81" s="124"/>
      <c r="B81" s="144"/>
    </row>
    <row r="82" spans="1:2" s="19" customFormat="1" x14ac:dyDescent="0.25">
      <c r="A82" s="124"/>
      <c r="B82" s="144"/>
    </row>
    <row r="83" spans="1:2" s="19" customFormat="1" ht="60" x14ac:dyDescent="0.25">
      <c r="A83" s="135" t="s">
        <v>448</v>
      </c>
      <c r="B83" s="128" t="s">
        <v>375</v>
      </c>
    </row>
    <row r="84" spans="1:2" s="19" customFormat="1" x14ac:dyDescent="0.25">
      <c r="A84" s="136" t="s">
        <v>427</v>
      </c>
      <c r="B84" s="137"/>
    </row>
    <row r="85" spans="1:2" x14ac:dyDescent="0.25">
      <c r="A85" s="132" t="s">
        <v>274</v>
      </c>
      <c r="B85" s="9" t="s">
        <v>357</v>
      </c>
    </row>
    <row r="86" spans="1:2" s="19" customFormat="1" x14ac:dyDescent="0.25">
      <c r="A86" s="143" t="s">
        <v>355</v>
      </c>
      <c r="B86" s="150" t="s">
        <v>380</v>
      </c>
    </row>
    <row r="87" spans="1:2" x14ac:dyDescent="0.25">
      <c r="A87" s="132" t="s">
        <v>264</v>
      </c>
      <c r="B87" s="10" t="s">
        <v>259</v>
      </c>
    </row>
    <row r="88" spans="1:2" s="19" customFormat="1" x14ac:dyDescent="0.25">
      <c r="A88" s="150" t="s">
        <v>302</v>
      </c>
      <c r="B88" s="150" t="s">
        <v>414</v>
      </c>
    </row>
    <row r="89" spans="1:2" x14ac:dyDescent="0.25">
      <c r="A89" s="132" t="s">
        <v>276</v>
      </c>
      <c r="B89" s="133" t="s">
        <v>300</v>
      </c>
    </row>
    <row r="90" spans="1:2" x14ac:dyDescent="0.25">
      <c r="A90" s="132" t="s">
        <v>0</v>
      </c>
      <c r="B90" s="85" t="s">
        <v>199</v>
      </c>
    </row>
    <row r="91" spans="1:2" ht="30.75" x14ac:dyDescent="0.25">
      <c r="A91" s="132" t="s">
        <v>2</v>
      </c>
      <c r="B91" s="85" t="s">
        <v>145</v>
      </c>
    </row>
    <row r="92" spans="1:2" x14ac:dyDescent="0.25">
      <c r="A92" s="138" t="s">
        <v>10</v>
      </c>
      <c r="B92" s="119" t="s">
        <v>131</v>
      </c>
    </row>
    <row r="93" spans="1:2" x14ac:dyDescent="0.25">
      <c r="A93" s="138" t="s">
        <v>11</v>
      </c>
      <c r="B93" s="119" t="s">
        <v>132</v>
      </c>
    </row>
    <row r="94" spans="1:2" s="19" customFormat="1" x14ac:dyDescent="0.25">
      <c r="A94" s="149" t="s">
        <v>303</v>
      </c>
      <c r="B94" s="150" t="s">
        <v>348</v>
      </c>
    </row>
    <row r="95" spans="1:2" x14ac:dyDescent="0.25">
      <c r="A95" s="85" t="s">
        <v>265</v>
      </c>
      <c r="B95" s="86" t="s">
        <v>267</v>
      </c>
    </row>
    <row r="96" spans="1:2" x14ac:dyDescent="0.25">
      <c r="A96" s="119" t="s">
        <v>268</v>
      </c>
      <c r="B96" s="78" t="s">
        <v>269</v>
      </c>
    </row>
    <row r="97" spans="1:2" x14ac:dyDescent="0.25">
      <c r="A97" s="119" t="s">
        <v>4</v>
      </c>
      <c r="B97" s="87" t="s">
        <v>261</v>
      </c>
    </row>
    <row r="98" spans="1:2" x14ac:dyDescent="0.25">
      <c r="A98" s="119" t="s">
        <v>266</v>
      </c>
      <c r="B98" s="87" t="s">
        <v>262</v>
      </c>
    </row>
    <row r="99" spans="1:2" x14ac:dyDescent="0.25">
      <c r="A99" s="119" t="s">
        <v>5</v>
      </c>
      <c r="B99" s="87" t="s">
        <v>263</v>
      </c>
    </row>
    <row r="100" spans="1:2" x14ac:dyDescent="0.25">
      <c r="A100" s="132" t="s">
        <v>38</v>
      </c>
      <c r="B100" s="125" t="s">
        <v>200</v>
      </c>
    </row>
    <row r="101" spans="1:2" s="19" customFormat="1" x14ac:dyDescent="0.25">
      <c r="A101" s="143" t="s">
        <v>31</v>
      </c>
      <c r="B101" s="146" t="s">
        <v>216</v>
      </c>
    </row>
    <row r="102" spans="1:2" s="19" customFormat="1" x14ac:dyDescent="0.25">
      <c r="A102" s="143" t="s">
        <v>193</v>
      </c>
      <c r="B102" s="146" t="s">
        <v>217</v>
      </c>
    </row>
    <row r="103" spans="1:2" s="19" customFormat="1" x14ac:dyDescent="0.25">
      <c r="A103" s="143" t="s">
        <v>32</v>
      </c>
      <c r="B103" s="146" t="s">
        <v>218</v>
      </c>
    </row>
    <row r="104" spans="1:2" s="19" customFormat="1" x14ac:dyDescent="0.25">
      <c r="A104" s="143" t="s">
        <v>194</v>
      </c>
      <c r="B104" s="146" t="s">
        <v>219</v>
      </c>
    </row>
    <row r="105" spans="1:2" s="19" customFormat="1" x14ac:dyDescent="0.25">
      <c r="A105" s="149" t="s">
        <v>398</v>
      </c>
      <c r="B105" s="150" t="s">
        <v>415</v>
      </c>
    </row>
    <row r="106" spans="1:2" s="19" customFormat="1" x14ac:dyDescent="0.25">
      <c r="A106" s="149" t="s">
        <v>416</v>
      </c>
      <c r="B106" s="118" t="s">
        <v>422</v>
      </c>
    </row>
    <row r="107" spans="1:2" s="19" customFormat="1" x14ac:dyDescent="0.25">
      <c r="A107" s="149" t="s">
        <v>397</v>
      </c>
      <c r="B107" s="156" t="s">
        <v>429</v>
      </c>
    </row>
    <row r="108" spans="1:2" s="19" customFormat="1" x14ac:dyDescent="0.25">
      <c r="A108" s="149" t="s">
        <v>396</v>
      </c>
      <c r="B108" s="156" t="s">
        <v>430</v>
      </c>
    </row>
    <row r="109" spans="1:2" s="19" customFormat="1" x14ac:dyDescent="0.25">
      <c r="A109" s="149" t="s">
        <v>417</v>
      </c>
      <c r="B109" s="118" t="s">
        <v>421</v>
      </c>
    </row>
    <row r="110" spans="1:2" x14ac:dyDescent="0.25">
      <c r="A110" s="132" t="s">
        <v>167</v>
      </c>
      <c r="B110" s="86" t="s">
        <v>220</v>
      </c>
    </row>
    <row r="111" spans="1:2" x14ac:dyDescent="0.25">
      <c r="A111" s="132" t="s">
        <v>222</v>
      </c>
      <c r="B111" s="145" t="s">
        <v>221</v>
      </c>
    </row>
    <row r="112" spans="1:2" x14ac:dyDescent="0.25">
      <c r="A112" s="129" t="s">
        <v>195</v>
      </c>
      <c r="B112" s="145" t="s">
        <v>201</v>
      </c>
    </row>
    <row r="115" spans="1:3" ht="84.95" customHeight="1" x14ac:dyDescent="0.25">
      <c r="A115" s="135" t="s">
        <v>447</v>
      </c>
      <c r="B115" s="128" t="s">
        <v>446</v>
      </c>
    </row>
    <row r="116" spans="1:3" x14ac:dyDescent="0.25">
      <c r="A116" s="136" t="s">
        <v>427</v>
      </c>
      <c r="B116" s="137"/>
    </row>
    <row r="117" spans="1:3" ht="48" customHeight="1" x14ac:dyDescent="0.25">
      <c r="A117" s="132" t="s">
        <v>274</v>
      </c>
      <c r="B117" s="133" t="s">
        <v>273</v>
      </c>
    </row>
    <row r="118" spans="1:3" s="19" customFormat="1" x14ac:dyDescent="0.25">
      <c r="A118" s="143" t="s">
        <v>355</v>
      </c>
      <c r="B118" s="150" t="s">
        <v>374</v>
      </c>
    </row>
    <row r="119" spans="1:3" x14ac:dyDescent="0.25">
      <c r="A119" s="132" t="s">
        <v>264</v>
      </c>
      <c r="B119" s="10" t="s">
        <v>259</v>
      </c>
    </row>
    <row r="120" spans="1:3" s="19" customFormat="1" x14ac:dyDescent="0.25">
      <c r="A120" s="150" t="s">
        <v>302</v>
      </c>
      <c r="B120" s="150" t="s">
        <v>356</v>
      </c>
      <c r="C120" s="157"/>
    </row>
    <row r="121" spans="1:3" s="19" customFormat="1" x14ac:dyDescent="0.25">
      <c r="A121" s="149" t="s">
        <v>303</v>
      </c>
      <c r="B121" s="150" t="s">
        <v>348</v>
      </c>
      <c r="C121" s="157"/>
    </row>
    <row r="122" spans="1:3" s="19" customFormat="1" x14ac:dyDescent="0.25">
      <c r="A122" s="149" t="s">
        <v>344</v>
      </c>
      <c r="B122" s="150" t="s">
        <v>350</v>
      </c>
      <c r="C122" s="158"/>
    </row>
    <row r="123" spans="1:3" s="19" customFormat="1" x14ac:dyDescent="0.25">
      <c r="A123" s="149" t="s">
        <v>345</v>
      </c>
      <c r="B123" s="150" t="s">
        <v>349</v>
      </c>
      <c r="C123" s="158"/>
    </row>
    <row r="124" spans="1:3" s="19" customFormat="1" x14ac:dyDescent="0.25">
      <c r="A124" s="159" t="s">
        <v>346</v>
      </c>
      <c r="B124" s="150" t="s">
        <v>351</v>
      </c>
      <c r="C124" s="158"/>
    </row>
    <row r="125" spans="1:3" s="19" customFormat="1" x14ac:dyDescent="0.25">
      <c r="A125" s="159" t="s">
        <v>347</v>
      </c>
      <c r="B125" s="150" t="s">
        <v>352</v>
      </c>
      <c r="C125" s="158"/>
    </row>
    <row r="126" spans="1:3" s="19" customFormat="1" x14ac:dyDescent="0.25">
      <c r="A126" s="159" t="s">
        <v>341</v>
      </c>
      <c r="B126" s="150" t="s">
        <v>353</v>
      </c>
    </row>
    <row r="127" spans="1:3" s="19" customFormat="1" x14ac:dyDescent="0.25">
      <c r="A127" s="159" t="s">
        <v>342</v>
      </c>
      <c r="B127" s="150" t="s">
        <v>354</v>
      </c>
    </row>
    <row r="128" spans="1:3" x14ac:dyDescent="0.25">
      <c r="A128" s="85" t="s">
        <v>265</v>
      </c>
      <c r="B128" s="86" t="s">
        <v>267</v>
      </c>
    </row>
    <row r="129" spans="1:2" x14ac:dyDescent="0.25">
      <c r="A129" s="119" t="s">
        <v>268</v>
      </c>
      <c r="B129" s="78" t="s">
        <v>269</v>
      </c>
    </row>
    <row r="130" spans="1:2" x14ac:dyDescent="0.25">
      <c r="A130" s="119" t="s">
        <v>4</v>
      </c>
      <c r="B130" s="87" t="s">
        <v>261</v>
      </c>
    </row>
    <row r="131" spans="1:2" x14ac:dyDescent="0.25">
      <c r="A131" s="119" t="s">
        <v>266</v>
      </c>
      <c r="B131" s="87" t="s">
        <v>262</v>
      </c>
    </row>
    <row r="132" spans="1:2" ht="18.95" customHeight="1" x14ac:dyDescent="0.25">
      <c r="A132" s="119" t="s">
        <v>5</v>
      </c>
      <c r="B132" s="87" t="s">
        <v>263</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47"/>
  <sheetViews>
    <sheetView topLeftCell="A33" workbookViewId="0">
      <selection activeCell="B43" sqref="B43"/>
    </sheetView>
  </sheetViews>
  <sheetFormatPr defaultColWidth="10.875" defaultRowHeight="15.75" x14ac:dyDescent="0.25"/>
  <cols>
    <col min="1" max="1" width="44.375" style="2" customWidth="1"/>
    <col min="2" max="2" width="42.375" style="4" customWidth="1"/>
    <col min="3" max="3" width="14.125" style="4" customWidth="1"/>
    <col min="4" max="4" width="18.5" style="3" customWidth="1"/>
    <col min="5" max="5" width="43.875" style="3" customWidth="1"/>
    <col min="6" max="6" width="10.875" style="7"/>
    <col min="7" max="16384" width="10.875" style="4"/>
  </cols>
  <sheetData>
    <row r="1" spans="1:7" customFormat="1" ht="71.099999999999994" customHeight="1" thickBot="1" x14ac:dyDescent="0.3">
      <c r="A1" s="17" t="s">
        <v>270</v>
      </c>
      <c r="B1" s="181" t="s">
        <v>271</v>
      </c>
      <c r="C1" s="181"/>
      <c r="D1" s="181"/>
      <c r="E1" s="182"/>
      <c r="F1" s="15"/>
    </row>
    <row r="2" spans="1:7" customFormat="1" x14ac:dyDescent="0.25">
      <c r="A2" s="2"/>
      <c r="B2" s="170" t="s">
        <v>424</v>
      </c>
      <c r="C2" s="165"/>
      <c r="D2" s="166"/>
      <c r="E2" s="167"/>
    </row>
    <row r="3" spans="1:7" customFormat="1" x14ac:dyDescent="0.25">
      <c r="A3" s="2"/>
      <c r="B3" s="168" t="s">
        <v>440</v>
      </c>
      <c r="C3" s="160"/>
      <c r="D3" s="161"/>
      <c r="E3" s="169"/>
    </row>
    <row r="4" spans="1:7" s="79" customFormat="1" ht="33.950000000000003" customHeight="1" thickBot="1" x14ac:dyDescent="0.3">
      <c r="A4" s="124"/>
      <c r="B4" s="183" t="s">
        <v>441</v>
      </c>
      <c r="C4" s="184"/>
      <c r="D4" s="184"/>
      <c r="E4" s="185"/>
    </row>
    <row r="5" spans="1:7" customFormat="1" x14ac:dyDescent="0.25">
      <c r="A5" s="16"/>
      <c r="B5" s="7"/>
      <c r="D5" s="1"/>
      <c r="E5" s="1"/>
      <c r="F5" s="15"/>
    </row>
    <row r="6" spans="1:7" s="23" customFormat="1" ht="18" x14ac:dyDescent="0.25">
      <c r="A6" s="22" t="s">
        <v>55</v>
      </c>
      <c r="B6" s="22" t="s">
        <v>56</v>
      </c>
      <c r="C6" s="22" t="s">
        <v>57</v>
      </c>
      <c r="D6" s="33" t="s">
        <v>58</v>
      </c>
      <c r="E6" s="25" t="s">
        <v>59</v>
      </c>
      <c r="F6" s="104"/>
      <c r="G6" s="24"/>
    </row>
    <row r="7" spans="1:7" ht="16.5" thickBot="1" x14ac:dyDescent="0.3">
      <c r="A7" s="20" t="s">
        <v>228</v>
      </c>
      <c r="B7" s="20"/>
      <c r="C7" s="20"/>
      <c r="D7" s="34"/>
      <c r="E7" s="26"/>
    </row>
    <row r="8" spans="1:7" ht="61.5" thickBot="1" x14ac:dyDescent="0.3">
      <c r="A8" s="54" t="s">
        <v>254</v>
      </c>
      <c r="B8" s="55"/>
      <c r="C8" s="56" t="s">
        <v>41</v>
      </c>
      <c r="D8" s="56" t="s">
        <v>255</v>
      </c>
      <c r="E8" s="57" t="s">
        <v>256</v>
      </c>
    </row>
    <row r="9" spans="1:7" x14ac:dyDescent="0.25">
      <c r="A9" s="44" t="s">
        <v>229</v>
      </c>
      <c r="B9" s="50"/>
      <c r="C9" s="40" t="s">
        <v>41</v>
      </c>
      <c r="D9" s="41"/>
      <c r="E9" s="41" t="s">
        <v>242</v>
      </c>
    </row>
    <row r="10" spans="1:7" x14ac:dyDescent="0.25">
      <c r="A10" s="44" t="s">
        <v>230</v>
      </c>
      <c r="B10" s="39"/>
      <c r="C10" s="40" t="s">
        <v>41</v>
      </c>
      <c r="D10" s="41"/>
      <c r="E10" s="41" t="s">
        <v>243</v>
      </c>
    </row>
    <row r="11" spans="1:7" x14ac:dyDescent="0.25">
      <c r="A11" s="44" t="s">
        <v>423</v>
      </c>
      <c r="B11" s="45" t="s">
        <v>463</v>
      </c>
      <c r="C11" s="40" t="s">
        <v>41</v>
      </c>
      <c r="D11" s="41"/>
      <c r="E11" s="41" t="s">
        <v>244</v>
      </c>
    </row>
    <row r="12" spans="1:7" x14ac:dyDescent="0.25">
      <c r="A12" s="46" t="s">
        <v>231</v>
      </c>
      <c r="B12" s="40"/>
      <c r="C12" s="40" t="s">
        <v>41</v>
      </c>
      <c r="D12" s="41"/>
      <c r="E12" s="41" t="s">
        <v>245</v>
      </c>
    </row>
    <row r="13" spans="1:7" s="7" customFormat="1" x14ac:dyDescent="0.25">
      <c r="A13" s="162" t="s">
        <v>359</v>
      </c>
      <c r="B13" s="163"/>
      <c r="C13" s="163"/>
      <c r="D13" s="42"/>
      <c r="E13" s="42"/>
    </row>
    <row r="14" spans="1:7" s="7" customFormat="1" x14ac:dyDescent="0.25">
      <c r="A14" s="162" t="s">
        <v>360</v>
      </c>
      <c r="B14" s="163"/>
      <c r="C14" s="163"/>
      <c r="D14" s="42"/>
      <c r="E14" s="42"/>
    </row>
    <row r="15" spans="1:7" s="7" customFormat="1" x14ac:dyDescent="0.25">
      <c r="A15" s="162" t="s">
        <v>361</v>
      </c>
      <c r="B15" s="163"/>
      <c r="C15" s="163"/>
      <c r="D15" s="42"/>
      <c r="E15" s="42"/>
    </row>
    <row r="16" spans="1:7" s="7" customFormat="1" x14ac:dyDescent="0.25">
      <c r="A16" s="162" t="s">
        <v>362</v>
      </c>
      <c r="B16" s="163"/>
      <c r="C16" s="163"/>
      <c r="D16" s="42"/>
      <c r="E16" s="42"/>
    </row>
    <row r="17" spans="1:5" s="7" customFormat="1" x14ac:dyDescent="0.25">
      <c r="A17" s="162" t="s">
        <v>363</v>
      </c>
      <c r="B17" s="163"/>
      <c r="C17" s="163"/>
      <c r="D17" s="42"/>
      <c r="E17" s="42"/>
    </row>
    <row r="18" spans="1:5" s="7" customFormat="1" x14ac:dyDescent="0.25">
      <c r="A18" s="162" t="s">
        <v>364</v>
      </c>
      <c r="B18" s="163"/>
      <c r="C18" s="163"/>
      <c r="D18" s="42"/>
      <c r="E18" s="42"/>
    </row>
    <row r="19" spans="1:5" s="7" customFormat="1" x14ac:dyDescent="0.25">
      <c r="A19" s="162" t="s">
        <v>365</v>
      </c>
      <c r="B19" s="163"/>
      <c r="C19" s="163"/>
      <c r="D19" s="42"/>
      <c r="E19" s="42"/>
    </row>
    <row r="20" spans="1:5" s="7" customFormat="1" x14ac:dyDescent="0.25">
      <c r="A20" s="162" t="s">
        <v>366</v>
      </c>
      <c r="B20" s="163"/>
      <c r="C20" s="163"/>
      <c r="D20" s="42"/>
      <c r="E20" s="42"/>
    </row>
    <row r="21" spans="1:5" ht="30.75" x14ac:dyDescent="0.25">
      <c r="A21" s="46" t="s">
        <v>232</v>
      </c>
      <c r="B21" s="88"/>
      <c r="C21" s="40" t="s">
        <v>44</v>
      </c>
      <c r="D21" s="41"/>
      <c r="E21" s="41" t="s">
        <v>246</v>
      </c>
    </row>
    <row r="22" spans="1:5" x14ac:dyDescent="0.25">
      <c r="A22" s="44" t="s">
        <v>233</v>
      </c>
      <c r="B22" s="45" t="s">
        <v>463</v>
      </c>
      <c r="C22" s="40" t="s">
        <v>41</v>
      </c>
      <c r="D22" s="41"/>
      <c r="E22" s="41" t="s">
        <v>247</v>
      </c>
    </row>
    <row r="23" spans="1:5" x14ac:dyDescent="0.25">
      <c r="A23" s="44" t="s">
        <v>234</v>
      </c>
      <c r="B23" s="89" t="s">
        <v>464</v>
      </c>
      <c r="C23" s="40" t="s">
        <v>41</v>
      </c>
      <c r="D23" s="41"/>
      <c r="E23" s="41" t="s">
        <v>248</v>
      </c>
    </row>
    <row r="24" spans="1:5" x14ac:dyDescent="0.25">
      <c r="A24" s="164"/>
      <c r="B24" s="18"/>
      <c r="C24" s="75"/>
      <c r="D24" s="74"/>
      <c r="E24" s="74"/>
    </row>
    <row r="25" spans="1:5" x14ac:dyDescent="0.25">
      <c r="A25" s="35"/>
    </row>
    <row r="26" spans="1:5" ht="30.75" x14ac:dyDescent="0.25">
      <c r="A26" s="20" t="s">
        <v>235</v>
      </c>
      <c r="B26" s="38" t="s">
        <v>236</v>
      </c>
      <c r="C26" s="20"/>
      <c r="D26" s="34"/>
      <c r="E26" s="26" t="s">
        <v>237</v>
      </c>
    </row>
    <row r="27" spans="1:5" ht="45.75" x14ac:dyDescent="0.25">
      <c r="A27" s="44" t="s">
        <v>84</v>
      </c>
      <c r="B27" s="39"/>
      <c r="C27" s="40" t="s">
        <v>41</v>
      </c>
      <c r="D27" s="41" t="s">
        <v>89</v>
      </c>
      <c r="E27" s="41" t="s">
        <v>90</v>
      </c>
    </row>
    <row r="28" spans="1:5" x14ac:dyDescent="0.25">
      <c r="A28" s="44" t="s">
        <v>229</v>
      </c>
      <c r="B28" s="39"/>
      <c r="C28" s="40" t="s">
        <v>41</v>
      </c>
      <c r="D28" s="41"/>
      <c r="E28" s="41" t="s">
        <v>288</v>
      </c>
    </row>
    <row r="29" spans="1:5" x14ac:dyDescent="0.25">
      <c r="A29" s="44" t="s">
        <v>85</v>
      </c>
      <c r="B29" s="39"/>
      <c r="C29" s="40" t="s">
        <v>41</v>
      </c>
      <c r="D29" s="41"/>
      <c r="E29" s="41" t="s">
        <v>240</v>
      </c>
    </row>
    <row r="30" spans="1:5" x14ac:dyDescent="0.25">
      <c r="A30" s="44" t="s">
        <v>86</v>
      </c>
      <c r="B30" s="103"/>
      <c r="C30" s="40" t="s">
        <v>44</v>
      </c>
      <c r="D30" s="41" t="s">
        <v>91</v>
      </c>
      <c r="E30" s="41"/>
    </row>
    <row r="31" spans="1:5" x14ac:dyDescent="0.25">
      <c r="A31" s="46" t="s">
        <v>87</v>
      </c>
      <c r="B31" s="41"/>
      <c r="C31" s="40" t="s">
        <v>44</v>
      </c>
      <c r="D31" s="41"/>
      <c r="E31" s="41"/>
    </row>
    <row r="32" spans="1:5" x14ac:dyDescent="0.25">
      <c r="A32" s="46" t="s">
        <v>92</v>
      </c>
      <c r="B32" s="41"/>
      <c r="C32" s="40" t="s">
        <v>44</v>
      </c>
      <c r="D32" s="41"/>
      <c r="E32" s="41"/>
    </row>
    <row r="33" spans="1:7" ht="30.75" x14ac:dyDescent="0.25">
      <c r="A33" s="46" t="s">
        <v>88</v>
      </c>
      <c r="B33" s="41"/>
      <c r="C33" s="40" t="s">
        <v>41</v>
      </c>
      <c r="D33" s="41" t="s">
        <v>93</v>
      </c>
      <c r="E33" s="41" t="s">
        <v>94</v>
      </c>
    </row>
    <row r="34" spans="1:7" x14ac:dyDescent="0.25">
      <c r="A34" s="46" t="s">
        <v>40</v>
      </c>
      <c r="B34" s="41"/>
      <c r="C34" s="40" t="s">
        <v>41</v>
      </c>
      <c r="D34" s="41" t="s">
        <v>95</v>
      </c>
      <c r="E34" s="41" t="s">
        <v>96</v>
      </c>
    </row>
    <row r="35" spans="1:7" ht="30.75" x14ac:dyDescent="0.25">
      <c r="A35" s="46" t="s">
        <v>241</v>
      </c>
      <c r="B35" s="41"/>
      <c r="C35" s="40" t="s">
        <v>41</v>
      </c>
      <c r="D35" s="41"/>
      <c r="E35" s="41" t="s">
        <v>249</v>
      </c>
    </row>
    <row r="36" spans="1:7" x14ac:dyDescent="0.25">
      <c r="A36" s="77"/>
      <c r="B36" s="74"/>
      <c r="C36" s="75"/>
      <c r="D36" s="74"/>
      <c r="E36" s="74"/>
    </row>
    <row r="37" spans="1:7" x14ac:dyDescent="0.25">
      <c r="A37" s="35"/>
      <c r="B37" s="3"/>
      <c r="G37" s="6"/>
    </row>
    <row r="38" spans="1:7" x14ac:dyDescent="0.25">
      <c r="A38" s="20" t="s">
        <v>226</v>
      </c>
      <c r="B38" s="34"/>
      <c r="C38" s="20"/>
      <c r="D38" s="34"/>
      <c r="E38" s="26"/>
      <c r="G38" s="5"/>
    </row>
    <row r="39" spans="1:7" ht="30.75" x14ac:dyDescent="0.25">
      <c r="A39" s="47" t="s">
        <v>112</v>
      </c>
      <c r="B39" s="39" t="s">
        <v>38</v>
      </c>
      <c r="C39" s="40" t="s">
        <v>41</v>
      </c>
      <c r="D39" s="41" t="s">
        <v>51</v>
      </c>
      <c r="E39" s="41" t="s">
        <v>111</v>
      </c>
      <c r="G39" s="5"/>
    </row>
    <row r="40" spans="1:7" x14ac:dyDescent="0.25">
      <c r="A40" s="47" t="s">
        <v>113</v>
      </c>
      <c r="B40" s="39" t="s">
        <v>38</v>
      </c>
      <c r="C40" s="40" t="s">
        <v>41</v>
      </c>
      <c r="D40" s="41" t="s">
        <v>51</v>
      </c>
      <c r="E40" s="41"/>
      <c r="G40" s="5"/>
    </row>
    <row r="41" spans="1:7" x14ac:dyDescent="0.25">
      <c r="A41" s="47" t="s">
        <v>114</v>
      </c>
      <c r="B41" s="39" t="s">
        <v>465</v>
      </c>
      <c r="C41" s="40" t="s">
        <v>41</v>
      </c>
      <c r="D41" s="41" t="s">
        <v>51</v>
      </c>
      <c r="E41" s="41" t="s">
        <v>117</v>
      </c>
      <c r="G41" s="5"/>
    </row>
    <row r="42" spans="1:7" x14ac:dyDescent="0.25">
      <c r="A42" s="47" t="s">
        <v>115</v>
      </c>
      <c r="B42" s="39" t="s">
        <v>38</v>
      </c>
      <c r="C42" s="40" t="s">
        <v>41</v>
      </c>
      <c r="D42" s="41" t="s">
        <v>51</v>
      </c>
      <c r="E42" s="41" t="s">
        <v>116</v>
      </c>
    </row>
    <row r="43" spans="1:7" s="7" customFormat="1" x14ac:dyDescent="0.25">
      <c r="A43" s="73"/>
      <c r="B43" s="76"/>
      <c r="C43" s="18"/>
      <c r="D43" s="76"/>
      <c r="E43" s="76"/>
    </row>
    <row r="44" spans="1:7" x14ac:dyDescent="0.25">
      <c r="B44" s="3"/>
      <c r="G44" s="6"/>
    </row>
    <row r="45" spans="1:7" ht="18" customHeight="1" x14ac:dyDescent="0.25">
      <c r="A45" s="20" t="s">
        <v>118</v>
      </c>
      <c r="B45" s="38" t="s">
        <v>225</v>
      </c>
      <c r="C45" s="20"/>
      <c r="D45" s="34"/>
      <c r="E45" s="26"/>
    </row>
    <row r="46" spans="1:7" x14ac:dyDescent="0.25">
      <c r="A46" s="48" t="s">
        <v>120</v>
      </c>
      <c r="B46" s="41" t="s">
        <v>304</v>
      </c>
      <c r="C46" s="40" t="s">
        <v>41</v>
      </c>
      <c r="D46" s="41"/>
      <c r="E46" s="41"/>
    </row>
    <row r="47" spans="1:7" x14ac:dyDescent="0.25">
      <c r="B47" s="3"/>
    </row>
  </sheetData>
  <mergeCells count="2">
    <mergeCell ref="B1:E1"/>
    <mergeCell ref="B4:E4"/>
  </mergeCells>
  <hyperlinks>
    <hyperlink ref="B23" r:id="rId1" xr:uid="{387627CD-4EA0-F546-A537-F1402063D29E}"/>
  </hyperlink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E14"/>
  <sheetViews>
    <sheetView topLeftCell="J1" workbookViewId="0">
      <selection activeCell="T21" sqref="T21"/>
    </sheetView>
  </sheetViews>
  <sheetFormatPr defaultColWidth="10.875" defaultRowHeight="15" x14ac:dyDescent="0.2"/>
  <cols>
    <col min="1" max="1" width="12.125" style="4" customWidth="1"/>
    <col min="2" max="2" width="13" style="4" customWidth="1"/>
    <col min="3" max="3" width="17.5" style="4" bestFit="1" customWidth="1"/>
    <col min="4" max="4" width="14.875" style="4" customWidth="1"/>
    <col min="5" max="5" width="18.625" style="4" customWidth="1"/>
    <col min="6" max="6" width="10.875" style="4"/>
    <col min="7" max="7" width="11.875" style="4" customWidth="1"/>
    <col min="8" max="8" width="10.875" style="4"/>
    <col min="9" max="9" width="17.5" style="4" customWidth="1"/>
    <col min="10" max="11" width="13.625" style="4" customWidth="1"/>
    <col min="12" max="12" width="11.5" style="4" customWidth="1"/>
    <col min="13" max="13" width="12.125" style="4" bestFit="1" customWidth="1"/>
    <col min="14" max="27" width="10.875" style="4"/>
    <col min="28" max="28" width="11.375" style="4" bestFit="1" customWidth="1"/>
    <col min="29" max="29" width="10.875" style="4"/>
    <col min="30" max="30" width="11.375" style="4" bestFit="1" customWidth="1"/>
    <col min="31" max="16384" width="10.875" style="4"/>
  </cols>
  <sheetData>
    <row r="1" spans="1:31" s="58" customFormat="1" ht="51" customHeight="1" thickBot="1" x14ac:dyDescent="0.3">
      <c r="A1" s="186" t="s">
        <v>448</v>
      </c>
      <c r="B1" s="186"/>
      <c r="C1" s="187" t="s">
        <v>379</v>
      </c>
      <c r="D1" s="187"/>
      <c r="E1" s="187"/>
      <c r="F1" s="187"/>
      <c r="G1" s="187"/>
      <c r="H1" s="187"/>
      <c r="I1" s="187"/>
      <c r="J1" s="187"/>
      <c r="K1" s="187"/>
      <c r="L1" s="187"/>
      <c r="M1" s="187"/>
      <c r="N1" s="187"/>
      <c r="O1" s="187"/>
      <c r="P1" s="187"/>
      <c r="Q1" s="188"/>
    </row>
    <row r="2" spans="1:31" ht="15.75" x14ac:dyDescent="0.25">
      <c r="B2" s="13"/>
      <c r="C2" s="170" t="s">
        <v>437</v>
      </c>
      <c r="D2" s="165"/>
      <c r="E2" s="166"/>
      <c r="F2" s="166"/>
      <c r="G2" s="27"/>
      <c r="H2" s="27"/>
      <c r="I2" s="27"/>
      <c r="J2" s="100"/>
      <c r="K2" s="27"/>
      <c r="L2" s="27"/>
      <c r="M2" s="28"/>
      <c r="N2" s="13"/>
      <c r="O2" s="13"/>
      <c r="P2" s="13"/>
      <c r="Q2" s="13"/>
      <c r="R2" s="13"/>
      <c r="S2" s="13"/>
    </row>
    <row r="3" spans="1:31" ht="15.75" x14ac:dyDescent="0.25">
      <c r="B3" s="13"/>
      <c r="C3" s="168" t="s">
        <v>214</v>
      </c>
      <c r="D3" s="160"/>
      <c r="E3" s="161"/>
      <c r="F3" s="161"/>
      <c r="G3" s="30"/>
      <c r="H3" s="30"/>
      <c r="I3" s="30"/>
      <c r="J3" s="101"/>
      <c r="K3" s="30"/>
      <c r="L3" s="30"/>
      <c r="M3" s="31"/>
      <c r="N3" s="13"/>
      <c r="O3" s="13"/>
      <c r="P3" s="13"/>
      <c r="Q3" s="13"/>
      <c r="R3" s="13"/>
      <c r="S3" s="13"/>
    </row>
    <row r="4" spans="1:31" ht="15.95" customHeight="1" x14ac:dyDescent="0.2">
      <c r="B4" s="13"/>
      <c r="C4" s="189" t="s">
        <v>395</v>
      </c>
      <c r="D4" s="190"/>
      <c r="E4" s="190"/>
      <c r="F4" s="190"/>
      <c r="G4" s="190"/>
      <c r="H4" s="190"/>
      <c r="I4" s="190"/>
      <c r="J4" s="190"/>
      <c r="K4" s="190"/>
      <c r="L4" s="190"/>
      <c r="M4" s="191"/>
      <c r="N4" s="13"/>
      <c r="O4" s="13"/>
      <c r="P4" s="13"/>
      <c r="Q4" s="13"/>
      <c r="R4" s="13"/>
      <c r="S4" s="13"/>
    </row>
    <row r="5" spans="1:31" ht="17.100000000000001" customHeight="1" thickBot="1" x14ac:dyDescent="0.25">
      <c r="B5" s="13"/>
      <c r="C5" s="192" t="s">
        <v>427</v>
      </c>
      <c r="D5" s="193"/>
      <c r="E5" s="193"/>
      <c r="F5" s="193"/>
      <c r="G5" s="193"/>
      <c r="H5" s="193"/>
      <c r="I5" s="193"/>
      <c r="J5" s="193"/>
      <c r="K5" s="193"/>
      <c r="L5" s="193"/>
      <c r="M5" s="194"/>
      <c r="N5" s="13"/>
      <c r="O5" s="13"/>
      <c r="P5" s="13"/>
      <c r="Q5" s="13"/>
      <c r="R5" s="13"/>
      <c r="S5" s="13"/>
    </row>
    <row r="6" spans="1:31" s="62" customFormat="1" ht="15.75" x14ac:dyDescent="0.25">
      <c r="A6" s="59"/>
      <c r="B6" s="59"/>
      <c r="C6" s="59"/>
      <c r="D6" s="60"/>
      <c r="E6" s="61"/>
      <c r="F6" s="61"/>
      <c r="K6" s="63"/>
      <c r="L6" s="63"/>
    </row>
    <row r="7" spans="1:31" s="13" customFormat="1" ht="174.95" customHeight="1" x14ac:dyDescent="0.2">
      <c r="A7" s="9" t="s">
        <v>383</v>
      </c>
      <c r="B7" s="12" t="s">
        <v>269</v>
      </c>
      <c r="C7" s="11" t="s">
        <v>261</v>
      </c>
      <c r="D7" s="11" t="s">
        <v>262</v>
      </c>
      <c r="E7" s="11" t="s">
        <v>263</v>
      </c>
      <c r="F7" s="118" t="s">
        <v>378</v>
      </c>
      <c r="G7" s="10" t="s">
        <v>259</v>
      </c>
      <c r="H7" s="150" t="s">
        <v>428</v>
      </c>
      <c r="I7" s="9" t="s">
        <v>289</v>
      </c>
      <c r="J7" s="9" t="s">
        <v>178</v>
      </c>
      <c r="K7" s="10" t="s">
        <v>123</v>
      </c>
      <c r="L7" s="11" t="s">
        <v>183</v>
      </c>
      <c r="M7" s="11" t="s">
        <v>184</v>
      </c>
      <c r="N7" s="150" t="s">
        <v>303</v>
      </c>
      <c r="O7" s="10" t="s">
        <v>260</v>
      </c>
      <c r="P7" s="9" t="s">
        <v>213</v>
      </c>
      <c r="Q7" s="118" t="s">
        <v>169</v>
      </c>
      <c r="R7" s="118" t="s">
        <v>170</v>
      </c>
      <c r="S7" s="118" t="s">
        <v>238</v>
      </c>
      <c r="T7" s="118" t="s">
        <v>171</v>
      </c>
      <c r="U7" s="97" t="s">
        <v>305</v>
      </c>
      <c r="V7" s="118" t="s">
        <v>433</v>
      </c>
      <c r="W7" s="97" t="s">
        <v>320</v>
      </c>
      <c r="X7" s="97" t="s">
        <v>306</v>
      </c>
      <c r="Y7" s="118" t="s">
        <v>434</v>
      </c>
      <c r="Z7" s="10" t="s">
        <v>435</v>
      </c>
      <c r="AA7" s="64" t="s">
        <v>436</v>
      </c>
      <c r="AB7" s="64" t="s">
        <v>201</v>
      </c>
      <c r="AC7" s="118" t="s">
        <v>449</v>
      </c>
      <c r="AD7" s="118" t="s">
        <v>450</v>
      </c>
      <c r="AE7" s="118" t="s">
        <v>452</v>
      </c>
    </row>
    <row r="8" spans="1:31" s="66" customFormat="1" ht="24" customHeight="1" x14ac:dyDescent="0.25">
      <c r="A8" s="65" t="s">
        <v>274</v>
      </c>
      <c r="B8" s="67" t="s">
        <v>268</v>
      </c>
      <c r="C8" s="67" t="s">
        <v>4</v>
      </c>
      <c r="D8" s="67" t="s">
        <v>266</v>
      </c>
      <c r="E8" s="67" t="s">
        <v>5</v>
      </c>
      <c r="F8" s="66" t="s">
        <v>355</v>
      </c>
      <c r="G8" s="67" t="s">
        <v>264</v>
      </c>
      <c r="H8" s="67" t="s">
        <v>302</v>
      </c>
      <c r="I8" s="65" t="s">
        <v>276</v>
      </c>
      <c r="J8" s="66" t="s">
        <v>0</v>
      </c>
      <c r="K8" s="66" t="s">
        <v>2</v>
      </c>
      <c r="L8" s="66" t="s">
        <v>10</v>
      </c>
      <c r="M8" s="66" t="s">
        <v>11</v>
      </c>
      <c r="N8" s="66" t="s">
        <v>303</v>
      </c>
      <c r="O8" s="67" t="s">
        <v>265</v>
      </c>
      <c r="P8" s="66" t="s">
        <v>38</v>
      </c>
      <c r="Q8" s="66" t="s">
        <v>31</v>
      </c>
      <c r="R8" s="66" t="s">
        <v>193</v>
      </c>
      <c r="S8" s="66" t="s">
        <v>32</v>
      </c>
      <c r="T8" s="66" t="s">
        <v>194</v>
      </c>
      <c r="U8" s="66" t="s">
        <v>398</v>
      </c>
      <c r="V8" s="66" t="s">
        <v>431</v>
      </c>
      <c r="W8" s="66" t="s">
        <v>397</v>
      </c>
      <c r="X8" s="66" t="s">
        <v>396</v>
      </c>
      <c r="Y8" s="66" t="s">
        <v>432</v>
      </c>
      <c r="Z8" s="66" t="s">
        <v>167</v>
      </c>
      <c r="AA8" s="66" t="s">
        <v>34</v>
      </c>
      <c r="AB8" s="66" t="s">
        <v>195</v>
      </c>
      <c r="AC8" s="66" t="s">
        <v>453</v>
      </c>
      <c r="AD8" s="66" t="s">
        <v>454</v>
      </c>
      <c r="AE8" s="66" t="s">
        <v>451</v>
      </c>
    </row>
    <row r="9" spans="1:31" ht="15" customHeight="1" x14ac:dyDescent="0.25">
      <c r="B9"/>
      <c r="E9" s="90"/>
      <c r="H9" s="94"/>
      <c r="I9" s="94"/>
      <c r="J9" s="91"/>
      <c r="M9" s="95"/>
      <c r="N9" s="95"/>
      <c r="U9" s="93"/>
      <c r="V9" s="93"/>
      <c r="W9" s="93"/>
      <c r="X9" s="93"/>
      <c r="Y9" s="93"/>
      <c r="AB9" s="96"/>
      <c r="AD9" s="92"/>
      <c r="AE9" s="92"/>
    </row>
    <row r="10" spans="1:31" ht="15" customHeight="1" x14ac:dyDescent="0.25">
      <c r="A10" s="4" t="s">
        <v>466</v>
      </c>
      <c r="B10"/>
      <c r="C10" s="174">
        <v>35.629184000000002</v>
      </c>
      <c r="D10" s="4">
        <v>-121.160569</v>
      </c>
      <c r="E10" s="90" t="s">
        <v>469</v>
      </c>
      <c r="H10" s="94"/>
      <c r="I10" s="94" t="s">
        <v>470</v>
      </c>
      <c r="J10" s="91"/>
      <c r="K10" s="4" t="s">
        <v>475</v>
      </c>
      <c r="M10" s="95"/>
      <c r="N10" s="95"/>
      <c r="O10" s="4" t="s">
        <v>476</v>
      </c>
      <c r="U10" s="93">
        <v>-0.16565680723060602</v>
      </c>
      <c r="V10" s="93"/>
      <c r="W10" s="93">
        <v>0.46232917370316901</v>
      </c>
      <c r="X10" s="93"/>
      <c r="Y10" s="93"/>
      <c r="Z10" s="175">
        <v>0.71977352463524724</v>
      </c>
      <c r="AA10" s="175">
        <v>7.5292822782279311E-3</v>
      </c>
      <c r="AB10" s="96">
        <f>0.012/SQRT(3)</f>
        <v>6.9282032302755096E-3</v>
      </c>
      <c r="AC10" s="4">
        <v>15</v>
      </c>
      <c r="AD10" s="92"/>
      <c r="AE10" s="92"/>
    </row>
    <row r="11" spans="1:31" ht="15" customHeight="1" x14ac:dyDescent="0.25">
      <c r="A11" s="4" t="s">
        <v>468</v>
      </c>
      <c r="B11"/>
      <c r="C11" s="174">
        <v>37.039659</v>
      </c>
      <c r="D11" s="4">
        <v>-122.230172</v>
      </c>
      <c r="E11" s="90" t="s">
        <v>469</v>
      </c>
      <c r="H11" s="94"/>
      <c r="I11" s="94" t="s">
        <v>470</v>
      </c>
      <c r="J11" s="91"/>
      <c r="K11" s="4" t="s">
        <v>474</v>
      </c>
      <c r="M11" s="95"/>
      <c r="N11" s="95"/>
      <c r="O11" s="4" t="s">
        <v>477</v>
      </c>
      <c r="U11" s="93">
        <v>0.83683713986424502</v>
      </c>
      <c r="V11" s="93"/>
      <c r="W11" s="93">
        <v>0.49666381797230669</v>
      </c>
      <c r="X11" s="93"/>
      <c r="Y11" s="93"/>
      <c r="Z11" s="117">
        <v>0.71145760447064099</v>
      </c>
      <c r="AA11" s="117">
        <v>9.2419633435206691E-3</v>
      </c>
      <c r="AB11" s="96">
        <f>0.012/SQRT(3)</f>
        <v>6.9282032302755096E-3</v>
      </c>
      <c r="AC11" s="4">
        <v>18</v>
      </c>
      <c r="AD11" s="92"/>
      <c r="AE11" s="92"/>
    </row>
    <row r="12" spans="1:31" ht="15" customHeight="1" x14ac:dyDescent="0.25">
      <c r="A12" s="4" t="s">
        <v>467</v>
      </c>
      <c r="C12" s="173">
        <v>42.416719999999998</v>
      </c>
      <c r="D12" s="4">
        <v>-83.961117999999999</v>
      </c>
      <c r="E12" s="4" t="s">
        <v>469</v>
      </c>
      <c r="I12" s="4" t="s">
        <v>471</v>
      </c>
      <c r="K12" s="4" t="s">
        <v>473</v>
      </c>
      <c r="O12" s="4" t="s">
        <v>478</v>
      </c>
      <c r="U12" s="93">
        <v>-4.6825862563872871</v>
      </c>
      <c r="V12" s="93"/>
      <c r="W12" s="93">
        <v>-3.3750071753745901</v>
      </c>
      <c r="Z12" s="175">
        <v>0.70692742411640863</v>
      </c>
      <c r="AA12" s="175">
        <v>5.3153559165379453E-3</v>
      </c>
      <c r="AB12" s="96">
        <f>0.012/SQRT(3)</f>
        <v>6.9282032302755096E-3</v>
      </c>
      <c r="AC12" s="4">
        <v>19</v>
      </c>
    </row>
    <row r="13" spans="1:31" ht="15" customHeight="1" x14ac:dyDescent="0.25">
      <c r="C13" s="173"/>
      <c r="Z13" s="175"/>
      <c r="AA13" s="175"/>
    </row>
    <row r="14" spans="1:31" ht="15" customHeight="1" x14ac:dyDescent="0.25">
      <c r="B14" s="121"/>
      <c r="D14"/>
      <c r="E14" s="90"/>
      <c r="J14" s="91"/>
      <c r="M14" s="116"/>
      <c r="N14" s="95"/>
      <c r="O14" s="117"/>
      <c r="X14"/>
      <c r="Y14"/>
      <c r="Z14" s="175"/>
      <c r="AA14" s="175"/>
      <c r="AB14" s="117"/>
    </row>
  </sheetData>
  <mergeCells count="4">
    <mergeCell ref="A1:B1"/>
    <mergeCell ref="C1:Q1"/>
    <mergeCell ref="C4:M4"/>
    <mergeCell ref="C5:M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54"/>
  <sheetViews>
    <sheetView zoomScaleNormal="100" workbookViewId="0">
      <selection activeCell="B43" sqref="B43:B45"/>
    </sheetView>
  </sheetViews>
  <sheetFormatPr defaultColWidth="11.125" defaultRowHeight="15.75" x14ac:dyDescent="0.25"/>
  <cols>
    <col min="1" max="1" width="43.625" customWidth="1"/>
    <col min="2" max="2" width="26.5" customWidth="1"/>
    <col min="3" max="3" width="16.875" customWidth="1"/>
    <col min="4" max="4" width="17.5" customWidth="1"/>
    <col min="5" max="5" width="44.625" customWidth="1"/>
  </cols>
  <sheetData>
    <row r="1" spans="1:6" ht="86.1" customHeight="1" thickBot="1" x14ac:dyDescent="0.3">
      <c r="A1" s="29" t="s">
        <v>272</v>
      </c>
      <c r="B1" s="195" t="s">
        <v>163</v>
      </c>
      <c r="C1" s="195"/>
      <c r="D1" s="195"/>
      <c r="E1" s="196"/>
    </row>
    <row r="2" spans="1:6" x14ac:dyDescent="0.25">
      <c r="A2" s="2"/>
      <c r="B2" s="170" t="s">
        <v>424</v>
      </c>
      <c r="C2" s="165"/>
      <c r="D2" s="166"/>
      <c r="E2" s="167"/>
    </row>
    <row r="3" spans="1:6" x14ac:dyDescent="0.25">
      <c r="A3" s="2"/>
      <c r="B3" s="168" t="s">
        <v>227</v>
      </c>
      <c r="C3" s="160"/>
      <c r="D3" s="161"/>
      <c r="E3" s="169"/>
    </row>
    <row r="4" spans="1:6" s="79" customFormat="1" ht="35.1" customHeight="1" thickBot="1" x14ac:dyDescent="0.3">
      <c r="A4" s="124"/>
      <c r="B4" s="183" t="s">
        <v>441</v>
      </c>
      <c r="C4" s="184"/>
      <c r="D4" s="184"/>
      <c r="E4" s="185"/>
    </row>
    <row r="5" spans="1:6" x14ac:dyDescent="0.25">
      <c r="A5" s="16"/>
      <c r="B5" s="7"/>
      <c r="D5" s="1"/>
      <c r="E5" s="1"/>
    </row>
    <row r="6" spans="1:6" ht="18" x14ac:dyDescent="0.25">
      <c r="A6" s="22" t="s">
        <v>55</v>
      </c>
      <c r="B6" s="22" t="s">
        <v>56</v>
      </c>
      <c r="C6" s="22" t="s">
        <v>57</v>
      </c>
      <c r="D6" s="33" t="s">
        <v>58</v>
      </c>
      <c r="E6" s="25" t="s">
        <v>59</v>
      </c>
    </row>
    <row r="7" spans="1:6" s="4" customFormat="1" x14ac:dyDescent="0.25">
      <c r="A7" s="20" t="s">
        <v>75</v>
      </c>
      <c r="B7" s="21" t="s">
        <v>250</v>
      </c>
      <c r="C7" s="20"/>
      <c r="D7" s="34"/>
      <c r="E7" s="26"/>
    </row>
    <row r="8" spans="1:6" s="4" customFormat="1" x14ac:dyDescent="0.25">
      <c r="A8" s="48" t="s">
        <v>76</v>
      </c>
      <c r="B8" s="41" t="s">
        <v>479</v>
      </c>
      <c r="C8" s="40" t="s">
        <v>41</v>
      </c>
      <c r="D8" s="41"/>
      <c r="E8" s="41" t="s">
        <v>77</v>
      </c>
      <c r="F8" s="7"/>
    </row>
    <row r="9" spans="1:6" s="4" customFormat="1" ht="15.95" customHeight="1" x14ac:dyDescent="0.25">
      <c r="A9" s="47" t="s">
        <v>104</v>
      </c>
      <c r="B9" s="39" t="s">
        <v>480</v>
      </c>
      <c r="C9" s="40" t="s">
        <v>41</v>
      </c>
      <c r="D9" s="41" t="s">
        <v>83</v>
      </c>
      <c r="E9" s="41" t="s">
        <v>105</v>
      </c>
      <c r="F9" s="7"/>
    </row>
    <row r="10" spans="1:6" s="4" customFormat="1" ht="45.75" x14ac:dyDescent="0.25">
      <c r="A10" s="47" t="s">
        <v>67</v>
      </c>
      <c r="B10" s="39" t="s">
        <v>481</v>
      </c>
      <c r="C10" s="40" t="s">
        <v>41</v>
      </c>
      <c r="D10" s="41" t="s">
        <v>83</v>
      </c>
      <c r="E10" s="41" t="s">
        <v>103</v>
      </c>
      <c r="F10" s="7"/>
    </row>
    <row r="11" spans="1:6" s="4" customFormat="1" x14ac:dyDescent="0.25">
      <c r="A11" s="47" t="s">
        <v>68</v>
      </c>
      <c r="B11" s="39">
        <v>70</v>
      </c>
      <c r="C11" s="40" t="s">
        <v>44</v>
      </c>
      <c r="D11" s="41" t="s">
        <v>69</v>
      </c>
      <c r="E11" s="41"/>
      <c r="F11" s="7"/>
    </row>
    <row r="12" spans="1:6" s="4" customFormat="1" x14ac:dyDescent="0.25">
      <c r="A12" s="47" t="s">
        <v>70</v>
      </c>
      <c r="B12" s="39">
        <v>1.93</v>
      </c>
      <c r="C12" s="40" t="s">
        <v>44</v>
      </c>
      <c r="D12" s="41" t="s">
        <v>71</v>
      </c>
      <c r="E12" s="41"/>
      <c r="F12" s="7"/>
    </row>
    <row r="13" spans="1:6" s="4" customFormat="1" x14ac:dyDescent="0.25">
      <c r="A13" s="47" t="s">
        <v>72</v>
      </c>
      <c r="B13" s="39">
        <v>20</v>
      </c>
      <c r="C13" s="40" t="s">
        <v>44</v>
      </c>
      <c r="D13" s="41" t="s">
        <v>78</v>
      </c>
      <c r="E13" s="41"/>
      <c r="F13" s="7"/>
    </row>
    <row r="14" spans="1:6" s="4" customFormat="1" ht="15.95" customHeight="1" x14ac:dyDescent="0.25">
      <c r="A14" s="47" t="s">
        <v>73</v>
      </c>
      <c r="B14" s="39">
        <v>-30</v>
      </c>
      <c r="C14" s="40" t="s">
        <v>44</v>
      </c>
      <c r="D14" s="41" t="s">
        <v>69</v>
      </c>
      <c r="E14" s="41"/>
      <c r="F14" s="7"/>
    </row>
    <row r="15" spans="1:6" s="4" customFormat="1" ht="45.75" x14ac:dyDescent="0.25">
      <c r="A15" s="47" t="s">
        <v>80</v>
      </c>
      <c r="B15" s="39" t="s">
        <v>482</v>
      </c>
      <c r="C15" s="40" t="s">
        <v>41</v>
      </c>
      <c r="D15" s="41" t="s">
        <v>82</v>
      </c>
      <c r="E15" s="41" t="s">
        <v>81</v>
      </c>
      <c r="F15" s="7"/>
    </row>
    <row r="16" spans="1:6" s="4" customFormat="1" x14ac:dyDescent="0.25">
      <c r="A16" s="47" t="s">
        <v>79</v>
      </c>
      <c r="B16" s="39" t="s">
        <v>480</v>
      </c>
      <c r="C16" s="40" t="s">
        <v>41</v>
      </c>
      <c r="D16" s="41" t="s">
        <v>51</v>
      </c>
      <c r="E16" s="41"/>
      <c r="F16" s="7"/>
    </row>
    <row r="17" spans="1:7" s="4" customFormat="1" x14ac:dyDescent="0.25">
      <c r="A17" s="49" t="s">
        <v>251</v>
      </c>
      <c r="B17" s="42"/>
      <c r="C17" s="40" t="s">
        <v>41</v>
      </c>
      <c r="D17" s="41"/>
      <c r="E17" s="41"/>
      <c r="F17" s="7"/>
    </row>
    <row r="18" spans="1:7" s="4" customFormat="1" x14ac:dyDescent="0.25">
      <c r="A18" s="73"/>
      <c r="B18" s="76"/>
      <c r="C18" s="75"/>
      <c r="D18" s="74"/>
      <c r="E18" s="74"/>
      <c r="F18" s="7"/>
    </row>
    <row r="19" spans="1:7" s="4" customFormat="1" x14ac:dyDescent="0.25">
      <c r="A19" s="37"/>
      <c r="B19" s="43"/>
      <c r="D19" s="3"/>
      <c r="E19" s="3"/>
      <c r="F19" s="7"/>
    </row>
    <row r="20" spans="1:7" s="4" customFormat="1" x14ac:dyDescent="0.25">
      <c r="A20" s="20" t="s">
        <v>74</v>
      </c>
      <c r="B20" s="32" t="s">
        <v>223</v>
      </c>
      <c r="C20" s="20"/>
      <c r="D20" s="34"/>
      <c r="E20" s="26"/>
      <c r="F20" s="7"/>
    </row>
    <row r="21" spans="1:7" s="8" customFormat="1" x14ac:dyDescent="0.25">
      <c r="A21" s="71" t="s">
        <v>277</v>
      </c>
      <c r="B21" s="68" t="s">
        <v>483</v>
      </c>
      <c r="C21" s="72" t="s">
        <v>41</v>
      </c>
      <c r="D21" s="69"/>
      <c r="E21" s="70" t="s">
        <v>278</v>
      </c>
      <c r="F21" s="98"/>
    </row>
    <row r="22" spans="1:7" s="8" customFormat="1" ht="30.75" x14ac:dyDescent="0.25">
      <c r="A22" s="71" t="s">
        <v>286</v>
      </c>
      <c r="B22" s="68" t="s">
        <v>484</v>
      </c>
      <c r="C22" s="72" t="s">
        <v>41</v>
      </c>
      <c r="D22" s="69"/>
      <c r="E22" s="70" t="s">
        <v>287</v>
      </c>
      <c r="F22" s="98"/>
    </row>
    <row r="23" spans="1:7" s="4" customFormat="1" x14ac:dyDescent="0.25">
      <c r="A23" s="47" t="s">
        <v>60</v>
      </c>
      <c r="B23" s="39" t="s">
        <v>485</v>
      </c>
      <c r="C23" s="40" t="s">
        <v>41</v>
      </c>
      <c r="D23" s="41"/>
      <c r="E23" s="41" t="s">
        <v>42</v>
      </c>
      <c r="F23" s="7"/>
    </row>
    <row r="24" spans="1:7" s="4" customFormat="1" x14ac:dyDescent="0.25">
      <c r="A24" s="47" t="s">
        <v>43</v>
      </c>
      <c r="B24" s="39">
        <v>20</v>
      </c>
      <c r="C24" s="40" t="s">
        <v>44</v>
      </c>
      <c r="D24" s="41" t="s">
        <v>45</v>
      </c>
      <c r="E24" s="41"/>
      <c r="F24" s="7"/>
      <c r="G24" s="5"/>
    </row>
    <row r="25" spans="1:7" s="4" customFormat="1" x14ac:dyDescent="0.25">
      <c r="A25" s="47" t="s">
        <v>46</v>
      </c>
      <c r="B25" s="39">
        <v>4</v>
      </c>
      <c r="C25" s="40" t="s">
        <v>44</v>
      </c>
      <c r="D25" s="41" t="s">
        <v>62</v>
      </c>
      <c r="E25" s="41"/>
      <c r="F25" s="7"/>
      <c r="G25" s="5"/>
    </row>
    <row r="26" spans="1:7" s="4" customFormat="1" x14ac:dyDescent="0.25">
      <c r="A26" s="47" t="s">
        <v>376</v>
      </c>
      <c r="B26" s="39">
        <v>30</v>
      </c>
      <c r="C26" s="40" t="s">
        <v>44</v>
      </c>
      <c r="D26" s="41" t="s">
        <v>61</v>
      </c>
      <c r="E26" s="41" t="s">
        <v>65</v>
      </c>
      <c r="F26" s="7"/>
    </row>
    <row r="27" spans="1:7" s="4" customFormat="1" x14ac:dyDescent="0.25">
      <c r="A27" s="48" t="s">
        <v>54</v>
      </c>
      <c r="B27" s="39">
        <v>44</v>
      </c>
      <c r="C27" s="40" t="s">
        <v>44</v>
      </c>
      <c r="D27" s="41" t="s">
        <v>47</v>
      </c>
      <c r="E27" s="41" t="s">
        <v>48</v>
      </c>
      <c r="F27" s="7"/>
    </row>
    <row r="28" spans="1:7" s="4" customFormat="1" x14ac:dyDescent="0.25">
      <c r="A28" s="48" t="s">
        <v>49</v>
      </c>
      <c r="B28" s="39">
        <v>8</v>
      </c>
      <c r="C28" s="40" t="s">
        <v>44</v>
      </c>
      <c r="D28" s="41" t="s">
        <v>39</v>
      </c>
      <c r="E28" s="41" t="s">
        <v>66</v>
      </c>
      <c r="F28" s="7"/>
    </row>
    <row r="29" spans="1:7" s="4" customFormat="1" x14ac:dyDescent="0.25">
      <c r="A29" s="47" t="s">
        <v>50</v>
      </c>
      <c r="B29" s="39" t="s">
        <v>38</v>
      </c>
      <c r="C29" s="40" t="s">
        <v>41</v>
      </c>
      <c r="D29" s="41" t="s">
        <v>51</v>
      </c>
      <c r="E29" s="41" t="s">
        <v>52</v>
      </c>
      <c r="F29" s="7"/>
    </row>
    <row r="30" spans="1:7" s="4" customFormat="1" x14ac:dyDescent="0.25">
      <c r="A30" s="47" t="s">
        <v>53</v>
      </c>
      <c r="B30" s="39" t="s">
        <v>38</v>
      </c>
      <c r="C30" s="40" t="s">
        <v>41</v>
      </c>
      <c r="D30" s="41" t="s">
        <v>51</v>
      </c>
      <c r="E30" s="41"/>
      <c r="F30" s="7"/>
    </row>
    <row r="31" spans="1:7" s="4" customFormat="1" x14ac:dyDescent="0.25">
      <c r="A31" s="49" t="s">
        <v>63</v>
      </c>
      <c r="B31" s="41"/>
      <c r="C31" s="40" t="s">
        <v>41</v>
      </c>
      <c r="D31" s="41"/>
      <c r="E31" s="41" t="s">
        <v>64</v>
      </c>
      <c r="F31" s="7"/>
    </row>
    <row r="32" spans="1:7" s="4" customFormat="1" x14ac:dyDescent="0.25">
      <c r="A32" s="73"/>
      <c r="B32" s="74"/>
      <c r="C32" s="75"/>
      <c r="D32" s="74"/>
      <c r="E32" s="74"/>
      <c r="F32" s="7"/>
    </row>
    <row r="33" spans="1:6" s="4" customFormat="1" x14ac:dyDescent="0.25">
      <c r="A33" s="2"/>
      <c r="B33" s="3"/>
      <c r="D33" s="3"/>
      <c r="E33" s="3"/>
      <c r="F33" s="7"/>
    </row>
    <row r="34" spans="1:6" s="4" customFormat="1" x14ac:dyDescent="0.25">
      <c r="A34" s="20" t="s">
        <v>283</v>
      </c>
      <c r="B34" s="32" t="s">
        <v>153</v>
      </c>
      <c r="C34" s="20"/>
      <c r="D34" s="34"/>
      <c r="E34" s="26"/>
      <c r="F34" s="7"/>
    </row>
    <row r="35" spans="1:6" s="4" customFormat="1" x14ac:dyDescent="0.25">
      <c r="A35" s="44" t="s">
        <v>252</v>
      </c>
      <c r="B35" s="51" t="s">
        <v>486</v>
      </c>
      <c r="C35" s="53" t="s">
        <v>41</v>
      </c>
      <c r="D35" s="52"/>
      <c r="E35" s="42" t="s">
        <v>253</v>
      </c>
      <c r="F35" s="7"/>
    </row>
    <row r="36" spans="1:6" s="4" customFormat="1" ht="30.75" x14ac:dyDescent="0.25">
      <c r="A36" s="47" t="s">
        <v>154</v>
      </c>
      <c r="B36" s="39">
        <v>1.1180000000000001E-2</v>
      </c>
      <c r="C36" s="40" t="s">
        <v>44</v>
      </c>
      <c r="D36" s="41" t="s">
        <v>162</v>
      </c>
      <c r="E36" s="41" t="s">
        <v>158</v>
      </c>
      <c r="F36" s="7"/>
    </row>
    <row r="37" spans="1:6" ht="30.75" x14ac:dyDescent="0.25">
      <c r="A37" s="47" t="s">
        <v>155</v>
      </c>
      <c r="B37" s="39">
        <v>2.0052E-3</v>
      </c>
      <c r="C37" s="40" t="s">
        <v>44</v>
      </c>
      <c r="D37" s="41" t="s">
        <v>162</v>
      </c>
      <c r="E37" s="41" t="s">
        <v>159</v>
      </c>
      <c r="F37" s="15"/>
    </row>
    <row r="38" spans="1:6" s="4" customFormat="1" ht="18" customHeight="1" x14ac:dyDescent="0.25">
      <c r="A38" s="47" t="s">
        <v>156</v>
      </c>
      <c r="B38" s="39">
        <v>3.7990000000000002E-4</v>
      </c>
      <c r="C38" s="40" t="s">
        <v>44</v>
      </c>
      <c r="D38" s="41" t="s">
        <v>162</v>
      </c>
      <c r="E38" s="41" t="s">
        <v>160</v>
      </c>
    </row>
    <row r="39" spans="1:6" s="4" customFormat="1" ht="18" customHeight="1" x14ac:dyDescent="0.25">
      <c r="A39" s="47" t="s">
        <v>157</v>
      </c>
      <c r="B39" s="39">
        <v>0.52800000000000002</v>
      </c>
      <c r="C39" s="40" t="s">
        <v>44</v>
      </c>
      <c r="D39" s="41" t="s">
        <v>162</v>
      </c>
      <c r="E39" s="41" t="s">
        <v>161</v>
      </c>
    </row>
    <row r="40" spans="1:6" s="4" customFormat="1" x14ac:dyDescent="0.25">
      <c r="A40" s="36"/>
      <c r="B40" s="3"/>
      <c r="D40" s="3"/>
      <c r="E40" s="3"/>
    </row>
    <row r="41" spans="1:6" s="4" customFormat="1" x14ac:dyDescent="0.25">
      <c r="A41" s="36"/>
      <c r="B41" s="3"/>
      <c r="D41" s="3"/>
      <c r="E41" s="3"/>
    </row>
    <row r="42" spans="1:6" ht="18" customHeight="1" x14ac:dyDescent="0.25">
      <c r="A42" s="20" t="s">
        <v>97</v>
      </c>
      <c r="B42" s="197" t="s">
        <v>224</v>
      </c>
      <c r="C42" s="197"/>
      <c r="D42" s="197"/>
      <c r="E42" s="197"/>
    </row>
    <row r="43" spans="1:6" ht="60.75" x14ac:dyDescent="0.25">
      <c r="A43" s="47" t="s">
        <v>106</v>
      </c>
      <c r="B43" s="39" t="s">
        <v>721</v>
      </c>
      <c r="C43" s="40" t="s">
        <v>41</v>
      </c>
      <c r="D43" s="41" t="s">
        <v>83</v>
      </c>
      <c r="E43" s="41" t="s">
        <v>102</v>
      </c>
    </row>
    <row r="44" spans="1:6" ht="30.75" x14ac:dyDescent="0.25">
      <c r="A44" s="47" t="s">
        <v>98</v>
      </c>
      <c r="B44" s="39" t="s">
        <v>38</v>
      </c>
      <c r="C44" s="40" t="s">
        <v>41</v>
      </c>
      <c r="D44" s="41" t="s">
        <v>51</v>
      </c>
      <c r="E44" s="41" t="s">
        <v>107</v>
      </c>
    </row>
    <row r="45" spans="1:6" ht="30.75" x14ac:dyDescent="0.25">
      <c r="A45" s="47" t="s">
        <v>101</v>
      </c>
      <c r="B45" s="39" t="s">
        <v>465</v>
      </c>
      <c r="C45" s="40" t="s">
        <v>41</v>
      </c>
      <c r="D45" s="41" t="s">
        <v>51</v>
      </c>
      <c r="E45" s="41" t="s">
        <v>108</v>
      </c>
    </row>
    <row r="46" spans="1:6" ht="30.75" x14ac:dyDescent="0.25">
      <c r="A46" s="48" t="s">
        <v>109</v>
      </c>
      <c r="B46" s="41"/>
      <c r="C46" s="40" t="s">
        <v>41</v>
      </c>
      <c r="D46" s="41"/>
      <c r="E46" s="41" t="s">
        <v>99</v>
      </c>
    </row>
    <row r="47" spans="1:6" x14ac:dyDescent="0.25">
      <c r="A47" s="48" t="s">
        <v>110</v>
      </c>
      <c r="B47" s="41"/>
      <c r="C47" s="40" t="s">
        <v>41</v>
      </c>
      <c r="D47" s="41"/>
      <c r="E47" s="41" t="s">
        <v>100</v>
      </c>
    </row>
    <row r="48" spans="1:6" ht="45.75" x14ac:dyDescent="0.25">
      <c r="A48" s="47" t="s">
        <v>197</v>
      </c>
      <c r="B48" s="39">
        <v>1.2999999999999999E-2</v>
      </c>
      <c r="C48" s="40" t="s">
        <v>44</v>
      </c>
      <c r="D48" s="41" t="s">
        <v>196</v>
      </c>
      <c r="E48" s="41" t="s">
        <v>198</v>
      </c>
    </row>
    <row r="49" spans="1:5" x14ac:dyDescent="0.25">
      <c r="A49" s="2"/>
      <c r="B49" s="3"/>
      <c r="C49" s="4"/>
      <c r="D49" s="3"/>
      <c r="E49" s="3"/>
    </row>
    <row r="51" spans="1:5" ht="17.100000000000001" customHeight="1" x14ac:dyDescent="0.25">
      <c r="A51" s="20" t="s">
        <v>118</v>
      </c>
      <c r="B51" s="197" t="s">
        <v>225</v>
      </c>
      <c r="C51" s="197"/>
      <c r="D51" s="197"/>
      <c r="E51" s="197"/>
    </row>
    <row r="52" spans="1:5" x14ac:dyDescent="0.25">
      <c r="A52" s="48" t="s">
        <v>119</v>
      </c>
      <c r="B52" s="41"/>
      <c r="C52" s="40" t="s">
        <v>41</v>
      </c>
      <c r="D52" s="41"/>
      <c r="E52" s="41"/>
    </row>
    <row r="53" spans="1:5" x14ac:dyDescent="0.25">
      <c r="A53" s="48" t="s">
        <v>120</v>
      </c>
      <c r="B53" s="41"/>
      <c r="C53" s="40" t="s">
        <v>41</v>
      </c>
      <c r="D53" s="41"/>
      <c r="E53" s="41"/>
    </row>
    <row r="54" spans="1:5" x14ac:dyDescent="0.25">
      <c r="A54" s="2"/>
      <c r="B54" s="3"/>
      <c r="C54" s="4"/>
      <c r="D54" s="3"/>
      <c r="E54" s="3"/>
    </row>
  </sheetData>
  <mergeCells count="4">
    <mergeCell ref="B1:E1"/>
    <mergeCell ref="B4:E4"/>
    <mergeCell ref="B42:E42"/>
    <mergeCell ref="B51:E51"/>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Y238"/>
  <sheetViews>
    <sheetView zoomScaleNormal="100" zoomScalePageLayoutView="120" workbookViewId="0">
      <pane ySplit="7" topLeftCell="A8" activePane="bottomLeft" state="frozen"/>
      <selection pane="bottomLeft" activeCell="I35" sqref="A35:XFD35"/>
    </sheetView>
  </sheetViews>
  <sheetFormatPr defaultColWidth="10.875" defaultRowHeight="15" x14ac:dyDescent="0.2"/>
  <cols>
    <col min="1" max="1" width="12" style="13" customWidth="1"/>
    <col min="2" max="2" width="16.375" style="13" customWidth="1"/>
    <col min="3" max="3" width="20.125" style="13" customWidth="1"/>
    <col min="4" max="4" width="17.875" style="13" customWidth="1"/>
    <col min="5" max="5" width="16.625" style="13" customWidth="1"/>
    <col min="6" max="6" width="15.5" style="13" customWidth="1"/>
    <col min="7" max="7" width="14.375" style="13" customWidth="1"/>
    <col min="8" max="8" width="11.875" style="14" customWidth="1"/>
    <col min="9" max="9" width="13.5" style="13" customWidth="1"/>
    <col min="10" max="10" width="10.875" style="102"/>
    <col min="11" max="11" width="22.875" style="13" bestFit="1" customWidth="1"/>
    <col min="12" max="12" width="15.5" style="13" customWidth="1"/>
    <col min="13" max="13" width="15.375" style="13" customWidth="1"/>
    <col min="14" max="15" width="13.875" style="13" customWidth="1"/>
    <col min="16" max="16" width="10.875" style="13"/>
    <col min="17" max="17" width="14" style="13" customWidth="1"/>
    <col min="18" max="18" width="13" style="13" customWidth="1"/>
    <col min="19" max="19" width="14" style="13" customWidth="1"/>
    <col min="20" max="20" width="11.125" style="13" customWidth="1"/>
    <col min="21" max="21" width="13" style="13" customWidth="1"/>
    <col min="22" max="22" width="13.125" style="13" customWidth="1"/>
    <col min="23" max="24" width="13" style="13" customWidth="1"/>
    <col min="25" max="25" width="13.625" style="13" customWidth="1"/>
    <col min="26" max="26" width="14.5" style="13" customWidth="1"/>
    <col min="27" max="27" width="9.375" style="13" customWidth="1"/>
    <col min="28" max="34" width="10.875" style="13"/>
    <col min="35" max="35" width="12.875" style="13" customWidth="1"/>
    <col min="36" max="36" width="13.125" style="13" customWidth="1"/>
    <col min="37" max="37" width="14.375" style="13" customWidth="1"/>
    <col min="38" max="38" width="10.875" style="13"/>
    <col min="39" max="39" width="14.5" style="13" customWidth="1"/>
    <col min="40" max="42" width="10.875" style="13"/>
    <col min="43" max="43" width="12.875" style="13" customWidth="1"/>
    <col min="44" max="44" width="12.625" style="13" customWidth="1"/>
    <col min="45" max="47" width="10.875" style="13"/>
    <col min="48" max="48" width="12" style="13" customWidth="1"/>
    <col min="49" max="49" width="12.375" style="13" customWidth="1"/>
    <col min="50" max="50" width="12.625" style="13" customWidth="1"/>
    <col min="51" max="53" width="10.875" style="13"/>
    <col min="54" max="54" width="15.125" style="13" customWidth="1"/>
    <col min="55" max="56" width="12.625" style="13" customWidth="1"/>
    <col min="57" max="70" width="10.875" style="13"/>
    <col min="71" max="71" width="16.625" style="13" customWidth="1"/>
    <col min="72" max="16384" width="10.875" style="13"/>
  </cols>
  <sheetData>
    <row r="1" spans="1:77" s="4" customFormat="1" ht="95.1" customHeight="1" thickBot="1" x14ac:dyDescent="0.25">
      <c r="A1" s="198" t="s">
        <v>122</v>
      </c>
      <c r="B1" s="186"/>
      <c r="C1" s="187" t="s">
        <v>164</v>
      </c>
      <c r="D1" s="187"/>
      <c r="E1" s="187"/>
      <c r="F1" s="187"/>
      <c r="G1" s="187"/>
      <c r="H1" s="187"/>
      <c r="I1" s="187"/>
      <c r="J1" s="187"/>
      <c r="K1" s="187"/>
      <c r="L1" s="187"/>
      <c r="M1" s="188"/>
      <c r="N1" s="13"/>
      <c r="O1" s="13"/>
      <c r="P1" s="13"/>
      <c r="Q1" s="13"/>
      <c r="R1" s="13"/>
      <c r="S1" s="13"/>
    </row>
    <row r="2" spans="1:77" s="4" customFormat="1" ht="15.75" x14ac:dyDescent="0.25">
      <c r="B2" s="13"/>
      <c r="C2" s="170" t="s">
        <v>437</v>
      </c>
      <c r="D2" s="165"/>
      <c r="E2" s="166"/>
      <c r="F2" s="166"/>
      <c r="G2" s="27"/>
      <c r="H2" s="27"/>
      <c r="I2" s="27"/>
      <c r="J2" s="100"/>
      <c r="K2" s="27"/>
      <c r="L2" s="27"/>
      <c r="M2" s="28"/>
      <c r="N2" s="13"/>
      <c r="O2" s="13"/>
      <c r="P2" s="13"/>
      <c r="Q2" s="13"/>
      <c r="R2" s="13"/>
      <c r="S2" s="13"/>
    </row>
    <row r="3" spans="1:77" s="4" customFormat="1" ht="15.75" x14ac:dyDescent="0.25">
      <c r="B3" s="13"/>
      <c r="C3" s="168" t="s">
        <v>214</v>
      </c>
      <c r="D3" s="160"/>
      <c r="E3" s="161"/>
      <c r="F3" s="161"/>
      <c r="G3" s="30"/>
      <c r="H3" s="30"/>
      <c r="I3" s="30"/>
      <c r="J3" s="101"/>
      <c r="K3" s="30"/>
      <c r="L3" s="30"/>
      <c r="M3" s="31"/>
      <c r="N3" s="13"/>
      <c r="O3" s="13"/>
      <c r="P3" s="13"/>
      <c r="Q3" s="13"/>
      <c r="R3" s="13"/>
      <c r="S3" s="13"/>
    </row>
    <row r="4" spans="1:77" s="4" customFormat="1" ht="15.95" customHeight="1" x14ac:dyDescent="0.2">
      <c r="B4" s="13"/>
      <c r="C4" s="189" t="s">
        <v>395</v>
      </c>
      <c r="D4" s="190"/>
      <c r="E4" s="190"/>
      <c r="F4" s="190"/>
      <c r="G4" s="190"/>
      <c r="H4" s="190"/>
      <c r="I4" s="190"/>
      <c r="J4" s="190"/>
      <c r="K4" s="190"/>
      <c r="L4" s="190"/>
      <c r="M4" s="191"/>
      <c r="N4" s="13"/>
      <c r="O4" s="13"/>
      <c r="P4" s="13"/>
      <c r="Q4" s="13"/>
      <c r="R4" s="13"/>
      <c r="S4" s="13"/>
    </row>
    <row r="5" spans="1:77" s="4" customFormat="1" ht="17.100000000000001" customHeight="1" thickBot="1" x14ac:dyDescent="0.25">
      <c r="B5" s="13"/>
      <c r="C5" s="192" t="s">
        <v>427</v>
      </c>
      <c r="D5" s="193"/>
      <c r="E5" s="193"/>
      <c r="F5" s="193"/>
      <c r="G5" s="193"/>
      <c r="H5" s="193"/>
      <c r="I5" s="193"/>
      <c r="J5" s="193"/>
      <c r="K5" s="193"/>
      <c r="L5" s="193"/>
      <c r="M5" s="194"/>
      <c r="N5" s="13"/>
      <c r="O5" s="13"/>
      <c r="P5" s="13"/>
      <c r="Q5" s="13"/>
      <c r="R5" s="13"/>
      <c r="S5" s="13"/>
    </row>
    <row r="6" spans="1:77" s="7" customFormat="1" x14ac:dyDescent="0.2">
      <c r="B6" s="18"/>
      <c r="C6" s="18"/>
      <c r="D6" s="18"/>
      <c r="E6" s="18"/>
      <c r="J6" s="109"/>
      <c r="O6" s="120"/>
      <c r="R6" s="120"/>
    </row>
    <row r="7" spans="1:77" s="112" customFormat="1" ht="117.95" customHeight="1" x14ac:dyDescent="0.25">
      <c r="A7" s="9" t="s">
        <v>290</v>
      </c>
      <c r="B7" s="115" t="s">
        <v>373</v>
      </c>
      <c r="C7" s="9" t="s">
        <v>291</v>
      </c>
      <c r="D7" s="9" t="s">
        <v>292</v>
      </c>
      <c r="E7" s="9" t="s">
        <v>178</v>
      </c>
      <c r="F7" s="10" t="s">
        <v>358</v>
      </c>
      <c r="G7" s="10" t="s">
        <v>123</v>
      </c>
      <c r="H7" s="11" t="s">
        <v>179</v>
      </c>
      <c r="I7" s="113" t="s">
        <v>180</v>
      </c>
      <c r="J7" s="11" t="s">
        <v>181</v>
      </c>
      <c r="K7" s="10" t="s">
        <v>182</v>
      </c>
      <c r="L7" s="150" t="s">
        <v>308</v>
      </c>
      <c r="M7" s="12" t="s">
        <v>124</v>
      </c>
      <c r="N7" s="11" t="s">
        <v>183</v>
      </c>
      <c r="O7" s="11" t="s">
        <v>184</v>
      </c>
      <c r="P7" s="9" t="s">
        <v>139</v>
      </c>
      <c r="Q7" s="11" t="s">
        <v>185</v>
      </c>
      <c r="R7" s="9" t="s">
        <v>186</v>
      </c>
      <c r="S7" s="9" t="s">
        <v>187</v>
      </c>
      <c r="T7" s="10" t="s">
        <v>294</v>
      </c>
      <c r="U7" s="10" t="s">
        <v>295</v>
      </c>
      <c r="V7" s="10" t="s">
        <v>188</v>
      </c>
      <c r="W7" s="12" t="s">
        <v>189</v>
      </c>
      <c r="X7" s="12" t="s">
        <v>190</v>
      </c>
      <c r="Y7" s="150" t="s">
        <v>456</v>
      </c>
      <c r="Z7" s="150" t="s">
        <v>458</v>
      </c>
      <c r="AA7" s="150" t="s">
        <v>312</v>
      </c>
      <c r="AB7" s="9" t="s">
        <v>140</v>
      </c>
      <c r="AC7" s="11" t="s">
        <v>148</v>
      </c>
      <c r="AD7" s="118" t="s">
        <v>313</v>
      </c>
      <c r="AE7" s="9" t="s">
        <v>141</v>
      </c>
      <c r="AF7" s="11" t="s">
        <v>149</v>
      </c>
      <c r="AG7" s="118" t="s">
        <v>314</v>
      </c>
      <c r="AH7" s="9" t="s">
        <v>142</v>
      </c>
      <c r="AI7" s="11" t="s">
        <v>150</v>
      </c>
      <c r="AJ7" s="118" t="s">
        <v>315</v>
      </c>
      <c r="AK7" s="9" t="s">
        <v>143</v>
      </c>
      <c r="AL7" s="11" t="s">
        <v>151</v>
      </c>
      <c r="AM7" s="118" t="s">
        <v>316</v>
      </c>
      <c r="AN7" s="11" t="s">
        <v>144</v>
      </c>
      <c r="AO7" s="11" t="s">
        <v>152</v>
      </c>
      <c r="AP7" s="118" t="s">
        <v>317</v>
      </c>
      <c r="AQ7" s="9" t="s">
        <v>202</v>
      </c>
      <c r="AR7" s="9" t="s">
        <v>310</v>
      </c>
      <c r="AS7" s="9" t="s">
        <v>203</v>
      </c>
      <c r="AT7" s="9" t="s">
        <v>169</v>
      </c>
      <c r="AU7" s="118" t="s">
        <v>170</v>
      </c>
      <c r="AV7" s="118" t="s">
        <v>338</v>
      </c>
      <c r="AW7" s="9" t="s">
        <v>318</v>
      </c>
      <c r="AX7" s="118" t="s">
        <v>171</v>
      </c>
      <c r="AY7" s="118" t="s">
        <v>339</v>
      </c>
      <c r="AZ7" s="9" t="s">
        <v>238</v>
      </c>
      <c r="BA7" s="11" t="s">
        <v>171</v>
      </c>
      <c r="BB7" s="118" t="s">
        <v>319</v>
      </c>
      <c r="BC7" s="150" t="s">
        <v>460</v>
      </c>
      <c r="BD7" s="150" t="s">
        <v>459</v>
      </c>
      <c r="BE7" s="115" t="s">
        <v>299</v>
      </c>
      <c r="BF7" s="150" t="s">
        <v>305</v>
      </c>
      <c r="BG7" s="150" t="s">
        <v>320</v>
      </c>
      <c r="BH7" s="150" t="s">
        <v>306</v>
      </c>
      <c r="BI7" s="9" t="s">
        <v>172</v>
      </c>
      <c r="BJ7" s="118" t="s">
        <v>340</v>
      </c>
      <c r="BK7" s="118" t="s">
        <v>173</v>
      </c>
      <c r="BL7" s="9" t="s">
        <v>174</v>
      </c>
      <c r="BM7" s="118" t="s">
        <v>367</v>
      </c>
      <c r="BN7" s="118" t="s">
        <v>368</v>
      </c>
      <c r="BO7" s="9" t="s">
        <v>175</v>
      </c>
      <c r="BP7" s="118" t="s">
        <v>369</v>
      </c>
      <c r="BQ7" s="118" t="s">
        <v>370</v>
      </c>
      <c r="BR7" s="114" t="s">
        <v>191</v>
      </c>
      <c r="BS7" s="10" t="s">
        <v>377</v>
      </c>
      <c r="BT7" s="10" t="s">
        <v>192</v>
      </c>
      <c r="BU7" s="177" t="s">
        <v>499</v>
      </c>
      <c r="BV7" s="10" t="s">
        <v>293</v>
      </c>
      <c r="BW7" s="118" t="s">
        <v>449</v>
      </c>
      <c r="BX7" s="118" t="s">
        <v>450</v>
      </c>
      <c r="BY7" s="118" t="s">
        <v>452</v>
      </c>
    </row>
    <row r="8" spans="1:77" s="99" customFormat="1" ht="15.75" x14ac:dyDescent="0.25">
      <c r="A8" s="105" t="s">
        <v>274</v>
      </c>
      <c r="B8" s="106" t="s">
        <v>355</v>
      </c>
      <c r="C8" s="105" t="s">
        <v>275</v>
      </c>
      <c r="D8" s="105" t="s">
        <v>276</v>
      </c>
      <c r="E8" s="106" t="s">
        <v>0</v>
      </c>
      <c r="F8" s="106" t="s">
        <v>1</v>
      </c>
      <c r="G8" s="106" t="s">
        <v>2</v>
      </c>
      <c r="H8" s="106" t="s">
        <v>3</v>
      </c>
      <c r="I8" s="107" t="s">
        <v>6</v>
      </c>
      <c r="J8" s="106" t="s">
        <v>7</v>
      </c>
      <c r="K8" s="106" t="s">
        <v>8</v>
      </c>
      <c r="L8" s="106" t="s">
        <v>309</v>
      </c>
      <c r="M8" s="106" t="s">
        <v>9</v>
      </c>
      <c r="N8" s="106" t="s">
        <v>10</v>
      </c>
      <c r="O8" s="106" t="s">
        <v>11</v>
      </c>
      <c r="P8" s="106" t="s">
        <v>12</v>
      </c>
      <c r="Q8" s="106" t="s">
        <v>13</v>
      </c>
      <c r="R8" s="106" t="s">
        <v>14</v>
      </c>
      <c r="S8" s="106" t="s">
        <v>15</v>
      </c>
      <c r="T8" s="106" t="s">
        <v>239</v>
      </c>
      <c r="U8" s="106" t="s">
        <v>136</v>
      </c>
      <c r="V8" s="106" t="s">
        <v>16</v>
      </c>
      <c r="W8" s="106" t="s">
        <v>17</v>
      </c>
      <c r="X8" s="106" t="s">
        <v>18</v>
      </c>
      <c r="Y8" s="106" t="s">
        <v>307</v>
      </c>
      <c r="Z8" s="106" t="s">
        <v>321</v>
      </c>
      <c r="AA8" s="106" t="s">
        <v>322</v>
      </c>
      <c r="AB8" s="106" t="s">
        <v>19</v>
      </c>
      <c r="AC8" s="106" t="s">
        <v>20</v>
      </c>
      <c r="AD8" s="106" t="s">
        <v>323</v>
      </c>
      <c r="AE8" s="106" t="s">
        <v>21</v>
      </c>
      <c r="AF8" s="106" t="s">
        <v>22</v>
      </c>
      <c r="AG8" s="106" t="s">
        <v>324</v>
      </c>
      <c r="AH8" s="106" t="s">
        <v>23</v>
      </c>
      <c r="AI8" s="106" t="s">
        <v>24</v>
      </c>
      <c r="AJ8" s="108" t="s">
        <v>325</v>
      </c>
      <c r="AK8" s="106" t="s">
        <v>25</v>
      </c>
      <c r="AL8" s="106" t="s">
        <v>26</v>
      </c>
      <c r="AM8" s="108" t="s">
        <v>326</v>
      </c>
      <c r="AN8" s="106" t="s">
        <v>27</v>
      </c>
      <c r="AO8" s="106" t="s">
        <v>28</v>
      </c>
      <c r="AP8" s="108" t="s">
        <v>327</v>
      </c>
      <c r="AQ8" s="106" t="s">
        <v>29</v>
      </c>
      <c r="AR8" s="106" t="s">
        <v>311</v>
      </c>
      <c r="AS8" s="106" t="s">
        <v>30</v>
      </c>
      <c r="AT8" s="106" t="s">
        <v>31</v>
      </c>
      <c r="AU8" s="106" t="s">
        <v>125</v>
      </c>
      <c r="AV8" s="106" t="s">
        <v>328</v>
      </c>
      <c r="AW8" s="106" t="s">
        <v>329</v>
      </c>
      <c r="AX8" s="106" t="s">
        <v>330</v>
      </c>
      <c r="AY8" s="108" t="s">
        <v>331</v>
      </c>
      <c r="AZ8" s="106" t="s">
        <v>332</v>
      </c>
      <c r="BA8" s="106" t="s">
        <v>333</v>
      </c>
      <c r="BB8" s="108" t="s">
        <v>334</v>
      </c>
      <c r="BC8" s="106" t="s">
        <v>381</v>
      </c>
      <c r="BD8" s="106" t="s">
        <v>382</v>
      </c>
      <c r="BE8" s="106" t="s">
        <v>298</v>
      </c>
      <c r="BF8" s="172" t="s">
        <v>398</v>
      </c>
      <c r="BG8" s="172" t="s">
        <v>397</v>
      </c>
      <c r="BH8" s="172" t="s">
        <v>396</v>
      </c>
      <c r="BI8" s="106" t="s">
        <v>33</v>
      </c>
      <c r="BJ8" s="106" t="s">
        <v>402</v>
      </c>
      <c r="BK8" s="106" t="s">
        <v>403</v>
      </c>
      <c r="BL8" s="106" t="s">
        <v>35</v>
      </c>
      <c r="BM8" s="106" t="s">
        <v>406</v>
      </c>
      <c r="BN8" s="106" t="s">
        <v>407</v>
      </c>
      <c r="BO8" s="106" t="s">
        <v>36</v>
      </c>
      <c r="BP8" s="106" t="s">
        <v>408</v>
      </c>
      <c r="BQ8" s="106" t="s">
        <v>409</v>
      </c>
      <c r="BR8" s="106" t="s">
        <v>37</v>
      </c>
      <c r="BS8" s="106" t="s">
        <v>165</v>
      </c>
      <c r="BT8" s="106" t="s">
        <v>166</v>
      </c>
      <c r="BU8" s="106"/>
      <c r="BV8" s="106" t="s">
        <v>167</v>
      </c>
      <c r="BW8" s="66" t="s">
        <v>453</v>
      </c>
      <c r="BX8" s="66" t="s">
        <v>454</v>
      </c>
      <c r="BY8" s="66" t="s">
        <v>451</v>
      </c>
    </row>
    <row r="9" spans="1:77" s="99" customFormat="1" ht="15.75" x14ac:dyDescent="0.25">
      <c r="A9" t="s">
        <v>487</v>
      </c>
      <c r="C9" s="13" t="s">
        <v>496</v>
      </c>
      <c r="D9" s="110" t="s">
        <v>497</v>
      </c>
      <c r="E9">
        <v>2892</v>
      </c>
      <c r="F9" s="8"/>
      <c r="G9" s="8" t="s">
        <v>472</v>
      </c>
      <c r="H9" s="8"/>
      <c r="I9" s="176">
        <v>44252.932638888888</v>
      </c>
      <c r="J9" s="4"/>
      <c r="K9">
        <v>2892</v>
      </c>
      <c r="L9" s="110"/>
      <c r="M9" s="110"/>
      <c r="N9" s="8"/>
      <c r="O9" s="8"/>
      <c r="P9" s="13">
        <v>70</v>
      </c>
      <c r="Q9" s="8"/>
      <c r="R9" s="4" t="s">
        <v>38</v>
      </c>
      <c r="S9" s="13">
        <v>0</v>
      </c>
      <c r="T9" s="8" t="s">
        <v>498</v>
      </c>
      <c r="U9" s="110">
        <v>6.6000000000000003E-2</v>
      </c>
      <c r="V9">
        <v>2</v>
      </c>
      <c r="W9" s="110"/>
      <c r="X9" s="111"/>
      <c r="Y9" s="110"/>
      <c r="Z9" s="110"/>
      <c r="AA9" s="110"/>
      <c r="AB9">
        <v>9.9963422649999991</v>
      </c>
      <c r="AC9">
        <v>4.9553900000000003E-4</v>
      </c>
      <c r="AD9" s="110"/>
      <c r="AE9">
        <v>8.625365833</v>
      </c>
      <c r="AF9">
        <v>8.93632E-4</v>
      </c>
      <c r="AG9" s="110"/>
      <c r="AH9">
        <v>18.67210146</v>
      </c>
      <c r="AI9">
        <v>6.4483300000000004E-3</v>
      </c>
      <c r="AJ9" s="110"/>
      <c r="AK9">
        <v>17.40374435</v>
      </c>
      <c r="AL9">
        <v>2.7042679E-2</v>
      </c>
      <c r="AM9" s="110"/>
      <c r="AN9">
        <v>21.214604550000001</v>
      </c>
      <c r="AO9">
        <v>1.039173025</v>
      </c>
      <c r="AP9" s="110"/>
      <c r="AQ9">
        <v>-10.42</v>
      </c>
      <c r="AR9" s="117">
        <v>5.8201009999999997E-2</v>
      </c>
      <c r="AS9" s="58">
        <v>30.97</v>
      </c>
      <c r="AT9">
        <v>-0.14396455899999999</v>
      </c>
      <c r="AV9" s="179"/>
      <c r="AW9">
        <v>8.6707834179999992</v>
      </c>
      <c r="AX9"/>
      <c r="AZ9">
        <v>39.848797329999996</v>
      </c>
      <c r="BA9" s="110"/>
      <c r="BB9" s="110"/>
      <c r="BC9" s="58" t="s">
        <v>722</v>
      </c>
      <c r="BD9" s="110"/>
      <c r="BE9" s="110"/>
      <c r="BF9">
        <v>-0.23446238225836799</v>
      </c>
      <c r="BG9">
        <v>0.16003661468029401</v>
      </c>
      <c r="BH9" s="110"/>
      <c r="BI9">
        <v>-0.20748123900000001</v>
      </c>
      <c r="BJ9">
        <v>6.318583E-3</v>
      </c>
      <c r="BK9" s="110"/>
      <c r="BL9">
        <v>7.7365694999999998E-2</v>
      </c>
      <c r="BM9">
        <v>2.6443378E-2</v>
      </c>
      <c r="BO9">
        <v>-6.467434387</v>
      </c>
      <c r="BP9">
        <v>1.011505954</v>
      </c>
      <c r="BQ9" s="110"/>
      <c r="BR9">
        <v>1.7999914133756301E-3</v>
      </c>
      <c r="BS9">
        <v>1.0527426182352499</v>
      </c>
      <c r="BT9">
        <v>0.92468322315907403</v>
      </c>
      <c r="BU9">
        <v>1.3387957698232899E-2</v>
      </c>
      <c r="BV9">
        <v>0.72348864090573095</v>
      </c>
      <c r="BW9" s="99">
        <v>13.7</v>
      </c>
    </row>
    <row r="10" spans="1:77" s="99" customFormat="1" ht="15.75" x14ac:dyDescent="0.25">
      <c r="A10" t="s">
        <v>488</v>
      </c>
      <c r="C10" s="13" t="s">
        <v>496</v>
      </c>
      <c r="D10" s="110" t="s">
        <v>497</v>
      </c>
      <c r="E10">
        <v>3030</v>
      </c>
      <c r="F10" s="8"/>
      <c r="G10" s="8" t="s">
        <v>472</v>
      </c>
      <c r="H10" s="8"/>
      <c r="I10" s="176">
        <v>44271.586111111108</v>
      </c>
      <c r="J10" s="4"/>
      <c r="K10">
        <v>3030</v>
      </c>
      <c r="L10" s="110"/>
      <c r="M10" s="110"/>
      <c r="N10" s="8"/>
      <c r="O10" s="8"/>
      <c r="P10" s="13">
        <v>70</v>
      </c>
      <c r="Q10" s="8"/>
      <c r="R10" s="4" t="s">
        <v>38</v>
      </c>
      <c r="S10" s="13">
        <v>0</v>
      </c>
      <c r="T10" s="8" t="s">
        <v>498</v>
      </c>
      <c r="U10" s="110">
        <v>6.6000000000000003E-2</v>
      </c>
      <c r="V10">
        <v>3</v>
      </c>
      <c r="W10" s="110"/>
      <c r="X10" s="111"/>
      <c r="Y10" s="110"/>
      <c r="Z10" s="110"/>
      <c r="AA10" s="110"/>
      <c r="AB10">
        <v>10.2532271</v>
      </c>
      <c r="AC10">
        <v>4.73444E-4</v>
      </c>
      <c r="AD10" s="110"/>
      <c r="AE10">
        <v>9.489109247</v>
      </c>
      <c r="AF10">
        <v>7.6350699999999997E-4</v>
      </c>
      <c r="AG10" s="110"/>
      <c r="AH10">
        <v>19.716913600000002</v>
      </c>
      <c r="AI10">
        <v>6.0196529999999998E-3</v>
      </c>
      <c r="AJ10" s="110"/>
      <c r="AK10">
        <v>19.01465687</v>
      </c>
      <c r="AL10">
        <v>2.2856165000000001E-2</v>
      </c>
      <c r="AM10" s="110"/>
      <c r="AN10">
        <v>1.30368649</v>
      </c>
      <c r="AO10">
        <v>0.92037147500000005</v>
      </c>
      <c r="AP10" s="110"/>
      <c r="AQ10">
        <v>-10.42</v>
      </c>
      <c r="AR10" s="117">
        <v>5.8201009999999997E-2</v>
      </c>
      <c r="AS10" s="58">
        <v>30.97</v>
      </c>
      <c r="AT10">
        <v>9.6361493000000006E-2</v>
      </c>
      <c r="AV10" s="179"/>
      <c r="AW10">
        <v>9.5348872579999995</v>
      </c>
      <c r="AX10"/>
      <c r="AZ10">
        <v>40.739610620000001</v>
      </c>
      <c r="BA10" s="110"/>
      <c r="BB10" s="110"/>
      <c r="BC10" s="58" t="s">
        <v>722</v>
      </c>
      <c r="BD10" s="110"/>
      <c r="BE10" s="110"/>
      <c r="BF10">
        <v>-0.126417477305104</v>
      </c>
      <c r="BG10">
        <v>0.65364742796723396</v>
      </c>
      <c r="BH10" s="110"/>
      <c r="BI10">
        <v>-0.28621874800000002</v>
      </c>
      <c r="BJ10">
        <v>5.9669959999999996E-3</v>
      </c>
      <c r="BK10" s="110"/>
      <c r="BL10">
        <v>-5.2510327000000002E-2</v>
      </c>
      <c r="BM10">
        <v>2.2597671999999999E-2</v>
      </c>
      <c r="BO10">
        <v>-27.739369409999998</v>
      </c>
      <c r="BP10">
        <v>0.893829019</v>
      </c>
      <c r="BQ10" s="110"/>
      <c r="BR10">
        <v>9.7527688795384898E-4</v>
      </c>
      <c r="BS10">
        <v>1.03041305013492</v>
      </c>
      <c r="BT10">
        <v>0.95813512655848199</v>
      </c>
      <c r="BU10">
        <v>-1.71140881435701E-3</v>
      </c>
      <c r="BV10">
        <v>0.71110872587344998</v>
      </c>
      <c r="BW10" s="99">
        <v>17.600000000000001</v>
      </c>
    </row>
    <row r="11" spans="1:77" s="99" customFormat="1" ht="15.75" x14ac:dyDescent="0.25">
      <c r="A11" t="s">
        <v>489</v>
      </c>
      <c r="C11" s="13" t="s">
        <v>496</v>
      </c>
      <c r="D11" s="110" t="s">
        <v>497</v>
      </c>
      <c r="E11">
        <v>3093</v>
      </c>
      <c r="F11" s="8"/>
      <c r="G11" s="8" t="s">
        <v>472</v>
      </c>
      <c r="H11" s="8"/>
      <c r="I11" s="176">
        <v>44278.056250000001</v>
      </c>
      <c r="J11" s="4"/>
      <c r="K11">
        <v>3093</v>
      </c>
      <c r="L11" s="110"/>
      <c r="M11" s="110"/>
      <c r="N11" s="8"/>
      <c r="O11" s="8"/>
      <c r="P11" s="13">
        <v>70</v>
      </c>
      <c r="Q11" s="8"/>
      <c r="R11" s="4" t="s">
        <v>38</v>
      </c>
      <c r="S11" s="13">
        <v>0</v>
      </c>
      <c r="T11" s="8" t="s">
        <v>498</v>
      </c>
      <c r="U11" s="110">
        <v>6.6000000000000003E-2</v>
      </c>
      <c r="V11">
        <v>3</v>
      </c>
      <c r="W11" s="110"/>
      <c r="X11" s="111"/>
      <c r="Y11" s="110"/>
      <c r="Z11" s="110"/>
      <c r="AA11" s="110"/>
      <c r="AB11">
        <v>10.241299919999999</v>
      </c>
      <c r="AC11">
        <v>5.2975899999999998E-4</v>
      </c>
      <c r="AD11" s="110"/>
      <c r="AE11">
        <v>9.4081206739999992</v>
      </c>
      <c r="AF11">
        <v>9.4816500000000005E-4</v>
      </c>
      <c r="AG11" s="110"/>
      <c r="AH11">
        <v>19.635650429999998</v>
      </c>
      <c r="AI11">
        <v>6.515425E-3</v>
      </c>
      <c r="AJ11" s="110"/>
      <c r="AK11">
        <v>18.805520850000001</v>
      </c>
      <c r="AL11">
        <v>2.3314413999999999E-2</v>
      </c>
      <c r="AM11" s="110"/>
      <c r="AN11">
        <v>4.0860991579999997</v>
      </c>
      <c r="AO11">
        <v>0.98568011300000002</v>
      </c>
      <c r="AP11" s="110"/>
      <c r="AQ11">
        <v>-10.42</v>
      </c>
      <c r="AR11" s="117">
        <v>5.8201009999999997E-2</v>
      </c>
      <c r="AS11" s="58">
        <v>30.97</v>
      </c>
      <c r="AT11">
        <v>8.6715739E-2</v>
      </c>
      <c r="AV11" s="179"/>
      <c r="AW11">
        <v>9.4538393169999999</v>
      </c>
      <c r="AX11"/>
      <c r="AZ11">
        <v>40.656057490000002</v>
      </c>
      <c r="BA11" s="110"/>
      <c r="BB11" s="110"/>
      <c r="BC11" s="58" t="s">
        <v>722</v>
      </c>
      <c r="BD11" s="110"/>
      <c r="BE11" s="110"/>
      <c r="BF11">
        <v>-0.136090562128346</v>
      </c>
      <c r="BG11">
        <v>0.57330347846197904</v>
      </c>
      <c r="BH11" s="110"/>
      <c r="BI11">
        <v>-0.27486508599999998</v>
      </c>
      <c r="BJ11">
        <v>6.3630680000000004E-3</v>
      </c>
      <c r="BK11" s="110"/>
      <c r="BL11">
        <v>-9.7300724000000005E-2</v>
      </c>
      <c r="BM11">
        <v>2.3015461000000001E-2</v>
      </c>
      <c r="BO11">
        <v>-24.87170304</v>
      </c>
      <c r="BP11">
        <v>0.95716263300000004</v>
      </c>
      <c r="BQ11" s="110"/>
      <c r="BR11">
        <v>9.7527688795384898E-4</v>
      </c>
      <c r="BS11">
        <v>1.03041305013492</v>
      </c>
      <c r="BT11">
        <v>0.95813512655848199</v>
      </c>
      <c r="BU11">
        <v>-3.5452641256445701E-3</v>
      </c>
      <c r="BV11">
        <v>0.72472320712656102</v>
      </c>
      <c r="BW11" s="99">
        <v>13.3</v>
      </c>
    </row>
    <row r="12" spans="1:77" ht="15.75" x14ac:dyDescent="0.25">
      <c r="A12"/>
      <c r="C12" s="110"/>
      <c r="D12" s="110"/>
      <c r="E12"/>
      <c r="F12" s="8"/>
      <c r="G12" s="110"/>
      <c r="H12" s="110"/>
      <c r="I12" s="176"/>
      <c r="J12" s="4"/>
      <c r="K12"/>
      <c r="L12" s="110"/>
      <c r="M12" s="110"/>
      <c r="N12" s="8"/>
      <c r="O12" s="8"/>
      <c r="P12" s="110"/>
      <c r="Q12" s="110"/>
      <c r="R12" s="4"/>
      <c r="S12" s="110"/>
      <c r="T12" s="110"/>
      <c r="U12" s="110"/>
      <c r="V12"/>
      <c r="W12" s="110"/>
      <c r="X12" s="111"/>
      <c r="Y12" s="110"/>
      <c r="Z12" s="110"/>
      <c r="AA12" s="110"/>
      <c r="AB12"/>
      <c r="AC12"/>
      <c r="AD12" s="110"/>
      <c r="AE12"/>
      <c r="AF12"/>
      <c r="AG12" s="110"/>
      <c r="AH12"/>
      <c r="AI12"/>
      <c r="AJ12" s="110"/>
      <c r="AK12"/>
      <c r="AL12"/>
      <c r="AM12" s="110"/>
      <c r="AN12"/>
      <c r="AO12"/>
      <c r="AP12" s="110"/>
      <c r="AQ12">
        <v>-10.42</v>
      </c>
      <c r="AR12" s="117">
        <v>5.8201009999999997E-2</v>
      </c>
      <c r="AS12" s="58">
        <v>30.97</v>
      </c>
      <c r="AT12"/>
      <c r="AV12" s="179"/>
      <c r="AW12"/>
      <c r="AX12"/>
      <c r="AZ12"/>
      <c r="BA12" s="110"/>
      <c r="BB12" s="110"/>
      <c r="BC12" s="58" t="s">
        <v>722</v>
      </c>
      <c r="BD12" s="110"/>
      <c r="BE12" s="110"/>
      <c r="BF12"/>
      <c r="BG12"/>
      <c r="BH12" s="110"/>
      <c r="BI12"/>
      <c r="BJ12"/>
      <c r="BK12" s="110"/>
      <c r="BL12"/>
      <c r="BM12"/>
      <c r="BO12"/>
      <c r="BP12"/>
      <c r="BQ12" s="110"/>
      <c r="BR12"/>
      <c r="BS12"/>
      <c r="BT12"/>
      <c r="BU12"/>
      <c r="BV12"/>
    </row>
    <row r="13" spans="1:77" ht="15.75" x14ac:dyDescent="0.25">
      <c r="A13" t="s">
        <v>490</v>
      </c>
      <c r="C13" s="13" t="s">
        <v>496</v>
      </c>
      <c r="D13" s="110" t="s">
        <v>497</v>
      </c>
      <c r="E13">
        <v>2891</v>
      </c>
      <c r="G13" s="8" t="s">
        <v>472</v>
      </c>
      <c r="H13" s="110"/>
      <c r="I13" s="176">
        <v>44252.82916666667</v>
      </c>
      <c r="J13" s="4"/>
      <c r="K13">
        <v>2891</v>
      </c>
      <c r="L13" s="110"/>
      <c r="M13" s="110"/>
      <c r="N13" s="8"/>
      <c r="O13" s="8"/>
      <c r="P13" s="13">
        <v>70</v>
      </c>
      <c r="Q13" s="110"/>
      <c r="R13" s="4" t="s">
        <v>38</v>
      </c>
      <c r="S13" s="110">
        <v>0</v>
      </c>
      <c r="T13" s="8" t="s">
        <v>498</v>
      </c>
      <c r="U13" s="110">
        <v>6.6000000000000003E-2</v>
      </c>
      <c r="V13">
        <v>2</v>
      </c>
      <c r="W13" s="110"/>
      <c r="X13" s="111"/>
      <c r="Y13" s="110"/>
      <c r="Z13" s="110"/>
      <c r="AA13" s="110"/>
      <c r="AB13">
        <v>10.92211588</v>
      </c>
      <c r="AC13">
        <v>4.3810399999999998E-4</v>
      </c>
      <c r="AD13" s="110"/>
      <c r="AE13">
        <v>8.6282781980000003</v>
      </c>
      <c r="AF13">
        <v>8.7622999999999998E-4</v>
      </c>
      <c r="AG13" s="110"/>
      <c r="AH13">
        <v>19.619958660000002</v>
      </c>
      <c r="AI13">
        <v>6.2110619999999998E-3</v>
      </c>
      <c r="AJ13" s="110"/>
      <c r="AK13">
        <v>17.37619299</v>
      </c>
      <c r="AL13">
        <v>2.4730904000000001E-2</v>
      </c>
      <c r="AM13" s="110"/>
      <c r="AN13">
        <v>18.98349331</v>
      </c>
      <c r="AO13">
        <v>0.90356351400000001</v>
      </c>
      <c r="AP13" s="110"/>
      <c r="AQ13">
        <v>-10.42</v>
      </c>
      <c r="AR13" s="117">
        <v>5.8201009999999997E-2</v>
      </c>
      <c r="AS13" s="58">
        <v>30.97</v>
      </c>
      <c r="AT13">
        <v>0.83723555400000005</v>
      </c>
      <c r="AV13" s="179"/>
      <c r="AW13">
        <v>8.6716269730000004</v>
      </c>
      <c r="AX13"/>
      <c r="AZ13">
        <v>39.84966696</v>
      </c>
      <c r="BA13" s="110"/>
      <c r="BB13" s="110"/>
      <c r="BC13" s="58" t="s">
        <v>722</v>
      </c>
      <c r="BD13" s="110"/>
      <c r="BE13" s="110"/>
      <c r="BF13">
        <v>0.74787108134334102</v>
      </c>
      <c r="BG13">
        <v>0.16086958808141499</v>
      </c>
      <c r="BH13" s="110"/>
      <c r="BI13">
        <v>-0.22568703600000001</v>
      </c>
      <c r="BJ13">
        <v>6.0593019999999999E-3</v>
      </c>
      <c r="BK13" s="110"/>
      <c r="BL13">
        <v>4.4517332999999999E-2</v>
      </c>
      <c r="BM13">
        <v>2.4453987999999999E-2</v>
      </c>
      <c r="BO13">
        <v>-9.6118109379999996</v>
      </c>
      <c r="BP13">
        <v>0.878385635</v>
      </c>
      <c r="BQ13" s="110"/>
      <c r="BR13">
        <v>1.7999914133756301E-3</v>
      </c>
      <c r="BS13">
        <v>1.0527426182352499</v>
      </c>
      <c r="BT13">
        <v>0.92468322315907403</v>
      </c>
      <c r="BU13">
        <v>1.4047984578013199E-2</v>
      </c>
      <c r="BV13">
        <v>0.70186647478647801</v>
      </c>
      <c r="BW13" s="13">
        <v>20.6</v>
      </c>
    </row>
    <row r="14" spans="1:77" ht="15.75" x14ac:dyDescent="0.25">
      <c r="A14" t="s">
        <v>491</v>
      </c>
      <c r="C14" s="13" t="s">
        <v>496</v>
      </c>
      <c r="D14" s="110" t="s">
        <v>497</v>
      </c>
      <c r="E14">
        <v>3023</v>
      </c>
      <c r="G14" s="8" t="s">
        <v>472</v>
      </c>
      <c r="H14" s="110"/>
      <c r="I14" s="176">
        <v>44270.981249999997</v>
      </c>
      <c r="J14" s="4"/>
      <c r="K14">
        <v>3023</v>
      </c>
      <c r="L14" s="110"/>
      <c r="M14" s="110"/>
      <c r="N14" s="8"/>
      <c r="O14" s="8"/>
      <c r="P14" s="13">
        <v>70</v>
      </c>
      <c r="Q14" s="110"/>
      <c r="R14" s="4" t="s">
        <v>38</v>
      </c>
      <c r="S14" s="110">
        <v>0</v>
      </c>
      <c r="T14" s="8" t="s">
        <v>498</v>
      </c>
      <c r="U14" s="110">
        <v>6.6000000000000003E-2</v>
      </c>
      <c r="V14">
        <v>3</v>
      </c>
      <c r="W14" s="110"/>
      <c r="X14" s="111"/>
      <c r="Y14" s="110"/>
      <c r="Z14" s="110"/>
      <c r="AA14" s="110"/>
      <c r="AB14">
        <v>11.191408150000001</v>
      </c>
      <c r="AC14">
        <v>4.80209E-4</v>
      </c>
      <c r="AD14" s="110"/>
      <c r="AE14">
        <v>9.4967175000000008</v>
      </c>
      <c r="AF14">
        <v>7.9303900000000005E-4</v>
      </c>
      <c r="AG14" s="110"/>
      <c r="AH14">
        <v>20.704194080000001</v>
      </c>
      <c r="AI14">
        <v>7.1564690000000004E-3</v>
      </c>
      <c r="AJ14" s="110"/>
      <c r="AK14">
        <v>18.984935579999998</v>
      </c>
      <c r="AL14">
        <v>2.1980269E-2</v>
      </c>
      <c r="AM14" s="110"/>
      <c r="AN14">
        <v>4.921872434</v>
      </c>
      <c r="AO14">
        <v>0.88335808699999996</v>
      </c>
      <c r="AP14" s="110"/>
      <c r="AQ14">
        <v>-10.42</v>
      </c>
      <c r="AR14" s="117">
        <v>5.8201009999999997E-2</v>
      </c>
      <c r="AS14" s="58">
        <v>30.97</v>
      </c>
      <c r="AT14">
        <v>1.0905396060000001</v>
      </c>
      <c r="AV14" s="179"/>
      <c r="AW14">
        <v>9.5404030649999996</v>
      </c>
      <c r="AX14"/>
      <c r="AZ14">
        <v>40.745296920000001</v>
      </c>
      <c r="BA14" s="110"/>
      <c r="BB14" s="110"/>
      <c r="BC14" s="58" t="s">
        <v>722</v>
      </c>
      <c r="BD14" s="110"/>
      <c r="BE14" s="110"/>
      <c r="BF14">
        <v>0.87057759601514395</v>
      </c>
      <c r="BG14">
        <v>0.65911532404973605</v>
      </c>
      <c r="BH14" s="110"/>
      <c r="BI14">
        <v>-0.28375577400000002</v>
      </c>
      <c r="BJ14">
        <v>6.9042900000000004E-3</v>
      </c>
      <c r="BK14" s="110"/>
      <c r="BL14">
        <v>-9.6739084000000003E-2</v>
      </c>
      <c r="BM14">
        <v>2.1716631E-2</v>
      </c>
      <c r="BO14">
        <v>-25.205715470000001</v>
      </c>
      <c r="BP14">
        <v>0.857107489</v>
      </c>
      <c r="BQ14" s="110"/>
      <c r="BR14">
        <v>9.7527688795384898E-4</v>
      </c>
      <c r="BS14">
        <v>1.03041305013492</v>
      </c>
      <c r="BT14">
        <v>0.95813512655848199</v>
      </c>
      <c r="BU14">
        <v>-1.2577750046592099E-3</v>
      </c>
      <c r="BV14">
        <v>0.71220081691206005</v>
      </c>
      <c r="BW14" s="13">
        <v>17.2</v>
      </c>
    </row>
    <row r="15" spans="1:77" ht="15.75" x14ac:dyDescent="0.25">
      <c r="A15" t="s">
        <v>492</v>
      </c>
      <c r="C15" s="13" t="s">
        <v>496</v>
      </c>
      <c r="D15" s="110" t="s">
        <v>497</v>
      </c>
      <c r="E15">
        <v>3099</v>
      </c>
      <c r="G15" s="8" t="s">
        <v>472</v>
      </c>
      <c r="I15" s="176">
        <v>44278.525694444441</v>
      </c>
      <c r="K15">
        <v>3099</v>
      </c>
      <c r="P15" s="13">
        <v>70</v>
      </c>
      <c r="R15" s="4" t="s">
        <v>38</v>
      </c>
      <c r="S15" s="13">
        <v>0</v>
      </c>
      <c r="T15" s="8" t="s">
        <v>498</v>
      </c>
      <c r="U15" s="110">
        <v>6.6000000000000003E-2</v>
      </c>
      <c r="V15">
        <v>3</v>
      </c>
      <c r="AB15">
        <v>11.212004869999999</v>
      </c>
      <c r="AC15">
        <v>4.5793500000000003E-4</v>
      </c>
      <c r="AE15">
        <v>9.5077385640000003</v>
      </c>
      <c r="AF15">
        <v>7.1599499999999998E-4</v>
      </c>
      <c r="AH15">
        <v>20.74240451</v>
      </c>
      <c r="AI15">
        <v>6.2394099999999999E-3</v>
      </c>
      <c r="AK15">
        <v>19.028231120000001</v>
      </c>
      <c r="AL15">
        <v>2.3028604000000001E-2</v>
      </c>
      <c r="AN15">
        <v>2.8720443179999999</v>
      </c>
      <c r="AO15">
        <v>0.880487197</v>
      </c>
      <c r="AQ15">
        <v>-10.42</v>
      </c>
      <c r="AR15" s="117">
        <v>5.8201009999999997E-2</v>
      </c>
      <c r="AS15" s="58">
        <v>30.97</v>
      </c>
      <c r="AT15">
        <v>1.1119640470000001</v>
      </c>
      <c r="AV15" s="120"/>
      <c r="AW15">
        <v>9.5513897140000008</v>
      </c>
      <c r="AX15"/>
      <c r="AZ15">
        <v>40.756623169999997</v>
      </c>
      <c r="BC15" s="58" t="s">
        <v>722</v>
      </c>
      <c r="BF15">
        <v>0.89206274223424997</v>
      </c>
      <c r="BG15">
        <v>0.67000654178576902</v>
      </c>
      <c r="BI15">
        <v>-0.27807299000000002</v>
      </c>
      <c r="BJ15">
        <v>6.2901090000000003E-3</v>
      </c>
      <c r="BL15">
        <v>-7.6087065999999995E-2</v>
      </c>
      <c r="BM15">
        <v>2.2897687E-2</v>
      </c>
      <c r="BO15">
        <v>-27.236190029999999</v>
      </c>
      <c r="BP15">
        <v>0.85413986600000003</v>
      </c>
      <c r="BR15">
        <v>9.7527688795384898E-4</v>
      </c>
      <c r="BS15">
        <v>1.03041305013492</v>
      </c>
      <c r="BT15">
        <v>0.95813512655848199</v>
      </c>
      <c r="BU15">
        <v>-3.5452641256445701E-3</v>
      </c>
      <c r="BV15">
        <v>0.72030552171338502</v>
      </c>
      <c r="BW15" s="13">
        <v>14.7</v>
      </c>
    </row>
    <row r="16" spans="1:77" ht="15.75" x14ac:dyDescent="0.25">
      <c r="A16"/>
      <c r="E16"/>
      <c r="I16" s="176"/>
      <c r="K16"/>
      <c r="R16" s="4"/>
      <c r="V16"/>
      <c r="AB16"/>
      <c r="AC16"/>
      <c r="AE16"/>
      <c r="AF16"/>
      <c r="AH16"/>
      <c r="AI16"/>
      <c r="AK16"/>
      <c r="AL16"/>
      <c r="AN16"/>
      <c r="AO16"/>
      <c r="AQ16">
        <v>-10.42</v>
      </c>
      <c r="AR16" s="117">
        <v>5.8201009999999997E-2</v>
      </c>
      <c r="AS16" s="58">
        <v>30.97</v>
      </c>
      <c r="AT16"/>
      <c r="AV16" s="120"/>
      <c r="AW16"/>
      <c r="AX16"/>
      <c r="AZ16"/>
      <c r="BC16" s="58" t="s">
        <v>722</v>
      </c>
      <c r="BF16"/>
      <c r="BG16"/>
      <c r="BI16"/>
      <c r="BJ16"/>
      <c r="BL16"/>
      <c r="BM16"/>
      <c r="BO16"/>
      <c r="BP16"/>
      <c r="BR16"/>
      <c r="BS16"/>
      <c r="BT16"/>
      <c r="BU16"/>
      <c r="BV16"/>
    </row>
    <row r="17" spans="1:75" ht="15.75" x14ac:dyDescent="0.25">
      <c r="A17" t="s">
        <v>493</v>
      </c>
      <c r="C17" s="13" t="s">
        <v>496</v>
      </c>
      <c r="D17" s="110" t="s">
        <v>497</v>
      </c>
      <c r="E17">
        <v>2897</v>
      </c>
      <c r="G17" s="13" t="s">
        <v>473</v>
      </c>
      <c r="I17" s="176">
        <v>44253.331250000003</v>
      </c>
      <c r="K17">
        <v>2897</v>
      </c>
      <c r="P17" s="13">
        <v>70</v>
      </c>
      <c r="R17" s="4" t="s">
        <v>38</v>
      </c>
      <c r="S17" s="13">
        <v>0</v>
      </c>
      <c r="T17" s="8" t="s">
        <v>498</v>
      </c>
      <c r="U17" s="110">
        <v>6.6000000000000003E-2</v>
      </c>
      <c r="V17">
        <v>2</v>
      </c>
      <c r="AB17">
        <v>5.6209498800000004</v>
      </c>
      <c r="AC17">
        <v>4.4328500000000002E-4</v>
      </c>
      <c r="AE17">
        <v>4.8466213720000004</v>
      </c>
      <c r="AF17">
        <v>1.5319540000000001E-3</v>
      </c>
      <c r="AH17">
        <v>10.342850200000001</v>
      </c>
      <c r="AI17">
        <v>6.1245450000000003E-3</v>
      </c>
      <c r="AK17">
        <v>9.7573033749999993</v>
      </c>
      <c r="AL17">
        <v>2.1463876E-2</v>
      </c>
      <c r="AN17">
        <v>4.3366260670000001</v>
      </c>
      <c r="AO17">
        <v>1.005452368</v>
      </c>
      <c r="AQ17">
        <v>-10.42</v>
      </c>
      <c r="AR17" s="117">
        <v>5.8201009999999997E-2</v>
      </c>
      <c r="AS17" s="58">
        <v>30.97</v>
      </c>
      <c r="AT17">
        <v>-4.6418096200000001</v>
      </c>
      <c r="AV17" s="120"/>
      <c r="AW17">
        <v>4.8976132420000003</v>
      </c>
      <c r="AX17"/>
      <c r="AZ17">
        <v>35.958998469999997</v>
      </c>
      <c r="BC17" s="58" t="s">
        <v>722</v>
      </c>
      <c r="BF17">
        <v>-4.7375027498413402</v>
      </c>
      <c r="BG17">
        <v>-3.5658027135269501</v>
      </c>
      <c r="BI17">
        <v>-0.24769924400000001</v>
      </c>
      <c r="BJ17">
        <v>5.7347350000000004E-3</v>
      </c>
      <c r="BL17">
        <v>4.0231739000000002E-2</v>
      </c>
      <c r="BM17">
        <v>2.1850979E-2</v>
      </c>
      <c r="BO17">
        <v>-11.08789179</v>
      </c>
      <c r="BP17">
        <v>0.99048694199999998</v>
      </c>
      <c r="BR17">
        <v>1.7999914133756301E-3</v>
      </c>
      <c r="BS17">
        <v>1.0527426182352499</v>
      </c>
      <c r="BT17">
        <v>0.92468322315907403</v>
      </c>
      <c r="BU17">
        <v>8.0744664449931697E-3</v>
      </c>
      <c r="BV17">
        <v>0.70224625298566601</v>
      </c>
      <c r="BW17" s="13">
        <v>20.5</v>
      </c>
    </row>
    <row r="18" spans="1:75" ht="15.75" x14ac:dyDescent="0.25">
      <c r="A18" t="s">
        <v>494</v>
      </c>
      <c r="C18" s="13" t="s">
        <v>496</v>
      </c>
      <c r="D18" s="110" t="s">
        <v>497</v>
      </c>
      <c r="E18">
        <v>3025</v>
      </c>
      <c r="G18" s="13" t="s">
        <v>473</v>
      </c>
      <c r="I18" s="176">
        <v>44271.156944444447</v>
      </c>
      <c r="K18">
        <v>3025</v>
      </c>
      <c r="P18" s="13">
        <v>70</v>
      </c>
      <c r="R18" s="4" t="s">
        <v>38</v>
      </c>
      <c r="S18" s="13">
        <v>0</v>
      </c>
      <c r="T18" s="13" t="s">
        <v>498</v>
      </c>
      <c r="U18" s="110">
        <v>6.6000000000000003E-2</v>
      </c>
      <c r="V18">
        <v>3</v>
      </c>
      <c r="AB18">
        <v>5.8547738200000001</v>
      </c>
      <c r="AC18">
        <v>4.1708499999999998E-4</v>
      </c>
      <c r="AE18">
        <v>5.5593253340000004</v>
      </c>
      <c r="AF18">
        <v>7.1607799999999998E-4</v>
      </c>
      <c r="AH18">
        <v>11.24390107</v>
      </c>
      <c r="AI18">
        <v>6.5029500000000004E-3</v>
      </c>
      <c r="AK18">
        <v>11.120936589999999</v>
      </c>
      <c r="AL18">
        <v>2.2767064E-2</v>
      </c>
      <c r="AN18">
        <v>-6.3788725179999997</v>
      </c>
      <c r="AO18">
        <v>0.82931797699999998</v>
      </c>
      <c r="AQ18">
        <v>-10.42</v>
      </c>
      <c r="AR18" s="117">
        <v>5.8201009999999997E-2</v>
      </c>
      <c r="AS18" s="58">
        <v>30.97</v>
      </c>
      <c r="AT18">
        <v>-4.4203861099999999</v>
      </c>
      <c r="AV18" s="120"/>
      <c r="AW18">
        <v>5.6105903770000003</v>
      </c>
      <c r="AX18"/>
      <c r="AZ18">
        <v>36.694013730000002</v>
      </c>
      <c r="BC18" s="58" t="s">
        <v>722</v>
      </c>
      <c r="BF18">
        <v>-4.6559630876318101</v>
      </c>
      <c r="BG18">
        <v>-3.2365625707136401</v>
      </c>
      <c r="BI18">
        <v>-0.29313924699999999</v>
      </c>
      <c r="BJ18">
        <v>6.3245360000000004E-3</v>
      </c>
      <c r="BL18">
        <v>-2.8252704E-2</v>
      </c>
      <c r="BM18">
        <v>2.2407283E-2</v>
      </c>
      <c r="BO18">
        <v>-23.242956079999999</v>
      </c>
      <c r="BP18">
        <v>0.81536597099999997</v>
      </c>
      <c r="BR18">
        <v>9.7527688795384898E-4</v>
      </c>
      <c r="BS18">
        <v>1.03041305013492</v>
      </c>
      <c r="BT18">
        <v>0.95813512655848199</v>
      </c>
      <c r="BU18">
        <v>-1.9245423579756699E-3</v>
      </c>
      <c r="BV18">
        <v>0.71270573947817195</v>
      </c>
      <c r="BW18" s="13">
        <v>17.100000000000001</v>
      </c>
    </row>
    <row r="19" spans="1:75" ht="15.75" x14ac:dyDescent="0.25">
      <c r="A19" t="s">
        <v>495</v>
      </c>
      <c r="C19" s="13" t="s">
        <v>496</v>
      </c>
      <c r="D19" s="110" t="s">
        <v>497</v>
      </c>
      <c r="E19">
        <v>3085</v>
      </c>
      <c r="G19" s="13" t="s">
        <v>473</v>
      </c>
      <c r="I19" s="176">
        <v>44277.405555555553</v>
      </c>
      <c r="K19">
        <v>3085</v>
      </c>
      <c r="P19" s="13">
        <v>70</v>
      </c>
      <c r="R19" s="4" t="s">
        <v>38</v>
      </c>
      <c r="S19" s="13">
        <v>0</v>
      </c>
      <c r="T19" s="13" t="s">
        <v>498</v>
      </c>
      <c r="U19" s="110">
        <v>6.6000000000000003E-2</v>
      </c>
      <c r="V19">
        <v>3</v>
      </c>
      <c r="AB19">
        <v>5.8533605</v>
      </c>
      <c r="AC19">
        <v>4.6626000000000003E-4</v>
      </c>
      <c r="AE19">
        <v>5.4725625119999997</v>
      </c>
      <c r="AF19">
        <v>1.446092E-3</v>
      </c>
      <c r="AH19">
        <v>11.151295080000001</v>
      </c>
      <c r="AI19">
        <v>6.7133430000000001E-3</v>
      </c>
      <c r="AK19">
        <v>10.89817463</v>
      </c>
      <c r="AL19">
        <v>2.6002971E-2</v>
      </c>
      <c r="AN19">
        <v>-12.375544140000001</v>
      </c>
      <c r="AO19">
        <v>0.86243575400000005</v>
      </c>
      <c r="AQ19">
        <v>-10.42</v>
      </c>
      <c r="AR19" s="117">
        <v>5.8201009999999997E-2</v>
      </c>
      <c r="AS19" s="58">
        <v>30.97</v>
      </c>
      <c r="AT19">
        <v>-4.4187206730000002</v>
      </c>
      <c r="AV19" s="120"/>
      <c r="AW19">
        <v>5.5237423339999996</v>
      </c>
      <c r="AX19"/>
      <c r="AZ19">
        <v>36.604481210000003</v>
      </c>
      <c r="BC19" s="58" t="s">
        <v>722</v>
      </c>
      <c r="BF19">
        <v>-4.6542929316887101</v>
      </c>
      <c r="BG19">
        <v>-3.32265624188318</v>
      </c>
      <c r="BI19">
        <v>-0.301315632</v>
      </c>
      <c r="BJ19">
        <v>6.7455190000000002E-3</v>
      </c>
      <c r="BL19">
        <v>-7.6009728999999998E-2</v>
      </c>
      <c r="BM19">
        <v>2.6984464E-2</v>
      </c>
      <c r="BO19">
        <v>-28.967807659999998</v>
      </c>
      <c r="BP19">
        <v>0.84700561299999999</v>
      </c>
      <c r="BR19">
        <v>9.7527688795384898E-4</v>
      </c>
      <c r="BS19">
        <v>1.03041305013492</v>
      </c>
      <c r="BT19">
        <v>0.95813512655848199</v>
      </c>
      <c r="BU19">
        <v>-3.3810732906988201E-3</v>
      </c>
      <c r="BV19">
        <v>0.70583027988538805</v>
      </c>
      <c r="BW19" s="13">
        <v>19.3</v>
      </c>
    </row>
    <row r="20" spans="1:75" ht="15.75" x14ac:dyDescent="0.25">
      <c r="AQ20"/>
      <c r="AR20" s="117"/>
      <c r="AS20" s="58"/>
      <c r="AV20" s="120"/>
      <c r="BC20" s="58"/>
    </row>
    <row r="21" spans="1:75" ht="15.75" x14ac:dyDescent="0.25">
      <c r="A21" t="s">
        <v>500</v>
      </c>
      <c r="C21" s="13" t="s">
        <v>711</v>
      </c>
      <c r="D21" t="s">
        <v>712</v>
      </c>
      <c r="E21">
        <v>2828</v>
      </c>
      <c r="I21" s="178">
        <v>44246</v>
      </c>
      <c r="K21">
        <v>2828</v>
      </c>
      <c r="P21" s="13">
        <v>70</v>
      </c>
      <c r="R21" s="13" t="s">
        <v>38</v>
      </c>
      <c r="S21" s="13">
        <v>0</v>
      </c>
      <c r="T21">
        <v>0.35499999999999998</v>
      </c>
      <c r="U21" s="110">
        <v>6.6000000000000003E-2</v>
      </c>
      <c r="V21">
        <v>2</v>
      </c>
      <c r="AB21">
        <v>12.123571760000001</v>
      </c>
      <c r="AC21">
        <v>4.4067800000000001E-4</v>
      </c>
      <c r="AD21"/>
      <c r="AE21">
        <v>6.4452615169999996</v>
      </c>
      <c r="AF21">
        <v>9.4090600000000003E-4</v>
      </c>
      <c r="AH21">
        <v>18.402650550000001</v>
      </c>
      <c r="AI21">
        <v>5.8575850000000002E-3</v>
      </c>
      <c r="AJ21"/>
      <c r="AK21">
        <v>12.826145970000001</v>
      </c>
      <c r="AL21">
        <v>2.2341249000000001E-2</v>
      </c>
      <c r="AN21">
        <v>15.81612981</v>
      </c>
      <c r="AO21">
        <v>0.94559238800000001</v>
      </c>
      <c r="AQ21">
        <v>-10.42</v>
      </c>
      <c r="AR21" s="117">
        <v>5.8201009999999997E-2</v>
      </c>
      <c r="AS21" s="58">
        <v>30.97</v>
      </c>
      <c r="AT21">
        <v>2.1916198570000001</v>
      </c>
      <c r="AW21">
        <v>6.4835006770000003</v>
      </c>
      <c r="AZ21">
        <v>37.593905679999999</v>
      </c>
      <c r="BC21" s="58" t="s">
        <v>722</v>
      </c>
      <c r="BF21">
        <v>2.1038197872051199</v>
      </c>
      <c r="BG21">
        <v>-1.9998087350372999</v>
      </c>
      <c r="BI21">
        <v>-0.51576166899999998</v>
      </c>
      <c r="BJ21">
        <v>5.7750060000000001E-3</v>
      </c>
      <c r="BL21">
        <v>-0.104457429</v>
      </c>
      <c r="BM21">
        <v>2.1955359000000001E-2</v>
      </c>
      <c r="BN21"/>
      <c r="BO21">
        <v>-9.7327162939999994</v>
      </c>
      <c r="BP21">
        <v>0.92201130499999995</v>
      </c>
      <c r="BR21">
        <v>1.7999914133756301E-3</v>
      </c>
      <c r="BS21">
        <v>1.0527426182352499</v>
      </c>
      <c r="BT21">
        <v>0.92468322315907403</v>
      </c>
      <c r="BU21">
        <v>1.48094100909642E-3</v>
      </c>
      <c r="BV21" s="15">
        <v>0.41136630055193901</v>
      </c>
      <c r="BW21" s="15">
        <v>226.6</v>
      </c>
    </row>
    <row r="22" spans="1:75" ht="15.75" x14ac:dyDescent="0.25">
      <c r="A22" t="s">
        <v>501</v>
      </c>
      <c r="C22" s="13" t="s">
        <v>711</v>
      </c>
      <c r="D22" t="s">
        <v>712</v>
      </c>
      <c r="E22">
        <v>2839</v>
      </c>
      <c r="I22" s="178">
        <v>44248</v>
      </c>
      <c r="K22">
        <v>2839</v>
      </c>
      <c r="P22" s="13">
        <v>70</v>
      </c>
      <c r="R22" s="13" t="s">
        <v>38</v>
      </c>
      <c r="S22" s="13">
        <v>0</v>
      </c>
      <c r="T22">
        <v>0.35499999999999998</v>
      </c>
      <c r="U22" s="110">
        <v>6.6000000000000003E-2</v>
      </c>
      <c r="V22">
        <v>2</v>
      </c>
      <c r="AB22">
        <v>12.141538880000001</v>
      </c>
      <c r="AC22">
        <v>4.78839E-4</v>
      </c>
      <c r="AD22"/>
      <c r="AE22">
        <v>6.5120221090000001</v>
      </c>
      <c r="AF22">
        <v>1.735356E-3</v>
      </c>
      <c r="AH22">
        <v>18.452602949999999</v>
      </c>
      <c r="AI22">
        <v>6.8229010000000001E-3</v>
      </c>
      <c r="AJ22"/>
      <c r="AK22">
        <v>12.932590830000001</v>
      </c>
      <c r="AL22">
        <v>2.3290781E-2</v>
      </c>
      <c r="AN22">
        <v>3.627501085</v>
      </c>
      <c r="AO22">
        <v>0.87736402599999996</v>
      </c>
      <c r="AQ22">
        <v>-10.42</v>
      </c>
      <c r="AR22" s="117">
        <v>5.8201009999999997E-2</v>
      </c>
      <c r="AS22" s="58">
        <v>30.97</v>
      </c>
      <c r="AT22">
        <v>2.2081907940000001</v>
      </c>
      <c r="AW22">
        <v>6.5502951249999999</v>
      </c>
      <c r="AZ22">
        <v>37.662764750000001</v>
      </c>
      <c r="BC22" s="58" t="s">
        <v>722</v>
      </c>
      <c r="BF22">
        <v>2.1204098647261702</v>
      </c>
      <c r="BG22">
        <v>-1.93385216015307</v>
      </c>
      <c r="BI22">
        <v>-0.55022052399999999</v>
      </c>
      <c r="BJ22">
        <v>6.4196339999999996E-3</v>
      </c>
      <c r="BL22">
        <v>-0.13202382300000001</v>
      </c>
      <c r="BM22">
        <v>2.3117109E-2</v>
      </c>
      <c r="BN22"/>
      <c r="BO22">
        <v>-21.760835610000001</v>
      </c>
      <c r="BP22">
        <v>0.85501559400000005</v>
      </c>
      <c r="BR22">
        <v>1.7999914133756301E-3</v>
      </c>
      <c r="BS22">
        <v>1.0527426182352499</v>
      </c>
      <c r="BT22">
        <v>0.92468322315907403</v>
      </c>
      <c r="BU22">
        <v>2.07221500212119E-3</v>
      </c>
      <c r="BV22" s="15">
        <v>0.37440406513971702</v>
      </c>
      <c r="BW22" s="15">
        <v>300.5</v>
      </c>
    </row>
    <row r="23" spans="1:75" ht="15.75" x14ac:dyDescent="0.25">
      <c r="A23" t="s">
        <v>502</v>
      </c>
      <c r="C23" s="13" t="s">
        <v>711</v>
      </c>
      <c r="D23" t="s">
        <v>712</v>
      </c>
      <c r="E23">
        <v>2917</v>
      </c>
      <c r="I23" s="178">
        <v>44256</v>
      </c>
      <c r="K23">
        <v>2917</v>
      </c>
      <c r="P23" s="13">
        <v>70</v>
      </c>
      <c r="R23" s="13" t="s">
        <v>38</v>
      </c>
      <c r="S23" s="13">
        <v>0</v>
      </c>
      <c r="T23">
        <v>0.35499999999999998</v>
      </c>
      <c r="U23" s="110">
        <v>6.6000000000000003E-2</v>
      </c>
      <c r="V23">
        <v>2</v>
      </c>
      <c r="AB23">
        <v>11.990847410000001</v>
      </c>
      <c r="AC23">
        <v>4.6986199999999998E-4</v>
      </c>
      <c r="AD23"/>
      <c r="AE23">
        <v>6.198140832</v>
      </c>
      <c r="AF23">
        <v>7.82652E-4</v>
      </c>
      <c r="AH23">
        <v>17.996425590000001</v>
      </c>
      <c r="AI23">
        <v>6.0770570000000003E-3</v>
      </c>
      <c r="AJ23"/>
      <c r="AK23">
        <v>12.35415802</v>
      </c>
      <c r="AL23">
        <v>1.9141852000000001E-2</v>
      </c>
      <c r="AN23">
        <v>9.5691049550000002</v>
      </c>
      <c r="AO23">
        <v>0.92809554599999999</v>
      </c>
      <c r="AQ23">
        <v>-10.42</v>
      </c>
      <c r="AR23" s="117">
        <v>5.8201009999999997E-2</v>
      </c>
      <c r="AS23" s="58">
        <v>30.97</v>
      </c>
      <c r="AT23">
        <v>2.0600920999999999</v>
      </c>
      <c r="AW23">
        <v>6.236402665</v>
      </c>
      <c r="AZ23">
        <v>37.339169869999999</v>
      </c>
      <c r="BC23" s="58" t="s">
        <v>722</v>
      </c>
      <c r="BF23">
        <v>1.97214010700356</v>
      </c>
      <c r="BG23">
        <v>-2.2438071364047798</v>
      </c>
      <c r="BI23">
        <v>-0.53798376000000003</v>
      </c>
      <c r="BJ23">
        <v>6.031013E-3</v>
      </c>
      <c r="BL23">
        <v>-7.9443184E-2</v>
      </c>
      <c r="BM23">
        <v>1.9194095000000001E-2</v>
      </c>
      <c r="BN23"/>
      <c r="BO23">
        <v>-15.20997217</v>
      </c>
      <c r="BP23">
        <v>0.905333269</v>
      </c>
      <c r="BR23">
        <v>1.7999914133756301E-3</v>
      </c>
      <c r="BS23">
        <v>1.0527426182352499</v>
      </c>
      <c r="BT23">
        <v>0.92468322315907403</v>
      </c>
      <c r="BU23">
        <v>-1.6624553985187E-3</v>
      </c>
      <c r="BV23" s="15">
        <v>0.39188532161584899</v>
      </c>
      <c r="BW23" s="15">
        <v>261.7</v>
      </c>
    </row>
    <row r="24" spans="1:75" ht="15.75" x14ac:dyDescent="0.25">
      <c r="A24" t="s">
        <v>503</v>
      </c>
      <c r="C24" s="13" t="s">
        <v>711</v>
      </c>
      <c r="D24" t="s">
        <v>712</v>
      </c>
      <c r="E24">
        <v>2947</v>
      </c>
      <c r="I24" s="178">
        <v>44264</v>
      </c>
      <c r="K24">
        <v>2947</v>
      </c>
      <c r="P24" s="13">
        <v>70</v>
      </c>
      <c r="R24" s="13" t="s">
        <v>38</v>
      </c>
      <c r="S24" s="13">
        <v>0</v>
      </c>
      <c r="T24">
        <v>0.35499999999999998</v>
      </c>
      <c r="U24" s="110">
        <v>6.6000000000000003E-2</v>
      </c>
      <c r="V24">
        <v>3</v>
      </c>
      <c r="AB24">
        <v>12.161450520000001</v>
      </c>
      <c r="AC24">
        <v>4.4837000000000002E-4</v>
      </c>
      <c r="AD24"/>
      <c r="AE24">
        <v>6.6247369269999998</v>
      </c>
      <c r="AF24">
        <v>1.286632E-3</v>
      </c>
      <c r="AH24">
        <v>18.50231921</v>
      </c>
      <c r="AI24">
        <v>6.9773459999999997E-3</v>
      </c>
      <c r="AJ24"/>
      <c r="AK24">
        <v>12.817968130000001</v>
      </c>
      <c r="AL24">
        <v>2.4477544E-2</v>
      </c>
      <c r="AN24">
        <v>-15.03735225</v>
      </c>
      <c r="AO24">
        <v>0.82165217999999995</v>
      </c>
      <c r="AQ24">
        <v>-10.42</v>
      </c>
      <c r="AR24" s="117">
        <v>5.8201009999999997E-2</v>
      </c>
      <c r="AS24" s="58">
        <v>30.97</v>
      </c>
      <c r="AT24">
        <v>2.2251201269999998</v>
      </c>
      <c r="AW24">
        <v>6.6630904009999998</v>
      </c>
      <c r="AZ24">
        <v>37.779046520000001</v>
      </c>
      <c r="BC24" s="58" t="s">
        <v>722</v>
      </c>
      <c r="BF24">
        <v>2.0083729014345502</v>
      </c>
      <c r="BG24">
        <v>-2.1932046798261098</v>
      </c>
      <c r="BI24">
        <v>-0.63174224300000004</v>
      </c>
      <c r="BJ24">
        <v>6.7972379999999997E-3</v>
      </c>
      <c r="BL24">
        <v>-0.46904774900000001</v>
      </c>
      <c r="BM24">
        <v>2.3749112999999999E-2</v>
      </c>
      <c r="BN24"/>
      <c r="BO24">
        <v>-40.184892400000003</v>
      </c>
      <c r="BP24">
        <v>0.80031098300000003</v>
      </c>
      <c r="BR24">
        <v>9.7527688795384898E-4</v>
      </c>
      <c r="BS24">
        <v>1.03041305013492</v>
      </c>
      <c r="BT24">
        <v>0.95813512655848199</v>
      </c>
      <c r="BU24">
        <v>-1.4198906445389301E-3</v>
      </c>
      <c r="BV24" s="15">
        <v>0.35600588142439399</v>
      </c>
      <c r="BW24" s="15">
        <v>352</v>
      </c>
    </row>
    <row r="25" spans="1:75" ht="15.75" x14ac:dyDescent="0.25">
      <c r="A25" t="s">
        <v>504</v>
      </c>
      <c r="C25" s="13" t="s">
        <v>711</v>
      </c>
      <c r="D25" t="s">
        <v>712</v>
      </c>
      <c r="E25">
        <v>3007</v>
      </c>
      <c r="I25" s="178">
        <v>44269</v>
      </c>
      <c r="K25">
        <v>3007</v>
      </c>
      <c r="P25" s="13">
        <v>70</v>
      </c>
      <c r="R25" s="13" t="s">
        <v>38</v>
      </c>
      <c r="S25" s="13">
        <v>0</v>
      </c>
      <c r="T25">
        <v>0.35499999999999998</v>
      </c>
      <c r="U25" s="110">
        <v>6.6000000000000003E-2</v>
      </c>
      <c r="V25">
        <v>3</v>
      </c>
      <c r="AB25">
        <v>12.180617079999999</v>
      </c>
      <c r="AC25">
        <v>4.7373700000000001E-4</v>
      </c>
      <c r="AD25"/>
      <c r="AE25">
        <v>6.7076277150000001</v>
      </c>
      <c r="AF25">
        <v>7.3228900000000001E-4</v>
      </c>
      <c r="AH25">
        <v>18.663210119999999</v>
      </c>
      <c r="AI25">
        <v>5.7285529999999999E-3</v>
      </c>
      <c r="AJ25"/>
      <c r="AK25">
        <v>13.287324079999999</v>
      </c>
      <c r="AL25">
        <v>2.6832653000000001E-2</v>
      </c>
      <c r="AN25">
        <v>4.9188123700000004</v>
      </c>
      <c r="AO25">
        <v>0.75358534399999999</v>
      </c>
      <c r="AQ25">
        <v>-10.42</v>
      </c>
      <c r="AR25" s="117">
        <v>5.8201009999999997E-2</v>
      </c>
      <c r="AS25" s="58">
        <v>30.97</v>
      </c>
      <c r="AT25">
        <v>2.2423649889999999</v>
      </c>
      <c r="AW25">
        <v>6.7460302399999996</v>
      </c>
      <c r="AZ25">
        <v>37.864550029999997</v>
      </c>
      <c r="BC25" s="58" t="s">
        <v>722</v>
      </c>
      <c r="BF25">
        <v>2.02566662599886</v>
      </c>
      <c r="BG25">
        <v>-2.1109852655588202</v>
      </c>
      <c r="BI25">
        <v>-0.57430919700000005</v>
      </c>
      <c r="BJ25">
        <v>5.7418369999999996E-3</v>
      </c>
      <c r="BL25">
        <v>-0.170518216</v>
      </c>
      <c r="BM25">
        <v>2.6172082999999999E-2</v>
      </c>
      <c r="BN25"/>
      <c r="BO25">
        <v>-20.916407599999999</v>
      </c>
      <c r="BP25">
        <v>0.73411101300000003</v>
      </c>
      <c r="BR25">
        <v>9.7527688795384898E-4</v>
      </c>
      <c r="BS25">
        <v>1.03041305013492</v>
      </c>
      <c r="BT25">
        <v>0.95813512655848199</v>
      </c>
      <c r="BU25">
        <v>2.3038175642359502E-3</v>
      </c>
      <c r="BV25" s="15">
        <v>0.41130024792842101</v>
      </c>
      <c r="BW25" s="15">
        <v>226.7</v>
      </c>
    </row>
    <row r="26" spans="1:75" ht="15.75" x14ac:dyDescent="0.25">
      <c r="A26" t="s">
        <v>505</v>
      </c>
      <c r="C26" s="13" t="s">
        <v>711</v>
      </c>
      <c r="D26" t="s">
        <v>712</v>
      </c>
      <c r="E26">
        <v>3082</v>
      </c>
      <c r="I26" s="178">
        <v>44277</v>
      </c>
      <c r="K26">
        <v>3082</v>
      </c>
      <c r="P26" s="13">
        <v>70</v>
      </c>
      <c r="R26" s="13" t="s">
        <v>38</v>
      </c>
      <c r="S26" s="13">
        <v>0</v>
      </c>
      <c r="T26">
        <v>0.35499999999999998</v>
      </c>
      <c r="U26" s="110">
        <v>6.6000000000000003E-2</v>
      </c>
      <c r="V26">
        <v>3</v>
      </c>
      <c r="AB26">
        <v>12.16474479</v>
      </c>
      <c r="AC26">
        <v>4.6770200000000002E-4</v>
      </c>
      <c r="AD26"/>
      <c r="AE26">
        <v>6.6079207919999998</v>
      </c>
      <c r="AF26">
        <v>6.6764899999999998E-4</v>
      </c>
      <c r="AH26">
        <v>18.534945090000001</v>
      </c>
      <c r="AI26">
        <v>6.7839839999999998E-3</v>
      </c>
      <c r="AJ26"/>
      <c r="AK26">
        <v>13.05372906</v>
      </c>
      <c r="AL26">
        <v>2.7264699999999999E-2</v>
      </c>
      <c r="AN26">
        <v>-2.5968540419999999</v>
      </c>
      <c r="AO26">
        <v>0.90903625099999996</v>
      </c>
      <c r="AQ26">
        <v>-10.42</v>
      </c>
      <c r="AR26" s="117">
        <v>5.8201009999999997E-2</v>
      </c>
      <c r="AS26" s="58">
        <v>30.97</v>
      </c>
      <c r="AT26">
        <v>2.2292351309999998</v>
      </c>
      <c r="AW26">
        <v>6.6462482549999997</v>
      </c>
      <c r="AZ26">
        <v>37.761683789999999</v>
      </c>
      <c r="BC26" s="58" t="s">
        <v>722</v>
      </c>
      <c r="BF26">
        <v>2.0124995651189002</v>
      </c>
      <c r="BG26">
        <v>-2.2099005330592498</v>
      </c>
      <c r="BI26">
        <v>-0.58667207300000002</v>
      </c>
      <c r="BJ26">
        <v>6.6711729999999999E-3</v>
      </c>
      <c r="BL26">
        <v>-0.202975764</v>
      </c>
      <c r="BM26">
        <v>2.6604519E-2</v>
      </c>
      <c r="BN26"/>
      <c r="BO26">
        <v>-28.033450439999999</v>
      </c>
      <c r="BP26">
        <v>0.88598980900000002</v>
      </c>
      <c r="BR26">
        <v>9.7527688795384898E-4</v>
      </c>
      <c r="BS26">
        <v>1.03041305013492</v>
      </c>
      <c r="BT26">
        <v>0.95813512655848199</v>
      </c>
      <c r="BU26">
        <v>-2.9589583594099998E-3</v>
      </c>
      <c r="BV26" s="15">
        <v>0.40395305349139798</v>
      </c>
      <c r="BW26" s="15">
        <v>239.1</v>
      </c>
    </row>
    <row r="27" spans="1:75" ht="15.75" x14ac:dyDescent="0.25">
      <c r="A27" t="s">
        <v>506</v>
      </c>
      <c r="C27" s="13" t="s">
        <v>711</v>
      </c>
      <c r="D27" t="s">
        <v>712</v>
      </c>
      <c r="E27">
        <v>2856</v>
      </c>
      <c r="I27" s="178">
        <v>44250</v>
      </c>
      <c r="K27">
        <v>2856</v>
      </c>
      <c r="P27" s="13">
        <v>70</v>
      </c>
      <c r="R27" s="13" t="s">
        <v>38</v>
      </c>
      <c r="S27" s="13">
        <v>0</v>
      </c>
      <c r="T27">
        <v>0.35499999999999998</v>
      </c>
      <c r="U27" s="110">
        <v>6.6000000000000003E-2</v>
      </c>
      <c r="V27">
        <v>2</v>
      </c>
      <c r="AB27">
        <v>11.95697032</v>
      </c>
      <c r="AC27">
        <v>5.3374200000000003E-4</v>
      </c>
      <c r="AD27"/>
      <c r="AE27">
        <v>5.9127741279999997</v>
      </c>
      <c r="AF27">
        <v>1.2059620000000001E-3</v>
      </c>
      <c r="AH27">
        <v>17.677164529999999</v>
      </c>
      <c r="AI27">
        <v>5.7853069999999999E-3</v>
      </c>
      <c r="AJ27"/>
      <c r="AK27">
        <v>11.793447309999999</v>
      </c>
      <c r="AL27">
        <v>2.3783816999999999E-2</v>
      </c>
      <c r="AN27">
        <v>10.660705350000001</v>
      </c>
      <c r="AO27">
        <v>0.77494000900000004</v>
      </c>
      <c r="AQ27">
        <v>-10.42</v>
      </c>
      <c r="AR27" s="117">
        <v>5.8201009999999997E-2</v>
      </c>
      <c r="AS27" s="58">
        <v>30.97</v>
      </c>
      <c r="AT27">
        <v>2.0347598800000002</v>
      </c>
      <c r="AW27">
        <v>5.9507952140000002</v>
      </c>
      <c r="AZ27">
        <v>37.044734290000001</v>
      </c>
      <c r="BC27" s="58" t="s">
        <v>722</v>
      </c>
      <c r="BF27">
        <v>1.94677862662497</v>
      </c>
      <c r="BG27">
        <v>-2.5258319123169302</v>
      </c>
      <c r="BI27">
        <v>-0.53825510399999998</v>
      </c>
      <c r="BJ27">
        <v>5.8162220000000002E-3</v>
      </c>
      <c r="BL27">
        <v>-6.6169180999999994E-2</v>
      </c>
      <c r="BM27">
        <v>2.2948240000000002E-2</v>
      </c>
      <c r="BN27"/>
      <c r="BO27">
        <v>-13.56032727</v>
      </c>
      <c r="BP27">
        <v>0.75669139799999996</v>
      </c>
      <c r="BR27">
        <v>1.7999914133756301E-3</v>
      </c>
      <c r="BS27">
        <v>1.0527426182352499</v>
      </c>
      <c r="BT27">
        <v>0.92468322315907403</v>
      </c>
      <c r="BU27">
        <v>-5.0898090533440805E-4</v>
      </c>
      <c r="BV27" s="15">
        <v>0.391051168347269</v>
      </c>
      <c r="BW27" s="15">
        <v>263.39999999999998</v>
      </c>
    </row>
    <row r="28" spans="1:75" ht="15.75" x14ac:dyDescent="0.25">
      <c r="A28" t="s">
        <v>507</v>
      </c>
      <c r="C28" s="13" t="s">
        <v>711</v>
      </c>
      <c r="D28" t="s">
        <v>712</v>
      </c>
      <c r="E28">
        <v>2962</v>
      </c>
      <c r="I28" s="178">
        <v>44265</v>
      </c>
      <c r="K28">
        <v>2962</v>
      </c>
      <c r="P28" s="13">
        <v>70</v>
      </c>
      <c r="R28" s="13" t="s">
        <v>38</v>
      </c>
      <c r="S28" s="13">
        <v>0</v>
      </c>
      <c r="T28">
        <v>0.35499999999999998</v>
      </c>
      <c r="U28" s="110">
        <v>6.6000000000000003E-2</v>
      </c>
      <c r="V28">
        <v>3</v>
      </c>
      <c r="AB28">
        <v>12.181080769999999</v>
      </c>
      <c r="AC28">
        <v>4.5081100000000002E-4</v>
      </c>
      <c r="AD28"/>
      <c r="AE28">
        <v>6.703175903</v>
      </c>
      <c r="AF28">
        <v>1.366084E-3</v>
      </c>
      <c r="AH28">
        <v>18.638844580000001</v>
      </c>
      <c r="AI28">
        <v>6.2799350000000004E-3</v>
      </c>
      <c r="AJ28"/>
      <c r="AK28">
        <v>13.24685262</v>
      </c>
      <c r="AL28">
        <v>2.3035536999999998E-2</v>
      </c>
      <c r="AN28">
        <v>0.42851703000000002</v>
      </c>
      <c r="AO28">
        <v>0.85294298199999996</v>
      </c>
      <c r="AQ28">
        <v>-10.42</v>
      </c>
      <c r="AR28" s="117">
        <v>5.8201009999999997E-2</v>
      </c>
      <c r="AS28" s="58">
        <v>30.97</v>
      </c>
      <c r="AT28">
        <v>2.2430214469999998</v>
      </c>
      <c r="AW28">
        <v>6.741572455</v>
      </c>
      <c r="AZ28">
        <v>37.859954459999997</v>
      </c>
      <c r="BC28" s="58" t="s">
        <v>722</v>
      </c>
      <c r="BF28">
        <v>2.0263249440439699</v>
      </c>
      <c r="BG28">
        <v>-2.11540432973894</v>
      </c>
      <c r="BI28">
        <v>-0.59434217</v>
      </c>
      <c r="BJ28">
        <v>6.2067579999999997E-3</v>
      </c>
      <c r="BL28">
        <v>-0.20160836900000001</v>
      </c>
      <c r="BM28">
        <v>2.3035936E-2</v>
      </c>
      <c r="BN28"/>
      <c r="BO28">
        <v>-25.283233410000001</v>
      </c>
      <c r="BP28">
        <v>0.83147743900000004</v>
      </c>
      <c r="BR28">
        <v>9.7527688795384898E-4</v>
      </c>
      <c r="BS28">
        <v>1.03041305013492</v>
      </c>
      <c r="BT28">
        <v>0.95813512655848199</v>
      </c>
      <c r="BU28">
        <v>1.7693921669694899E-3</v>
      </c>
      <c r="BV28" s="15">
        <v>0.39121692237132299</v>
      </c>
      <c r="BW28" s="15">
        <v>263</v>
      </c>
    </row>
    <row r="29" spans="1:75" ht="15.75" x14ac:dyDescent="0.25">
      <c r="A29" t="s">
        <v>508</v>
      </c>
      <c r="C29" s="13" t="s">
        <v>711</v>
      </c>
      <c r="D29" t="s">
        <v>712</v>
      </c>
      <c r="E29">
        <v>3031</v>
      </c>
      <c r="I29" s="178">
        <v>44271</v>
      </c>
      <c r="K29">
        <v>3031</v>
      </c>
      <c r="P29" s="13">
        <v>70</v>
      </c>
      <c r="R29" s="13" t="s">
        <v>38</v>
      </c>
      <c r="S29" s="13">
        <v>0</v>
      </c>
      <c r="T29">
        <v>0.35499999999999998</v>
      </c>
      <c r="U29" s="110">
        <v>6.6000000000000003E-2</v>
      </c>
      <c r="V29">
        <v>3</v>
      </c>
      <c r="AB29">
        <v>12.195596480000001</v>
      </c>
      <c r="AC29">
        <v>4.3697300000000001E-4</v>
      </c>
      <c r="AD29"/>
      <c r="AE29">
        <v>6.6816287330000002</v>
      </c>
      <c r="AF29">
        <v>9.4793999999999998E-4</v>
      </c>
      <c r="AH29">
        <v>18.65581113</v>
      </c>
      <c r="AI29">
        <v>5.83381E-3</v>
      </c>
      <c r="AJ29"/>
      <c r="AK29">
        <v>13.27461903</v>
      </c>
      <c r="AL29">
        <v>2.3163260000000001E-2</v>
      </c>
      <c r="AN29">
        <v>4.0109267610000003</v>
      </c>
      <c r="AO29">
        <v>0.98347509499999997</v>
      </c>
      <c r="AQ29">
        <v>-10.42</v>
      </c>
      <c r="AR29" s="117">
        <v>5.8201009999999997E-2</v>
      </c>
      <c r="AS29" s="58">
        <v>30.97</v>
      </c>
      <c r="AT29">
        <v>2.2592063109999998</v>
      </c>
      <c r="AW29">
        <v>6.7199689390000001</v>
      </c>
      <c r="AZ29">
        <v>37.837683179999999</v>
      </c>
      <c r="BC29" s="58" t="s">
        <v>722</v>
      </c>
      <c r="BF29">
        <v>2.0425556671501801</v>
      </c>
      <c r="BG29">
        <v>-2.1368201951788701</v>
      </c>
      <c r="BI29">
        <v>-0.571454511</v>
      </c>
      <c r="BJ29">
        <v>5.8598239999999996E-3</v>
      </c>
      <c r="BL29">
        <v>-0.13140955300000001</v>
      </c>
      <c r="BM29">
        <v>2.2919537E-2</v>
      </c>
      <c r="BN29"/>
      <c r="BO29">
        <v>-21.76670627</v>
      </c>
      <c r="BP29">
        <v>0.95864023700000001</v>
      </c>
      <c r="BR29">
        <v>9.7527688795384898E-4</v>
      </c>
      <c r="BS29">
        <v>1.03041305013492</v>
      </c>
      <c r="BT29">
        <v>0.95813512655848199</v>
      </c>
      <c r="BU29">
        <v>-1.5475434379372201E-3</v>
      </c>
      <c r="BV29" s="15">
        <v>0.41810055016548697</v>
      </c>
      <c r="BW29" s="15">
        <v>216</v>
      </c>
    </row>
    <row r="30" spans="1:75" ht="15.75" x14ac:dyDescent="0.25">
      <c r="A30" t="s">
        <v>509</v>
      </c>
      <c r="C30" s="13" t="s">
        <v>711</v>
      </c>
      <c r="D30" t="s">
        <v>712</v>
      </c>
      <c r="E30">
        <v>2882</v>
      </c>
      <c r="I30" s="178">
        <v>44252</v>
      </c>
      <c r="K30">
        <v>2882</v>
      </c>
      <c r="P30" s="13">
        <v>70</v>
      </c>
      <c r="R30" s="13" t="s">
        <v>38</v>
      </c>
      <c r="S30" s="13">
        <v>0</v>
      </c>
      <c r="T30">
        <v>0.35499999999999998</v>
      </c>
      <c r="U30" s="110">
        <v>6.6000000000000003E-2</v>
      </c>
      <c r="V30">
        <v>2</v>
      </c>
      <c r="AB30">
        <v>11.98376189</v>
      </c>
      <c r="AC30">
        <v>4.0369100000000002E-4</v>
      </c>
      <c r="AD30"/>
      <c r="AE30">
        <v>6.112533623</v>
      </c>
      <c r="AF30">
        <v>9.6409399999999998E-4</v>
      </c>
      <c r="AH30">
        <v>17.914202459999998</v>
      </c>
      <c r="AI30">
        <v>6.4958419999999999E-3</v>
      </c>
      <c r="AJ30"/>
      <c r="AK30">
        <v>12.164528020000001</v>
      </c>
      <c r="AL30">
        <v>2.1956132E-2</v>
      </c>
      <c r="AN30">
        <v>14.79769681</v>
      </c>
      <c r="AO30">
        <v>0.90290979299999996</v>
      </c>
      <c r="AQ30">
        <v>-10.42</v>
      </c>
      <c r="AR30" s="117">
        <v>5.8201009999999997E-2</v>
      </c>
      <c r="AS30" s="58">
        <v>30.97</v>
      </c>
      <c r="AT30">
        <v>2.0557544129999998</v>
      </c>
      <c r="AW30">
        <v>6.1507163580000004</v>
      </c>
      <c r="AZ30">
        <v>37.250835000000002</v>
      </c>
      <c r="BC30" s="58" t="s">
        <v>722</v>
      </c>
      <c r="BF30">
        <v>1.9677974096900599</v>
      </c>
      <c r="BG30">
        <v>-2.3284185898028</v>
      </c>
      <c r="BI30">
        <v>-0.52793973699999996</v>
      </c>
      <c r="BJ30">
        <v>6.2678940000000004E-3</v>
      </c>
      <c r="BL30">
        <v>-9.6608936000000006E-2</v>
      </c>
      <c r="BM30">
        <v>2.1464752E-2</v>
      </c>
      <c r="BN30"/>
      <c r="BO30">
        <v>-9.9368003740000006</v>
      </c>
      <c r="BP30">
        <v>0.88114010300000001</v>
      </c>
      <c r="BR30">
        <v>1.7999914133756301E-3</v>
      </c>
      <c r="BS30">
        <v>1.0527426182352499</v>
      </c>
      <c r="BT30">
        <v>0.92468322315907403</v>
      </c>
      <c r="BU30">
        <v>8.5384966050429702E-3</v>
      </c>
      <c r="BV30" s="15">
        <v>0.39241394756734599</v>
      </c>
      <c r="BW30" s="15">
        <v>260.60000000000002</v>
      </c>
    </row>
    <row r="31" spans="1:75" ht="15.75" x14ac:dyDescent="0.25">
      <c r="A31" t="s">
        <v>510</v>
      </c>
      <c r="C31" s="13" t="s">
        <v>711</v>
      </c>
      <c r="D31" t="s">
        <v>712</v>
      </c>
      <c r="E31">
        <v>2979</v>
      </c>
      <c r="I31" s="178">
        <v>44267</v>
      </c>
      <c r="K31">
        <v>2979</v>
      </c>
      <c r="P31" s="13">
        <v>70</v>
      </c>
      <c r="R31" s="13" t="s">
        <v>38</v>
      </c>
      <c r="S31" s="13">
        <v>0</v>
      </c>
      <c r="T31">
        <v>0.35499999999999998</v>
      </c>
      <c r="U31" s="110">
        <v>6.6000000000000003E-2</v>
      </c>
      <c r="V31">
        <v>3</v>
      </c>
      <c r="AB31">
        <v>12.1646888</v>
      </c>
      <c r="AC31">
        <v>4.4678600000000001E-4</v>
      </c>
      <c r="AD31"/>
      <c r="AE31">
        <v>6.6484772430000003</v>
      </c>
      <c r="AF31">
        <v>8.7455300000000003E-4</v>
      </c>
      <c r="AH31">
        <v>18.586871670000001</v>
      </c>
      <c r="AI31">
        <v>6.2025600000000002E-3</v>
      </c>
      <c r="AJ31"/>
      <c r="AK31">
        <v>13.10816039</v>
      </c>
      <c r="AL31">
        <v>2.1356573E-2</v>
      </c>
      <c r="AN31">
        <v>0.69795301099999996</v>
      </c>
      <c r="AO31">
        <v>0.99118841899999999</v>
      </c>
      <c r="AQ31">
        <v>-10.42</v>
      </c>
      <c r="AR31" s="117">
        <v>5.8201009999999997E-2</v>
      </c>
      <c r="AS31" s="58">
        <v>30.97</v>
      </c>
      <c r="AT31">
        <v>2.2276729770000001</v>
      </c>
      <c r="AW31">
        <v>6.686849799</v>
      </c>
      <c r="AZ31">
        <v>37.803540329999997</v>
      </c>
      <c r="BC31" s="58" t="s">
        <v>722</v>
      </c>
      <c r="BF31">
        <v>2.0109329848236701</v>
      </c>
      <c r="BG31">
        <v>-2.16965165861874</v>
      </c>
      <c r="BI31">
        <v>-0.57524951000000002</v>
      </c>
      <c r="BJ31">
        <v>6.1186529999999999E-3</v>
      </c>
      <c r="BL31">
        <v>-0.22981974699999999</v>
      </c>
      <c r="BM31">
        <v>2.0987209E-2</v>
      </c>
      <c r="BN31"/>
      <c r="BO31">
        <v>-24.8998016</v>
      </c>
      <c r="BP31">
        <v>0.96606335600000004</v>
      </c>
      <c r="BR31">
        <v>9.7527688795384898E-4</v>
      </c>
      <c r="BS31">
        <v>1.03041305013492</v>
      </c>
      <c r="BT31">
        <v>0.95813512655848199</v>
      </c>
      <c r="BU31" s="180">
        <v>8.9023335594698404E-6</v>
      </c>
      <c r="BV31" s="15">
        <v>0.41270296778445897</v>
      </c>
      <c r="BW31" s="15">
        <v>224.4</v>
      </c>
    </row>
    <row r="32" spans="1:75" ht="15.75" x14ac:dyDescent="0.25">
      <c r="A32" t="s">
        <v>511</v>
      </c>
      <c r="C32" s="13" t="s">
        <v>711</v>
      </c>
      <c r="D32" t="s">
        <v>712</v>
      </c>
      <c r="E32">
        <v>3065</v>
      </c>
      <c r="I32" s="178">
        <v>44274</v>
      </c>
      <c r="K32">
        <v>3065</v>
      </c>
      <c r="P32" s="13">
        <v>70</v>
      </c>
      <c r="R32" s="13" t="s">
        <v>38</v>
      </c>
      <c r="S32" s="13">
        <v>0</v>
      </c>
      <c r="T32">
        <v>0.35499999999999998</v>
      </c>
      <c r="U32" s="110">
        <v>6.6000000000000003E-2</v>
      </c>
      <c r="V32">
        <v>3</v>
      </c>
      <c r="AB32">
        <v>12.19798533</v>
      </c>
      <c r="AC32">
        <v>4.9677E-4</v>
      </c>
      <c r="AD32"/>
      <c r="AE32">
        <v>6.6764676620000003</v>
      </c>
      <c r="AF32">
        <v>6.3497599999999999E-4</v>
      </c>
      <c r="AH32">
        <v>18.63666753</v>
      </c>
      <c r="AI32">
        <v>5.6753439999999997E-3</v>
      </c>
      <c r="AJ32"/>
      <c r="AK32">
        <v>13.266497169999999</v>
      </c>
      <c r="AL32">
        <v>2.1382476000000001E-2</v>
      </c>
      <c r="AN32">
        <v>2.2105301939999999</v>
      </c>
      <c r="AO32">
        <v>0.93095121400000003</v>
      </c>
      <c r="AQ32">
        <v>-10.42</v>
      </c>
      <c r="AR32" s="117">
        <v>5.8201009999999997E-2</v>
      </c>
      <c r="AS32" s="58">
        <v>30.97</v>
      </c>
      <c r="AT32">
        <v>2.2619296979999999</v>
      </c>
      <c r="AW32">
        <v>6.7147968049999998</v>
      </c>
      <c r="AZ32">
        <v>37.832351170000003</v>
      </c>
      <c r="BC32" s="58" t="s">
        <v>722</v>
      </c>
      <c r="BF32">
        <v>2.0452867707484601</v>
      </c>
      <c r="BG32">
        <v>-2.1419474034435502</v>
      </c>
      <c r="BI32">
        <v>-0.587633356</v>
      </c>
      <c r="BJ32">
        <v>5.587832E-3</v>
      </c>
      <c r="BL32">
        <v>-0.12917172299999999</v>
      </c>
      <c r="BM32">
        <v>2.1149955000000002E-2</v>
      </c>
      <c r="BN32"/>
      <c r="BO32">
        <v>-23.513535659999999</v>
      </c>
      <c r="BP32">
        <v>0.90698430699999999</v>
      </c>
      <c r="BR32">
        <v>9.7527688795384898E-4</v>
      </c>
      <c r="BS32">
        <v>1.03041305013492</v>
      </c>
      <c r="BT32">
        <v>0.95813512655848199</v>
      </c>
      <c r="BU32">
        <v>4.4368780900563903E-3</v>
      </c>
      <c r="BV32" s="15">
        <v>0.39546447374510901</v>
      </c>
      <c r="BW32" s="15">
        <v>254.7</v>
      </c>
    </row>
    <row r="33" spans="1:75" ht="15.75" x14ac:dyDescent="0.25">
      <c r="A33" t="s">
        <v>512</v>
      </c>
      <c r="C33" s="13" t="s">
        <v>711</v>
      </c>
      <c r="D33" t="s">
        <v>712</v>
      </c>
      <c r="E33">
        <v>2986</v>
      </c>
      <c r="I33" s="178">
        <v>44267</v>
      </c>
      <c r="K33">
        <v>2986</v>
      </c>
      <c r="P33" s="13">
        <v>70</v>
      </c>
      <c r="R33" s="13" t="s">
        <v>38</v>
      </c>
      <c r="S33" s="13">
        <v>0</v>
      </c>
      <c r="T33">
        <v>0.35499999999999998</v>
      </c>
      <c r="U33" s="110">
        <v>6.6000000000000003E-2</v>
      </c>
      <c r="V33">
        <v>3</v>
      </c>
      <c r="AB33">
        <v>12.17330048</v>
      </c>
      <c r="AC33">
        <v>4.2392999999999999E-4</v>
      </c>
      <c r="AD33"/>
      <c r="AE33">
        <v>6.6341978030000002</v>
      </c>
      <c r="AF33">
        <v>1.1220970000000001E-3</v>
      </c>
      <c r="AH33">
        <v>18.573597459999998</v>
      </c>
      <c r="AI33">
        <v>6.8605849999999998E-3</v>
      </c>
      <c r="AJ33"/>
      <c r="AK33">
        <v>13.15630625</v>
      </c>
      <c r="AL33">
        <v>2.2133191999999999E-2</v>
      </c>
      <c r="AN33">
        <v>-1.3169053580000001</v>
      </c>
      <c r="AO33">
        <v>0.92527141700000004</v>
      </c>
      <c r="AQ33">
        <v>-10.42</v>
      </c>
      <c r="AR33" s="117">
        <v>5.8201009999999997E-2</v>
      </c>
      <c r="AS33" s="58">
        <v>30.97</v>
      </c>
      <c r="AT33">
        <v>2.2373303610000002</v>
      </c>
      <c r="AW33">
        <v>6.6725352720000002</v>
      </c>
      <c r="AZ33">
        <v>37.788783340000002</v>
      </c>
      <c r="BC33" s="58" t="s">
        <v>722</v>
      </c>
      <c r="BF33">
        <v>2.0206177326000101</v>
      </c>
      <c r="BG33">
        <v>-2.1838418480336599</v>
      </c>
      <c r="BI33">
        <v>-0.58311035</v>
      </c>
      <c r="BJ33">
        <v>6.7282990000000001E-3</v>
      </c>
      <c r="BL33">
        <v>-0.15394250600000001</v>
      </c>
      <c r="BM33">
        <v>2.1416824000000001E-2</v>
      </c>
      <c r="BN33"/>
      <c r="BO33">
        <v>-26.844862299999999</v>
      </c>
      <c r="BP33">
        <v>0.90131454</v>
      </c>
      <c r="BR33">
        <v>9.7527688795384898E-4</v>
      </c>
      <c r="BS33">
        <v>1.03041305013492</v>
      </c>
      <c r="BT33">
        <v>0.95813512655848199</v>
      </c>
      <c r="BU33">
        <v>-3.4741830676717602E-3</v>
      </c>
      <c r="BV33" s="15">
        <v>0.408099480823153</v>
      </c>
      <c r="BW33" s="15">
        <v>232</v>
      </c>
    </row>
    <row r="34" spans="1:75" ht="15.75" x14ac:dyDescent="0.25">
      <c r="A34"/>
      <c r="D34"/>
      <c r="E34"/>
      <c r="I34" s="178"/>
      <c r="K34"/>
      <c r="T34"/>
      <c r="U34" s="110"/>
      <c r="V34"/>
      <c r="AB34"/>
      <c r="AC34"/>
      <c r="AD34"/>
      <c r="AE34"/>
      <c r="AF34"/>
      <c r="AH34"/>
      <c r="AI34"/>
      <c r="AJ34"/>
      <c r="AK34"/>
      <c r="AL34"/>
      <c r="AN34"/>
      <c r="AO34"/>
      <c r="AQ34"/>
      <c r="AR34" s="117"/>
      <c r="AS34" s="58"/>
      <c r="AT34"/>
      <c r="AW34"/>
      <c r="AZ34"/>
      <c r="BC34" s="58"/>
      <c r="BF34"/>
      <c r="BG34"/>
      <c r="BI34"/>
      <c r="BJ34"/>
      <c r="BL34"/>
      <c r="BM34"/>
      <c r="BN34"/>
      <c r="BO34"/>
      <c r="BP34"/>
      <c r="BR34"/>
      <c r="BS34"/>
      <c r="BT34"/>
      <c r="BU34"/>
      <c r="BV34" s="15"/>
      <c r="BW34" s="15"/>
    </row>
    <row r="35" spans="1:75" ht="15.75" x14ac:dyDescent="0.25">
      <c r="A35" t="s">
        <v>513</v>
      </c>
      <c r="C35" s="13" t="s">
        <v>711</v>
      </c>
      <c r="D35" t="s">
        <v>713</v>
      </c>
      <c r="E35">
        <v>2677</v>
      </c>
      <c r="I35" s="178">
        <v>44230</v>
      </c>
      <c r="K35">
        <v>2677</v>
      </c>
      <c r="P35" s="13">
        <v>70</v>
      </c>
      <c r="R35" s="13" t="s">
        <v>38</v>
      </c>
      <c r="S35" s="13">
        <v>0</v>
      </c>
      <c r="T35">
        <v>0.67700000000000005</v>
      </c>
      <c r="U35" s="110">
        <v>6.6000000000000003E-2</v>
      </c>
      <c r="V35">
        <v>1</v>
      </c>
      <c r="AB35">
        <v>6.7215415700000003</v>
      </c>
      <c r="AC35">
        <v>5.6598599999999998E-4</v>
      </c>
      <c r="AD35"/>
      <c r="AE35">
        <v>4.5133320320000001</v>
      </c>
      <c r="AF35">
        <v>8.9020699999999996E-4</v>
      </c>
      <c r="AH35">
        <v>11.160815210000001</v>
      </c>
      <c r="AI35">
        <v>6.359628E-3</v>
      </c>
      <c r="AJ35"/>
      <c r="AK35">
        <v>8.9598803559999993</v>
      </c>
      <c r="AL35">
        <v>2.2953828999999999E-2</v>
      </c>
      <c r="AN35">
        <v>-3.8511136239999999</v>
      </c>
      <c r="AO35">
        <v>0.92613935199999997</v>
      </c>
      <c r="AQ35">
        <v>-10.42</v>
      </c>
      <c r="AR35" s="117">
        <v>5.8201009999999997E-2</v>
      </c>
      <c r="AS35" s="58">
        <v>30.97</v>
      </c>
      <c r="AT35">
        <v>-3.4628355480000002</v>
      </c>
      <c r="AW35">
        <v>4.5614937659999999</v>
      </c>
      <c r="AZ35">
        <v>35.612489539999999</v>
      </c>
      <c r="BC35" s="58" t="s">
        <v>722</v>
      </c>
      <c r="BF35">
        <v>-3.6483821551459998</v>
      </c>
      <c r="BG35">
        <v>-4.0671053859374604</v>
      </c>
      <c r="BI35">
        <v>-0.24117112700000001</v>
      </c>
      <c r="BJ35">
        <v>6.345257E-3</v>
      </c>
      <c r="BL35">
        <v>-8.6311488000000006E-2</v>
      </c>
      <c r="BM35">
        <v>2.3181272999999999E-2</v>
      </c>
      <c r="BN35"/>
      <c r="BO35">
        <v>-19.654641569999999</v>
      </c>
      <c r="BP35">
        <v>0.911384466</v>
      </c>
      <c r="BR35">
        <v>1.1455587806516001E-3</v>
      </c>
      <c r="BS35">
        <v>1.0480701949795299</v>
      </c>
      <c r="BT35">
        <v>0.92834701850286605</v>
      </c>
      <c r="BU35">
        <v>-1.25536583701122E-2</v>
      </c>
      <c r="BV35" s="15">
        <v>0.740736441689406</v>
      </c>
      <c r="BW35" s="15">
        <v>8.5</v>
      </c>
    </row>
    <row r="36" spans="1:75" ht="15.75" x14ac:dyDescent="0.25">
      <c r="A36" t="s">
        <v>514</v>
      </c>
      <c r="C36" s="13" t="s">
        <v>711</v>
      </c>
      <c r="D36" t="s">
        <v>713</v>
      </c>
      <c r="E36">
        <v>2836</v>
      </c>
      <c r="I36" s="178">
        <v>44246</v>
      </c>
      <c r="K36">
        <v>2836</v>
      </c>
      <c r="P36" s="13">
        <v>70</v>
      </c>
      <c r="R36" s="13" t="s">
        <v>38</v>
      </c>
      <c r="S36" s="13">
        <v>0</v>
      </c>
      <c r="T36">
        <v>0.67700000000000005</v>
      </c>
      <c r="U36" s="110">
        <v>6.6000000000000003E-2</v>
      </c>
      <c r="V36">
        <v>2</v>
      </c>
      <c r="AB36">
        <v>6.7325258530000003</v>
      </c>
      <c r="AC36">
        <v>2.8054040000000001E-3</v>
      </c>
      <c r="AD36"/>
      <c r="AE36">
        <v>4.4219905089999996</v>
      </c>
      <c r="AF36">
        <v>5.302335E-3</v>
      </c>
      <c r="AH36">
        <v>11.18625726</v>
      </c>
      <c r="AI36">
        <v>1.0596121999999999E-2</v>
      </c>
      <c r="AJ36"/>
      <c r="AK36">
        <v>9.0515194379999997</v>
      </c>
      <c r="AL36">
        <v>3.4596585999999999E-2</v>
      </c>
      <c r="AN36">
        <v>33.48244837</v>
      </c>
      <c r="AO36">
        <v>1.2341593230000001</v>
      </c>
      <c r="AQ36">
        <v>-10.42</v>
      </c>
      <c r="AR36" s="117">
        <v>5.8201009999999997E-2</v>
      </c>
      <c r="AS36" s="58">
        <v>30.97</v>
      </c>
      <c r="AT36">
        <v>-3.447804251</v>
      </c>
      <c r="AW36">
        <v>4.4700258530000001</v>
      </c>
      <c r="AZ36">
        <v>35.518194350000002</v>
      </c>
      <c r="BC36" s="58" t="s">
        <v>722</v>
      </c>
      <c r="BF36">
        <v>-3.54211822618627</v>
      </c>
      <c r="BG36">
        <v>-3.9880264235294902</v>
      </c>
      <c r="BI36">
        <v>-0.152347916</v>
      </c>
      <c r="BJ36">
        <v>6.6194349999999999E-3</v>
      </c>
      <c r="BL36">
        <v>0.18638114</v>
      </c>
      <c r="BM36">
        <v>2.8567368999999999E-2</v>
      </c>
      <c r="BN36"/>
      <c r="BO36">
        <v>17.255695230000001</v>
      </c>
      <c r="BP36">
        <v>1.2057230510000001</v>
      </c>
      <c r="BR36">
        <v>1.7999914133756301E-3</v>
      </c>
      <c r="BS36">
        <v>1.0527426182352499</v>
      </c>
      <c r="BT36">
        <v>0.92468322315907403</v>
      </c>
      <c r="BU36">
        <v>1.48094100909642E-3</v>
      </c>
      <c r="BV36" s="15">
        <v>0.80762198973462496</v>
      </c>
      <c r="BW36" s="15">
        <v>-9.1999999999999993</v>
      </c>
    </row>
    <row r="37" spans="1:75" ht="15.75" x14ac:dyDescent="0.25">
      <c r="A37" t="s">
        <v>515</v>
      </c>
      <c r="C37" s="13" t="s">
        <v>711</v>
      </c>
      <c r="D37" t="s">
        <v>713</v>
      </c>
      <c r="E37">
        <v>2926</v>
      </c>
      <c r="I37" s="178">
        <v>44256</v>
      </c>
      <c r="K37">
        <v>2926</v>
      </c>
      <c r="P37" s="13">
        <v>70</v>
      </c>
      <c r="R37" s="13" t="s">
        <v>38</v>
      </c>
      <c r="S37" s="13">
        <v>0</v>
      </c>
      <c r="T37">
        <v>0.67700000000000005</v>
      </c>
      <c r="U37" s="110">
        <v>6.6000000000000003E-2</v>
      </c>
      <c r="V37">
        <v>2</v>
      </c>
      <c r="AB37">
        <v>6.6848177949999998</v>
      </c>
      <c r="AC37">
        <v>5.7806100000000005E-4</v>
      </c>
      <c r="AD37"/>
      <c r="AE37">
        <v>4.5033854120000001</v>
      </c>
      <c r="AF37">
        <v>1.125589E-3</v>
      </c>
      <c r="AH37">
        <v>11.10658787</v>
      </c>
      <c r="AI37">
        <v>6.3646229999999998E-3</v>
      </c>
      <c r="AJ37"/>
      <c r="AK37">
        <v>8.9748295169999999</v>
      </c>
      <c r="AL37">
        <v>2.2942534000000001E-2</v>
      </c>
      <c r="AN37">
        <v>1.8459117039999999</v>
      </c>
      <c r="AO37">
        <v>0.92214870299999996</v>
      </c>
      <c r="AQ37">
        <v>-10.42</v>
      </c>
      <c r="AR37" s="117">
        <v>5.8201009999999997E-2</v>
      </c>
      <c r="AS37" s="58">
        <v>30.97</v>
      </c>
      <c r="AT37">
        <v>-3.5013933310000001</v>
      </c>
      <c r="AW37">
        <v>4.5516180720000001</v>
      </c>
      <c r="AZ37">
        <v>35.60230859</v>
      </c>
      <c r="BC37" s="58" t="s">
        <v>722</v>
      </c>
      <c r="BF37">
        <v>-3.59576920509482</v>
      </c>
      <c r="BG37">
        <v>-3.9074577016733798</v>
      </c>
      <c r="BI37">
        <v>-0.24742086499999999</v>
      </c>
      <c r="BJ37">
        <v>6.2752010000000002E-3</v>
      </c>
      <c r="BL37">
        <v>-5.1695422999999997E-2</v>
      </c>
      <c r="BM37">
        <v>2.2329694000000001E-2</v>
      </c>
      <c r="BN37"/>
      <c r="BO37">
        <v>-13.990451759999999</v>
      </c>
      <c r="BP37">
        <v>0.90762616399999996</v>
      </c>
      <c r="BR37">
        <v>1.7999914133756301E-3</v>
      </c>
      <c r="BS37">
        <v>1.0527426182352499</v>
      </c>
      <c r="BT37">
        <v>0.92468322315907403</v>
      </c>
      <c r="BU37">
        <v>-1.31915526892065E-2</v>
      </c>
      <c r="BV37" s="15">
        <v>0.72235810591114902</v>
      </c>
      <c r="BW37" s="15">
        <v>14</v>
      </c>
    </row>
    <row r="38" spans="1:75" ht="15.75" x14ac:dyDescent="0.25">
      <c r="A38" t="s">
        <v>516</v>
      </c>
      <c r="C38" s="13" t="s">
        <v>711</v>
      </c>
      <c r="D38" t="s">
        <v>713</v>
      </c>
      <c r="E38">
        <v>2942</v>
      </c>
      <c r="I38" s="178">
        <v>44258</v>
      </c>
      <c r="K38">
        <v>2942</v>
      </c>
      <c r="P38" s="13">
        <v>70</v>
      </c>
      <c r="R38" s="13" t="s">
        <v>38</v>
      </c>
      <c r="S38" s="13">
        <v>0</v>
      </c>
      <c r="T38">
        <v>0.67700000000000005</v>
      </c>
      <c r="U38" s="110">
        <v>6.6000000000000003E-2</v>
      </c>
      <c r="V38">
        <v>3</v>
      </c>
      <c r="AB38">
        <v>6.7784237919999999</v>
      </c>
      <c r="AC38">
        <v>7.7830900000000003E-4</v>
      </c>
      <c r="AD38"/>
      <c r="AE38">
        <v>4.8443642200000001</v>
      </c>
      <c r="AF38">
        <v>2.023773E-3</v>
      </c>
      <c r="AH38">
        <v>11.53000381</v>
      </c>
      <c r="AI38">
        <v>7.3298820000000002E-3</v>
      </c>
      <c r="AJ38"/>
      <c r="AK38">
        <v>9.4671798939999992</v>
      </c>
      <c r="AL38">
        <v>2.6600657999999999E-2</v>
      </c>
      <c r="AN38">
        <v>0.35463875500000003</v>
      </c>
      <c r="AO38">
        <v>1.4463311919999999</v>
      </c>
      <c r="AQ38">
        <v>-10.42</v>
      </c>
      <c r="AR38" s="117">
        <v>5.8201009999999997E-2</v>
      </c>
      <c r="AS38" s="58">
        <v>30.97</v>
      </c>
      <c r="AT38">
        <v>-3.4148187120000002</v>
      </c>
      <c r="AW38">
        <v>4.8927680379999998</v>
      </c>
      <c r="AZ38">
        <v>35.954003499999999</v>
      </c>
      <c r="BC38" s="58" t="s">
        <v>722</v>
      </c>
      <c r="BF38">
        <v>-3.64754645826928</v>
      </c>
      <c r="BG38">
        <v>-3.9481498244646098</v>
      </c>
      <c r="BI38">
        <v>-0.25831842900000002</v>
      </c>
      <c r="BJ38">
        <v>6.9018830000000001E-3</v>
      </c>
      <c r="BL38">
        <v>-0.24259768800000001</v>
      </c>
      <c r="BM38">
        <v>2.6871329999999999E-2</v>
      </c>
      <c r="BN38"/>
      <c r="BO38">
        <v>-16.21204045</v>
      </c>
      <c r="BP38">
        <v>1.421960544</v>
      </c>
      <c r="BR38">
        <v>9.7527688795384898E-4</v>
      </c>
      <c r="BS38">
        <v>1.03041305013492</v>
      </c>
      <c r="BT38">
        <v>0.95813512655848199</v>
      </c>
      <c r="BU38">
        <v>-1.4198906445389301E-3</v>
      </c>
      <c r="BV38" s="15">
        <v>0.74779339752358198</v>
      </c>
      <c r="BW38" s="15">
        <v>6.5</v>
      </c>
    </row>
    <row r="39" spans="1:75" ht="15.75" x14ac:dyDescent="0.25">
      <c r="A39" t="s">
        <v>517</v>
      </c>
      <c r="C39" s="13" t="s">
        <v>711</v>
      </c>
      <c r="D39" t="s">
        <v>713</v>
      </c>
      <c r="E39">
        <v>2958</v>
      </c>
      <c r="I39" s="178">
        <v>44265</v>
      </c>
      <c r="K39">
        <v>2958</v>
      </c>
      <c r="P39" s="13">
        <v>70</v>
      </c>
      <c r="R39" s="13" t="s">
        <v>38</v>
      </c>
      <c r="S39" s="13">
        <v>0</v>
      </c>
      <c r="T39">
        <v>0.67700000000000005</v>
      </c>
      <c r="U39" s="110">
        <v>6.6000000000000003E-2</v>
      </c>
      <c r="V39">
        <v>3</v>
      </c>
      <c r="AB39">
        <v>6.8175606609999999</v>
      </c>
      <c r="AC39">
        <v>4.5064500000000001E-4</v>
      </c>
      <c r="AD39"/>
      <c r="AE39">
        <v>4.7241788900000001</v>
      </c>
      <c r="AF39">
        <v>1.860354E-3</v>
      </c>
      <c r="AH39">
        <v>11.42625144</v>
      </c>
      <c r="AI39">
        <v>6.7321999999999998E-3</v>
      </c>
      <c r="AJ39"/>
      <c r="AK39">
        <v>9.3417583989999997</v>
      </c>
      <c r="AL39">
        <v>2.4860660999999999E-2</v>
      </c>
      <c r="AN39">
        <v>-8.1589873809999993</v>
      </c>
      <c r="AO39">
        <v>0.90401034800000002</v>
      </c>
      <c r="AQ39">
        <v>-10.42</v>
      </c>
      <c r="AR39" s="117">
        <v>5.8201009999999997E-2</v>
      </c>
      <c r="AS39" s="58">
        <v>30.97</v>
      </c>
      <c r="AT39">
        <v>-3.368928608</v>
      </c>
      <c r="AW39">
        <v>4.7723616179999997</v>
      </c>
      <c r="AZ39">
        <v>35.829875319999999</v>
      </c>
      <c r="BC39" s="58" t="s">
        <v>722</v>
      </c>
      <c r="BF39">
        <v>-3.6015263266611801</v>
      </c>
      <c r="BG39">
        <v>-4.0675103808122302</v>
      </c>
      <c r="BI39">
        <v>-0.28478648200000001</v>
      </c>
      <c r="BJ39">
        <v>6.6492900000000004E-3</v>
      </c>
      <c r="BL39">
        <v>-0.13042429799999999</v>
      </c>
      <c r="BM39">
        <v>2.4852322999999999E-2</v>
      </c>
      <c r="BN39"/>
      <c r="BO39">
        <v>-24.398471839999999</v>
      </c>
      <c r="BP39">
        <v>0.88924198499999996</v>
      </c>
      <c r="BR39">
        <v>9.7527688795384898E-4</v>
      </c>
      <c r="BS39">
        <v>1.03041305013492</v>
      </c>
      <c r="BT39">
        <v>0.95813512655848199</v>
      </c>
      <c r="BU39">
        <v>3.1074127368821E-3</v>
      </c>
      <c r="BV39" s="15">
        <v>0.71609733162190903</v>
      </c>
      <c r="BW39" s="15">
        <v>16</v>
      </c>
    </row>
    <row r="40" spans="1:75" ht="15.75" x14ac:dyDescent="0.25">
      <c r="A40" t="s">
        <v>518</v>
      </c>
      <c r="C40" s="13" t="s">
        <v>711</v>
      </c>
      <c r="D40" t="s">
        <v>713</v>
      </c>
      <c r="E40">
        <v>2688</v>
      </c>
      <c r="I40" s="178">
        <v>44231</v>
      </c>
      <c r="K40">
        <v>2688</v>
      </c>
      <c r="P40" s="13">
        <v>70</v>
      </c>
      <c r="R40" s="13" t="s">
        <v>38</v>
      </c>
      <c r="S40" s="13">
        <v>0</v>
      </c>
      <c r="T40">
        <v>0.67700000000000005</v>
      </c>
      <c r="U40" s="110">
        <v>6.6000000000000003E-2</v>
      </c>
      <c r="V40">
        <v>1</v>
      </c>
      <c r="AB40">
        <v>6.6967159609999998</v>
      </c>
      <c r="AC40">
        <v>5.21139E-4</v>
      </c>
      <c r="AD40"/>
      <c r="AE40">
        <v>4.4440727300000002</v>
      </c>
      <c r="AF40">
        <v>9.3873600000000002E-4</v>
      </c>
      <c r="AH40">
        <v>11.0501267</v>
      </c>
      <c r="AI40">
        <v>5.1638769999999999E-3</v>
      </c>
      <c r="AJ40"/>
      <c r="AK40">
        <v>8.87065299</v>
      </c>
      <c r="AL40">
        <v>2.5122709999999999E-2</v>
      </c>
      <c r="AN40">
        <v>2.0275560490000002</v>
      </c>
      <c r="AO40">
        <v>0.79851991600000005</v>
      </c>
      <c r="AQ40">
        <v>-10.42</v>
      </c>
      <c r="AR40" s="117">
        <v>5.8201009999999997E-2</v>
      </c>
      <c r="AS40" s="58">
        <v>30.97</v>
      </c>
      <c r="AT40">
        <v>-3.486581384</v>
      </c>
      <c r="AW40">
        <v>4.4922126740000001</v>
      </c>
      <c r="AZ40">
        <v>35.541066970000003</v>
      </c>
      <c r="BC40" s="58" t="s">
        <v>722</v>
      </c>
      <c r="BF40">
        <v>-3.6721930664273001</v>
      </c>
      <c r="BG40">
        <v>-4.1358352411194099</v>
      </c>
      <c r="BI40">
        <v>-0.25741262799999998</v>
      </c>
      <c r="BJ40">
        <v>5.0005589999999999E-3</v>
      </c>
      <c r="BL40">
        <v>-3.6853232999999999E-2</v>
      </c>
      <c r="BM40">
        <v>2.5005863E-2</v>
      </c>
      <c r="BN40"/>
      <c r="BO40">
        <v>-13.70969255</v>
      </c>
      <c r="BP40">
        <v>0.78600158099999995</v>
      </c>
      <c r="BR40">
        <v>1.1455587806516001E-3</v>
      </c>
      <c r="BS40">
        <v>1.0480701949795299</v>
      </c>
      <c r="BT40">
        <v>0.92834701850286605</v>
      </c>
      <c r="BU40">
        <v>-1.1308360918543901E-2</v>
      </c>
      <c r="BV40" s="15">
        <v>0.72260180662263096</v>
      </c>
      <c r="BW40" s="15">
        <v>14</v>
      </c>
    </row>
    <row r="41" spans="1:75" ht="15.75" x14ac:dyDescent="0.25">
      <c r="A41" t="s">
        <v>519</v>
      </c>
      <c r="C41" s="13" t="s">
        <v>711</v>
      </c>
      <c r="D41" t="s">
        <v>713</v>
      </c>
      <c r="E41">
        <v>2709</v>
      </c>
      <c r="I41" s="178">
        <v>44232</v>
      </c>
      <c r="K41">
        <v>2709</v>
      </c>
      <c r="P41" s="13">
        <v>70</v>
      </c>
      <c r="R41" s="13" t="s">
        <v>38</v>
      </c>
      <c r="S41" s="13">
        <v>0</v>
      </c>
      <c r="T41">
        <v>0.67700000000000005</v>
      </c>
      <c r="U41" s="110">
        <v>6.6000000000000003E-2</v>
      </c>
      <c r="V41">
        <v>1</v>
      </c>
      <c r="AB41">
        <v>6.8979785370000002</v>
      </c>
      <c r="AC41">
        <v>2.366244E-3</v>
      </c>
      <c r="AD41"/>
      <c r="AE41">
        <v>4.729137132</v>
      </c>
      <c r="AF41">
        <v>4.5699759999999999E-3</v>
      </c>
      <c r="AH41">
        <v>11.54032746</v>
      </c>
      <c r="AI41">
        <v>7.7092439999999996E-3</v>
      </c>
      <c r="AJ41"/>
      <c r="AK41">
        <v>9.8102349889999996</v>
      </c>
      <c r="AL41">
        <v>2.4700056000000001E-2</v>
      </c>
      <c r="AN41">
        <v>22.749997709999999</v>
      </c>
      <c r="AO41">
        <v>1.004129899</v>
      </c>
      <c r="AQ41">
        <v>-10.42</v>
      </c>
      <c r="AR41" s="117">
        <v>5.8201009999999997E-2</v>
      </c>
      <c r="AS41" s="58">
        <v>30.97</v>
      </c>
      <c r="AT41">
        <v>-3.28381882</v>
      </c>
      <c r="AW41">
        <v>4.7771454220000003</v>
      </c>
      <c r="AZ41">
        <v>35.834806989999997</v>
      </c>
      <c r="BC41" s="58" t="s">
        <v>722</v>
      </c>
      <c r="BF41">
        <v>-3.4688748331769501</v>
      </c>
      <c r="BG41">
        <v>-3.8531695679710301</v>
      </c>
      <c r="BI41">
        <v>-0.25792140400000002</v>
      </c>
      <c r="BJ41">
        <v>5.5812400000000003E-3</v>
      </c>
      <c r="BL41">
        <v>0.32656178000000002</v>
      </c>
      <c r="BM41">
        <v>2.3317105000000001E-2</v>
      </c>
      <c r="BN41"/>
      <c r="BO41">
        <v>5.911491195</v>
      </c>
      <c r="BP41">
        <v>0.98414737399999996</v>
      </c>
      <c r="BR41">
        <v>1.1455587806516001E-3</v>
      </c>
      <c r="BS41">
        <v>1.0480701949795299</v>
      </c>
      <c r="BT41">
        <v>0.92834701850286605</v>
      </c>
      <c r="BU41">
        <v>-9.7174499011104601E-3</v>
      </c>
      <c r="BV41" s="15">
        <v>0.71988911485884499</v>
      </c>
      <c r="BW41" s="15">
        <v>14.8</v>
      </c>
    </row>
    <row r="42" spans="1:75" ht="15.75" x14ac:dyDescent="0.25">
      <c r="A42"/>
      <c r="D42"/>
      <c r="E42"/>
      <c r="I42" s="178"/>
      <c r="K42"/>
      <c r="T42"/>
      <c r="U42" s="110"/>
      <c r="V42"/>
      <c r="AB42"/>
      <c r="AC42"/>
      <c r="AD42"/>
      <c r="AE42"/>
      <c r="AF42"/>
      <c r="AH42"/>
      <c r="AI42"/>
      <c r="AJ42"/>
      <c r="AK42"/>
      <c r="AL42"/>
      <c r="AN42"/>
      <c r="AO42"/>
      <c r="AQ42"/>
      <c r="AR42" s="117"/>
      <c r="AS42" s="58"/>
      <c r="AT42"/>
      <c r="AW42"/>
      <c r="AZ42"/>
      <c r="BC42" s="58"/>
      <c r="BF42"/>
      <c r="BG42"/>
      <c r="BI42"/>
      <c r="BJ42"/>
      <c r="BL42"/>
      <c r="BM42"/>
      <c r="BN42"/>
      <c r="BO42"/>
      <c r="BP42"/>
      <c r="BR42"/>
      <c r="BS42"/>
      <c r="BT42"/>
      <c r="BU42"/>
      <c r="BV42" s="15"/>
      <c r="BW42" s="15"/>
    </row>
    <row r="43" spans="1:75" ht="15.75" x14ac:dyDescent="0.25">
      <c r="A43" t="s">
        <v>520</v>
      </c>
      <c r="C43" s="13" t="s">
        <v>711</v>
      </c>
      <c r="D43" t="s">
        <v>714</v>
      </c>
      <c r="E43">
        <v>2664</v>
      </c>
      <c r="I43" s="178">
        <v>44229</v>
      </c>
      <c r="K43">
        <v>2664</v>
      </c>
      <c r="P43" s="13">
        <v>70</v>
      </c>
      <c r="R43" s="13" t="s">
        <v>465</v>
      </c>
      <c r="S43" s="13">
        <v>0</v>
      </c>
      <c r="T43">
        <v>0.22720000000000001</v>
      </c>
      <c r="U43" s="110">
        <v>6.6000000000000003E-2</v>
      </c>
      <c r="V43">
        <v>1</v>
      </c>
      <c r="AB43">
        <v>12.41996589</v>
      </c>
      <c r="AC43">
        <v>1.9333410000000001E-3</v>
      </c>
      <c r="AD43"/>
      <c r="AE43">
        <v>7.0429993939999997</v>
      </c>
      <c r="AF43">
        <v>3.1572760000000001E-3</v>
      </c>
      <c r="AH43">
        <v>19.129538650000001</v>
      </c>
      <c r="AI43">
        <v>7.7344429999999997E-3</v>
      </c>
      <c r="AJ43"/>
      <c r="AK43">
        <v>14.578941329999999</v>
      </c>
      <c r="AL43">
        <v>2.0791806999999999E-2</v>
      </c>
      <c r="AN43">
        <v>29.901052060000001</v>
      </c>
      <c r="AO43">
        <v>0.65356795700000003</v>
      </c>
      <c r="AQ43">
        <v>-10.42</v>
      </c>
      <c r="AR43" s="117">
        <v>5.8201009999999997E-2</v>
      </c>
      <c r="AS43" s="58">
        <v>30.97</v>
      </c>
      <c r="AT43">
        <v>2.4836990619999999</v>
      </c>
      <c r="AW43">
        <v>7.0812365350000004</v>
      </c>
      <c r="AZ43">
        <v>38.21011756</v>
      </c>
      <c r="BC43" s="58" t="s">
        <v>722</v>
      </c>
      <c r="BF43">
        <v>2.3144488873104301</v>
      </c>
      <c r="BG43">
        <v>-1.5674110160921</v>
      </c>
      <c r="BI43">
        <v>-0.68656825799999999</v>
      </c>
      <c r="BJ43">
        <v>6.2026870000000001E-3</v>
      </c>
      <c r="BL43">
        <v>0.440121394</v>
      </c>
      <c r="BM43">
        <v>2.0256446000000001E-2</v>
      </c>
      <c r="BN43"/>
      <c r="BO43">
        <v>2.517036719</v>
      </c>
      <c r="BP43">
        <v>0.63350391800000005</v>
      </c>
      <c r="BR43">
        <v>1.1455587806516001E-3</v>
      </c>
      <c r="BS43">
        <v>1.0480701949795299</v>
      </c>
      <c r="BT43">
        <v>0.92834701850286605</v>
      </c>
      <c r="BU43">
        <v>-2.8331985581848799E-2</v>
      </c>
      <c r="BV43" s="15">
        <v>0.28013985430544702</v>
      </c>
      <c r="BW43" s="15">
        <v>1042.0999999999999</v>
      </c>
    </row>
    <row r="44" spans="1:75" ht="15.75" x14ac:dyDescent="0.25">
      <c r="A44" t="s">
        <v>521</v>
      </c>
      <c r="C44" s="13" t="s">
        <v>711</v>
      </c>
      <c r="D44" t="s">
        <v>714</v>
      </c>
      <c r="E44">
        <v>2674</v>
      </c>
      <c r="I44" s="178">
        <v>44230</v>
      </c>
      <c r="K44">
        <v>2674</v>
      </c>
      <c r="P44" s="13">
        <v>70</v>
      </c>
      <c r="R44" s="13" t="s">
        <v>465</v>
      </c>
      <c r="S44" s="13">
        <v>0</v>
      </c>
      <c r="T44">
        <v>0.22720000000000001</v>
      </c>
      <c r="U44" s="110">
        <v>6.6000000000000003E-2</v>
      </c>
      <c r="V44">
        <v>1</v>
      </c>
      <c r="AB44">
        <v>12.108609039999999</v>
      </c>
      <c r="AC44">
        <v>4.72807E-4</v>
      </c>
      <c r="AD44"/>
      <c r="AE44">
        <v>6.3095721249999999</v>
      </c>
      <c r="AF44">
        <v>7.0974799999999995E-4</v>
      </c>
      <c r="AH44">
        <v>18.111788189999999</v>
      </c>
      <c r="AI44">
        <v>5.7007380000000003E-3</v>
      </c>
      <c r="AJ44"/>
      <c r="AK44">
        <v>12.48484992</v>
      </c>
      <c r="AL44">
        <v>2.7475256999999999E-2</v>
      </c>
      <c r="AN44">
        <v>6.8884565670000004</v>
      </c>
      <c r="AO44">
        <v>0.729727193</v>
      </c>
      <c r="AQ44">
        <v>-10.42</v>
      </c>
      <c r="AR44" s="117">
        <v>5.8201009999999997E-2</v>
      </c>
      <c r="AS44" s="58">
        <v>30.97</v>
      </c>
      <c r="AT44">
        <v>2.1807881</v>
      </c>
      <c r="AW44">
        <v>6.3476942809999999</v>
      </c>
      <c r="AZ44">
        <v>37.453901510000001</v>
      </c>
      <c r="BC44" s="58" t="s">
        <v>722</v>
      </c>
      <c r="BF44">
        <v>2.0107078001440502</v>
      </c>
      <c r="BG44">
        <v>-2.2951168219887799</v>
      </c>
      <c r="BI44">
        <v>-0.65353686</v>
      </c>
      <c r="BJ44">
        <v>5.7839529999999997E-3</v>
      </c>
      <c r="BL44">
        <v>-0.17181991799999999</v>
      </c>
      <c r="BM44">
        <v>2.7075796999999999E-2</v>
      </c>
      <c r="BN44"/>
      <c r="BO44">
        <v>-18.160398350000001</v>
      </c>
      <c r="BP44">
        <v>0.71136078899999999</v>
      </c>
      <c r="BR44">
        <v>1.1455587806516001E-3</v>
      </c>
      <c r="BS44">
        <v>1.0480701949795299</v>
      </c>
      <c r="BT44">
        <v>0.92834701850286605</v>
      </c>
      <c r="BU44">
        <v>-1.6405141434673198E-2</v>
      </c>
      <c r="BV44" s="15">
        <v>0.30405417157922299</v>
      </c>
      <c r="BW44" s="15">
        <v>638.79999999999995</v>
      </c>
    </row>
    <row r="45" spans="1:75" ht="15.75" x14ac:dyDescent="0.25">
      <c r="A45" t="s">
        <v>522</v>
      </c>
      <c r="C45" s="13" t="s">
        <v>711</v>
      </c>
      <c r="D45" t="s">
        <v>714</v>
      </c>
      <c r="E45">
        <v>2740</v>
      </c>
      <c r="I45" s="178">
        <v>44236</v>
      </c>
      <c r="K45">
        <v>2740</v>
      </c>
      <c r="P45" s="13">
        <v>70</v>
      </c>
      <c r="R45" s="13" t="s">
        <v>465</v>
      </c>
      <c r="S45" s="13">
        <v>0</v>
      </c>
      <c r="T45">
        <v>0.22720000000000001</v>
      </c>
      <c r="U45" s="110">
        <v>6.6000000000000003E-2</v>
      </c>
      <c r="V45">
        <v>1</v>
      </c>
      <c r="AB45">
        <v>11.998271089999999</v>
      </c>
      <c r="AC45">
        <v>5.7239400000000005E-4</v>
      </c>
      <c r="AD45"/>
      <c r="AE45">
        <v>6.1476538410000003</v>
      </c>
      <c r="AF45">
        <v>9.7904299999999997E-4</v>
      </c>
      <c r="AH45">
        <v>17.872581180000001</v>
      </c>
      <c r="AI45">
        <v>7.3120579999999998E-3</v>
      </c>
      <c r="AJ45"/>
      <c r="AK45">
        <v>12.21543468</v>
      </c>
      <c r="AL45">
        <v>2.5383352000000001E-2</v>
      </c>
      <c r="AN45">
        <v>9.1116249499999995</v>
      </c>
      <c r="AO45">
        <v>0.87101801599999995</v>
      </c>
      <c r="AQ45">
        <v>-10.42</v>
      </c>
      <c r="AR45" s="117">
        <v>5.8201009999999997E-2</v>
      </c>
      <c r="AS45" s="58">
        <v>30.97</v>
      </c>
      <c r="AT45">
        <v>2.0698322949999999</v>
      </c>
      <c r="AW45">
        <v>6.1858430919999998</v>
      </c>
      <c r="AZ45">
        <v>37.2870475</v>
      </c>
      <c r="BC45" s="58" t="s">
        <v>722</v>
      </c>
      <c r="BF45">
        <v>1.8994479216120801</v>
      </c>
      <c r="BG45">
        <v>-2.4556802377761202</v>
      </c>
      <c r="BI45">
        <v>-0.61784019300000004</v>
      </c>
      <c r="BJ45">
        <v>6.9472659999999997E-3</v>
      </c>
      <c r="BL45">
        <v>-0.11612544399999999</v>
      </c>
      <c r="BM45">
        <v>2.4975855000000002E-2</v>
      </c>
      <c r="BN45"/>
      <c r="BO45">
        <v>-15.5668767</v>
      </c>
      <c r="BP45">
        <v>0.84958942800000004</v>
      </c>
      <c r="BR45">
        <v>1.1455587806516001E-3</v>
      </c>
      <c r="BS45">
        <v>1.0480701949795299</v>
      </c>
      <c r="BT45">
        <v>0.92834701850286605</v>
      </c>
      <c r="BU45">
        <v>2.18543241216482E-2</v>
      </c>
      <c r="BV45" s="15">
        <v>0.30349451692479101</v>
      </c>
      <c r="BW45" s="15">
        <v>644.4</v>
      </c>
    </row>
    <row r="46" spans="1:75" ht="15.75" x14ac:dyDescent="0.25">
      <c r="A46" t="s">
        <v>523</v>
      </c>
      <c r="C46" s="13" t="s">
        <v>711</v>
      </c>
      <c r="D46" t="s">
        <v>714</v>
      </c>
      <c r="E46">
        <v>2796</v>
      </c>
      <c r="I46" s="178">
        <v>44241</v>
      </c>
      <c r="K46">
        <v>2796</v>
      </c>
      <c r="P46" s="13">
        <v>70</v>
      </c>
      <c r="R46" s="13" t="s">
        <v>465</v>
      </c>
      <c r="S46" s="13">
        <v>0</v>
      </c>
      <c r="T46">
        <v>0.22720000000000001</v>
      </c>
      <c r="U46" s="110">
        <v>6.6000000000000003E-2</v>
      </c>
      <c r="V46">
        <v>1</v>
      </c>
      <c r="AB46">
        <v>12.02946843</v>
      </c>
      <c r="AC46">
        <v>4.3243200000000001E-4</v>
      </c>
      <c r="AD46"/>
      <c r="AE46">
        <v>6.2017000590000002</v>
      </c>
      <c r="AF46">
        <v>8.7567500000000002E-4</v>
      </c>
      <c r="AH46">
        <v>17.919774629999999</v>
      </c>
      <c r="AI46">
        <v>7.3568310000000003E-3</v>
      </c>
      <c r="AJ46"/>
      <c r="AK46">
        <v>12.28766107</v>
      </c>
      <c r="AL46">
        <v>2.4765939000000001E-2</v>
      </c>
      <c r="AN46">
        <v>4.4854030480000002</v>
      </c>
      <c r="AO46">
        <v>0.89615427700000005</v>
      </c>
      <c r="AQ46">
        <v>-10.42</v>
      </c>
      <c r="AR46" s="117">
        <v>5.8201009999999997E-2</v>
      </c>
      <c r="AS46" s="58">
        <v>30.97</v>
      </c>
      <c r="AT46">
        <v>2.1008979700000001</v>
      </c>
      <c r="AW46">
        <v>6.2398795079999996</v>
      </c>
      <c r="AZ46">
        <v>37.34275418</v>
      </c>
      <c r="BC46" s="58" t="s">
        <v>722</v>
      </c>
      <c r="BF46">
        <v>1.9305987318559801</v>
      </c>
      <c r="BG46">
        <v>-2.4020737639314</v>
      </c>
      <c r="BI46">
        <v>-0.65605648999999999</v>
      </c>
      <c r="BJ46">
        <v>7.4348360000000002E-3</v>
      </c>
      <c r="BL46">
        <v>-0.15219688300000001</v>
      </c>
      <c r="BM46">
        <v>2.4544178E-2</v>
      </c>
      <c r="BN46"/>
      <c r="BO46">
        <v>-20.21550203</v>
      </c>
      <c r="BP46">
        <v>0.87445409600000001</v>
      </c>
      <c r="BR46">
        <v>1.1455587806516001E-3</v>
      </c>
      <c r="BS46">
        <v>1.0480701949795299</v>
      </c>
      <c r="BT46">
        <v>0.92834701850286605</v>
      </c>
      <c r="BU46">
        <v>1.86131566499538E-3</v>
      </c>
      <c r="BV46" s="15">
        <v>0.28337750184947003</v>
      </c>
      <c r="BW46" s="15">
        <v>955.3</v>
      </c>
    </row>
    <row r="47" spans="1:75" ht="15.75" x14ac:dyDescent="0.25">
      <c r="A47" t="s">
        <v>524</v>
      </c>
      <c r="C47" s="13" t="s">
        <v>711</v>
      </c>
      <c r="D47" t="s">
        <v>714</v>
      </c>
      <c r="E47">
        <v>2832</v>
      </c>
      <c r="I47" s="178">
        <v>44246</v>
      </c>
      <c r="K47">
        <v>2832</v>
      </c>
      <c r="P47" s="13">
        <v>70</v>
      </c>
      <c r="R47" s="13" t="s">
        <v>465</v>
      </c>
      <c r="S47" s="13">
        <v>0</v>
      </c>
      <c r="T47">
        <v>0.22720000000000001</v>
      </c>
      <c r="U47" s="110">
        <v>6.6000000000000003E-2</v>
      </c>
      <c r="V47">
        <v>2</v>
      </c>
      <c r="AB47">
        <v>12.078185550000001</v>
      </c>
      <c r="AC47">
        <v>5.4661399999999995E-4</v>
      </c>
      <c r="AD47"/>
      <c r="AE47">
        <v>6.2143771550000002</v>
      </c>
      <c r="AF47">
        <v>1.1568920000000001E-3</v>
      </c>
      <c r="AH47">
        <v>18.041526090000001</v>
      </c>
      <c r="AI47">
        <v>7.0454469999999998E-3</v>
      </c>
      <c r="AJ47"/>
      <c r="AK47">
        <v>12.38390064</v>
      </c>
      <c r="AL47">
        <v>2.0578934E-2</v>
      </c>
      <c r="AN47">
        <v>20.59396297</v>
      </c>
      <c r="AO47">
        <v>1.0175397100000001</v>
      </c>
      <c r="AQ47">
        <v>-10.42</v>
      </c>
      <c r="AR47" s="117">
        <v>5.8201009999999997E-2</v>
      </c>
      <c r="AS47" s="58">
        <v>30.97</v>
      </c>
      <c r="AT47">
        <v>2.1520676339999998</v>
      </c>
      <c r="AW47">
        <v>6.2524617630000003</v>
      </c>
      <c r="AZ47">
        <v>37.355725360000001</v>
      </c>
      <c r="BC47" s="58" t="s">
        <v>722</v>
      </c>
      <c r="BF47">
        <v>2.0642218787887101</v>
      </c>
      <c r="BG47">
        <v>-2.2279494845860199</v>
      </c>
      <c r="BI47">
        <v>-0.59855426700000003</v>
      </c>
      <c r="BJ47">
        <v>6.965967E-3</v>
      </c>
      <c r="BL47">
        <v>-8.2335296000000002E-2</v>
      </c>
      <c r="BM47">
        <v>2.0548849000000001E-2</v>
      </c>
      <c r="BN47"/>
      <c r="BO47">
        <v>-4.5788496729999997</v>
      </c>
      <c r="BP47">
        <v>0.99247794600000006</v>
      </c>
      <c r="BR47">
        <v>1.7999914133756301E-3</v>
      </c>
      <c r="BS47">
        <v>1.0527426182352499</v>
      </c>
      <c r="BT47">
        <v>0.92468322315907403</v>
      </c>
      <c r="BU47">
        <v>1.48094100909642E-3</v>
      </c>
      <c r="BV47" s="15">
        <v>0.32489130889568701</v>
      </c>
      <c r="BW47" s="15">
        <v>483.5</v>
      </c>
    </row>
    <row r="48" spans="1:75" ht="15.75" x14ac:dyDescent="0.25">
      <c r="A48" t="s">
        <v>525</v>
      </c>
      <c r="C48" s="13" t="s">
        <v>711</v>
      </c>
      <c r="D48" t="s">
        <v>714</v>
      </c>
      <c r="E48">
        <v>2852</v>
      </c>
      <c r="I48" s="178">
        <v>44249</v>
      </c>
      <c r="K48">
        <v>2852</v>
      </c>
      <c r="P48" s="13">
        <v>70</v>
      </c>
      <c r="R48" s="13" t="s">
        <v>465</v>
      </c>
      <c r="S48" s="13">
        <v>0</v>
      </c>
      <c r="T48">
        <v>0.22720000000000001</v>
      </c>
      <c r="U48" s="110">
        <v>6.6000000000000003E-2</v>
      </c>
      <c r="V48">
        <v>2</v>
      </c>
      <c r="AB48">
        <v>12.05641133</v>
      </c>
      <c r="AC48">
        <v>5.2885599999999997E-4</v>
      </c>
      <c r="AD48"/>
      <c r="AE48">
        <v>6.2924219219999999</v>
      </c>
      <c r="AF48">
        <v>1.7383769999999999E-3</v>
      </c>
      <c r="AH48">
        <v>18.050401440000002</v>
      </c>
      <c r="AI48">
        <v>6.9466550000000004E-3</v>
      </c>
      <c r="AJ48"/>
      <c r="AK48">
        <v>12.485268420000001</v>
      </c>
      <c r="AL48">
        <v>2.4815205E-2</v>
      </c>
      <c r="AN48">
        <v>13.10506513</v>
      </c>
      <c r="AO48">
        <v>0.98769504600000002</v>
      </c>
      <c r="AQ48">
        <v>-10.42</v>
      </c>
      <c r="AR48" s="117">
        <v>5.8201009999999997E-2</v>
      </c>
      <c r="AS48" s="58">
        <v>30.97</v>
      </c>
      <c r="AT48">
        <v>2.1260948040000001</v>
      </c>
      <c r="AW48">
        <v>6.3306417450000003</v>
      </c>
      <c r="AZ48">
        <v>37.436321880000001</v>
      </c>
      <c r="BC48" s="58" t="s">
        <v>722</v>
      </c>
      <c r="BF48">
        <v>2.0382190484634801</v>
      </c>
      <c r="BG48">
        <v>-2.1507501964471198</v>
      </c>
      <c r="BI48">
        <v>-0.64385783100000005</v>
      </c>
      <c r="BJ48">
        <v>6.9389430000000004E-3</v>
      </c>
      <c r="BL48">
        <v>-0.13732609200000001</v>
      </c>
      <c r="BM48">
        <v>2.4680850000000001E-2</v>
      </c>
      <c r="BN48"/>
      <c r="BO48">
        <v>-12.011001820000001</v>
      </c>
      <c r="BP48">
        <v>0.962621485</v>
      </c>
      <c r="BR48">
        <v>1.7999914133756301E-3</v>
      </c>
      <c r="BS48">
        <v>1.0527426182352499</v>
      </c>
      <c r="BT48">
        <v>0.92468322315907403</v>
      </c>
      <c r="BU48">
        <v>1.2685677549355799E-3</v>
      </c>
      <c r="BV48" s="15">
        <v>0.277393871422774</v>
      </c>
      <c r="BW48" s="15">
        <v>1132.0999999999999</v>
      </c>
    </row>
    <row r="49" spans="1:75" ht="15.75" x14ac:dyDescent="0.25">
      <c r="A49" t="s">
        <v>526</v>
      </c>
      <c r="C49" s="13" t="s">
        <v>711</v>
      </c>
      <c r="D49" t="s">
        <v>714</v>
      </c>
      <c r="E49">
        <v>2921</v>
      </c>
      <c r="I49" s="178">
        <v>44256</v>
      </c>
      <c r="K49">
        <v>2921</v>
      </c>
      <c r="P49" s="13">
        <v>70</v>
      </c>
      <c r="R49" s="13" t="s">
        <v>465</v>
      </c>
      <c r="S49" s="13">
        <v>0</v>
      </c>
      <c r="T49">
        <v>0.22720000000000001</v>
      </c>
      <c r="U49" s="110">
        <v>6.6000000000000003E-2</v>
      </c>
      <c r="V49">
        <v>2</v>
      </c>
      <c r="AB49">
        <v>12.04510125</v>
      </c>
      <c r="AC49">
        <v>5.0080700000000003E-4</v>
      </c>
      <c r="AD49"/>
      <c r="AE49">
        <v>6.3045151300000004</v>
      </c>
      <c r="AF49">
        <v>1.12696E-3</v>
      </c>
      <c r="AH49">
        <v>18.056666100000001</v>
      </c>
      <c r="AI49">
        <v>6.6737640000000004E-3</v>
      </c>
      <c r="AJ49"/>
      <c r="AK49">
        <v>12.57848458</v>
      </c>
      <c r="AL49">
        <v>2.3967034000000002E-2</v>
      </c>
      <c r="AN49">
        <v>10.23413491</v>
      </c>
      <c r="AO49">
        <v>1.044091579</v>
      </c>
      <c r="AQ49">
        <v>-10.42</v>
      </c>
      <c r="AR49" s="117">
        <v>5.8201009999999997E-2</v>
      </c>
      <c r="AS49" s="58">
        <v>30.97</v>
      </c>
      <c r="AT49">
        <v>2.1136580920000001</v>
      </c>
      <c r="AW49">
        <v>6.3427736469999996</v>
      </c>
      <c r="AZ49">
        <v>37.448828779999999</v>
      </c>
      <c r="BC49" s="58" t="s">
        <v>722</v>
      </c>
      <c r="BF49">
        <v>2.0257679712439498</v>
      </c>
      <c r="BG49">
        <v>-2.1387704776724199</v>
      </c>
      <c r="BI49">
        <v>-0.63800165099999995</v>
      </c>
      <c r="BJ49">
        <v>6.5913170000000002E-3</v>
      </c>
      <c r="BL49">
        <v>-6.9306296000000003E-2</v>
      </c>
      <c r="BM49">
        <v>2.3656549999999998E-2</v>
      </c>
      <c r="BN49"/>
      <c r="BO49">
        <v>-14.308540349999999</v>
      </c>
      <c r="BP49">
        <v>1.1291825049999999</v>
      </c>
      <c r="BR49">
        <v>1.7999914133756301E-3</v>
      </c>
      <c r="BS49">
        <v>1.0527426182352499</v>
      </c>
      <c r="BT49">
        <v>0.92468322315907403</v>
      </c>
      <c r="BU49">
        <v>-6.6600708448986499E-3</v>
      </c>
      <c r="BV49" s="15">
        <v>0.29147568921106698</v>
      </c>
      <c r="BW49" s="15">
        <v>796.5</v>
      </c>
    </row>
    <row r="50" spans="1:75" ht="15.75" x14ac:dyDescent="0.25">
      <c r="A50" t="s">
        <v>527</v>
      </c>
      <c r="C50" s="13" t="s">
        <v>711</v>
      </c>
      <c r="D50" t="s">
        <v>714</v>
      </c>
      <c r="E50">
        <v>2952</v>
      </c>
      <c r="I50" s="178">
        <v>44265</v>
      </c>
      <c r="K50">
        <v>2952</v>
      </c>
      <c r="P50" s="13">
        <v>70</v>
      </c>
      <c r="R50" s="13" t="s">
        <v>465</v>
      </c>
      <c r="S50" s="13">
        <v>0</v>
      </c>
      <c r="T50">
        <v>0.22720000000000001</v>
      </c>
      <c r="U50" s="110">
        <v>6.6000000000000003E-2</v>
      </c>
      <c r="V50">
        <v>3</v>
      </c>
      <c r="AB50">
        <v>12.174098089999999</v>
      </c>
      <c r="AC50">
        <v>5.65333E-4</v>
      </c>
      <c r="AD50"/>
      <c r="AE50">
        <v>6.6138370139999996</v>
      </c>
      <c r="AF50">
        <v>9.47893E-4</v>
      </c>
      <c r="AH50">
        <v>18.466139470000002</v>
      </c>
      <c r="AI50">
        <v>5.8440979999999998E-3</v>
      </c>
      <c r="AJ50"/>
      <c r="AK50">
        <v>13.03692137</v>
      </c>
      <c r="AL50">
        <v>2.3574619000000002E-2</v>
      </c>
      <c r="AN50">
        <v>4.7547769999999998</v>
      </c>
      <c r="AO50">
        <v>0.90954117499999998</v>
      </c>
      <c r="AQ50">
        <v>-10.42</v>
      </c>
      <c r="AR50" s="117">
        <v>5.8201009999999997E-2</v>
      </c>
      <c r="AS50" s="58">
        <v>30.97</v>
      </c>
      <c r="AT50">
        <v>2.2389302889999998</v>
      </c>
      <c r="AW50">
        <v>6.6521501250000004</v>
      </c>
      <c r="AZ50">
        <v>37.767768089999997</v>
      </c>
      <c r="BC50" s="58" t="s">
        <v>722</v>
      </c>
      <c r="BF50">
        <v>2.0222221939262202</v>
      </c>
      <c r="BG50">
        <v>-2.2040499273632199</v>
      </c>
      <c r="BI50">
        <v>-0.66948857900000003</v>
      </c>
      <c r="BJ50">
        <v>5.6492390000000003E-3</v>
      </c>
      <c r="BL50">
        <v>-0.231313888</v>
      </c>
      <c r="BM50">
        <v>2.3777120999999998E-2</v>
      </c>
      <c r="BN50"/>
      <c r="BO50">
        <v>-20.890246300000001</v>
      </c>
      <c r="BP50">
        <v>0.88663911699999998</v>
      </c>
      <c r="BR50">
        <v>9.7527688795384898E-4</v>
      </c>
      <c r="BS50">
        <v>1.03041305013492</v>
      </c>
      <c r="BT50">
        <v>0.95813512655848199</v>
      </c>
      <c r="BU50">
        <v>-1.4198906445389301E-3</v>
      </c>
      <c r="BV50" s="15">
        <v>0.31714792261196101</v>
      </c>
      <c r="BW50" s="15">
        <v>531.5</v>
      </c>
    </row>
    <row r="51" spans="1:75" ht="15.75" x14ac:dyDescent="0.25">
      <c r="A51" t="s">
        <v>528</v>
      </c>
      <c r="C51" s="13" t="s">
        <v>711</v>
      </c>
      <c r="D51" t="s">
        <v>714</v>
      </c>
      <c r="E51">
        <v>3018</v>
      </c>
      <c r="I51" s="178">
        <v>44270</v>
      </c>
      <c r="K51">
        <v>3018</v>
      </c>
      <c r="P51" s="13">
        <v>70</v>
      </c>
      <c r="R51" s="13" t="s">
        <v>465</v>
      </c>
      <c r="S51" s="13">
        <v>0</v>
      </c>
      <c r="T51">
        <v>0.22720000000000001</v>
      </c>
      <c r="U51" s="110">
        <v>6.6000000000000003E-2</v>
      </c>
      <c r="V51">
        <v>3</v>
      </c>
      <c r="AB51">
        <v>12.142271089999999</v>
      </c>
      <c r="AC51">
        <v>4.1041899999999997E-4</v>
      </c>
      <c r="AD51"/>
      <c r="AE51">
        <v>6.5426984089999998</v>
      </c>
      <c r="AF51">
        <v>1.041911E-3</v>
      </c>
      <c r="AH51">
        <v>18.340863469999999</v>
      </c>
      <c r="AI51">
        <v>6.6835879999999999E-3</v>
      </c>
      <c r="AJ51"/>
      <c r="AK51">
        <v>12.982175509999999</v>
      </c>
      <c r="AL51">
        <v>2.036145E-2</v>
      </c>
      <c r="AN51">
        <v>-5.759431728</v>
      </c>
      <c r="AO51">
        <v>0.86746889199999999</v>
      </c>
      <c r="AQ51">
        <v>-10.42</v>
      </c>
      <c r="AR51" s="117">
        <v>5.8201009999999997E-2</v>
      </c>
      <c r="AS51" s="58">
        <v>30.97</v>
      </c>
      <c r="AT51">
        <v>2.2078301740000001</v>
      </c>
      <c r="AW51">
        <v>6.5810038009999996</v>
      </c>
      <c r="AZ51">
        <v>37.694422629999998</v>
      </c>
      <c r="BC51" s="58" t="s">
        <v>722</v>
      </c>
      <c r="BF51">
        <v>1.9910339581068499</v>
      </c>
      <c r="BG51">
        <v>-2.2745782664229401</v>
      </c>
      <c r="BI51">
        <v>-0.690562652</v>
      </c>
      <c r="BJ51">
        <v>6.9205300000000003E-3</v>
      </c>
      <c r="BL51">
        <v>-0.14402654000000001</v>
      </c>
      <c r="BM51">
        <v>2.0302758000000001E-2</v>
      </c>
      <c r="BN51"/>
      <c r="BO51">
        <v>-30.969082700000001</v>
      </c>
      <c r="BP51">
        <v>0.84546387499999998</v>
      </c>
      <c r="BR51">
        <v>9.7527688795384898E-4</v>
      </c>
      <c r="BS51">
        <v>1.03041305013492</v>
      </c>
      <c r="BT51">
        <v>0.95813512655848199</v>
      </c>
      <c r="BU51">
        <v>-4.5727720128664601E-4</v>
      </c>
      <c r="BV51" s="15">
        <v>0.29459620394701602</v>
      </c>
      <c r="BW51" s="15">
        <v>749.9</v>
      </c>
    </row>
    <row r="52" spans="1:75" ht="15.75" x14ac:dyDescent="0.25">
      <c r="A52" t="s">
        <v>529</v>
      </c>
      <c r="C52" s="13" t="s">
        <v>711</v>
      </c>
      <c r="D52" t="s">
        <v>714</v>
      </c>
      <c r="E52">
        <v>3088</v>
      </c>
      <c r="I52" s="178">
        <v>44277</v>
      </c>
      <c r="K52">
        <v>3088</v>
      </c>
      <c r="P52" s="13">
        <v>70</v>
      </c>
      <c r="R52" s="13" t="s">
        <v>465</v>
      </c>
      <c r="S52" s="13">
        <v>0</v>
      </c>
      <c r="T52">
        <v>0.22720000000000001</v>
      </c>
      <c r="U52" s="110">
        <v>6.6000000000000003E-2</v>
      </c>
      <c r="V52">
        <v>3</v>
      </c>
      <c r="AB52">
        <v>12.17018493</v>
      </c>
      <c r="AC52">
        <v>4.2615399999999999E-4</v>
      </c>
      <c r="AD52"/>
      <c r="AE52">
        <v>6.6204417629999996</v>
      </c>
      <c r="AF52">
        <v>1.0098360000000001E-3</v>
      </c>
      <c r="AH52">
        <v>18.442802010000001</v>
      </c>
      <c r="AI52">
        <v>6.3718890000000004E-3</v>
      </c>
      <c r="AJ52"/>
      <c r="AK52">
        <v>13.08264417</v>
      </c>
      <c r="AL52">
        <v>2.4354871E-2</v>
      </c>
      <c r="AN52">
        <v>-3.5030559430000001</v>
      </c>
      <c r="AO52">
        <v>0.80264509900000003</v>
      </c>
      <c r="AQ52">
        <v>-10.42</v>
      </c>
      <c r="AR52" s="117">
        <v>5.8201009999999997E-2</v>
      </c>
      <c r="AS52" s="58">
        <v>30.97</v>
      </c>
      <c r="AT52">
        <v>2.234537649</v>
      </c>
      <c r="AW52">
        <v>6.6587709459999997</v>
      </c>
      <c r="AZ52">
        <v>37.77459356</v>
      </c>
      <c r="BC52" s="58" t="s">
        <v>722</v>
      </c>
      <c r="BF52">
        <v>2.0178171075723701</v>
      </c>
      <c r="BG52">
        <v>-2.1974866155561101</v>
      </c>
      <c r="BI52">
        <v>-0.69484709600000005</v>
      </c>
      <c r="BJ52">
        <v>6.3988990000000004E-3</v>
      </c>
      <c r="BL52">
        <v>-0.19931084099999999</v>
      </c>
      <c r="BM52">
        <v>2.4144994999999999E-2</v>
      </c>
      <c r="BN52"/>
      <c r="BO52">
        <v>-28.945855049999999</v>
      </c>
      <c r="BP52">
        <v>0.78206356700000002</v>
      </c>
      <c r="BR52">
        <v>9.7527688795384898E-4</v>
      </c>
      <c r="BS52">
        <v>1.03041305013492</v>
      </c>
      <c r="BT52">
        <v>0.95813512655848199</v>
      </c>
      <c r="BU52">
        <v>-3.7355636103389E-3</v>
      </c>
      <c r="BV52" s="15">
        <v>0.29335730143003702</v>
      </c>
      <c r="BW52" s="15">
        <v>767.6</v>
      </c>
    </row>
    <row r="53" spans="1:75" ht="15.75" x14ac:dyDescent="0.25">
      <c r="A53" t="s">
        <v>530</v>
      </c>
      <c r="C53" s="13" t="s">
        <v>711</v>
      </c>
      <c r="D53" t="s">
        <v>714</v>
      </c>
      <c r="E53">
        <v>2679</v>
      </c>
      <c r="I53" s="178">
        <v>44230</v>
      </c>
      <c r="K53">
        <v>2679</v>
      </c>
      <c r="P53" s="13">
        <v>70</v>
      </c>
      <c r="R53" s="13" t="s">
        <v>465</v>
      </c>
      <c r="S53" s="13">
        <v>0</v>
      </c>
      <c r="T53">
        <v>0.22720000000000001</v>
      </c>
      <c r="U53" s="110">
        <v>6.6000000000000003E-2</v>
      </c>
      <c r="V53">
        <v>1</v>
      </c>
      <c r="AB53">
        <v>12.114762949999999</v>
      </c>
      <c r="AC53">
        <v>5.7740999999999999E-4</v>
      </c>
      <c r="AD53"/>
      <c r="AE53">
        <v>6.4314487439999999</v>
      </c>
      <c r="AF53">
        <v>1.341397E-3</v>
      </c>
      <c r="AH53">
        <v>18.23175934</v>
      </c>
      <c r="AI53">
        <v>6.4758649999999999E-3</v>
      </c>
      <c r="AJ53"/>
      <c r="AK53">
        <v>12.71193396</v>
      </c>
      <c r="AL53">
        <v>2.2349902000000001E-2</v>
      </c>
      <c r="AN53">
        <v>4.7457243519999999</v>
      </c>
      <c r="AO53">
        <v>0.78384977899999997</v>
      </c>
      <c r="AQ53">
        <v>-10.42</v>
      </c>
      <c r="AR53" s="117">
        <v>5.8201009999999997E-2</v>
      </c>
      <c r="AS53" s="58">
        <v>30.97</v>
      </c>
      <c r="AT53">
        <v>2.1827945070000001</v>
      </c>
      <c r="AW53">
        <v>6.4696922810000004</v>
      </c>
      <c r="AZ53">
        <v>37.579670470000003</v>
      </c>
      <c r="BC53" s="58" t="s">
        <v>722</v>
      </c>
      <c r="BF53">
        <v>2.0127197056870298</v>
      </c>
      <c r="BG53">
        <v>-2.1740895022622402</v>
      </c>
      <c r="BI53">
        <v>-0.66102092899999998</v>
      </c>
      <c r="BJ53">
        <v>6.3083460000000003E-3</v>
      </c>
      <c r="BL53">
        <v>-0.18976831299999999</v>
      </c>
      <c r="BM53">
        <v>2.1841247000000001E-2</v>
      </c>
      <c r="BN53"/>
      <c r="BO53">
        <v>-20.48908664</v>
      </c>
      <c r="BP53">
        <v>0.76433757099999999</v>
      </c>
      <c r="BR53">
        <v>1.1455587806516001E-3</v>
      </c>
      <c r="BS53">
        <v>1.0480701949795299</v>
      </c>
      <c r="BT53">
        <v>0.92834701850286605</v>
      </c>
      <c r="BU53">
        <v>-1.1752798305339301E-2</v>
      </c>
      <c r="BV53" s="15">
        <v>0.29141395831012701</v>
      </c>
      <c r="BW53" s="15">
        <v>797.5</v>
      </c>
    </row>
    <row r="54" spans="1:75" ht="15.75" x14ac:dyDescent="0.25">
      <c r="A54" t="s">
        <v>531</v>
      </c>
      <c r="C54" s="13" t="s">
        <v>711</v>
      </c>
      <c r="D54" t="s">
        <v>714</v>
      </c>
      <c r="E54">
        <v>2757</v>
      </c>
      <c r="I54" s="178">
        <v>44238</v>
      </c>
      <c r="K54">
        <v>2757</v>
      </c>
      <c r="P54" s="13">
        <v>70</v>
      </c>
      <c r="R54" s="13" t="s">
        <v>465</v>
      </c>
      <c r="S54" s="13">
        <v>0</v>
      </c>
      <c r="T54">
        <v>0.22720000000000001</v>
      </c>
      <c r="U54" s="110">
        <v>6.6000000000000003E-2</v>
      </c>
      <c r="V54">
        <v>1</v>
      </c>
      <c r="AB54">
        <v>12.091612230000001</v>
      </c>
      <c r="AC54">
        <v>5.6267299999999997E-4</v>
      </c>
      <c r="AD54"/>
      <c r="AE54">
        <v>6.4096370570000003</v>
      </c>
      <c r="AF54">
        <v>8.7248700000000002E-4</v>
      </c>
      <c r="AH54">
        <v>18.243567120000002</v>
      </c>
      <c r="AI54">
        <v>7.6104450000000004E-3</v>
      </c>
      <c r="AJ54"/>
      <c r="AK54">
        <v>12.70523384</v>
      </c>
      <c r="AL54">
        <v>2.1690292999999999E-2</v>
      </c>
      <c r="AN54">
        <v>15.271484340000001</v>
      </c>
      <c r="AO54">
        <v>0.90096458800000001</v>
      </c>
      <c r="AQ54">
        <v>-10.42</v>
      </c>
      <c r="AR54" s="117">
        <v>5.8201009999999997E-2</v>
      </c>
      <c r="AS54" s="58">
        <v>30.97</v>
      </c>
      <c r="AT54">
        <v>2.159063357</v>
      </c>
      <c r="AW54">
        <v>6.4479081640000002</v>
      </c>
      <c r="AZ54">
        <v>37.557213009999998</v>
      </c>
      <c r="BC54" s="58" t="s">
        <v>722</v>
      </c>
      <c r="BF54">
        <v>1.9889235206525999</v>
      </c>
      <c r="BG54">
        <v>-2.1957002933663499</v>
      </c>
      <c r="BI54">
        <v>-0.602562445</v>
      </c>
      <c r="BJ54">
        <v>7.3375410000000004E-3</v>
      </c>
      <c r="BL54">
        <v>-0.14486695099999999</v>
      </c>
      <c r="BM54">
        <v>2.2683176999999999E-2</v>
      </c>
      <c r="BN54"/>
      <c r="BO54">
        <v>-10.080994090000001</v>
      </c>
      <c r="BP54">
        <v>0.88569650700000002</v>
      </c>
      <c r="BR54">
        <v>1.1455587806516001E-3</v>
      </c>
      <c r="BS54">
        <v>1.0480701949795299</v>
      </c>
      <c r="BT54">
        <v>0.92834701850286605</v>
      </c>
      <c r="BU54">
        <v>1.8049697346608901E-2</v>
      </c>
      <c r="BV54" s="15">
        <v>0.32286588065442501</v>
      </c>
      <c r="BW54" s="15">
        <v>495.3</v>
      </c>
    </row>
    <row r="55" spans="1:75" ht="15.75" x14ac:dyDescent="0.25">
      <c r="A55" t="s">
        <v>532</v>
      </c>
      <c r="C55" s="13" t="s">
        <v>711</v>
      </c>
      <c r="D55" t="s">
        <v>714</v>
      </c>
      <c r="E55">
        <v>2869</v>
      </c>
      <c r="I55" s="178">
        <v>44251</v>
      </c>
      <c r="K55">
        <v>2869</v>
      </c>
      <c r="P55" s="13">
        <v>70</v>
      </c>
      <c r="R55" s="13" t="s">
        <v>465</v>
      </c>
      <c r="S55" s="13">
        <v>0</v>
      </c>
      <c r="T55">
        <v>0.22720000000000001</v>
      </c>
      <c r="U55" s="110">
        <v>6.6000000000000003E-2</v>
      </c>
      <c r="V55">
        <v>2</v>
      </c>
      <c r="AB55">
        <v>11.924764769999999</v>
      </c>
      <c r="AC55">
        <v>4.2666900000000002E-4</v>
      </c>
      <c r="AD55"/>
      <c r="AE55">
        <v>5.8758959949999996</v>
      </c>
      <c r="AF55">
        <v>7.0082900000000004E-4</v>
      </c>
      <c r="AH55">
        <v>17.52228083</v>
      </c>
      <c r="AI55">
        <v>6.9397230000000001E-3</v>
      </c>
      <c r="AJ55"/>
      <c r="AK55">
        <v>11.65922001</v>
      </c>
      <c r="AL55">
        <v>2.2597025999999999E-2</v>
      </c>
      <c r="AN55">
        <v>11.523138700000001</v>
      </c>
      <c r="AO55">
        <v>1.005461637</v>
      </c>
      <c r="AQ55">
        <v>-10.42</v>
      </c>
      <c r="AR55" s="117">
        <v>5.8201009999999997E-2</v>
      </c>
      <c r="AS55" s="58">
        <v>30.97</v>
      </c>
      <c r="AT55">
        <v>2.0019893999999998</v>
      </c>
      <c r="AW55">
        <v>5.9139481610000004</v>
      </c>
      <c r="AZ55">
        <v>37.006748299999998</v>
      </c>
      <c r="BC55" s="58" t="s">
        <v>722</v>
      </c>
      <c r="BF55">
        <v>1.91397029456733</v>
      </c>
      <c r="BG55">
        <v>-2.5622167539201999</v>
      </c>
      <c r="BI55">
        <v>-0.62153212000000002</v>
      </c>
      <c r="BJ55">
        <v>6.7210990000000003E-3</v>
      </c>
      <c r="BL55">
        <v>-0.12550994100000001</v>
      </c>
      <c r="BM55">
        <v>2.2550153E-2</v>
      </c>
      <c r="BN55"/>
      <c r="BO55">
        <v>-12.613980400000001</v>
      </c>
      <c r="BP55">
        <v>0.98121586800000005</v>
      </c>
      <c r="BR55">
        <v>1.7999914133756301E-3</v>
      </c>
      <c r="BS55">
        <v>1.0527426182352499</v>
      </c>
      <c r="BT55">
        <v>0.92468322315907403</v>
      </c>
      <c r="BU55">
        <v>3.9160959630117999E-4</v>
      </c>
      <c r="BV55" s="15">
        <v>0.30277480739224999</v>
      </c>
      <c r="BW55" s="15">
        <v>651.70000000000005</v>
      </c>
    </row>
    <row r="56" spans="1:75" ht="15.75" x14ac:dyDescent="0.25">
      <c r="A56" t="s">
        <v>533</v>
      </c>
      <c r="C56" s="13" t="s">
        <v>711</v>
      </c>
      <c r="D56" t="s">
        <v>714</v>
      </c>
      <c r="E56">
        <v>2939</v>
      </c>
      <c r="I56" s="178">
        <v>44257</v>
      </c>
      <c r="K56">
        <v>2939</v>
      </c>
      <c r="P56" s="13">
        <v>70</v>
      </c>
      <c r="R56" s="13" t="s">
        <v>465</v>
      </c>
      <c r="S56" s="13">
        <v>0</v>
      </c>
      <c r="T56">
        <v>0.22720000000000001</v>
      </c>
      <c r="U56" s="110">
        <v>6.6000000000000003E-2</v>
      </c>
      <c r="V56">
        <v>2</v>
      </c>
      <c r="AB56">
        <v>12.024172460000001</v>
      </c>
      <c r="AC56">
        <v>4.3945600000000002E-4</v>
      </c>
      <c r="AD56"/>
      <c r="AE56">
        <v>6.2178019369999999</v>
      </c>
      <c r="AF56">
        <v>7.0754900000000003E-4</v>
      </c>
      <c r="AH56">
        <v>17.93843987</v>
      </c>
      <c r="AI56">
        <v>6.7465440000000002E-3</v>
      </c>
      <c r="AJ56"/>
      <c r="AK56">
        <v>12.376927999999999</v>
      </c>
      <c r="AL56">
        <v>2.3161752000000001E-2</v>
      </c>
      <c r="AN56">
        <v>11.3268746</v>
      </c>
      <c r="AO56">
        <v>0.87308342000000005</v>
      </c>
      <c r="AQ56">
        <v>-10.42</v>
      </c>
      <c r="AR56" s="117">
        <v>5.8201009999999997E-2</v>
      </c>
      <c r="AS56" s="58">
        <v>30.97</v>
      </c>
      <c r="AT56">
        <v>2.0946875399999998</v>
      </c>
      <c r="AW56">
        <v>6.2560110800000004</v>
      </c>
      <c r="AZ56">
        <v>37.359384380000002</v>
      </c>
      <c r="BC56" s="58" t="s">
        <v>722</v>
      </c>
      <c r="BF56">
        <v>2.0067755070099</v>
      </c>
      <c r="BG56">
        <v>-2.22444469040764</v>
      </c>
      <c r="BI56">
        <v>-0.64806698500000004</v>
      </c>
      <c r="BJ56">
        <v>6.6865459999999998E-3</v>
      </c>
      <c r="BL56">
        <v>-9.6029529000000002E-2</v>
      </c>
      <c r="BM56">
        <v>2.2927756000000001E-2</v>
      </c>
      <c r="BN56"/>
      <c r="BO56">
        <v>-13.567850910000001</v>
      </c>
      <c r="BP56">
        <v>0.85156658399999996</v>
      </c>
      <c r="BR56">
        <v>1.7999914133756301E-3</v>
      </c>
      <c r="BS56">
        <v>1.0527426182352499</v>
      </c>
      <c r="BT56">
        <v>0.92468322315907403</v>
      </c>
      <c r="BU56">
        <v>-1.31915526892065E-2</v>
      </c>
      <c r="BV56" s="15">
        <v>0.28763499514174201</v>
      </c>
      <c r="BW56" s="15">
        <v>863.7</v>
      </c>
    </row>
    <row r="57" spans="1:75" ht="15.75" x14ac:dyDescent="0.25">
      <c r="A57" t="s">
        <v>534</v>
      </c>
      <c r="C57" s="13" t="s">
        <v>711</v>
      </c>
      <c r="D57" t="s">
        <v>714</v>
      </c>
      <c r="E57">
        <v>2964</v>
      </c>
      <c r="I57" s="178">
        <v>44266</v>
      </c>
      <c r="K57">
        <v>2964</v>
      </c>
      <c r="P57" s="13">
        <v>70</v>
      </c>
      <c r="R57" s="13" t="s">
        <v>465</v>
      </c>
      <c r="S57" s="13">
        <v>0</v>
      </c>
      <c r="T57">
        <v>0.22720000000000001</v>
      </c>
      <c r="U57" s="110">
        <v>6.6000000000000003E-2</v>
      </c>
      <c r="V57">
        <v>3</v>
      </c>
      <c r="AB57">
        <v>12.177092829999999</v>
      </c>
      <c r="AC57">
        <v>5.1477200000000004E-4</v>
      </c>
      <c r="AD57"/>
      <c r="AE57">
        <v>6.6494656970000001</v>
      </c>
      <c r="AF57">
        <v>2.2331590000000002E-3</v>
      </c>
      <c r="AH57">
        <v>18.494639039999999</v>
      </c>
      <c r="AI57">
        <v>6.5390500000000002E-3</v>
      </c>
      <c r="AJ57"/>
      <c r="AK57">
        <v>13.12699033</v>
      </c>
      <c r="AL57">
        <v>2.3762388999999998E-2</v>
      </c>
      <c r="AN57">
        <v>0.663958347</v>
      </c>
      <c r="AO57">
        <v>0.94377780099999997</v>
      </c>
      <c r="AQ57">
        <v>-10.42</v>
      </c>
      <c r="AR57" s="117">
        <v>5.8201009999999997E-2</v>
      </c>
      <c r="AS57" s="58">
        <v>30.97</v>
      </c>
      <c r="AT57">
        <v>2.2407844610000001</v>
      </c>
      <c r="AW57">
        <v>6.6878116150000002</v>
      </c>
      <c r="AZ57">
        <v>37.804531869999998</v>
      </c>
      <c r="BC57" s="58" t="s">
        <v>722</v>
      </c>
      <c r="BF57">
        <v>2.0240816196417102</v>
      </c>
      <c r="BG57">
        <v>-2.1686981970602601</v>
      </c>
      <c r="BI57">
        <v>-0.67934800100000003</v>
      </c>
      <c r="BJ57">
        <v>5.6855569999999999E-3</v>
      </c>
      <c r="BL57">
        <v>-0.213201522</v>
      </c>
      <c r="BM57">
        <v>2.291845E-2</v>
      </c>
      <c r="BN57"/>
      <c r="BO57">
        <v>-24.947565699999998</v>
      </c>
      <c r="BP57">
        <v>0.91959429599999998</v>
      </c>
      <c r="BR57">
        <v>9.7527688795384898E-4</v>
      </c>
      <c r="BS57">
        <v>1.03041305013492</v>
      </c>
      <c r="BT57">
        <v>0.95813512655848199</v>
      </c>
      <c r="BU57">
        <v>-6.4180699337065296E-4</v>
      </c>
      <c r="BV57" s="15">
        <v>0.30618192156339302</v>
      </c>
      <c r="BW57" s="15">
        <v>618.4</v>
      </c>
    </row>
    <row r="58" spans="1:75" ht="15.75" x14ac:dyDescent="0.25">
      <c r="A58" t="s">
        <v>535</v>
      </c>
      <c r="C58" s="13" t="s">
        <v>711</v>
      </c>
      <c r="D58" t="s">
        <v>714</v>
      </c>
      <c r="E58">
        <v>3027</v>
      </c>
      <c r="I58" s="178">
        <v>44271</v>
      </c>
      <c r="K58">
        <v>3027</v>
      </c>
      <c r="P58" s="13">
        <v>70</v>
      </c>
      <c r="R58" s="13" t="s">
        <v>465</v>
      </c>
      <c r="S58" s="13">
        <v>0</v>
      </c>
      <c r="T58">
        <v>0.22720000000000001</v>
      </c>
      <c r="U58" s="110">
        <v>6.6000000000000003E-2</v>
      </c>
      <c r="V58">
        <v>3</v>
      </c>
      <c r="AB58">
        <v>12.14536981</v>
      </c>
      <c r="AC58">
        <v>5.2188799999999997E-4</v>
      </c>
      <c r="AD58"/>
      <c r="AE58">
        <v>6.5256120529999997</v>
      </c>
      <c r="AF58">
        <v>9.3603299999999996E-4</v>
      </c>
      <c r="AH58">
        <v>18.314039470000001</v>
      </c>
      <c r="AI58">
        <v>6.2816649999999996E-3</v>
      </c>
      <c r="AJ58"/>
      <c r="AK58">
        <v>12.899992060000001</v>
      </c>
      <c r="AL58">
        <v>2.3369081E-2</v>
      </c>
      <c r="AN58">
        <v>-5.2985010429999999</v>
      </c>
      <c r="AO58">
        <v>0.88312011000000001</v>
      </c>
      <c r="AQ58">
        <v>-10.42</v>
      </c>
      <c r="AR58" s="117">
        <v>5.8201009999999997E-2</v>
      </c>
      <c r="AS58" s="58">
        <v>30.97</v>
      </c>
      <c r="AT58">
        <v>2.21174793</v>
      </c>
      <c r="AW58">
        <v>6.5638915730000003</v>
      </c>
      <c r="AZ58">
        <v>37.676781460000001</v>
      </c>
      <c r="BC58" s="58" t="s">
        <v>722</v>
      </c>
      <c r="BF58">
        <v>1.9949628148976</v>
      </c>
      <c r="BG58">
        <v>-2.2915418556935698</v>
      </c>
      <c r="BI58">
        <v>-0.70096984399999995</v>
      </c>
      <c r="BJ58">
        <v>6.3297620000000001E-3</v>
      </c>
      <c r="BL58">
        <v>-0.19120179300000001</v>
      </c>
      <c r="BM58">
        <v>2.2946445999999999E-2</v>
      </c>
      <c r="BN58"/>
      <c r="BO58">
        <v>-30.49066011</v>
      </c>
      <c r="BP58">
        <v>0.86081977899999995</v>
      </c>
      <c r="BR58">
        <v>9.7527688795384898E-4</v>
      </c>
      <c r="BS58">
        <v>1.03041305013492</v>
      </c>
      <c r="BT58">
        <v>0.95813512655848199</v>
      </c>
      <c r="BU58">
        <v>-2.2671628273421601E-3</v>
      </c>
      <c r="BV58" s="15">
        <v>0.28570933957880401</v>
      </c>
      <c r="BW58" s="15">
        <v>902.5</v>
      </c>
    </row>
    <row r="59" spans="1:75" ht="15.75" x14ac:dyDescent="0.25">
      <c r="A59" t="s">
        <v>536</v>
      </c>
      <c r="C59" s="13" t="s">
        <v>711</v>
      </c>
      <c r="D59" t="s">
        <v>714</v>
      </c>
      <c r="E59">
        <v>3103</v>
      </c>
      <c r="I59" s="178">
        <v>44278</v>
      </c>
      <c r="K59">
        <v>3103</v>
      </c>
      <c r="P59" s="13">
        <v>70</v>
      </c>
      <c r="R59" s="13" t="s">
        <v>465</v>
      </c>
      <c r="S59" s="13">
        <v>0</v>
      </c>
      <c r="T59">
        <v>0.22720000000000001</v>
      </c>
      <c r="U59" s="110">
        <v>6.6000000000000003E-2</v>
      </c>
      <c r="V59">
        <v>3</v>
      </c>
      <c r="AB59">
        <v>12.20688127</v>
      </c>
      <c r="AC59">
        <v>4.5145199999999997E-4</v>
      </c>
      <c r="AD59"/>
      <c r="AE59">
        <v>6.7002533069999997</v>
      </c>
      <c r="AF59">
        <v>7.7456599999999997E-4</v>
      </c>
      <c r="AH59">
        <v>18.566165649999999</v>
      </c>
      <c r="AI59">
        <v>6.9641260000000002E-3</v>
      </c>
      <c r="AJ59"/>
      <c r="AK59">
        <v>13.29529975</v>
      </c>
      <c r="AL59">
        <v>1.9893969000000001E-2</v>
      </c>
      <c r="AN59">
        <v>-2.270289794</v>
      </c>
      <c r="AO59">
        <v>0.90990624099999995</v>
      </c>
      <c r="AQ59">
        <v>-10.42</v>
      </c>
      <c r="AR59" s="117">
        <v>5.8201009999999997E-2</v>
      </c>
      <c r="AS59" s="58">
        <v>30.97</v>
      </c>
      <c r="AT59">
        <v>2.2704779319999999</v>
      </c>
      <c r="AW59">
        <v>6.7385889309999998</v>
      </c>
      <c r="AZ59">
        <v>37.856878719999997</v>
      </c>
      <c r="BC59" s="58" t="s">
        <v>722</v>
      </c>
      <c r="BF59">
        <v>2.0538592257966499</v>
      </c>
      <c r="BG59">
        <v>-2.1183619385152501</v>
      </c>
      <c r="BI59">
        <v>-0.68907930100000003</v>
      </c>
      <c r="BJ59">
        <v>6.8243940000000001E-3</v>
      </c>
      <c r="BL59">
        <v>-0.147999151</v>
      </c>
      <c r="BM59">
        <v>1.9703500999999998E-2</v>
      </c>
      <c r="BN59"/>
      <c r="BO59">
        <v>-27.933562810000002</v>
      </c>
      <c r="BP59">
        <v>0.88671649799999996</v>
      </c>
      <c r="BR59">
        <v>9.7527688795384898E-4</v>
      </c>
      <c r="BS59">
        <v>1.03041305013492</v>
      </c>
      <c r="BT59">
        <v>0.95813512655848199</v>
      </c>
      <c r="BU59">
        <v>-3.5452641256445701E-3</v>
      </c>
      <c r="BV59" s="15">
        <v>0.29898624037013999</v>
      </c>
      <c r="BW59" s="15">
        <v>693.5</v>
      </c>
    </row>
    <row r="60" spans="1:75" ht="15.75" x14ac:dyDescent="0.25">
      <c r="A60" t="s">
        <v>537</v>
      </c>
      <c r="C60" s="13" t="s">
        <v>711</v>
      </c>
      <c r="D60" t="s">
        <v>714</v>
      </c>
      <c r="E60">
        <v>2686</v>
      </c>
      <c r="I60" s="178">
        <v>44231</v>
      </c>
      <c r="K60">
        <v>2686</v>
      </c>
      <c r="P60" s="13">
        <v>70</v>
      </c>
      <c r="R60" s="13" t="s">
        <v>465</v>
      </c>
      <c r="S60" s="13">
        <v>0</v>
      </c>
      <c r="T60">
        <v>0.22720000000000001</v>
      </c>
      <c r="U60" s="110">
        <v>6.6000000000000003E-2</v>
      </c>
      <c r="V60">
        <v>1</v>
      </c>
      <c r="AB60">
        <v>12.1057427</v>
      </c>
      <c r="AC60">
        <v>5.2858500000000004E-4</v>
      </c>
      <c r="AD60"/>
      <c r="AE60">
        <v>6.3078004810000001</v>
      </c>
      <c r="AF60">
        <v>1.1734899999999999E-3</v>
      </c>
      <c r="AH60">
        <v>18.10876318</v>
      </c>
      <c r="AI60">
        <v>6.9176100000000003E-3</v>
      </c>
      <c r="AJ60"/>
      <c r="AK60">
        <v>12.4987204</v>
      </c>
      <c r="AL60">
        <v>2.3212455999999999E-2</v>
      </c>
      <c r="AN60">
        <v>5.9738816210000003</v>
      </c>
      <c r="AO60">
        <v>0.81719034199999996</v>
      </c>
      <c r="AQ60">
        <v>-10.42</v>
      </c>
      <c r="AR60" s="117">
        <v>5.8201009999999997E-2</v>
      </c>
      <c r="AS60" s="58">
        <v>30.97</v>
      </c>
      <c r="AT60">
        <v>2.1778154820000002</v>
      </c>
      <c r="AW60">
        <v>6.345927079</v>
      </c>
      <c r="AZ60">
        <v>37.452079689999998</v>
      </c>
      <c r="BC60" s="58" t="s">
        <v>722</v>
      </c>
      <c r="BF60">
        <v>2.0077270357072399</v>
      </c>
      <c r="BG60">
        <v>-2.2968699631999101</v>
      </c>
      <c r="BI60">
        <v>-0.65184407499999997</v>
      </c>
      <c r="BJ60">
        <v>6.401973E-3</v>
      </c>
      <c r="BL60">
        <v>-0.15460226899999999</v>
      </c>
      <c r="BM60">
        <v>2.2849304000000001E-2</v>
      </c>
      <c r="BN60"/>
      <c r="BO60">
        <v>-19.045811740000001</v>
      </c>
      <c r="BP60">
        <v>0.79637177400000003</v>
      </c>
      <c r="BR60">
        <v>1.1455587806516001E-3</v>
      </c>
      <c r="BS60">
        <v>1.0480701949795299</v>
      </c>
      <c r="BT60">
        <v>0.92834701850286605</v>
      </c>
      <c r="BU60">
        <v>-1.09241276077692E-2</v>
      </c>
      <c r="BV60" s="15">
        <v>0.30035094716302801</v>
      </c>
      <c r="BW60" s="15">
        <v>677.8</v>
      </c>
    </row>
    <row r="61" spans="1:75" ht="15.75" x14ac:dyDescent="0.25">
      <c r="A61" t="s">
        <v>538</v>
      </c>
      <c r="C61" s="13" t="s">
        <v>711</v>
      </c>
      <c r="D61" t="s">
        <v>714</v>
      </c>
      <c r="E61">
        <v>2766</v>
      </c>
      <c r="I61" s="178">
        <v>44238</v>
      </c>
      <c r="K61">
        <v>2766</v>
      </c>
      <c r="P61" s="13">
        <v>70</v>
      </c>
      <c r="R61" s="13" t="s">
        <v>465</v>
      </c>
      <c r="S61" s="13">
        <v>0</v>
      </c>
      <c r="T61">
        <v>0.22720000000000001</v>
      </c>
      <c r="U61" s="110">
        <v>6.6000000000000003E-2</v>
      </c>
      <c r="V61">
        <v>1</v>
      </c>
      <c r="AB61">
        <v>12.04832802</v>
      </c>
      <c r="AC61">
        <v>5.4866400000000003E-4</v>
      </c>
      <c r="AD61"/>
      <c r="AE61">
        <v>6.2766123140000003</v>
      </c>
      <c r="AF61">
        <v>8.2999899999999999E-4</v>
      </c>
      <c r="AH61">
        <v>18.037639339999998</v>
      </c>
      <c r="AI61">
        <v>5.6848289999999998E-3</v>
      </c>
      <c r="AJ61"/>
      <c r="AK61">
        <v>12.47919673</v>
      </c>
      <c r="AL61">
        <v>2.3230962000000001E-2</v>
      </c>
      <c r="AN61">
        <v>14.18092126</v>
      </c>
      <c r="AO61">
        <v>0.99778429199999996</v>
      </c>
      <c r="AQ61">
        <v>-10.42</v>
      </c>
      <c r="AR61" s="117">
        <v>5.8201009999999997E-2</v>
      </c>
      <c r="AS61" s="58">
        <v>30.97</v>
      </c>
      <c r="AT61">
        <v>2.118112521</v>
      </c>
      <c r="AW61">
        <v>6.314832676</v>
      </c>
      <c r="AZ61">
        <v>37.420024150000003</v>
      </c>
      <c r="BC61" s="58" t="s">
        <v>722</v>
      </c>
      <c r="BF61">
        <v>1.9478604592008599</v>
      </c>
      <c r="BG61">
        <v>-2.3277169627702898</v>
      </c>
      <c r="BI61">
        <v>-0.63271472200000001</v>
      </c>
      <c r="BJ61">
        <v>5.5537750000000004E-3</v>
      </c>
      <c r="BL61">
        <v>-0.111904895</v>
      </c>
      <c r="BM61">
        <v>2.2961941E-2</v>
      </c>
      <c r="BN61"/>
      <c r="BO61">
        <v>-10.922847490000001</v>
      </c>
      <c r="BP61">
        <v>0.97271097299999998</v>
      </c>
      <c r="BR61">
        <v>1.1455587806516001E-3</v>
      </c>
      <c r="BS61">
        <v>1.0480701949795299</v>
      </c>
      <c r="BT61">
        <v>0.92834701850286605</v>
      </c>
      <c r="BU61">
        <v>1.1657203113889E-2</v>
      </c>
      <c r="BV61" s="15">
        <v>0.29790391430247398</v>
      </c>
      <c r="BW61" s="15">
        <v>706.5</v>
      </c>
    </row>
    <row r="62" spans="1:75" ht="15.75" x14ac:dyDescent="0.25">
      <c r="A62" t="s">
        <v>539</v>
      </c>
      <c r="C62" s="13" t="s">
        <v>711</v>
      </c>
      <c r="D62" t="s">
        <v>714</v>
      </c>
      <c r="E62">
        <v>2877</v>
      </c>
      <c r="I62" s="178">
        <v>44251</v>
      </c>
      <c r="K62">
        <v>2877</v>
      </c>
      <c r="P62" s="13">
        <v>70</v>
      </c>
      <c r="R62" s="13" t="s">
        <v>465</v>
      </c>
      <c r="S62" s="13">
        <v>0</v>
      </c>
      <c r="T62">
        <v>0.22720000000000001</v>
      </c>
      <c r="U62" s="110">
        <v>6.6000000000000003E-2</v>
      </c>
      <c r="V62">
        <v>2</v>
      </c>
      <c r="AB62">
        <v>11.96215933</v>
      </c>
      <c r="AC62">
        <v>4.5309099999999998E-4</v>
      </c>
      <c r="AD62"/>
      <c r="AE62">
        <v>6.0804852489999996</v>
      </c>
      <c r="AF62">
        <v>1.404644E-3</v>
      </c>
      <c r="AH62">
        <v>17.744608710000001</v>
      </c>
      <c r="AI62">
        <v>6.4712220000000004E-3</v>
      </c>
      <c r="AJ62"/>
      <c r="AK62">
        <v>12.0645597</v>
      </c>
      <c r="AL62">
        <v>2.1613072000000001E-2</v>
      </c>
      <c r="AN62">
        <v>16.390183759999999</v>
      </c>
      <c r="AO62">
        <v>0.76664206400000001</v>
      </c>
      <c r="AQ62">
        <v>-10.42</v>
      </c>
      <c r="AR62" s="117">
        <v>5.8201009999999997E-2</v>
      </c>
      <c r="AS62" s="58">
        <v>30.97</v>
      </c>
      <c r="AT62">
        <v>2.0340438179999998</v>
      </c>
      <c r="AW62">
        <v>6.1186807290000003</v>
      </c>
      <c r="AZ62">
        <v>37.217809150000001</v>
      </c>
      <c r="BC62" s="58" t="s">
        <v>722</v>
      </c>
      <c r="BF62">
        <v>1.9460617375263101</v>
      </c>
      <c r="BG62">
        <v>-2.3600523621651699</v>
      </c>
      <c r="BI62">
        <v>-0.63864481699999998</v>
      </c>
      <c r="BJ62">
        <v>6.1495389999999999E-3</v>
      </c>
      <c r="BL62">
        <v>-0.13166863200000001</v>
      </c>
      <c r="BM62">
        <v>2.1013314000000002E-2</v>
      </c>
      <c r="BN62"/>
      <c r="BO62">
        <v>-8.2986047149999997</v>
      </c>
      <c r="BP62">
        <v>0.74820149599999997</v>
      </c>
      <c r="BR62">
        <v>1.7999914133756301E-3</v>
      </c>
      <c r="BS62">
        <v>1.0527426182352499</v>
      </c>
      <c r="BT62">
        <v>0.92468322315907403</v>
      </c>
      <c r="BU62">
        <v>5.0350293605880498E-3</v>
      </c>
      <c r="BV62" s="15">
        <v>0.27969482693075498</v>
      </c>
      <c r="BW62" s="15">
        <v>1055.5</v>
      </c>
    </row>
    <row r="63" spans="1:75" ht="15.75" x14ac:dyDescent="0.25">
      <c r="A63" t="s">
        <v>540</v>
      </c>
      <c r="C63" s="13" t="s">
        <v>711</v>
      </c>
      <c r="D63" t="s">
        <v>714</v>
      </c>
      <c r="E63">
        <v>2975</v>
      </c>
      <c r="I63" s="178">
        <v>44266</v>
      </c>
      <c r="K63">
        <v>2975</v>
      </c>
      <c r="P63" s="13">
        <v>70</v>
      </c>
      <c r="R63" s="13" t="s">
        <v>465</v>
      </c>
      <c r="S63" s="13">
        <v>0</v>
      </c>
      <c r="T63">
        <v>0.22720000000000001</v>
      </c>
      <c r="U63" s="110">
        <v>6.6000000000000003E-2</v>
      </c>
      <c r="V63">
        <v>3</v>
      </c>
      <c r="AB63">
        <v>12.185365579999999</v>
      </c>
      <c r="AC63">
        <v>4.54676E-4</v>
      </c>
      <c r="AD63"/>
      <c r="AE63">
        <v>6.6233594690000004</v>
      </c>
      <c r="AF63">
        <v>1.2513450000000001E-3</v>
      </c>
      <c r="AH63">
        <v>18.456440199999999</v>
      </c>
      <c r="AI63">
        <v>6.9879790000000001E-3</v>
      </c>
      <c r="AJ63"/>
      <c r="AK63">
        <v>13.071543180000001</v>
      </c>
      <c r="AL63">
        <v>2.4302503999999999E-2</v>
      </c>
      <c r="AN63">
        <v>-2.6310030219999998</v>
      </c>
      <c r="AO63">
        <v>0.82915668399999998</v>
      </c>
      <c r="AQ63">
        <v>-10.42</v>
      </c>
      <c r="AR63" s="117">
        <v>5.8201009999999997E-2</v>
      </c>
      <c r="AS63" s="58">
        <v>30.97</v>
      </c>
      <c r="AT63">
        <v>2.250520828</v>
      </c>
      <c r="AW63">
        <v>6.661657945</v>
      </c>
      <c r="AZ63">
        <v>37.777569790000001</v>
      </c>
      <c r="BC63" s="58" t="s">
        <v>722</v>
      </c>
      <c r="BF63">
        <v>2.03384557421293</v>
      </c>
      <c r="BG63">
        <v>-2.1946246933528299</v>
      </c>
      <c r="BI63">
        <v>-0.69977703999999996</v>
      </c>
      <c r="BJ63">
        <v>6.897622E-3</v>
      </c>
      <c r="BL63">
        <v>-0.21606145600000001</v>
      </c>
      <c r="BM63">
        <v>2.4327701E-2</v>
      </c>
      <c r="BN63"/>
      <c r="BO63">
        <v>-28.116674549999999</v>
      </c>
      <c r="BP63">
        <v>0.80809969000000004</v>
      </c>
      <c r="BR63">
        <v>9.7527688795384898E-4</v>
      </c>
      <c r="BS63">
        <v>1.03041305013492</v>
      </c>
      <c r="BT63">
        <v>0.95813512655848199</v>
      </c>
      <c r="BU63">
        <v>5.5067510691319101E-4</v>
      </c>
      <c r="BV63" s="15">
        <v>0.28397747854292099</v>
      </c>
      <c r="BW63" s="15">
        <v>941.1</v>
      </c>
    </row>
    <row r="64" spans="1:75" ht="15.75" x14ac:dyDescent="0.25">
      <c r="A64" t="s">
        <v>541</v>
      </c>
      <c r="C64" s="13" t="s">
        <v>711</v>
      </c>
      <c r="D64" t="s">
        <v>714</v>
      </c>
      <c r="E64">
        <v>3053</v>
      </c>
      <c r="I64" s="178">
        <v>44273</v>
      </c>
      <c r="K64">
        <v>3053</v>
      </c>
      <c r="P64" s="13">
        <v>70</v>
      </c>
      <c r="R64" s="13" t="s">
        <v>465</v>
      </c>
      <c r="S64" s="13">
        <v>0</v>
      </c>
      <c r="T64">
        <v>0.22720000000000001</v>
      </c>
      <c r="U64" s="110">
        <v>6.6000000000000003E-2</v>
      </c>
      <c r="V64">
        <v>3</v>
      </c>
      <c r="AB64">
        <v>12.16939726</v>
      </c>
      <c r="AC64">
        <v>4.1407899999999998E-4</v>
      </c>
      <c r="AD64"/>
      <c r="AE64">
        <v>6.6160014110000001</v>
      </c>
      <c r="AF64">
        <v>8.08302E-4</v>
      </c>
      <c r="AH64">
        <v>18.452270259999999</v>
      </c>
      <c r="AI64">
        <v>6.7031690000000001E-3</v>
      </c>
      <c r="AJ64"/>
      <c r="AK64">
        <v>13.05192254</v>
      </c>
      <c r="AL64">
        <v>1.9620852000000001E-2</v>
      </c>
      <c r="AN64">
        <v>1.6428371719999999</v>
      </c>
      <c r="AO64">
        <v>0.92074664500000003</v>
      </c>
      <c r="AQ64">
        <v>-10.42</v>
      </c>
      <c r="AR64" s="117">
        <v>5.8201009999999997E-2</v>
      </c>
      <c r="AS64" s="58">
        <v>30.97</v>
      </c>
      <c r="AT64">
        <v>2.2338672669999999</v>
      </c>
      <c r="AW64">
        <v>6.6543274319999997</v>
      </c>
      <c r="AZ64">
        <v>37.770012690000001</v>
      </c>
      <c r="BC64" s="58" t="s">
        <v>722</v>
      </c>
      <c r="BF64">
        <v>2.01714482607421</v>
      </c>
      <c r="BG64">
        <v>-2.20189153269573</v>
      </c>
      <c r="BI64">
        <v>-0.68042075199999996</v>
      </c>
      <c r="BJ64">
        <v>6.7258939999999996E-3</v>
      </c>
      <c r="BL64">
        <v>-0.220810019</v>
      </c>
      <c r="BM64">
        <v>1.9096841999999999E-2</v>
      </c>
      <c r="BN64"/>
      <c r="BO64">
        <v>-23.92206595</v>
      </c>
      <c r="BP64">
        <v>0.89732933299999995</v>
      </c>
      <c r="BR64">
        <v>9.7527688795384898E-4</v>
      </c>
      <c r="BS64">
        <v>1.03041305013492</v>
      </c>
      <c r="BT64">
        <v>0.95813512655848199</v>
      </c>
      <c r="BU64">
        <v>4.7402907697546102E-3</v>
      </c>
      <c r="BV64" s="15">
        <v>0.29973702516875</v>
      </c>
      <c r="BW64" s="15">
        <v>684.8</v>
      </c>
    </row>
    <row r="65" spans="1:75" ht="15.75" x14ac:dyDescent="0.25">
      <c r="A65" t="s">
        <v>542</v>
      </c>
      <c r="C65" s="13" t="s">
        <v>711</v>
      </c>
      <c r="D65" t="s">
        <v>714</v>
      </c>
      <c r="E65">
        <v>2698</v>
      </c>
      <c r="I65" s="178">
        <v>44231</v>
      </c>
      <c r="K65">
        <v>2698</v>
      </c>
      <c r="P65" s="13">
        <v>70</v>
      </c>
      <c r="R65" s="13" t="s">
        <v>465</v>
      </c>
      <c r="S65" s="13">
        <v>0</v>
      </c>
      <c r="T65">
        <v>0.22720000000000001</v>
      </c>
      <c r="U65" s="110">
        <v>6.6000000000000003E-2</v>
      </c>
      <c r="V65">
        <v>1</v>
      </c>
      <c r="AB65">
        <v>12.249214329999999</v>
      </c>
      <c r="AC65">
        <v>2.3383929999999998E-3</v>
      </c>
      <c r="AD65"/>
      <c r="AE65">
        <v>6.5359007279999997</v>
      </c>
      <c r="AF65">
        <v>3.9713190000000001E-3</v>
      </c>
      <c r="AH65">
        <v>18.473030949999998</v>
      </c>
      <c r="AI65">
        <v>8.0416510000000004E-3</v>
      </c>
      <c r="AJ65"/>
      <c r="AK65">
        <v>13.32184605</v>
      </c>
      <c r="AL65">
        <v>2.3728276999999999E-2</v>
      </c>
      <c r="AN65">
        <v>30.474132090000001</v>
      </c>
      <c r="AO65">
        <v>0.85465485799999996</v>
      </c>
      <c r="AQ65">
        <v>-10.42</v>
      </c>
      <c r="AR65" s="117">
        <v>5.8201009999999997E-2</v>
      </c>
      <c r="AS65" s="58">
        <v>30.97</v>
      </c>
      <c r="AT65">
        <v>2.3215197839999999</v>
      </c>
      <c r="AW65">
        <v>6.5739570719999998</v>
      </c>
      <c r="AZ65">
        <v>37.687158089999997</v>
      </c>
      <c r="BC65" s="58" t="s">
        <v>722</v>
      </c>
      <c r="BF65">
        <v>2.1518251582438701</v>
      </c>
      <c r="BG65">
        <v>-2.0706542967951198</v>
      </c>
      <c r="BI65">
        <v>-0.66373781499999995</v>
      </c>
      <c r="BJ65">
        <v>5.7701280000000002E-3</v>
      </c>
      <c r="BL65">
        <v>0.209007004</v>
      </c>
      <c r="BM65">
        <v>2.416163E-2</v>
      </c>
      <c r="BN65"/>
      <c r="BO65">
        <v>4.2500053910000002</v>
      </c>
      <c r="BP65">
        <v>0.830379592</v>
      </c>
      <c r="BR65">
        <v>1.1455587806516001E-3</v>
      </c>
      <c r="BS65">
        <v>1.0480701949795299</v>
      </c>
      <c r="BT65">
        <v>0.92834701850286605</v>
      </c>
      <c r="BU65">
        <v>-1.3494540886747401E-2</v>
      </c>
      <c r="BV65" s="15">
        <v>0.29001853668022798</v>
      </c>
      <c r="BW65" s="15">
        <v>820.6</v>
      </c>
    </row>
    <row r="66" spans="1:75" ht="15.75" x14ac:dyDescent="0.25">
      <c r="A66" t="s">
        <v>543</v>
      </c>
      <c r="C66" s="13" t="s">
        <v>711</v>
      </c>
      <c r="D66" t="s">
        <v>714</v>
      </c>
      <c r="E66">
        <v>2790</v>
      </c>
      <c r="I66" s="178">
        <v>44240</v>
      </c>
      <c r="K66">
        <v>2790</v>
      </c>
      <c r="P66" s="13">
        <v>70</v>
      </c>
      <c r="R66" s="13" t="s">
        <v>465</v>
      </c>
      <c r="S66" s="13">
        <v>0</v>
      </c>
      <c r="T66">
        <v>0.22720000000000001</v>
      </c>
      <c r="U66" s="110">
        <v>6.6000000000000003E-2</v>
      </c>
      <c r="V66">
        <v>1</v>
      </c>
      <c r="AB66">
        <v>12.17002826</v>
      </c>
      <c r="AC66">
        <v>5.07071E-4</v>
      </c>
      <c r="AD66"/>
      <c r="AE66">
        <v>6.5832552609999997</v>
      </c>
      <c r="AF66">
        <v>7.7888899999999995E-4</v>
      </c>
      <c r="AH66">
        <v>18.44617397</v>
      </c>
      <c r="AI66">
        <v>6.8700339999999997E-3</v>
      </c>
      <c r="AJ66"/>
      <c r="AK66">
        <v>13.024353509999999</v>
      </c>
      <c r="AL66">
        <v>2.4298753999999999E-2</v>
      </c>
      <c r="AN66">
        <v>6.4015287770000002</v>
      </c>
      <c r="AO66">
        <v>0.99617961700000002</v>
      </c>
      <c r="AQ66">
        <v>-10.42</v>
      </c>
      <c r="AR66" s="117">
        <v>5.8201009999999997E-2</v>
      </c>
      <c r="AS66" s="58">
        <v>30.97</v>
      </c>
      <c r="AT66">
        <v>2.2357495379999999</v>
      </c>
      <c r="AW66">
        <v>6.6215435640000004</v>
      </c>
      <c r="AZ66">
        <v>37.736215479999998</v>
      </c>
      <c r="BC66" s="58" t="s">
        <v>722</v>
      </c>
      <c r="BF66">
        <v>2.0658198595430299</v>
      </c>
      <c r="BG66">
        <v>-2.02344642796163</v>
      </c>
      <c r="BI66">
        <v>-0.65508535099999998</v>
      </c>
      <c r="BJ66">
        <v>6.833586E-3</v>
      </c>
      <c r="BL66">
        <v>-0.182968256</v>
      </c>
      <c r="BM66">
        <v>2.4130444000000001E-2</v>
      </c>
      <c r="BN66"/>
      <c r="BO66">
        <v>-19.222794780000001</v>
      </c>
      <c r="BP66">
        <v>0.97084055400000002</v>
      </c>
      <c r="BR66">
        <v>1.1455587806516001E-3</v>
      </c>
      <c r="BS66">
        <v>1.0480701949795299</v>
      </c>
      <c r="BT66">
        <v>0.92834701850286605</v>
      </c>
      <c r="BU66">
        <v>2.5762077627077399E-3</v>
      </c>
      <c r="BV66" s="15">
        <v>0.28304842285116799</v>
      </c>
      <c r="BW66" s="15">
        <v>963.4</v>
      </c>
    </row>
    <row r="67" spans="1:75" ht="15.75" x14ac:dyDescent="0.25">
      <c r="A67" t="s">
        <v>544</v>
      </c>
      <c r="C67" s="13" t="s">
        <v>711</v>
      </c>
      <c r="D67" t="s">
        <v>714</v>
      </c>
      <c r="E67">
        <v>2893</v>
      </c>
      <c r="I67" s="178">
        <v>44253</v>
      </c>
      <c r="K67">
        <v>2893</v>
      </c>
      <c r="P67" s="13">
        <v>70</v>
      </c>
      <c r="R67" s="13" t="s">
        <v>465</v>
      </c>
      <c r="S67" s="13">
        <v>0</v>
      </c>
      <c r="T67">
        <v>0.22720000000000001</v>
      </c>
      <c r="U67" s="110">
        <v>6.6000000000000003E-2</v>
      </c>
      <c r="V67">
        <v>2</v>
      </c>
      <c r="AB67">
        <v>11.963719060000001</v>
      </c>
      <c r="AC67">
        <v>4.72955E-4</v>
      </c>
      <c r="AD67"/>
      <c r="AE67">
        <v>5.9938497320000002</v>
      </c>
      <c r="AF67">
        <v>1.3784649999999999E-3</v>
      </c>
      <c r="AH67">
        <v>17.67047148</v>
      </c>
      <c r="AI67">
        <v>6.3432130000000003E-3</v>
      </c>
      <c r="AJ67"/>
      <c r="AK67">
        <v>11.90365899</v>
      </c>
      <c r="AL67">
        <v>2.0863776000000001E-2</v>
      </c>
      <c r="AN67">
        <v>15.91246913</v>
      </c>
      <c r="AO67">
        <v>0.827546742</v>
      </c>
      <c r="AQ67">
        <v>-10.42</v>
      </c>
      <c r="AR67" s="117">
        <v>5.8201009999999997E-2</v>
      </c>
      <c r="AS67" s="58">
        <v>30.97</v>
      </c>
      <c r="AT67">
        <v>2.0389082680000001</v>
      </c>
      <c r="AW67">
        <v>6.0319456479999998</v>
      </c>
      <c r="AZ67">
        <v>37.128393090000003</v>
      </c>
      <c r="BC67" s="58" t="s">
        <v>722</v>
      </c>
      <c r="BF67">
        <v>1.95093180628568</v>
      </c>
      <c r="BG67">
        <v>-2.4456994336862401</v>
      </c>
      <c r="BI67">
        <v>-0.63089224099999996</v>
      </c>
      <c r="BJ67">
        <v>6.1292200000000003E-3</v>
      </c>
      <c r="BL67">
        <v>-0.118433803</v>
      </c>
      <c r="BM67">
        <v>2.0572287000000002E-2</v>
      </c>
      <c r="BN67"/>
      <c r="BO67">
        <v>-8.5984761209999991</v>
      </c>
      <c r="BP67">
        <v>0.80740105900000003</v>
      </c>
      <c r="BR67">
        <v>1.7999914133756301E-3</v>
      </c>
      <c r="BS67">
        <v>1.0527426182352499</v>
      </c>
      <c r="BT67">
        <v>0.92468322315907403</v>
      </c>
      <c r="BU67">
        <v>1.27279308184527E-2</v>
      </c>
      <c r="BV67" s="15">
        <v>0.28030387731794798</v>
      </c>
      <c r="BW67" s="15">
        <v>1037.3</v>
      </c>
    </row>
    <row r="68" spans="1:75" ht="15.75" x14ac:dyDescent="0.25">
      <c r="A68" t="s">
        <v>545</v>
      </c>
      <c r="C68" s="13" t="s">
        <v>711</v>
      </c>
      <c r="D68" t="s">
        <v>714</v>
      </c>
      <c r="E68">
        <v>2983</v>
      </c>
      <c r="I68" s="178">
        <v>44267</v>
      </c>
      <c r="K68">
        <v>2983</v>
      </c>
      <c r="P68" s="13">
        <v>70</v>
      </c>
      <c r="R68" s="13" t="s">
        <v>465</v>
      </c>
      <c r="S68" s="13">
        <v>0</v>
      </c>
      <c r="T68">
        <v>0.22720000000000001</v>
      </c>
      <c r="U68" s="110">
        <v>6.6000000000000003E-2</v>
      </c>
      <c r="V68">
        <v>3</v>
      </c>
      <c r="AB68">
        <v>12.16836181</v>
      </c>
      <c r="AC68">
        <v>3.7612799999999999E-4</v>
      </c>
      <c r="AD68"/>
      <c r="AE68">
        <v>6.6289553469999998</v>
      </c>
      <c r="AF68">
        <v>1.838693E-3</v>
      </c>
      <c r="AH68">
        <v>18.4545931</v>
      </c>
      <c r="AI68">
        <v>6.8823019999999999E-3</v>
      </c>
      <c r="AJ68"/>
      <c r="AK68">
        <v>13.117567749999999</v>
      </c>
      <c r="AL68">
        <v>2.1424583000000001E-2</v>
      </c>
      <c r="AN68">
        <v>-0.44537104100000002</v>
      </c>
      <c r="AO68">
        <v>0.80782240000000005</v>
      </c>
      <c r="AQ68">
        <v>-10.42</v>
      </c>
      <c r="AR68" s="117">
        <v>5.8201009999999997E-2</v>
      </c>
      <c r="AS68" s="58">
        <v>30.97</v>
      </c>
      <c r="AT68">
        <v>2.2322896929999998</v>
      </c>
      <c r="AW68">
        <v>6.6672980449999999</v>
      </c>
      <c r="AZ68">
        <v>37.783384230000003</v>
      </c>
      <c r="BC68" s="58" t="s">
        <v>722</v>
      </c>
      <c r="BF68">
        <v>2.0155627820870898</v>
      </c>
      <c r="BG68">
        <v>-2.18903358389325</v>
      </c>
      <c r="BI68">
        <v>-0.68972940699999996</v>
      </c>
      <c r="BJ68">
        <v>6.3571239999999996E-3</v>
      </c>
      <c r="BL68">
        <v>-0.18175765799999999</v>
      </c>
      <c r="BM68">
        <v>2.0952897000000002E-2</v>
      </c>
      <c r="BN68"/>
      <c r="BO68">
        <v>-25.980529260000001</v>
      </c>
      <c r="BP68">
        <v>0.78750400399999998</v>
      </c>
      <c r="BR68">
        <v>9.7527688795384898E-4</v>
      </c>
      <c r="BS68">
        <v>1.03041305013492</v>
      </c>
      <c r="BT68">
        <v>0.95813512655848199</v>
      </c>
      <c r="BU68">
        <v>-1.0426968141268101E-3</v>
      </c>
      <c r="BV68" s="15">
        <v>0.29592591885116698</v>
      </c>
      <c r="BW68" s="15">
        <v>731.8</v>
      </c>
    </row>
    <row r="69" spans="1:75" ht="15.75" x14ac:dyDescent="0.25">
      <c r="A69" t="s">
        <v>546</v>
      </c>
      <c r="C69" s="13" t="s">
        <v>711</v>
      </c>
      <c r="D69" t="s">
        <v>714</v>
      </c>
      <c r="E69">
        <v>3069</v>
      </c>
      <c r="I69" s="178">
        <v>44274</v>
      </c>
      <c r="K69">
        <v>3069</v>
      </c>
      <c r="P69" s="13">
        <v>70</v>
      </c>
      <c r="R69" s="13" t="s">
        <v>465</v>
      </c>
      <c r="S69" s="13">
        <v>0</v>
      </c>
      <c r="T69">
        <v>0.22720000000000001</v>
      </c>
      <c r="U69" s="110">
        <v>6.6000000000000003E-2</v>
      </c>
      <c r="V69">
        <v>3</v>
      </c>
      <c r="AB69">
        <v>12.153142799999999</v>
      </c>
      <c r="AC69">
        <v>3.82037E-4</v>
      </c>
      <c r="AD69"/>
      <c r="AE69">
        <v>6.5603728090000004</v>
      </c>
      <c r="AF69">
        <v>7.2458600000000005E-4</v>
      </c>
      <c r="AH69">
        <v>18.368637190000001</v>
      </c>
      <c r="AI69">
        <v>6.8536999999999999E-3</v>
      </c>
      <c r="AJ69"/>
      <c r="AK69">
        <v>12.969508530000001</v>
      </c>
      <c r="AL69">
        <v>2.1394148000000002E-2</v>
      </c>
      <c r="AN69">
        <v>-0.89137384200000003</v>
      </c>
      <c r="AO69">
        <v>1.0592182050000001</v>
      </c>
      <c r="AQ69">
        <v>-10.42</v>
      </c>
      <c r="AR69" s="117">
        <v>5.8201009999999997E-2</v>
      </c>
      <c r="AS69" s="58">
        <v>30.97</v>
      </c>
      <c r="AT69">
        <v>2.218699092</v>
      </c>
      <c r="AW69">
        <v>6.5986734919999996</v>
      </c>
      <c r="AZ69">
        <v>37.712638490000003</v>
      </c>
      <c r="BC69" s="58" t="s">
        <v>722</v>
      </c>
      <c r="BF69">
        <v>2.0019336727119401</v>
      </c>
      <c r="BG69">
        <v>-2.2570620563383801</v>
      </c>
      <c r="BI69">
        <v>-0.69163429600000004</v>
      </c>
      <c r="BJ69">
        <v>6.7231310000000002E-3</v>
      </c>
      <c r="BL69">
        <v>-0.19164215900000001</v>
      </c>
      <c r="BM69">
        <v>2.1183111000000001E-2</v>
      </c>
      <c r="BN69"/>
      <c r="BO69">
        <v>-26.269218859999999</v>
      </c>
      <c r="BP69">
        <v>1.0321224410000001</v>
      </c>
      <c r="BR69">
        <v>9.7527688795384898E-4</v>
      </c>
      <c r="BS69">
        <v>1.03041305013492</v>
      </c>
      <c r="BT69">
        <v>0.95813512655848199</v>
      </c>
      <c r="BU69">
        <v>2.3614031867328798E-3</v>
      </c>
      <c r="BV69" s="15">
        <v>0.29064537672875601</v>
      </c>
      <c r="BW69" s="15">
        <v>810</v>
      </c>
    </row>
    <row r="70" spans="1:75" ht="15.75" x14ac:dyDescent="0.25">
      <c r="A70" t="s">
        <v>547</v>
      </c>
      <c r="C70" s="13" t="s">
        <v>711</v>
      </c>
      <c r="D70" t="s">
        <v>714</v>
      </c>
      <c r="E70">
        <v>2712</v>
      </c>
      <c r="I70" s="178">
        <v>44233</v>
      </c>
      <c r="K70">
        <v>2712</v>
      </c>
      <c r="P70" s="13">
        <v>70</v>
      </c>
      <c r="R70" s="13" t="s">
        <v>465</v>
      </c>
      <c r="S70" s="13">
        <v>0</v>
      </c>
      <c r="T70">
        <v>0.22720000000000001</v>
      </c>
      <c r="U70" s="110">
        <v>6.6000000000000003E-2</v>
      </c>
      <c r="V70">
        <v>1</v>
      </c>
      <c r="AB70">
        <v>12.18807773</v>
      </c>
      <c r="AC70">
        <v>1.0205850000000001E-3</v>
      </c>
      <c r="AD70"/>
      <c r="AE70">
        <v>6.3727510690000004</v>
      </c>
      <c r="AF70">
        <v>1.1321059999999999E-3</v>
      </c>
      <c r="AH70">
        <v>18.249952159999999</v>
      </c>
      <c r="AI70">
        <v>6.6288520000000002E-3</v>
      </c>
      <c r="AJ70"/>
      <c r="AK70">
        <v>12.90474962</v>
      </c>
      <c r="AL70">
        <v>2.5158996999999999E-2</v>
      </c>
      <c r="AN70">
        <v>19.578627959999999</v>
      </c>
      <c r="AO70">
        <v>0.75524355600000004</v>
      </c>
      <c r="AQ70">
        <v>-10.42</v>
      </c>
      <c r="AR70" s="117">
        <v>5.8201009999999997E-2</v>
      </c>
      <c r="AS70" s="58">
        <v>30.97</v>
      </c>
      <c r="AT70">
        <v>2.2627376739999998</v>
      </c>
      <c r="AW70">
        <v>6.4107638959999997</v>
      </c>
      <c r="AZ70">
        <v>37.518920610000002</v>
      </c>
      <c r="BC70" s="58" t="s">
        <v>722</v>
      </c>
      <c r="BF70">
        <v>2.0928819563226</v>
      </c>
      <c r="BG70">
        <v>-2.2325490220278401</v>
      </c>
      <c r="BI70">
        <v>-0.66193504700000005</v>
      </c>
      <c r="BJ70">
        <v>6.2363799999999997E-3</v>
      </c>
      <c r="BL70">
        <v>0.120206436</v>
      </c>
      <c r="BM70">
        <v>2.4222734999999999E-2</v>
      </c>
      <c r="BN70"/>
      <c r="BO70">
        <v>-5.9887994750000004</v>
      </c>
      <c r="BP70">
        <v>0.73603684800000002</v>
      </c>
      <c r="BR70">
        <v>1.1455587806516001E-3</v>
      </c>
      <c r="BS70">
        <v>1.0480701949795299</v>
      </c>
      <c r="BT70">
        <v>0.92834701850286605</v>
      </c>
      <c r="BU70">
        <v>-4.1202706795538504E-3</v>
      </c>
      <c r="BV70" s="15">
        <v>0.282801528080877</v>
      </c>
      <c r="BW70" s="15">
        <v>969.5</v>
      </c>
    </row>
    <row r="71" spans="1:75" ht="15.75" x14ac:dyDescent="0.25">
      <c r="A71" t="s">
        <v>548</v>
      </c>
      <c r="C71" s="13" t="s">
        <v>711</v>
      </c>
      <c r="D71" t="s">
        <v>714</v>
      </c>
      <c r="E71">
        <v>2991</v>
      </c>
      <c r="I71" s="178">
        <v>44268</v>
      </c>
      <c r="K71">
        <v>2991</v>
      </c>
      <c r="P71" s="13">
        <v>70</v>
      </c>
      <c r="R71" s="13" t="s">
        <v>465</v>
      </c>
      <c r="S71" s="13">
        <v>0</v>
      </c>
      <c r="T71">
        <v>0.22720000000000001</v>
      </c>
      <c r="U71" s="110">
        <v>6.6000000000000003E-2</v>
      </c>
      <c r="V71">
        <v>3</v>
      </c>
      <c r="AB71">
        <v>12.175180879999999</v>
      </c>
      <c r="AC71">
        <v>4.9602900000000004E-4</v>
      </c>
      <c r="AD71"/>
      <c r="AE71">
        <v>6.6241597810000004</v>
      </c>
      <c r="AF71">
        <v>9.6801500000000002E-4</v>
      </c>
      <c r="AH71">
        <v>18.464968089999999</v>
      </c>
      <c r="AI71">
        <v>6.3007860000000001E-3</v>
      </c>
      <c r="AJ71"/>
      <c r="AK71">
        <v>13.13994484</v>
      </c>
      <c r="AL71">
        <v>2.1454556E-2</v>
      </c>
      <c r="AN71">
        <v>0.15710064700000001</v>
      </c>
      <c r="AO71">
        <v>0.78861587200000005</v>
      </c>
      <c r="AQ71">
        <v>-10.42</v>
      </c>
      <c r="AR71" s="117">
        <v>5.8201009999999997E-2</v>
      </c>
      <c r="AS71" s="58">
        <v>30.97</v>
      </c>
      <c r="AT71">
        <v>2.2396955169999999</v>
      </c>
      <c r="AW71">
        <v>6.6624819159999999</v>
      </c>
      <c r="AZ71">
        <v>37.778419229999997</v>
      </c>
      <c r="BC71" s="58" t="s">
        <v>722</v>
      </c>
      <c r="BF71">
        <v>2.0229895901663801</v>
      </c>
      <c r="BG71">
        <v>-2.19380787945724</v>
      </c>
      <c r="BI71">
        <v>-0.68181562699999998</v>
      </c>
      <c r="BJ71">
        <v>6.2180489999999998E-3</v>
      </c>
      <c r="BL71">
        <v>-0.150146788</v>
      </c>
      <c r="BM71">
        <v>2.1658856000000001E-2</v>
      </c>
      <c r="BN71"/>
      <c r="BO71">
        <v>-25.391301479999999</v>
      </c>
      <c r="BP71">
        <v>0.76917875300000005</v>
      </c>
      <c r="BR71">
        <v>9.7527688795384898E-4</v>
      </c>
      <c r="BS71">
        <v>1.03041305013492</v>
      </c>
      <c r="BT71">
        <v>0.95813512655848199</v>
      </c>
      <c r="BU71">
        <v>-3.1875417975067298E-3</v>
      </c>
      <c r="BV71" s="15">
        <v>0.306214799800403</v>
      </c>
      <c r="BW71" s="15">
        <v>618.1</v>
      </c>
    </row>
    <row r="72" spans="1:75" ht="15.75" x14ac:dyDescent="0.25">
      <c r="A72"/>
      <c r="D72"/>
      <c r="E72"/>
      <c r="I72" s="178"/>
      <c r="K72"/>
      <c r="T72"/>
      <c r="U72" s="110"/>
      <c r="V72"/>
      <c r="AB72"/>
      <c r="AC72"/>
      <c r="AD72"/>
      <c r="AE72"/>
      <c r="AF72"/>
      <c r="AH72"/>
      <c r="AI72"/>
      <c r="AJ72"/>
      <c r="AK72"/>
      <c r="AL72"/>
      <c r="AN72"/>
      <c r="AO72"/>
      <c r="AQ72"/>
      <c r="AR72" s="117"/>
      <c r="AS72" s="58"/>
      <c r="AT72"/>
      <c r="AW72"/>
      <c r="AZ72"/>
      <c r="BC72" s="58"/>
      <c r="BF72"/>
      <c r="BG72"/>
      <c r="BI72"/>
      <c r="BJ72"/>
      <c r="BL72"/>
      <c r="BM72"/>
      <c r="BN72"/>
      <c r="BO72"/>
      <c r="BP72"/>
      <c r="BR72"/>
      <c r="BS72"/>
      <c r="BT72"/>
      <c r="BU72"/>
      <c r="BV72" s="15"/>
      <c r="BW72" s="15"/>
    </row>
    <row r="73" spans="1:75" ht="15.75" x14ac:dyDescent="0.25">
      <c r="A73" t="s">
        <v>549</v>
      </c>
      <c r="C73" s="13" t="s">
        <v>711</v>
      </c>
      <c r="D73" t="s">
        <v>715</v>
      </c>
      <c r="E73">
        <v>2661</v>
      </c>
      <c r="I73" s="178">
        <v>44228</v>
      </c>
      <c r="K73">
        <v>2661</v>
      </c>
      <c r="P73" s="13">
        <v>70</v>
      </c>
      <c r="R73" s="13" t="s">
        <v>465</v>
      </c>
      <c r="S73" s="13">
        <v>0</v>
      </c>
      <c r="T73">
        <v>0.23050000000000001</v>
      </c>
      <c r="U73" s="110">
        <v>6.6000000000000003E-2</v>
      </c>
      <c r="V73">
        <v>1</v>
      </c>
      <c r="AB73">
        <v>0.30085872899999999</v>
      </c>
      <c r="AC73">
        <v>1.322082E-3</v>
      </c>
      <c r="AD73"/>
      <c r="AE73">
        <v>-9.7619369979999995</v>
      </c>
      <c r="AF73">
        <v>1.904003E-3</v>
      </c>
      <c r="AH73">
        <v>-9.9948080479999994</v>
      </c>
      <c r="AI73">
        <v>5.8780869999999997E-3</v>
      </c>
      <c r="AJ73"/>
      <c r="AK73">
        <v>-18.655518699999998</v>
      </c>
      <c r="AL73">
        <v>2.4343591000000001E-2</v>
      </c>
      <c r="AN73">
        <v>-5.6559686449999997</v>
      </c>
      <c r="AO73">
        <v>0.68104568200000004</v>
      </c>
      <c r="AQ73">
        <v>-10.42</v>
      </c>
      <c r="AR73" s="117">
        <v>5.8201009999999997E-2</v>
      </c>
      <c r="AS73" s="58">
        <v>30.97</v>
      </c>
      <c r="AT73">
        <v>-9.7373359700000002</v>
      </c>
      <c r="AW73">
        <v>-9.7152889649999992</v>
      </c>
      <c r="AZ73">
        <v>20.89441145</v>
      </c>
      <c r="BC73" s="58" t="s">
        <v>722</v>
      </c>
      <c r="BF73">
        <v>-9.9400777973929308</v>
      </c>
      <c r="BG73">
        <v>-18.230294522243401</v>
      </c>
      <c r="BI73">
        <v>-0.71350494200000003</v>
      </c>
      <c r="BJ73">
        <v>5.4398229999999999E-3</v>
      </c>
      <c r="BL73">
        <v>0.79172606400000001</v>
      </c>
      <c r="BM73">
        <v>2.4240085000000001E-2</v>
      </c>
      <c r="BN73"/>
      <c r="BO73">
        <v>13.37222278</v>
      </c>
      <c r="BP73">
        <v>0.69317425300000002</v>
      </c>
      <c r="BR73">
        <v>1.1455587806516001E-3</v>
      </c>
      <c r="BS73">
        <v>1.0480701949795299</v>
      </c>
      <c r="BT73">
        <v>0.92834701850286605</v>
      </c>
      <c r="BU73">
        <v>-2.8331985581848799E-2</v>
      </c>
      <c r="BV73" s="15">
        <v>0.28687576695725597</v>
      </c>
      <c r="BW73" s="15">
        <v>878.5</v>
      </c>
    </row>
    <row r="74" spans="1:75" ht="15.75" x14ac:dyDescent="0.25">
      <c r="A74" t="s">
        <v>550</v>
      </c>
      <c r="C74" s="13" t="s">
        <v>711</v>
      </c>
      <c r="D74" t="s">
        <v>715</v>
      </c>
      <c r="E74">
        <v>2671</v>
      </c>
      <c r="I74" s="178">
        <v>44229</v>
      </c>
      <c r="K74">
        <v>2671</v>
      </c>
      <c r="P74" s="13">
        <v>70</v>
      </c>
      <c r="R74" s="13" t="s">
        <v>465</v>
      </c>
      <c r="S74" s="13">
        <v>0</v>
      </c>
      <c r="T74">
        <v>0.23050000000000001</v>
      </c>
      <c r="U74" s="110">
        <v>6.6000000000000003E-2</v>
      </c>
      <c r="V74">
        <v>1</v>
      </c>
      <c r="AB74">
        <v>0.139009513</v>
      </c>
      <c r="AC74">
        <v>5.0661499999999997E-4</v>
      </c>
      <c r="AD74"/>
      <c r="AE74">
        <v>-9.9954585500000004</v>
      </c>
      <c r="AF74">
        <v>9.9333800000000008E-4</v>
      </c>
      <c r="AH74">
        <v>-10.39293842</v>
      </c>
      <c r="AI74">
        <v>6.964479E-3</v>
      </c>
      <c r="AJ74"/>
      <c r="AK74">
        <v>-19.97531987</v>
      </c>
      <c r="AL74">
        <v>2.0410801999999999E-2</v>
      </c>
      <c r="AN74">
        <v>-38.292919900000001</v>
      </c>
      <c r="AO74">
        <v>0.71238842400000002</v>
      </c>
      <c r="AQ74">
        <v>-10.42</v>
      </c>
      <c r="AR74" s="117">
        <v>5.8201009999999997E-2</v>
      </c>
      <c r="AS74" s="58">
        <v>30.97</v>
      </c>
      <c r="AT74">
        <v>-9.9002348409999996</v>
      </c>
      <c r="AW74">
        <v>-9.9487121070000004</v>
      </c>
      <c r="AZ74">
        <v>20.6537732</v>
      </c>
      <c r="BC74" s="58" t="s">
        <v>722</v>
      </c>
      <c r="BF74">
        <v>-10.1034230914986</v>
      </c>
      <c r="BG74">
        <v>-18.461860426917301</v>
      </c>
      <c r="BI74">
        <v>-0.71578569199999997</v>
      </c>
      <c r="BJ74">
        <v>6.7986619999999996E-3</v>
      </c>
      <c r="BL74">
        <v>-8.6020244999999995E-2</v>
      </c>
      <c r="BM74">
        <v>2.0477189E-2</v>
      </c>
      <c r="BN74"/>
      <c r="BO74">
        <v>-19.26861096</v>
      </c>
      <c r="BP74">
        <v>0.72635738999999999</v>
      </c>
      <c r="BR74">
        <v>1.1455587806516001E-3</v>
      </c>
      <c r="BS74">
        <v>1.0480701949795299</v>
      </c>
      <c r="BT74">
        <v>0.92834701850286605</v>
      </c>
      <c r="BU74">
        <v>-2.2672856107291198E-2</v>
      </c>
      <c r="BV74" s="15">
        <v>0.27930425706732398</v>
      </c>
      <c r="BW74" s="15">
        <v>1067.7</v>
      </c>
    </row>
    <row r="75" spans="1:75" ht="15.75" x14ac:dyDescent="0.25">
      <c r="A75" t="s">
        <v>551</v>
      </c>
      <c r="C75" s="13" t="s">
        <v>711</v>
      </c>
      <c r="D75" t="s">
        <v>715</v>
      </c>
      <c r="E75">
        <v>2731</v>
      </c>
      <c r="I75" s="178">
        <v>44235</v>
      </c>
      <c r="K75">
        <v>2731</v>
      </c>
      <c r="P75" s="13">
        <v>70</v>
      </c>
      <c r="R75" s="13" t="s">
        <v>465</v>
      </c>
      <c r="S75" s="13">
        <v>0</v>
      </c>
      <c r="T75">
        <v>0.23050000000000001</v>
      </c>
      <c r="U75" s="110">
        <v>6.6000000000000003E-2</v>
      </c>
      <c r="V75">
        <v>1</v>
      </c>
      <c r="AB75">
        <v>0.103560049</v>
      </c>
      <c r="AC75">
        <v>5.1230399999999999E-4</v>
      </c>
      <c r="AD75"/>
      <c r="AE75">
        <v>-10.133441960000001</v>
      </c>
      <c r="AF75">
        <v>8.1023100000000002E-4</v>
      </c>
      <c r="AH75">
        <v>-10.497540649999999</v>
      </c>
      <c r="AI75">
        <v>6.9077399999999999E-3</v>
      </c>
      <c r="AJ75"/>
      <c r="AK75">
        <v>-20.199987650000001</v>
      </c>
      <c r="AL75">
        <v>2.4545346999999999E-2</v>
      </c>
      <c r="AN75">
        <v>-29.746194330000002</v>
      </c>
      <c r="AO75">
        <v>0.866160818</v>
      </c>
      <c r="AQ75">
        <v>-10.42</v>
      </c>
      <c r="AR75" s="117">
        <v>5.8201009999999997E-2</v>
      </c>
      <c r="AS75" s="58">
        <v>30.97</v>
      </c>
      <c r="AT75">
        <v>-9.9326572950000003</v>
      </c>
      <c r="AW75">
        <v>-10.08677189</v>
      </c>
      <c r="AZ75">
        <v>20.511445989999999</v>
      </c>
      <c r="BC75" s="58" t="s">
        <v>722</v>
      </c>
      <c r="BF75">
        <v>-10.135934398984899</v>
      </c>
      <c r="BG75">
        <v>-18.598821733647899</v>
      </c>
      <c r="BI75">
        <v>-0.64794090900000001</v>
      </c>
      <c r="BJ75">
        <v>6.6395660000000004E-3</v>
      </c>
      <c r="BL75">
        <v>-3.6524398999999999E-2</v>
      </c>
      <c r="BM75">
        <v>2.4775086000000002E-2</v>
      </c>
      <c r="BN75"/>
      <c r="BO75">
        <v>-10.244781639999999</v>
      </c>
      <c r="BP75">
        <v>0.88337378499999997</v>
      </c>
      <c r="BR75">
        <v>1.1455587806516001E-3</v>
      </c>
      <c r="BS75">
        <v>1.0480701949795299</v>
      </c>
      <c r="BT75">
        <v>0.92834701850286605</v>
      </c>
      <c r="BU75">
        <v>1.5658746911754302E-2</v>
      </c>
      <c r="BV75" s="15">
        <v>0.31220433715395501</v>
      </c>
      <c r="BW75" s="15">
        <v>567.4</v>
      </c>
    </row>
    <row r="76" spans="1:75" ht="15.75" x14ac:dyDescent="0.25">
      <c r="A76" t="s">
        <v>552</v>
      </c>
      <c r="C76" s="13" t="s">
        <v>711</v>
      </c>
      <c r="D76" t="s">
        <v>715</v>
      </c>
      <c r="E76">
        <v>2805</v>
      </c>
      <c r="I76" s="178">
        <v>44242</v>
      </c>
      <c r="K76">
        <v>2805</v>
      </c>
      <c r="P76" s="13">
        <v>70</v>
      </c>
      <c r="R76" s="13" t="s">
        <v>465</v>
      </c>
      <c r="S76" s="13">
        <v>0</v>
      </c>
      <c r="T76">
        <v>0.23050000000000001</v>
      </c>
      <c r="U76" s="110">
        <v>6.6000000000000003E-2</v>
      </c>
      <c r="V76">
        <v>1</v>
      </c>
      <c r="AB76">
        <v>0.116783237</v>
      </c>
      <c r="AC76">
        <v>6.0003200000000002E-4</v>
      </c>
      <c r="AD76"/>
      <c r="AE76">
        <v>-10.09924344</v>
      </c>
      <c r="AF76">
        <v>1.467047E-3</v>
      </c>
      <c r="AH76">
        <v>-10.483125149999999</v>
      </c>
      <c r="AI76">
        <v>6.2989020000000003E-3</v>
      </c>
      <c r="AJ76"/>
      <c r="AK76">
        <v>-20.18202707</v>
      </c>
      <c r="AL76">
        <v>2.3756240000000001E-2</v>
      </c>
      <c r="AN76">
        <v>-34.313208619999997</v>
      </c>
      <c r="AO76">
        <v>0.82683386999999997</v>
      </c>
      <c r="AQ76">
        <v>-10.42</v>
      </c>
      <c r="AR76" s="117">
        <v>5.8201009999999997E-2</v>
      </c>
      <c r="AS76" s="58">
        <v>30.97</v>
      </c>
      <c r="AT76">
        <v>-9.9199181930000009</v>
      </c>
      <c r="AW76">
        <v>-10.05256428</v>
      </c>
      <c r="AZ76">
        <v>20.546710959999999</v>
      </c>
      <c r="BC76" s="58" t="s">
        <v>722</v>
      </c>
      <c r="BF76">
        <v>-10.1231603855737</v>
      </c>
      <c r="BG76">
        <v>-18.564886297390299</v>
      </c>
      <c r="BI76">
        <v>-0.68095581199999999</v>
      </c>
      <c r="BJ76">
        <v>6.5726109999999999E-3</v>
      </c>
      <c r="BL76">
        <v>-8.7285740000000001E-2</v>
      </c>
      <c r="BM76">
        <v>2.428369E-2</v>
      </c>
      <c r="BN76"/>
      <c r="BO76">
        <v>-14.9842876</v>
      </c>
      <c r="BP76">
        <v>0.84397591199999999</v>
      </c>
      <c r="BR76">
        <v>1.1455587806516001E-3</v>
      </c>
      <c r="BS76">
        <v>1.0480701949795299</v>
      </c>
      <c r="BT76">
        <v>0.92834701850286605</v>
      </c>
      <c r="BU76">
        <v>7.3038270204337397E-4</v>
      </c>
      <c r="BV76" s="15">
        <v>0.29251345791491201</v>
      </c>
      <c r="BW76" s="15">
        <v>780.3</v>
      </c>
    </row>
    <row r="77" spans="1:75" ht="15.75" x14ac:dyDescent="0.25">
      <c r="A77" t="s">
        <v>553</v>
      </c>
      <c r="C77" s="13" t="s">
        <v>711</v>
      </c>
      <c r="D77" t="s">
        <v>715</v>
      </c>
      <c r="E77">
        <v>2824</v>
      </c>
      <c r="I77" s="178">
        <v>44245</v>
      </c>
      <c r="K77">
        <v>2824</v>
      </c>
      <c r="P77" s="13">
        <v>70</v>
      </c>
      <c r="R77" s="13" t="s">
        <v>465</v>
      </c>
      <c r="S77" s="13">
        <v>0</v>
      </c>
      <c r="T77">
        <v>0.23050000000000001</v>
      </c>
      <c r="U77" s="110">
        <v>6.6000000000000003E-2</v>
      </c>
      <c r="V77">
        <v>2</v>
      </c>
      <c r="AB77">
        <v>0.15445642500000001</v>
      </c>
      <c r="AC77">
        <v>5.6737499999999995E-4</v>
      </c>
      <c r="AD77"/>
      <c r="AE77">
        <v>-9.9931554449999993</v>
      </c>
      <c r="AF77">
        <v>1.1936379999999999E-3</v>
      </c>
      <c r="AH77">
        <v>-10.37100277</v>
      </c>
      <c r="AI77">
        <v>5.8314660000000004E-3</v>
      </c>
      <c r="AJ77"/>
      <c r="AK77">
        <v>-19.893013180000001</v>
      </c>
      <c r="AL77">
        <v>2.4693027999999999E-2</v>
      </c>
      <c r="AN77">
        <v>-38.391727150000001</v>
      </c>
      <c r="AO77">
        <v>0.890061298</v>
      </c>
      <c r="AQ77">
        <v>-10.42</v>
      </c>
      <c r="AR77" s="117">
        <v>5.8201009999999997E-2</v>
      </c>
      <c r="AS77" s="58">
        <v>30.97</v>
      </c>
      <c r="AT77">
        <v>-9.8839473330000001</v>
      </c>
      <c r="AW77">
        <v>-9.9464406539999999</v>
      </c>
      <c r="AZ77">
        <v>20.65611487</v>
      </c>
      <c r="BC77" s="58" t="s">
        <v>722</v>
      </c>
      <c r="BF77">
        <v>-9.9856954763422099</v>
      </c>
      <c r="BG77">
        <v>-18.223652006287001</v>
      </c>
      <c r="BI77">
        <v>-0.71184718000000002</v>
      </c>
      <c r="BJ77">
        <v>5.7965009999999999E-3</v>
      </c>
      <c r="BL77">
        <v>-6.6941769999999999E-3</v>
      </c>
      <c r="BM77">
        <v>2.5657751999999999E-2</v>
      </c>
      <c r="BN77"/>
      <c r="BO77">
        <v>-19.390348790000001</v>
      </c>
      <c r="BP77">
        <v>0.90792347900000003</v>
      </c>
      <c r="BR77">
        <v>1.7999914133756301E-3</v>
      </c>
      <c r="BS77">
        <v>1.0527426182352499</v>
      </c>
      <c r="BT77">
        <v>0.92468322315907403</v>
      </c>
      <c r="BU77">
        <v>1.48094100909642E-3</v>
      </c>
      <c r="BV77" s="15">
        <v>0.25946271824233003</v>
      </c>
      <c r="BW77" s="15">
        <v>4843.8999999999996</v>
      </c>
    </row>
    <row r="78" spans="1:75" ht="15.75" x14ac:dyDescent="0.25">
      <c r="A78" t="s">
        <v>554</v>
      </c>
      <c r="C78" s="13" t="s">
        <v>711</v>
      </c>
      <c r="D78" t="s">
        <v>715</v>
      </c>
      <c r="E78">
        <v>2841</v>
      </c>
      <c r="I78" s="178">
        <v>44248</v>
      </c>
      <c r="K78">
        <v>2841</v>
      </c>
      <c r="P78" s="13">
        <v>70</v>
      </c>
      <c r="R78" s="13" t="s">
        <v>465</v>
      </c>
      <c r="S78" s="13">
        <v>0</v>
      </c>
      <c r="T78">
        <v>0.23050000000000001</v>
      </c>
      <c r="U78" s="110">
        <v>6.6000000000000003E-2</v>
      </c>
      <c r="V78">
        <v>2</v>
      </c>
      <c r="AB78">
        <v>5.6255066999999999E-2</v>
      </c>
      <c r="AC78">
        <v>5.4792299999999996E-4</v>
      </c>
      <c r="AD78"/>
      <c r="AE78">
        <v>-10.20293858</v>
      </c>
      <c r="AF78">
        <v>8.6223400000000003E-4</v>
      </c>
      <c r="AH78">
        <v>-10.65674849</v>
      </c>
      <c r="AI78">
        <v>7.0123069999999997E-3</v>
      </c>
      <c r="AJ78"/>
      <c r="AK78">
        <v>-20.40784395</v>
      </c>
      <c r="AL78">
        <v>2.4151729E-2</v>
      </c>
      <c r="AN78">
        <v>-45.288950649999997</v>
      </c>
      <c r="AO78">
        <v>0.886645087</v>
      </c>
      <c r="AQ78">
        <v>-10.42</v>
      </c>
      <c r="AR78" s="117">
        <v>5.8201009999999997E-2</v>
      </c>
      <c r="AS78" s="58">
        <v>30.97</v>
      </c>
      <c r="AT78">
        <v>-9.9802042120000003</v>
      </c>
      <c r="AW78">
        <v>-10.156241700000001</v>
      </c>
      <c r="AZ78">
        <v>20.439828859999999</v>
      </c>
      <c r="BC78" s="58" t="s">
        <v>722</v>
      </c>
      <c r="BF78">
        <v>-10.082063538362201</v>
      </c>
      <c r="BG78">
        <v>-18.430821296783801</v>
      </c>
      <c r="BI78">
        <v>-0.69099151400000003</v>
      </c>
      <c r="BJ78">
        <v>7.0447979999999997E-3</v>
      </c>
      <c r="BL78">
        <v>-0.108261834</v>
      </c>
      <c r="BM78">
        <v>2.4778041000000001E-2</v>
      </c>
      <c r="BN78"/>
      <c r="BO78">
        <v>-25.916263480000001</v>
      </c>
      <c r="BP78">
        <v>0.90462615800000001</v>
      </c>
      <c r="BR78">
        <v>1.7999914133756301E-3</v>
      </c>
      <c r="BS78">
        <v>1.0527426182352499</v>
      </c>
      <c r="BT78">
        <v>0.92468322315907403</v>
      </c>
      <c r="BU78">
        <v>2.6634889951459599E-3</v>
      </c>
      <c r="BV78" s="15">
        <v>0.28077728615851999</v>
      </c>
      <c r="BW78" s="15">
        <v>1023.6</v>
      </c>
    </row>
    <row r="79" spans="1:75" ht="15.75" x14ac:dyDescent="0.25">
      <c r="A79" t="s">
        <v>555</v>
      </c>
      <c r="C79" s="13" t="s">
        <v>711</v>
      </c>
      <c r="D79" t="s">
        <v>715</v>
      </c>
      <c r="E79">
        <v>2913</v>
      </c>
      <c r="I79" s="178">
        <v>44255</v>
      </c>
      <c r="K79">
        <v>2913</v>
      </c>
      <c r="P79" s="13">
        <v>70</v>
      </c>
      <c r="R79" s="13" t="s">
        <v>465</v>
      </c>
      <c r="S79" s="13">
        <v>0</v>
      </c>
      <c r="T79">
        <v>0.23050000000000001</v>
      </c>
      <c r="U79" s="110">
        <v>6.6000000000000003E-2</v>
      </c>
      <c r="V79">
        <v>2</v>
      </c>
      <c r="AB79">
        <v>-5.4636469E-2</v>
      </c>
      <c r="AC79">
        <v>4.5848800000000001E-4</v>
      </c>
      <c r="AD79"/>
      <c r="AE79">
        <v>-10.445882129999999</v>
      </c>
      <c r="AF79">
        <v>7.57298E-4</v>
      </c>
      <c r="AH79">
        <v>-11.0491651</v>
      </c>
      <c r="AI79">
        <v>5.887733E-3</v>
      </c>
      <c r="AJ79"/>
      <c r="AK79">
        <v>-20.859413750000002</v>
      </c>
      <c r="AL79">
        <v>2.0931814999999999E-2</v>
      </c>
      <c r="AN79">
        <v>-50.349416069999997</v>
      </c>
      <c r="AO79">
        <v>0.88956416900000002</v>
      </c>
      <c r="AQ79">
        <v>-10.42</v>
      </c>
      <c r="AR79" s="117">
        <v>5.8201009999999997E-2</v>
      </c>
      <c r="AS79" s="58">
        <v>30.97</v>
      </c>
      <c r="AT79">
        <v>-10.088673010000001</v>
      </c>
      <c r="AW79">
        <v>-10.399212350000001</v>
      </c>
      <c r="AZ79">
        <v>20.189347999999999</v>
      </c>
      <c r="BC79" s="58" t="s">
        <v>722</v>
      </c>
      <c r="BF79">
        <v>-10.1906576249509</v>
      </c>
      <c r="BG79">
        <v>-18.6707441100002</v>
      </c>
      <c r="BI79">
        <v>-0.73194108499999999</v>
      </c>
      <c r="BJ79">
        <v>5.8871679999999999E-3</v>
      </c>
      <c r="BL79">
        <v>-7.8393040999999997E-2</v>
      </c>
      <c r="BM79">
        <v>2.1668606999999999E-2</v>
      </c>
      <c r="BN79"/>
      <c r="BO79">
        <v>-30.497513390000002</v>
      </c>
      <c r="BP79">
        <v>0.90838183500000003</v>
      </c>
      <c r="BR79">
        <v>1.7999914133756301E-3</v>
      </c>
      <c r="BS79">
        <v>1.0527426182352499</v>
      </c>
      <c r="BT79">
        <v>0.92468322315907403</v>
      </c>
      <c r="BU79">
        <v>1.90678717860852E-3</v>
      </c>
      <c r="BV79" s="15">
        <v>0.23916823047866601</v>
      </c>
      <c r="BW79" s="15" t="s">
        <v>498</v>
      </c>
    </row>
    <row r="80" spans="1:75" ht="15.75" x14ac:dyDescent="0.25">
      <c r="A80" t="s">
        <v>556</v>
      </c>
      <c r="C80" s="13" t="s">
        <v>711</v>
      </c>
      <c r="D80" t="s">
        <v>715</v>
      </c>
      <c r="E80">
        <v>2945</v>
      </c>
      <c r="I80" s="178">
        <v>44258</v>
      </c>
      <c r="K80">
        <v>2945</v>
      </c>
      <c r="P80" s="13">
        <v>70</v>
      </c>
      <c r="R80" s="13" t="s">
        <v>465</v>
      </c>
      <c r="S80" s="13">
        <v>0</v>
      </c>
      <c r="T80">
        <v>0.23050000000000001</v>
      </c>
      <c r="U80" s="110">
        <v>6.6000000000000003E-2</v>
      </c>
      <c r="V80">
        <v>3</v>
      </c>
      <c r="AB80">
        <v>0.13849023999999999</v>
      </c>
      <c r="AC80">
        <v>5.5285399999999998E-4</v>
      </c>
      <c r="AD80"/>
      <c r="AE80">
        <v>-9.9815374749999997</v>
      </c>
      <c r="AF80">
        <v>9.2174499999999996E-4</v>
      </c>
      <c r="AH80">
        <v>-10.41150762</v>
      </c>
      <c r="AI80">
        <v>7.1042500000000003E-3</v>
      </c>
      <c r="AJ80"/>
      <c r="AK80">
        <v>-19.99132826</v>
      </c>
      <c r="AL80">
        <v>2.1151670000000001E-2</v>
      </c>
      <c r="AN80">
        <v>-42.802668400000002</v>
      </c>
      <c r="AO80">
        <v>1.000905135</v>
      </c>
      <c r="AQ80">
        <v>-10.42</v>
      </c>
      <c r="AR80" s="117">
        <v>5.8201009999999997E-2</v>
      </c>
      <c r="AS80" s="58">
        <v>30.97</v>
      </c>
      <c r="AT80">
        <v>-9.9013051799999996</v>
      </c>
      <c r="AW80">
        <v>-9.9347742510000003</v>
      </c>
      <c r="AZ80">
        <v>20.66814188</v>
      </c>
      <c r="BC80" s="58" t="s">
        <v>722</v>
      </c>
      <c r="BF80">
        <v>-10.152412102756101</v>
      </c>
      <c r="BG80">
        <v>-18.646898420119399</v>
      </c>
      <c r="BI80">
        <v>-0.74781359300000005</v>
      </c>
      <c r="BJ80">
        <v>7.2301520000000001E-3</v>
      </c>
      <c r="BL80">
        <v>-0.13047262500000001</v>
      </c>
      <c r="BM80">
        <v>2.1657506E-2</v>
      </c>
      <c r="BN80"/>
      <c r="BO80">
        <v>-23.89435885</v>
      </c>
      <c r="BP80">
        <v>1.0207090640000001</v>
      </c>
      <c r="BR80">
        <v>9.7527688795384898E-4</v>
      </c>
      <c r="BS80">
        <v>1.03041305013492</v>
      </c>
      <c r="BT80">
        <v>0.95813512655848199</v>
      </c>
      <c r="BU80">
        <v>-1.4198906445389301E-3</v>
      </c>
      <c r="BV80" s="15">
        <v>0.26546105189410901</v>
      </c>
      <c r="BW80" s="15">
        <v>1992.5</v>
      </c>
    </row>
    <row r="81" spans="1:75" ht="15.75" x14ac:dyDescent="0.25">
      <c r="A81" t="s">
        <v>557</v>
      </c>
      <c r="C81" s="13" t="s">
        <v>711</v>
      </c>
      <c r="D81" t="s">
        <v>715</v>
      </c>
      <c r="E81">
        <v>2949</v>
      </c>
      <c r="I81" s="178">
        <v>44264</v>
      </c>
      <c r="K81">
        <v>2949</v>
      </c>
      <c r="P81" s="13">
        <v>70</v>
      </c>
      <c r="R81" s="13" t="s">
        <v>465</v>
      </c>
      <c r="S81" s="13">
        <v>0</v>
      </c>
      <c r="T81">
        <v>0.23050000000000001</v>
      </c>
      <c r="U81" s="110">
        <v>6.6000000000000003E-2</v>
      </c>
      <c r="V81">
        <v>3</v>
      </c>
      <c r="AB81">
        <v>0.13280597899999999</v>
      </c>
      <c r="AC81">
        <v>4.0081900000000001E-4</v>
      </c>
      <c r="AD81"/>
      <c r="AE81">
        <v>-10.02824461</v>
      </c>
      <c r="AF81">
        <v>1.2378580000000001E-3</v>
      </c>
      <c r="AH81">
        <v>-10.41661006</v>
      </c>
      <c r="AI81">
        <v>6.3344050000000004E-3</v>
      </c>
      <c r="AJ81"/>
      <c r="AK81">
        <v>-20.021373780000001</v>
      </c>
      <c r="AL81">
        <v>2.3205843E-2</v>
      </c>
      <c r="AN81">
        <v>-35.610541040000001</v>
      </c>
      <c r="AO81">
        <v>0.78969752999999998</v>
      </c>
      <c r="AQ81">
        <v>-10.42</v>
      </c>
      <c r="AR81" s="117">
        <v>5.8201009999999997E-2</v>
      </c>
      <c r="AS81" s="58">
        <v>30.97</v>
      </c>
      <c r="AT81">
        <v>-9.9055860169999992</v>
      </c>
      <c r="AW81">
        <v>-9.9815212330000005</v>
      </c>
      <c r="AZ81">
        <v>20.619949949999999</v>
      </c>
      <c r="BC81" s="58" t="s">
        <v>722</v>
      </c>
      <c r="BF81">
        <v>-10.156705069320999</v>
      </c>
      <c r="BG81">
        <v>-18.693239352597001</v>
      </c>
      <c r="BI81">
        <v>-0.70076049600000001</v>
      </c>
      <c r="BJ81">
        <v>6.2427339999999998E-3</v>
      </c>
      <c r="BL81">
        <v>-6.6779097999999995E-2</v>
      </c>
      <c r="BM81">
        <v>2.3944704000000001E-2</v>
      </c>
      <c r="BN81"/>
      <c r="BO81">
        <v>-16.463070429999998</v>
      </c>
      <c r="BP81">
        <v>0.80484005000000003</v>
      </c>
      <c r="BR81">
        <v>9.7527688795384898E-4</v>
      </c>
      <c r="BS81">
        <v>1.03041305013492</v>
      </c>
      <c r="BT81">
        <v>0.95813512655848199</v>
      </c>
      <c r="BU81">
        <v>-1.4198906445389301E-3</v>
      </c>
      <c r="BV81" s="15">
        <v>0.31395030472819002</v>
      </c>
      <c r="BW81" s="15">
        <v>554.20000000000005</v>
      </c>
    </row>
    <row r="82" spans="1:75" ht="15.75" x14ac:dyDescent="0.25">
      <c r="A82" t="s">
        <v>558</v>
      </c>
      <c r="C82" s="13" t="s">
        <v>711</v>
      </c>
      <c r="D82" t="s">
        <v>715</v>
      </c>
      <c r="E82">
        <v>3017</v>
      </c>
      <c r="I82" s="178">
        <v>44270</v>
      </c>
      <c r="K82">
        <v>3017</v>
      </c>
      <c r="P82" s="13">
        <v>70</v>
      </c>
      <c r="R82" s="13" t="s">
        <v>465</v>
      </c>
      <c r="S82" s="13">
        <v>0</v>
      </c>
      <c r="T82">
        <v>0.23050000000000001</v>
      </c>
      <c r="U82" s="110">
        <v>6.6000000000000003E-2</v>
      </c>
      <c r="V82">
        <v>3</v>
      </c>
      <c r="AB82">
        <v>0.10191824200000001</v>
      </c>
      <c r="AC82">
        <v>4.9525700000000003E-4</v>
      </c>
      <c r="AD82"/>
      <c r="AE82">
        <v>-10.07749417</v>
      </c>
      <c r="AF82">
        <v>7.96183E-4</v>
      </c>
      <c r="AH82">
        <v>-10.49887176</v>
      </c>
      <c r="AI82">
        <v>6.2147410000000002E-3</v>
      </c>
      <c r="AJ82"/>
      <c r="AK82">
        <v>-20.18685876</v>
      </c>
      <c r="AL82">
        <v>2.2323201000000001E-2</v>
      </c>
      <c r="AN82">
        <v>-44.526438900000002</v>
      </c>
      <c r="AO82">
        <v>0.95391744700000003</v>
      </c>
      <c r="AQ82">
        <v>-10.42</v>
      </c>
      <c r="AR82" s="117">
        <v>5.8201009999999997E-2</v>
      </c>
      <c r="AS82" s="58">
        <v>30.97</v>
      </c>
      <c r="AT82">
        <v>-9.9364872119999994</v>
      </c>
      <c r="AW82">
        <v>-10.030757639999999</v>
      </c>
      <c r="AZ82">
        <v>20.56919164</v>
      </c>
      <c r="BC82" s="58" t="s">
        <v>722</v>
      </c>
      <c r="BF82">
        <v>-10.187693821509299</v>
      </c>
      <c r="BG82">
        <v>-18.7420480866502</v>
      </c>
      <c r="BI82">
        <v>-0.70311440000000003</v>
      </c>
      <c r="BJ82">
        <v>6.3377349999999997E-3</v>
      </c>
      <c r="BL82">
        <v>-0.13615395199999999</v>
      </c>
      <c r="BM82">
        <v>2.2632121000000002E-2</v>
      </c>
      <c r="BN82"/>
      <c r="BO82">
        <v>-25.428576270000001</v>
      </c>
      <c r="BP82">
        <v>0.97339553099999998</v>
      </c>
      <c r="BR82">
        <v>9.7527688795384898E-4</v>
      </c>
      <c r="BS82">
        <v>1.03041305013492</v>
      </c>
      <c r="BT82">
        <v>0.95813512655848199</v>
      </c>
      <c r="BU82">
        <v>-3.0243926995756698E-4</v>
      </c>
      <c r="BV82" s="15">
        <v>0.31049002786421998</v>
      </c>
      <c r="BW82" s="15">
        <v>581.1</v>
      </c>
    </row>
    <row r="83" spans="1:75" ht="15.75" x14ac:dyDescent="0.25">
      <c r="A83" t="s">
        <v>559</v>
      </c>
      <c r="C83" s="13" t="s">
        <v>711</v>
      </c>
      <c r="D83" t="s">
        <v>715</v>
      </c>
      <c r="E83">
        <v>3077</v>
      </c>
      <c r="I83" s="178">
        <v>44276</v>
      </c>
      <c r="K83">
        <v>3077</v>
      </c>
      <c r="P83" s="13">
        <v>70</v>
      </c>
      <c r="R83" s="13" t="s">
        <v>465</v>
      </c>
      <c r="S83" s="13">
        <v>0</v>
      </c>
      <c r="T83">
        <v>0.23050000000000001</v>
      </c>
      <c r="U83" s="110">
        <v>6.6000000000000003E-2</v>
      </c>
      <c r="V83">
        <v>3</v>
      </c>
      <c r="AB83">
        <v>0.15314781299999999</v>
      </c>
      <c r="AC83">
        <v>4.11856E-4</v>
      </c>
      <c r="AD83"/>
      <c r="AE83">
        <v>-9.9488186830000007</v>
      </c>
      <c r="AF83">
        <v>8.3801600000000002E-4</v>
      </c>
      <c r="AH83">
        <v>-10.33763615</v>
      </c>
      <c r="AI83">
        <v>5.6052200000000002E-3</v>
      </c>
      <c r="AJ83"/>
      <c r="AK83">
        <v>-19.899978770000001</v>
      </c>
      <c r="AL83">
        <v>2.5359835000000001E-2</v>
      </c>
      <c r="AN83">
        <v>-40.352959849999998</v>
      </c>
      <c r="AO83">
        <v>0.76012311499999996</v>
      </c>
      <c r="AQ83">
        <v>-10.42</v>
      </c>
      <c r="AR83" s="117">
        <v>5.8201009999999997E-2</v>
      </c>
      <c r="AS83" s="58">
        <v>30.97</v>
      </c>
      <c r="AT83">
        <v>-9.8869902950000004</v>
      </c>
      <c r="AW83">
        <v>-9.9020512079999996</v>
      </c>
      <c r="AZ83">
        <v>20.701876389999999</v>
      </c>
      <c r="BC83" s="58" t="s">
        <v>722</v>
      </c>
      <c r="BF83">
        <v>-10.1380566571538</v>
      </c>
      <c r="BG83">
        <v>-18.614459613136599</v>
      </c>
      <c r="BI83">
        <v>-0.72079811999999999</v>
      </c>
      <c r="BJ83">
        <v>5.737153E-3</v>
      </c>
      <c r="BL83">
        <v>-0.10336316</v>
      </c>
      <c r="BM83">
        <v>2.6017089E-2</v>
      </c>
      <c r="BN83"/>
      <c r="BO83">
        <v>-21.475116660000001</v>
      </c>
      <c r="BP83">
        <v>0.77471450500000005</v>
      </c>
      <c r="BR83">
        <v>9.7527688795384898E-4</v>
      </c>
      <c r="BS83">
        <v>1.03041305013492</v>
      </c>
      <c r="BT83">
        <v>0.95813512655848199</v>
      </c>
      <c r="BU83">
        <v>-1.9552389797401E-3</v>
      </c>
      <c r="BV83" s="15">
        <v>0.29375925991433299</v>
      </c>
      <c r="BW83" s="15">
        <v>761.8</v>
      </c>
    </row>
    <row r="84" spans="1:75" ht="15.75" x14ac:dyDescent="0.25">
      <c r="A84" t="s">
        <v>560</v>
      </c>
      <c r="C84" s="13" t="s">
        <v>711</v>
      </c>
      <c r="D84" t="s">
        <v>715</v>
      </c>
      <c r="E84">
        <v>2683</v>
      </c>
      <c r="I84" s="178">
        <v>44230</v>
      </c>
      <c r="K84">
        <v>2683</v>
      </c>
      <c r="P84" s="13">
        <v>70</v>
      </c>
      <c r="R84" s="13" t="s">
        <v>465</v>
      </c>
      <c r="S84" s="13">
        <v>0</v>
      </c>
      <c r="T84">
        <v>0.23050000000000001</v>
      </c>
      <c r="U84" s="110">
        <v>6.6000000000000003E-2</v>
      </c>
      <c r="V84">
        <v>1</v>
      </c>
      <c r="AB84">
        <v>7.0547278000000005E-2</v>
      </c>
      <c r="AC84">
        <v>5.3714400000000003E-4</v>
      </c>
      <c r="AD84"/>
      <c r="AE84">
        <v>-10.32218733</v>
      </c>
      <c r="AF84">
        <v>1.09723E-3</v>
      </c>
      <c r="AH84">
        <v>-10.754521670000001</v>
      </c>
      <c r="AI84">
        <v>6.5191779999999996E-3</v>
      </c>
      <c r="AJ84"/>
      <c r="AK84">
        <v>-20.49024009</v>
      </c>
      <c r="AL84">
        <v>2.4008344000000001E-2</v>
      </c>
      <c r="AN84">
        <v>-27.976704160000001</v>
      </c>
      <c r="AO84">
        <v>0.80459488099999998</v>
      </c>
      <c r="AQ84">
        <v>-10.42</v>
      </c>
      <c r="AR84" s="117">
        <v>5.8201009999999997E-2</v>
      </c>
      <c r="AS84" s="58">
        <v>30.97</v>
      </c>
      <c r="AT84">
        <v>-9.9606004390000003</v>
      </c>
      <c r="AW84">
        <v>-10.275656039999999</v>
      </c>
      <c r="AZ84">
        <v>20.31672343</v>
      </c>
      <c r="BC84" s="58" t="s">
        <v>722</v>
      </c>
      <c r="BF84">
        <v>-10.1639541209566</v>
      </c>
      <c r="BG84">
        <v>-18.786203021974899</v>
      </c>
      <c r="BI84">
        <v>-0.68613288400000005</v>
      </c>
      <c r="BJ84">
        <v>6.519347E-3</v>
      </c>
      <c r="BL84">
        <v>4.8587277999999998E-2</v>
      </c>
      <c r="BM84">
        <v>2.4297922E-2</v>
      </c>
      <c r="BN84"/>
      <c r="BO84">
        <v>-8.0332113439999997</v>
      </c>
      <c r="BP84">
        <v>0.82114916699999996</v>
      </c>
      <c r="BR84">
        <v>1.1455587806516001E-3</v>
      </c>
      <c r="BS84">
        <v>1.0480701949795299</v>
      </c>
      <c r="BT84">
        <v>0.92834701850286605</v>
      </c>
      <c r="BU84">
        <v>-9.8049247564594797E-3</v>
      </c>
      <c r="BV84" s="15">
        <v>0.29794867623513499</v>
      </c>
      <c r="BW84" s="15">
        <v>706</v>
      </c>
    </row>
    <row r="85" spans="1:75" ht="15.75" x14ac:dyDescent="0.25">
      <c r="A85" t="s">
        <v>561</v>
      </c>
      <c r="C85" s="13" t="s">
        <v>711</v>
      </c>
      <c r="D85" t="s">
        <v>715</v>
      </c>
      <c r="E85">
        <v>2758</v>
      </c>
      <c r="I85" s="178">
        <v>44238</v>
      </c>
      <c r="K85">
        <v>2758</v>
      </c>
      <c r="P85" s="13">
        <v>70</v>
      </c>
      <c r="R85" s="13" t="s">
        <v>465</v>
      </c>
      <c r="S85" s="13">
        <v>0</v>
      </c>
      <c r="T85">
        <v>0.23050000000000001</v>
      </c>
      <c r="U85" s="110">
        <v>6.6000000000000003E-2</v>
      </c>
      <c r="V85">
        <v>1</v>
      </c>
      <c r="AB85">
        <v>-6.7551249999999998E-3</v>
      </c>
      <c r="AC85">
        <v>6.1544300000000002E-4</v>
      </c>
      <c r="AD85"/>
      <c r="AE85">
        <v>-10.48314021</v>
      </c>
      <c r="AF85">
        <v>1.274933E-3</v>
      </c>
      <c r="AH85">
        <v>-10.94997803</v>
      </c>
      <c r="AI85">
        <v>6.092185E-3</v>
      </c>
      <c r="AJ85"/>
      <c r="AK85">
        <v>-20.831469970000001</v>
      </c>
      <c r="AL85">
        <v>2.3875418999999998E-2</v>
      </c>
      <c r="AN85">
        <v>-26.199030319999999</v>
      </c>
      <c r="AO85">
        <v>1.0014568189999999</v>
      </c>
      <c r="AQ85">
        <v>-10.42</v>
      </c>
      <c r="AR85" s="117">
        <v>5.8201009999999997E-2</v>
      </c>
      <c r="AS85" s="58">
        <v>30.97</v>
      </c>
      <c r="AT85">
        <v>-10.03652761</v>
      </c>
      <c r="AW85">
        <v>-10.43661837</v>
      </c>
      <c r="AZ85">
        <v>20.150785760000002</v>
      </c>
      <c r="BC85" s="58" t="s">
        <v>722</v>
      </c>
      <c r="BF85">
        <v>-10.240089369785901</v>
      </c>
      <c r="BG85">
        <v>-18.945884650992099</v>
      </c>
      <c r="BI85">
        <v>-0.64410944000000003</v>
      </c>
      <c r="BJ85">
        <v>5.8855610000000001E-3</v>
      </c>
      <c r="BL85">
        <v>2.5447945E-2</v>
      </c>
      <c r="BM85">
        <v>2.4809991E-2</v>
      </c>
      <c r="BN85"/>
      <c r="BO85">
        <v>-5.8195232990000001</v>
      </c>
      <c r="BP85">
        <v>1.022168754</v>
      </c>
      <c r="BR85">
        <v>1.1455587806516001E-3</v>
      </c>
      <c r="BS85">
        <v>1.0480701949795299</v>
      </c>
      <c r="BT85">
        <v>0.92834701850286605</v>
      </c>
      <c r="BU85">
        <v>1.74027362769901E-2</v>
      </c>
      <c r="BV85" s="15">
        <v>0.31501920433901198</v>
      </c>
      <c r="BW85" s="15">
        <v>546.4</v>
      </c>
    </row>
    <row r="86" spans="1:75" ht="15.75" x14ac:dyDescent="0.25">
      <c r="A86" t="s">
        <v>562</v>
      </c>
      <c r="C86" s="13" t="s">
        <v>711</v>
      </c>
      <c r="D86" t="s">
        <v>715</v>
      </c>
      <c r="E86">
        <v>2815</v>
      </c>
      <c r="I86" s="178">
        <v>44243</v>
      </c>
      <c r="K86">
        <v>2815</v>
      </c>
      <c r="P86" s="13">
        <v>70</v>
      </c>
      <c r="R86" s="13" t="s">
        <v>465</v>
      </c>
      <c r="S86" s="13">
        <v>0</v>
      </c>
      <c r="T86">
        <v>0.23050000000000001</v>
      </c>
      <c r="U86" s="110">
        <v>6.6000000000000003E-2</v>
      </c>
      <c r="V86">
        <v>1</v>
      </c>
      <c r="AB86">
        <v>0.152456483</v>
      </c>
      <c r="AC86">
        <v>4.39445E-4</v>
      </c>
      <c r="AD86"/>
      <c r="AE86">
        <v>-10.018938350000001</v>
      </c>
      <c r="AF86">
        <v>9.6832999999999999E-4</v>
      </c>
      <c r="AH86">
        <v>-10.372193530000001</v>
      </c>
      <c r="AI86">
        <v>6.8658590000000002E-3</v>
      </c>
      <c r="AJ86"/>
      <c r="AK86">
        <v>-20.026988880000001</v>
      </c>
      <c r="AL86">
        <v>2.1225065000000001E-2</v>
      </c>
      <c r="AN86">
        <v>-34.905618779999998</v>
      </c>
      <c r="AO86">
        <v>0.81059541599999996</v>
      </c>
      <c r="AQ86">
        <v>-10.42</v>
      </c>
      <c r="AR86" s="117">
        <v>5.8201009999999997E-2</v>
      </c>
      <c r="AS86" s="58">
        <v>30.97</v>
      </c>
      <c r="AT86">
        <v>-9.8851043119999993</v>
      </c>
      <c r="AW86">
        <v>-9.9722480729999994</v>
      </c>
      <c r="AZ86">
        <v>20.62950974</v>
      </c>
      <c r="BC86" s="58" t="s">
        <v>722</v>
      </c>
      <c r="BF86">
        <v>-10.088251097400001</v>
      </c>
      <c r="BG86">
        <v>-18.485209128389101</v>
      </c>
      <c r="BI86">
        <v>-0.68527936700000003</v>
      </c>
      <c r="BJ86">
        <v>6.8835160000000001E-3</v>
      </c>
      <c r="BL86">
        <v>-9.1307467000000003E-2</v>
      </c>
      <c r="BM86">
        <v>2.2164148000000002E-2</v>
      </c>
      <c r="BN86"/>
      <c r="BO86">
        <v>-15.782642299999999</v>
      </c>
      <c r="BP86">
        <v>0.827096885</v>
      </c>
      <c r="BR86">
        <v>1.1455587806516001E-3</v>
      </c>
      <c r="BS86">
        <v>1.0480701949795299</v>
      </c>
      <c r="BT86">
        <v>0.92834701850286605</v>
      </c>
      <c r="BU86">
        <v>7.3038270204337397E-4</v>
      </c>
      <c r="BV86" s="15">
        <v>0.28784888139424403</v>
      </c>
      <c r="BW86" s="15">
        <v>859.6</v>
      </c>
    </row>
    <row r="87" spans="1:75" ht="15.75" x14ac:dyDescent="0.25">
      <c r="A87" t="s">
        <v>563</v>
      </c>
      <c r="C87" s="13" t="s">
        <v>711</v>
      </c>
      <c r="D87" t="s">
        <v>715</v>
      </c>
      <c r="E87">
        <v>2868</v>
      </c>
      <c r="I87" s="178">
        <v>44250</v>
      </c>
      <c r="K87">
        <v>2868</v>
      </c>
      <c r="P87" s="13">
        <v>70</v>
      </c>
      <c r="R87" s="13" t="s">
        <v>465</v>
      </c>
      <c r="S87" s="13">
        <v>0</v>
      </c>
      <c r="T87">
        <v>0.23050000000000001</v>
      </c>
      <c r="U87" s="110">
        <v>6.6000000000000003E-2</v>
      </c>
      <c r="V87">
        <v>2</v>
      </c>
      <c r="AB87">
        <v>-0.123082855</v>
      </c>
      <c r="AC87">
        <v>5.2758700000000004E-4</v>
      </c>
      <c r="AD87"/>
      <c r="AE87">
        <v>-10.77269018</v>
      </c>
      <c r="AF87">
        <v>9.3540500000000005E-4</v>
      </c>
      <c r="AH87">
        <v>-11.375405600000001</v>
      </c>
      <c r="AI87">
        <v>7.1373729999999998E-3</v>
      </c>
      <c r="AJ87"/>
      <c r="AK87">
        <v>-21.388114789999999</v>
      </c>
      <c r="AL87">
        <v>2.5518881E-2</v>
      </c>
      <c r="AN87">
        <v>-29.163750010000001</v>
      </c>
      <c r="AO87">
        <v>1.106465504</v>
      </c>
      <c r="AQ87">
        <v>-10.42</v>
      </c>
      <c r="AR87" s="117">
        <v>5.8201009999999997E-2</v>
      </c>
      <c r="AS87" s="58">
        <v>30.97</v>
      </c>
      <c r="AT87">
        <v>-10.14901622</v>
      </c>
      <c r="AW87">
        <v>-10.72623578</v>
      </c>
      <c r="AZ87">
        <v>19.85221627</v>
      </c>
      <c r="BC87" s="58" t="s">
        <v>722</v>
      </c>
      <c r="BF87">
        <v>-10.2510705353234</v>
      </c>
      <c r="BG87">
        <v>-18.9936653406644</v>
      </c>
      <c r="BI87">
        <v>-0.66658170900000002</v>
      </c>
      <c r="BJ87">
        <v>7.3027389999999999E-3</v>
      </c>
      <c r="BL87">
        <v>4.2117178999999998E-2</v>
      </c>
      <c r="BM87">
        <v>2.5480066999999999E-2</v>
      </c>
      <c r="BN87"/>
      <c r="BO87">
        <v>-8.1531978580000004</v>
      </c>
      <c r="BP87">
        <v>1.129907446</v>
      </c>
      <c r="BR87">
        <v>1.7999914133756301E-3</v>
      </c>
      <c r="BS87">
        <v>1.0527426182352499</v>
      </c>
      <c r="BT87">
        <v>0.92468322315907403</v>
      </c>
      <c r="BU87">
        <v>-6.2995558970342896E-4</v>
      </c>
      <c r="BV87" s="15">
        <v>0.31112977601504699</v>
      </c>
      <c r="BW87" s="15">
        <v>575.9</v>
      </c>
    </row>
    <row r="88" spans="1:75" ht="15.75" x14ac:dyDescent="0.25">
      <c r="A88" t="s">
        <v>564</v>
      </c>
      <c r="C88" s="13" t="s">
        <v>711</v>
      </c>
      <c r="D88" t="s">
        <v>715</v>
      </c>
      <c r="E88">
        <v>2929</v>
      </c>
      <c r="I88" s="178">
        <v>44257</v>
      </c>
      <c r="K88">
        <v>2929</v>
      </c>
      <c r="P88" s="13">
        <v>70</v>
      </c>
      <c r="R88" s="13" t="s">
        <v>465</v>
      </c>
      <c r="S88" s="13">
        <v>0</v>
      </c>
      <c r="T88">
        <v>0.23050000000000001</v>
      </c>
      <c r="U88" s="110">
        <v>6.6000000000000003E-2</v>
      </c>
      <c r="V88">
        <v>2</v>
      </c>
      <c r="AB88">
        <v>1.1380302E-2</v>
      </c>
      <c r="AC88">
        <v>4.60836E-4</v>
      </c>
      <c r="AD88"/>
      <c r="AE88">
        <v>-10.33345737</v>
      </c>
      <c r="AF88">
        <v>8.7005199999999996E-4</v>
      </c>
      <c r="AH88">
        <v>-10.788330670000001</v>
      </c>
      <c r="AI88">
        <v>8.8222019999999995E-3</v>
      </c>
      <c r="AJ88"/>
      <c r="AK88">
        <v>-20.55536287</v>
      </c>
      <c r="AL88">
        <v>2.4781715999999999E-2</v>
      </c>
      <c r="AN88">
        <v>-29.070833700000001</v>
      </c>
      <c r="AO88">
        <v>1.449780128</v>
      </c>
      <c r="AQ88">
        <v>-10.42</v>
      </c>
      <c r="AR88" s="117">
        <v>5.8201009999999997E-2</v>
      </c>
      <c r="AS88" s="58">
        <v>30.97</v>
      </c>
      <c r="AT88">
        <v>-10.02289568</v>
      </c>
      <c r="AW88">
        <v>-10.28680763</v>
      </c>
      <c r="AZ88">
        <v>20.30522715</v>
      </c>
      <c r="BC88" s="58" t="s">
        <v>722</v>
      </c>
      <c r="BF88">
        <v>-10.124804317812799</v>
      </c>
      <c r="BG88">
        <v>-18.5597494007989</v>
      </c>
      <c r="BI88">
        <v>-0.65096675900000001</v>
      </c>
      <c r="BJ88">
        <v>8.6602989999999998E-3</v>
      </c>
      <c r="BL88">
        <v>4.6359670000000004E-3</v>
      </c>
      <c r="BM88">
        <v>2.5344286000000001E-2</v>
      </c>
      <c r="BN88"/>
      <c r="BO88">
        <v>-9.0653554790000008</v>
      </c>
      <c r="BP88">
        <v>1.479665513</v>
      </c>
      <c r="BR88">
        <v>1.7999914133756301E-3</v>
      </c>
      <c r="BS88">
        <v>1.0527426182352499</v>
      </c>
      <c r="BT88">
        <v>0.92468322315907403</v>
      </c>
      <c r="BU88">
        <v>-1.31915526892065E-2</v>
      </c>
      <c r="BV88" s="15">
        <v>0.33901743192999501</v>
      </c>
      <c r="BW88" s="15">
        <v>414.4</v>
      </c>
    </row>
    <row r="89" spans="1:75" ht="15.75" x14ac:dyDescent="0.25">
      <c r="A89" t="s">
        <v>565</v>
      </c>
      <c r="C89" s="13" t="s">
        <v>711</v>
      </c>
      <c r="D89" t="s">
        <v>715</v>
      </c>
      <c r="E89">
        <v>2959</v>
      </c>
      <c r="I89" s="178">
        <v>44265</v>
      </c>
      <c r="K89">
        <v>2959</v>
      </c>
      <c r="P89" s="13">
        <v>70</v>
      </c>
      <c r="R89" s="13" t="s">
        <v>465</v>
      </c>
      <c r="S89" s="13">
        <v>0</v>
      </c>
      <c r="T89">
        <v>0.23050000000000001</v>
      </c>
      <c r="U89" s="110">
        <v>6.6000000000000003E-2</v>
      </c>
      <c r="V89">
        <v>3</v>
      </c>
      <c r="AB89">
        <v>0.13912011599999999</v>
      </c>
      <c r="AC89">
        <v>5.3563299999999999E-4</v>
      </c>
      <c r="AD89"/>
      <c r="AE89">
        <v>-10.01239689</v>
      </c>
      <c r="AF89">
        <v>1.76984E-3</v>
      </c>
      <c r="AH89">
        <v>-10.418762770000001</v>
      </c>
      <c r="AI89">
        <v>6.4653250000000001E-3</v>
      </c>
      <c r="AJ89"/>
      <c r="AK89">
        <v>-20.070722719999999</v>
      </c>
      <c r="AL89">
        <v>2.4714282000000001E-2</v>
      </c>
      <c r="AN89">
        <v>-42.525960339999997</v>
      </c>
      <c r="AO89">
        <v>0.95446666400000002</v>
      </c>
      <c r="AQ89">
        <v>-10.42</v>
      </c>
      <c r="AR89" s="117">
        <v>5.8201009999999997E-2</v>
      </c>
      <c r="AS89" s="58">
        <v>30.97</v>
      </c>
      <c r="AT89">
        <v>-9.8994849949999999</v>
      </c>
      <c r="AW89">
        <v>-9.9656697090000002</v>
      </c>
      <c r="AZ89">
        <v>20.636291440000001</v>
      </c>
      <c r="BC89" s="58" t="s">
        <v>722</v>
      </c>
      <c r="BF89">
        <v>-10.1505867603413</v>
      </c>
      <c r="BG89">
        <v>-18.677525516710201</v>
      </c>
      <c r="BI89">
        <v>-0.72772171699999999</v>
      </c>
      <c r="BJ89">
        <v>6.040498E-3</v>
      </c>
      <c r="BL89">
        <v>-0.14914591599999999</v>
      </c>
      <c r="BM89">
        <v>2.4858811000000001E-2</v>
      </c>
      <c r="BN89"/>
      <c r="BO89">
        <v>-23.553033159999998</v>
      </c>
      <c r="BP89">
        <v>0.973508335</v>
      </c>
      <c r="BR89">
        <v>9.7527688795384898E-4</v>
      </c>
      <c r="BS89">
        <v>1.03041305013492</v>
      </c>
      <c r="BT89">
        <v>0.95813512655848199</v>
      </c>
      <c r="BU89">
        <v>3.01403255093677E-3</v>
      </c>
      <c r="BV89" s="15">
        <v>0.281737350906895</v>
      </c>
      <c r="BW89" s="15">
        <v>997.1</v>
      </c>
    </row>
    <row r="90" spans="1:75" ht="15.75" x14ac:dyDescent="0.25">
      <c r="A90" t="s">
        <v>566</v>
      </c>
      <c r="C90" s="13" t="s">
        <v>711</v>
      </c>
      <c r="D90" t="s">
        <v>715</v>
      </c>
      <c r="E90">
        <v>3036</v>
      </c>
      <c r="I90" s="178">
        <v>44272</v>
      </c>
      <c r="K90">
        <v>3036</v>
      </c>
      <c r="P90" s="13">
        <v>70</v>
      </c>
      <c r="R90" s="13" t="s">
        <v>465</v>
      </c>
      <c r="S90" s="13">
        <v>0</v>
      </c>
      <c r="T90">
        <v>0.23050000000000001</v>
      </c>
      <c r="U90" s="110">
        <v>6.6000000000000003E-2</v>
      </c>
      <c r="V90">
        <v>3</v>
      </c>
      <c r="AB90">
        <v>0.17808053300000001</v>
      </c>
      <c r="AC90">
        <v>4.3773E-4</v>
      </c>
      <c r="AD90"/>
      <c r="AE90">
        <v>-9.9337832590000001</v>
      </c>
      <c r="AF90">
        <v>7.6845799999999997E-4</v>
      </c>
      <c r="AH90">
        <v>-10.308110210000001</v>
      </c>
      <c r="AI90">
        <v>5.7603400000000001E-3</v>
      </c>
      <c r="AJ90"/>
      <c r="AK90">
        <v>-19.855007499999999</v>
      </c>
      <c r="AL90">
        <v>2.2853095E-2</v>
      </c>
      <c r="AN90">
        <v>-47.178467869999999</v>
      </c>
      <c r="AO90">
        <v>1.0393888120000001</v>
      </c>
      <c r="AQ90">
        <v>-10.42</v>
      </c>
      <c r="AR90" s="117">
        <v>5.8201009999999997E-2</v>
      </c>
      <c r="AS90" s="58">
        <v>30.97</v>
      </c>
      <c r="AT90">
        <v>-9.861123461</v>
      </c>
      <c r="AW90">
        <v>-9.8870541650000003</v>
      </c>
      <c r="AZ90">
        <v>20.71733699</v>
      </c>
      <c r="BC90" s="58" t="s">
        <v>722</v>
      </c>
      <c r="BF90">
        <v>-10.112116530607899</v>
      </c>
      <c r="BG90">
        <v>-18.599592836132199</v>
      </c>
      <c r="BI90">
        <v>-0.73160938099999995</v>
      </c>
      <c r="BJ90">
        <v>5.9730970000000001E-3</v>
      </c>
      <c r="BL90">
        <v>-8.7854000000000002E-2</v>
      </c>
      <c r="BM90">
        <v>2.3422887E-2</v>
      </c>
      <c r="BN90"/>
      <c r="BO90">
        <v>-28.489712279999999</v>
      </c>
      <c r="BP90">
        <v>1.0594457269999999</v>
      </c>
      <c r="BR90">
        <v>9.7527688795384898E-4</v>
      </c>
      <c r="BS90">
        <v>1.03041305013492</v>
      </c>
      <c r="BT90">
        <v>0.95813512655848199</v>
      </c>
      <c r="BU90">
        <v>-8.7779030075498302E-4</v>
      </c>
      <c r="BV90" s="15">
        <v>0.281512075072472</v>
      </c>
      <c r="BW90" s="15">
        <v>1003.2</v>
      </c>
    </row>
    <row r="91" spans="1:75" ht="15.75" x14ac:dyDescent="0.25">
      <c r="A91" t="s">
        <v>567</v>
      </c>
      <c r="C91" s="13" t="s">
        <v>711</v>
      </c>
      <c r="D91" t="s">
        <v>715</v>
      </c>
      <c r="E91">
        <v>3096</v>
      </c>
      <c r="I91" s="178">
        <v>44278</v>
      </c>
      <c r="K91">
        <v>3096</v>
      </c>
      <c r="P91" s="13">
        <v>70</v>
      </c>
      <c r="R91" s="13" t="s">
        <v>465</v>
      </c>
      <c r="S91" s="13">
        <v>0</v>
      </c>
      <c r="T91">
        <v>0.23050000000000001</v>
      </c>
      <c r="U91" s="110">
        <v>6.6000000000000003E-2</v>
      </c>
      <c r="V91">
        <v>3</v>
      </c>
      <c r="AB91">
        <v>0.17402964200000001</v>
      </c>
      <c r="AC91">
        <v>4.6521099999999999E-4</v>
      </c>
      <c r="AD91"/>
      <c r="AE91">
        <v>-9.9307403779999994</v>
      </c>
      <c r="AF91">
        <v>8.3388400000000001E-4</v>
      </c>
      <c r="AH91">
        <v>-10.299042439999999</v>
      </c>
      <c r="AI91">
        <v>6.0547309999999998E-3</v>
      </c>
      <c r="AJ91"/>
      <c r="AK91">
        <v>-19.850933820000002</v>
      </c>
      <c r="AL91">
        <v>2.5768719999999998E-2</v>
      </c>
      <c r="AN91">
        <v>-41.45344506</v>
      </c>
      <c r="AO91">
        <v>0.90555921100000003</v>
      </c>
      <c r="AQ91">
        <v>-10.42</v>
      </c>
      <c r="AR91" s="117">
        <v>5.8201009999999997E-2</v>
      </c>
      <c r="AS91" s="58">
        <v>30.97</v>
      </c>
      <c r="AT91">
        <v>-9.8655309930000001</v>
      </c>
      <c r="AW91">
        <v>-9.8839988890000008</v>
      </c>
      <c r="AZ91">
        <v>20.720486709999999</v>
      </c>
      <c r="BC91" s="58" t="s">
        <v>722</v>
      </c>
      <c r="BF91">
        <v>-10.1165365511576</v>
      </c>
      <c r="BG91">
        <v>-18.596564098601799</v>
      </c>
      <c r="BI91">
        <v>-0.72129652399999999</v>
      </c>
      <c r="BJ91">
        <v>6.1666560000000004E-3</v>
      </c>
      <c r="BL91">
        <v>-8.9844830000000001E-2</v>
      </c>
      <c r="BM91">
        <v>2.6213446000000001E-2</v>
      </c>
      <c r="BN91"/>
      <c r="BO91">
        <v>-22.65404766</v>
      </c>
      <c r="BP91">
        <v>0.92336277700000002</v>
      </c>
      <c r="BR91">
        <v>9.7527688795384898E-4</v>
      </c>
      <c r="BS91">
        <v>1.03041305013492</v>
      </c>
      <c r="BT91">
        <v>0.95813512655848199</v>
      </c>
      <c r="BU91">
        <v>-3.5452641256445701E-3</v>
      </c>
      <c r="BV91" s="15">
        <v>0.29479693878738999</v>
      </c>
      <c r="BW91" s="15">
        <v>747.1</v>
      </c>
    </row>
    <row r="92" spans="1:75" ht="15.75" x14ac:dyDescent="0.25">
      <c r="A92" t="s">
        <v>568</v>
      </c>
      <c r="C92" s="13" t="s">
        <v>711</v>
      </c>
      <c r="D92" t="s">
        <v>715</v>
      </c>
      <c r="E92">
        <v>2687</v>
      </c>
      <c r="I92" s="178">
        <v>44231</v>
      </c>
      <c r="K92">
        <v>2687</v>
      </c>
      <c r="P92" s="13">
        <v>70</v>
      </c>
      <c r="R92" s="13" t="s">
        <v>465</v>
      </c>
      <c r="S92" s="13">
        <v>0</v>
      </c>
      <c r="T92">
        <v>0.23050000000000001</v>
      </c>
      <c r="U92" s="110">
        <v>6.6000000000000003E-2</v>
      </c>
      <c r="V92">
        <v>1</v>
      </c>
      <c r="AB92">
        <v>5.9278704000000002E-2</v>
      </c>
      <c r="AC92">
        <v>5.5266199999999999E-4</v>
      </c>
      <c r="AD92"/>
      <c r="AE92">
        <v>-10.37819208</v>
      </c>
      <c r="AF92">
        <v>1.1310090000000001E-3</v>
      </c>
      <c r="AH92">
        <v>-10.831561170000001</v>
      </c>
      <c r="AI92">
        <v>5.978588E-3</v>
      </c>
      <c r="AJ92"/>
      <c r="AK92">
        <v>-20.650312360000001</v>
      </c>
      <c r="AL92">
        <v>2.4700222000000001E-2</v>
      </c>
      <c r="AN92">
        <v>-32.510727989999999</v>
      </c>
      <c r="AO92">
        <v>0.80335097300000002</v>
      </c>
      <c r="AQ92">
        <v>-10.42</v>
      </c>
      <c r="AR92" s="117">
        <v>5.8201009999999997E-2</v>
      </c>
      <c r="AS92" s="58">
        <v>30.97</v>
      </c>
      <c r="AT92">
        <v>-9.9704529849999997</v>
      </c>
      <c r="AW92">
        <v>-10.33169871</v>
      </c>
      <c r="AZ92">
        <v>20.258948480000001</v>
      </c>
      <c r="BC92" s="58" t="s">
        <v>722</v>
      </c>
      <c r="BF92">
        <v>-10.173833667783301</v>
      </c>
      <c r="BG92">
        <v>-18.8417997870073</v>
      </c>
      <c r="BI92">
        <v>-0.69665616399999997</v>
      </c>
      <c r="BJ92">
        <v>6.038692E-3</v>
      </c>
      <c r="BL92">
        <v>-1.6666669999999999E-3</v>
      </c>
      <c r="BM92">
        <v>2.5278511E-2</v>
      </c>
      <c r="BN92"/>
      <c r="BO92">
        <v>-12.538602109999999</v>
      </c>
      <c r="BP92">
        <v>0.82013344799999999</v>
      </c>
      <c r="BR92">
        <v>1.1455587806516001E-3</v>
      </c>
      <c r="BS92">
        <v>1.0480701949795299</v>
      </c>
      <c r="BT92">
        <v>0.92834701850286605</v>
      </c>
      <c r="BU92">
        <v>-1.11162442631566E-2</v>
      </c>
      <c r="BV92" s="15">
        <v>0.28832335524826003</v>
      </c>
      <c r="BW92" s="15">
        <v>850.7</v>
      </c>
    </row>
    <row r="93" spans="1:75" ht="15.75" x14ac:dyDescent="0.25">
      <c r="A93" t="s">
        <v>569</v>
      </c>
      <c r="C93" s="13" t="s">
        <v>711</v>
      </c>
      <c r="D93" t="s">
        <v>715</v>
      </c>
      <c r="E93">
        <v>2774</v>
      </c>
      <c r="I93" s="178">
        <v>44239</v>
      </c>
      <c r="K93">
        <v>2774</v>
      </c>
      <c r="P93" s="13">
        <v>70</v>
      </c>
      <c r="R93" s="13" t="s">
        <v>465</v>
      </c>
      <c r="S93" s="13">
        <v>0</v>
      </c>
      <c r="T93">
        <v>0.23050000000000001</v>
      </c>
      <c r="U93" s="110">
        <v>6.6000000000000003E-2</v>
      </c>
      <c r="V93">
        <v>1</v>
      </c>
      <c r="AB93">
        <v>3.7192490000000002E-2</v>
      </c>
      <c r="AC93">
        <v>4.5064299999999997E-4</v>
      </c>
      <c r="AD93"/>
      <c r="AE93">
        <v>-10.314241859999999</v>
      </c>
      <c r="AF93">
        <v>8.4006200000000004E-4</v>
      </c>
      <c r="AH93">
        <v>-10.76426292</v>
      </c>
      <c r="AI93">
        <v>6.8012810000000002E-3</v>
      </c>
      <c r="AJ93"/>
      <c r="AK93">
        <v>-20.556529380000001</v>
      </c>
      <c r="AL93">
        <v>2.6072456000000001E-2</v>
      </c>
      <c r="AN93">
        <v>-29.290762690000001</v>
      </c>
      <c r="AO93">
        <v>1.057849298</v>
      </c>
      <c r="AQ93">
        <v>-10.42</v>
      </c>
      <c r="AR93" s="117">
        <v>5.8201009999999997E-2</v>
      </c>
      <c r="AS93" s="58">
        <v>30.97</v>
      </c>
      <c r="AT93">
        <v>-9.9962528660000007</v>
      </c>
      <c r="AW93">
        <v>-10.267627729999999</v>
      </c>
      <c r="AZ93">
        <v>20.324999900000002</v>
      </c>
      <c r="BC93" s="58" t="s">
        <v>722</v>
      </c>
      <c r="BF93">
        <v>-10.1997042531591</v>
      </c>
      <c r="BG93">
        <v>-18.778238589433101</v>
      </c>
      <c r="BI93">
        <v>-0.669585184</v>
      </c>
      <c r="BJ93">
        <v>6.681106E-3</v>
      </c>
      <c r="BL93">
        <v>-3.5148042999999997E-2</v>
      </c>
      <c r="BM93">
        <v>2.6658523999999999E-2</v>
      </c>
      <c r="BN93"/>
      <c r="BO93">
        <v>-9.3548019359999994</v>
      </c>
      <c r="BP93">
        <v>1.079259545</v>
      </c>
      <c r="BR93">
        <v>1.1455587806516001E-3</v>
      </c>
      <c r="BS93">
        <v>1.0480701949795299</v>
      </c>
      <c r="BT93">
        <v>0.92834701850286605</v>
      </c>
      <c r="BU93">
        <v>7.2112919909455599E-3</v>
      </c>
      <c r="BV93" s="15">
        <v>0.29828730625135802</v>
      </c>
      <c r="BW93" s="15">
        <v>701.9</v>
      </c>
    </row>
    <row r="94" spans="1:75" ht="15.75" x14ac:dyDescent="0.25">
      <c r="A94" t="s">
        <v>570</v>
      </c>
      <c r="C94" s="13" t="s">
        <v>711</v>
      </c>
      <c r="D94" t="s">
        <v>715</v>
      </c>
      <c r="E94">
        <v>2885</v>
      </c>
      <c r="I94" s="178">
        <v>44252</v>
      </c>
      <c r="K94">
        <v>2885</v>
      </c>
      <c r="P94" s="13">
        <v>70</v>
      </c>
      <c r="R94" s="13" t="s">
        <v>465</v>
      </c>
      <c r="S94" s="13">
        <v>0</v>
      </c>
      <c r="T94">
        <v>0.23050000000000001</v>
      </c>
      <c r="U94" s="110">
        <v>6.6000000000000003E-2</v>
      </c>
      <c r="V94">
        <v>2</v>
      </c>
      <c r="AB94">
        <v>-0.110832425</v>
      </c>
      <c r="AC94">
        <v>5.5349200000000005E-4</v>
      </c>
      <c r="AD94"/>
      <c r="AE94">
        <v>-10.69788183</v>
      </c>
      <c r="AF94">
        <v>7.8430199999999996E-4</v>
      </c>
      <c r="AH94">
        <v>-11.29822459</v>
      </c>
      <c r="AI94">
        <v>6.0151500000000004E-3</v>
      </c>
      <c r="AJ94"/>
      <c r="AK94">
        <v>-21.303280829999999</v>
      </c>
      <c r="AL94">
        <v>2.1401238E-2</v>
      </c>
      <c r="AN94">
        <v>-34.218138539999998</v>
      </c>
      <c r="AO94">
        <v>0.94282169400000004</v>
      </c>
      <c r="AQ94">
        <v>-10.42</v>
      </c>
      <c r="AR94" s="117">
        <v>5.8201009999999997E-2</v>
      </c>
      <c r="AS94" s="58">
        <v>30.97</v>
      </c>
      <c r="AT94">
        <v>-10.138825819999999</v>
      </c>
      <c r="AW94">
        <v>-10.65137056</v>
      </c>
      <c r="AZ94">
        <v>19.929395570000001</v>
      </c>
      <c r="BC94" s="58" t="s">
        <v>722</v>
      </c>
      <c r="BF94">
        <v>-10.2408683647419</v>
      </c>
      <c r="BG94">
        <v>-18.919739233974202</v>
      </c>
      <c r="BI94">
        <v>-0.67548969699999994</v>
      </c>
      <c r="BJ94">
        <v>6.1018349999999999E-3</v>
      </c>
      <c r="BL94">
        <v>-2.2438286000000002E-2</v>
      </c>
      <c r="BM94">
        <v>2.1793545000000001E-2</v>
      </c>
      <c r="BN94"/>
      <c r="BO94">
        <v>-13.476383200000001</v>
      </c>
      <c r="BP94">
        <v>0.96332073699999998</v>
      </c>
      <c r="BR94">
        <v>1.7999914133756301E-3</v>
      </c>
      <c r="BS94">
        <v>1.0527426182352499</v>
      </c>
      <c r="BT94">
        <v>0.92468322315907403</v>
      </c>
      <c r="BU94">
        <v>9.6437037192327203E-3</v>
      </c>
      <c r="BV94" s="15">
        <v>0.291332045664079</v>
      </c>
      <c r="BW94" s="15">
        <v>798.8</v>
      </c>
    </row>
    <row r="95" spans="1:75" ht="15.75" x14ac:dyDescent="0.25">
      <c r="A95" t="s">
        <v>571</v>
      </c>
      <c r="C95" s="13" t="s">
        <v>711</v>
      </c>
      <c r="D95" t="s">
        <v>715</v>
      </c>
      <c r="E95">
        <v>2967</v>
      </c>
      <c r="I95" s="178">
        <v>44266</v>
      </c>
      <c r="K95">
        <v>2967</v>
      </c>
      <c r="P95" s="13">
        <v>70</v>
      </c>
      <c r="R95" s="13" t="s">
        <v>465</v>
      </c>
      <c r="S95" s="13">
        <v>0</v>
      </c>
      <c r="T95">
        <v>0.23050000000000001</v>
      </c>
      <c r="U95" s="110">
        <v>6.6000000000000003E-2</v>
      </c>
      <c r="V95">
        <v>3</v>
      </c>
      <c r="AB95">
        <v>0.147557362</v>
      </c>
      <c r="AC95">
        <v>4.25979E-4</v>
      </c>
      <c r="AD95"/>
      <c r="AE95">
        <v>-10.00412457</v>
      </c>
      <c r="AF95">
        <v>1.1107790000000001E-3</v>
      </c>
      <c r="AH95">
        <v>-10.385505780000001</v>
      </c>
      <c r="AI95">
        <v>5.9767270000000003E-3</v>
      </c>
      <c r="AJ95"/>
      <c r="AK95">
        <v>-19.969189050000001</v>
      </c>
      <c r="AL95">
        <v>2.6522746E-2</v>
      </c>
      <c r="AN95">
        <v>-39.829560110000003</v>
      </c>
      <c r="AO95">
        <v>0.80406065699999996</v>
      </c>
      <c r="AQ95">
        <v>-10.42</v>
      </c>
      <c r="AR95" s="117">
        <v>5.8201009999999997E-2</v>
      </c>
      <c r="AS95" s="58">
        <v>30.97</v>
      </c>
      <c r="AT95">
        <v>-9.8908505780000002</v>
      </c>
      <c r="AW95">
        <v>-9.9574068049999997</v>
      </c>
      <c r="AZ95">
        <v>20.64480975</v>
      </c>
      <c r="BC95" s="58" t="s">
        <v>722</v>
      </c>
      <c r="BF95">
        <v>-10.1419278780974</v>
      </c>
      <c r="BG95">
        <v>-18.669334385220001</v>
      </c>
      <c r="BI95">
        <v>-0.70849461700000005</v>
      </c>
      <c r="BJ95">
        <v>5.8671670000000004E-3</v>
      </c>
      <c r="BL95">
        <v>-6.2258387999999998E-2</v>
      </c>
      <c r="BM95">
        <v>2.7095258000000001E-2</v>
      </c>
      <c r="BN95"/>
      <c r="BO95">
        <v>-20.828075729999998</v>
      </c>
      <c r="BP95">
        <v>0.82027472700000004</v>
      </c>
      <c r="BR95">
        <v>9.7527688795384898E-4</v>
      </c>
      <c r="BS95">
        <v>1.03041305013492</v>
      </c>
      <c r="BT95">
        <v>0.95813512655848199</v>
      </c>
      <c r="BU95">
        <v>-1.83106395935361E-3</v>
      </c>
      <c r="BV95" s="15">
        <v>0.30636088095932501</v>
      </c>
      <c r="BW95" s="15">
        <v>616.79999999999995</v>
      </c>
    </row>
    <row r="96" spans="1:75" ht="15.75" x14ac:dyDescent="0.25">
      <c r="A96" t="s">
        <v>572</v>
      </c>
      <c r="C96" s="13" t="s">
        <v>711</v>
      </c>
      <c r="D96" t="s">
        <v>715</v>
      </c>
      <c r="E96">
        <v>3052</v>
      </c>
      <c r="I96" s="178">
        <v>44273</v>
      </c>
      <c r="K96">
        <v>3052</v>
      </c>
      <c r="P96" s="13">
        <v>70</v>
      </c>
      <c r="R96" s="13" t="s">
        <v>465</v>
      </c>
      <c r="S96" s="13">
        <v>0</v>
      </c>
      <c r="T96">
        <v>0.23050000000000001</v>
      </c>
      <c r="U96" s="110">
        <v>6.6000000000000003E-2</v>
      </c>
      <c r="V96">
        <v>3</v>
      </c>
      <c r="AB96">
        <v>0.16169688400000001</v>
      </c>
      <c r="AC96">
        <v>4.76439E-4</v>
      </c>
      <c r="AD96"/>
      <c r="AE96">
        <v>-10.00028863</v>
      </c>
      <c r="AF96">
        <v>7.2675099999999998E-4</v>
      </c>
      <c r="AH96">
        <v>-10.358481400000001</v>
      </c>
      <c r="AI96">
        <v>6.9190720000000001E-3</v>
      </c>
      <c r="AJ96"/>
      <c r="AK96">
        <v>-20.005137359999999</v>
      </c>
      <c r="AL96">
        <v>2.1957535E-2</v>
      </c>
      <c r="AN96">
        <v>-39.438862290000003</v>
      </c>
      <c r="AO96">
        <v>0.74204206699999997</v>
      </c>
      <c r="AQ96">
        <v>-10.42</v>
      </c>
      <c r="AR96" s="117">
        <v>5.8201009999999997E-2</v>
      </c>
      <c r="AS96" s="58">
        <v>30.97</v>
      </c>
      <c r="AT96">
        <v>-9.8760061350000008</v>
      </c>
      <c r="AW96">
        <v>-9.9535978969999999</v>
      </c>
      <c r="AZ96">
        <v>20.64873639</v>
      </c>
      <c r="BC96" s="58" t="s">
        <v>722</v>
      </c>
      <c r="BF96">
        <v>-10.127041374015599</v>
      </c>
      <c r="BG96">
        <v>-18.665558561821602</v>
      </c>
      <c r="BI96">
        <v>-0.69959072</v>
      </c>
      <c r="BJ96">
        <v>7.1161510000000002E-3</v>
      </c>
      <c r="BL96">
        <v>-0.106685512</v>
      </c>
      <c r="BM96">
        <v>2.2395459E-2</v>
      </c>
      <c r="BN96"/>
      <c r="BO96">
        <v>-20.451805100000001</v>
      </c>
      <c r="BP96">
        <v>0.75657547599999997</v>
      </c>
      <c r="BR96">
        <v>9.7527688795384898E-4</v>
      </c>
      <c r="BS96">
        <v>1.03041305013492</v>
      </c>
      <c r="BT96">
        <v>0.95813512655848199</v>
      </c>
      <c r="BU96">
        <v>4.3951634522361397E-3</v>
      </c>
      <c r="BV96" s="15">
        <v>0.30928218738631702</v>
      </c>
      <c r="BW96" s="15">
        <v>591.1</v>
      </c>
    </row>
    <row r="97" spans="1:75" ht="15.75" x14ac:dyDescent="0.25">
      <c r="A97" t="s">
        <v>573</v>
      </c>
      <c r="C97" s="13" t="s">
        <v>711</v>
      </c>
      <c r="D97" t="s">
        <v>715</v>
      </c>
      <c r="E97">
        <v>2705</v>
      </c>
      <c r="I97" s="178">
        <v>44232</v>
      </c>
      <c r="K97">
        <v>2705</v>
      </c>
      <c r="P97" s="13">
        <v>70</v>
      </c>
      <c r="R97" s="13" t="s">
        <v>465</v>
      </c>
      <c r="S97" s="13">
        <v>0</v>
      </c>
      <c r="T97">
        <v>0.23050000000000001</v>
      </c>
      <c r="U97" s="110">
        <v>6.6000000000000003E-2</v>
      </c>
      <c r="V97">
        <v>1</v>
      </c>
      <c r="AB97">
        <v>4.9090004E-2</v>
      </c>
      <c r="AC97">
        <v>4.8787499999999997E-4</v>
      </c>
      <c r="AD97"/>
      <c r="AE97">
        <v>-10.4711201</v>
      </c>
      <c r="AF97">
        <v>9.4287600000000004E-4</v>
      </c>
      <c r="AH97">
        <v>-10.9241238</v>
      </c>
      <c r="AI97">
        <v>6.9722220000000001E-3</v>
      </c>
      <c r="AJ97"/>
      <c r="AK97">
        <v>-20.756156270000002</v>
      </c>
      <c r="AL97">
        <v>2.4634176000000001E-2</v>
      </c>
      <c r="AN97">
        <v>-29.184834169999998</v>
      </c>
      <c r="AO97">
        <v>0.874460393</v>
      </c>
      <c r="AQ97">
        <v>-10.42</v>
      </c>
      <c r="AR97" s="117">
        <v>5.8201009999999997E-2</v>
      </c>
      <c r="AS97" s="58">
        <v>30.97</v>
      </c>
      <c r="AT97">
        <v>-9.9777815279999995</v>
      </c>
      <c r="AW97">
        <v>-10.42470851</v>
      </c>
      <c r="AZ97">
        <v>20.163063749999999</v>
      </c>
      <c r="BC97" s="58" t="s">
        <v>722</v>
      </c>
      <c r="BF97">
        <v>-10.1811822945991</v>
      </c>
      <c r="BG97">
        <v>-18.934069552104301</v>
      </c>
      <c r="BI97">
        <v>-0.68750784600000003</v>
      </c>
      <c r="BJ97">
        <v>7.2090629999999999E-3</v>
      </c>
      <c r="BL97">
        <v>7.8067930999999993E-2</v>
      </c>
      <c r="BM97">
        <v>2.4848467999999999E-2</v>
      </c>
      <c r="BN97"/>
      <c r="BO97">
        <v>-8.9504920969999997</v>
      </c>
      <c r="BP97">
        <v>0.89224782999999996</v>
      </c>
      <c r="BR97">
        <v>1.1455587806516001E-3</v>
      </c>
      <c r="BS97">
        <v>1.0480701949795299</v>
      </c>
      <c r="BT97">
        <v>0.92834701850286605</v>
      </c>
      <c r="BU97">
        <v>-1.2428192023348401E-2</v>
      </c>
      <c r="BV97" s="15">
        <v>0.29933451554000401</v>
      </c>
      <c r="BW97" s="15">
        <v>689.4</v>
      </c>
    </row>
    <row r="98" spans="1:75" ht="15.75" x14ac:dyDescent="0.25">
      <c r="A98" t="s">
        <v>574</v>
      </c>
      <c r="C98" s="13" t="s">
        <v>711</v>
      </c>
      <c r="D98" t="s">
        <v>715</v>
      </c>
      <c r="E98">
        <v>2783</v>
      </c>
      <c r="I98" s="178">
        <v>44240</v>
      </c>
      <c r="K98">
        <v>2783</v>
      </c>
      <c r="P98" s="13">
        <v>70</v>
      </c>
      <c r="R98" s="13" t="s">
        <v>465</v>
      </c>
      <c r="S98" s="13">
        <v>0</v>
      </c>
      <c r="T98">
        <v>0.23050000000000001</v>
      </c>
      <c r="U98" s="110">
        <v>6.6000000000000003E-2</v>
      </c>
      <c r="V98">
        <v>1</v>
      </c>
      <c r="AB98">
        <v>7.0566425000000002E-2</v>
      </c>
      <c r="AC98">
        <v>4.7734200000000001E-4</v>
      </c>
      <c r="AD98"/>
      <c r="AE98">
        <v>-10.182504440000001</v>
      </c>
      <c r="AF98">
        <v>8.1224800000000001E-4</v>
      </c>
      <c r="AH98">
        <v>-10.605833759999999</v>
      </c>
      <c r="AI98">
        <v>6.6735190000000002E-3</v>
      </c>
      <c r="AJ98"/>
      <c r="AK98">
        <v>-20.323264729999998</v>
      </c>
      <c r="AL98">
        <v>2.4124018000000001E-2</v>
      </c>
      <c r="AN98">
        <v>-33.592440779999997</v>
      </c>
      <c r="AO98">
        <v>1.031067387</v>
      </c>
      <c r="AQ98">
        <v>-10.42</v>
      </c>
      <c r="AR98" s="117">
        <v>5.8201009999999997E-2</v>
      </c>
      <c r="AS98" s="58">
        <v>30.97</v>
      </c>
      <c r="AT98">
        <v>-9.965797598</v>
      </c>
      <c r="AW98">
        <v>-10.13581634</v>
      </c>
      <c r="AZ98">
        <v>20.460885579999999</v>
      </c>
      <c r="BC98" s="58" t="s">
        <v>722</v>
      </c>
      <c r="BF98">
        <v>-10.1691655227309</v>
      </c>
      <c r="BG98">
        <v>-18.647475960200399</v>
      </c>
      <c r="BI98">
        <v>-0.67460222999999997</v>
      </c>
      <c r="BJ98">
        <v>6.9628789999999999E-3</v>
      </c>
      <c r="BL98">
        <v>-6.3217822000000007E-2</v>
      </c>
      <c r="BM98">
        <v>2.4412036000000002E-2</v>
      </c>
      <c r="BN98"/>
      <c r="BO98">
        <v>-14.03763653</v>
      </c>
      <c r="BP98">
        <v>1.0518234900000001</v>
      </c>
      <c r="BR98">
        <v>1.1455587806516001E-3</v>
      </c>
      <c r="BS98">
        <v>1.0480701949795299</v>
      </c>
      <c r="BT98">
        <v>0.92834701850286605</v>
      </c>
      <c r="BU98">
        <v>4.43961918736961E-3</v>
      </c>
      <c r="BV98" s="15">
        <v>0.29561054850452601</v>
      </c>
      <c r="BW98" s="15">
        <v>736</v>
      </c>
    </row>
    <row r="99" spans="1:75" ht="15.75" x14ac:dyDescent="0.25">
      <c r="A99" t="s">
        <v>575</v>
      </c>
      <c r="C99" s="13" t="s">
        <v>711</v>
      </c>
      <c r="D99" t="s">
        <v>715</v>
      </c>
      <c r="E99">
        <v>2894</v>
      </c>
      <c r="I99" s="178">
        <v>44253</v>
      </c>
      <c r="K99">
        <v>2894</v>
      </c>
      <c r="P99" s="13">
        <v>70</v>
      </c>
      <c r="R99" s="13" t="s">
        <v>465</v>
      </c>
      <c r="S99" s="13">
        <v>0</v>
      </c>
      <c r="T99">
        <v>0.23050000000000001</v>
      </c>
      <c r="U99" s="110">
        <v>6.6000000000000003E-2</v>
      </c>
      <c r="V99">
        <v>2</v>
      </c>
      <c r="AB99">
        <v>-0.11146732099999999</v>
      </c>
      <c r="AC99">
        <v>4.7528499999999999E-4</v>
      </c>
      <c r="AD99"/>
      <c r="AE99">
        <v>-10.786298459999999</v>
      </c>
      <c r="AF99">
        <v>9.5365100000000002E-4</v>
      </c>
      <c r="AH99">
        <v>-11.3679472</v>
      </c>
      <c r="AI99">
        <v>6.8438120000000003E-3</v>
      </c>
      <c r="AJ99"/>
      <c r="AK99">
        <v>-21.404493290000001</v>
      </c>
      <c r="AL99">
        <v>2.0885066000000001E-2</v>
      </c>
      <c r="AN99">
        <v>-30.253709539999999</v>
      </c>
      <c r="AO99">
        <v>1.2200721560000001</v>
      </c>
      <c r="AQ99">
        <v>-10.42</v>
      </c>
      <c r="AR99" s="117">
        <v>5.8201009999999997E-2</v>
      </c>
      <c r="AS99" s="58">
        <v>30.97</v>
      </c>
      <c r="AT99">
        <v>-10.13619548</v>
      </c>
      <c r="AW99">
        <v>-10.739885080000001</v>
      </c>
      <c r="AZ99">
        <v>19.838145069999999</v>
      </c>
      <c r="BC99" s="58" t="s">
        <v>722</v>
      </c>
      <c r="BF99">
        <v>-10.238234986526299</v>
      </c>
      <c r="BG99">
        <v>-19.0071434231177</v>
      </c>
      <c r="BI99">
        <v>-0.65750809899999996</v>
      </c>
      <c r="BJ99">
        <v>6.9067460000000001E-3</v>
      </c>
      <c r="BL99">
        <v>5.2895755000000003E-2</v>
      </c>
      <c r="BM99">
        <v>2.1452657E-2</v>
      </c>
      <c r="BN99"/>
      <c r="BO99">
        <v>-9.2523035230000001</v>
      </c>
      <c r="BP99">
        <v>1.2466409190000001</v>
      </c>
      <c r="BR99">
        <v>1.7999914133756301E-3</v>
      </c>
      <c r="BS99">
        <v>1.0527426182352499</v>
      </c>
      <c r="BT99">
        <v>0.92468322315907403</v>
      </c>
      <c r="BU99">
        <v>1.19873696644989E-2</v>
      </c>
      <c r="BV99" s="15">
        <v>0.30805049358053199</v>
      </c>
      <c r="BW99" s="15">
        <v>601.6</v>
      </c>
    </row>
    <row r="100" spans="1:75" ht="15.75" x14ac:dyDescent="0.25">
      <c r="A100" t="s">
        <v>576</v>
      </c>
      <c r="C100" s="13" t="s">
        <v>711</v>
      </c>
      <c r="D100" t="s">
        <v>715</v>
      </c>
      <c r="E100">
        <v>2982</v>
      </c>
      <c r="I100" s="178">
        <v>44267</v>
      </c>
      <c r="K100">
        <v>2982</v>
      </c>
      <c r="P100" s="13">
        <v>70</v>
      </c>
      <c r="R100" s="13" t="s">
        <v>465</v>
      </c>
      <c r="S100" s="13">
        <v>0</v>
      </c>
      <c r="T100">
        <v>0.23050000000000001</v>
      </c>
      <c r="U100" s="110">
        <v>6.6000000000000003E-2</v>
      </c>
      <c r="V100">
        <v>3</v>
      </c>
      <c r="AB100">
        <v>0.141320485</v>
      </c>
      <c r="AC100">
        <v>4.9922499999999995E-4</v>
      </c>
      <c r="AD100"/>
      <c r="AE100">
        <v>-9.9966884670000002</v>
      </c>
      <c r="AF100">
        <v>1.638738E-3</v>
      </c>
      <c r="AH100">
        <v>-10.39519368</v>
      </c>
      <c r="AI100">
        <v>5.5102440000000001E-3</v>
      </c>
      <c r="AJ100"/>
      <c r="AK100">
        <v>-19.996287500000001</v>
      </c>
      <c r="AL100">
        <v>2.1611363000000001E-2</v>
      </c>
      <c r="AN100">
        <v>-41.305397810000002</v>
      </c>
      <c r="AO100">
        <v>0.80235328100000003</v>
      </c>
      <c r="AQ100">
        <v>-10.42</v>
      </c>
      <c r="AR100" s="117">
        <v>5.8201009999999997E-2</v>
      </c>
      <c r="AS100" s="58">
        <v>30.97</v>
      </c>
      <c r="AT100">
        <v>-9.897739305</v>
      </c>
      <c r="AW100">
        <v>-9.9499485280000002</v>
      </c>
      <c r="AZ100">
        <v>20.652498560000002</v>
      </c>
      <c r="BC100" s="58" t="s">
        <v>722</v>
      </c>
      <c r="BF100">
        <v>-10.1488361240048</v>
      </c>
      <c r="BG100">
        <v>-18.6619408916495</v>
      </c>
      <c r="BI100">
        <v>-0.71922521100000003</v>
      </c>
      <c r="BJ100">
        <v>5.3876530000000001E-3</v>
      </c>
      <c r="BL100">
        <v>-0.104928857</v>
      </c>
      <c r="BM100">
        <v>2.1708035000000001E-2</v>
      </c>
      <c r="BN100"/>
      <c r="BO100">
        <v>-22.341082579999998</v>
      </c>
      <c r="BP100">
        <v>0.81799455600000004</v>
      </c>
      <c r="BR100">
        <v>9.7527688795384898E-4</v>
      </c>
      <c r="BS100">
        <v>1.03041305013492</v>
      </c>
      <c r="BT100">
        <v>0.95813512655848199</v>
      </c>
      <c r="BU100">
        <v>-7.2680390163168797E-4</v>
      </c>
      <c r="BV100" s="15">
        <v>0.29420941254747301</v>
      </c>
      <c r="BW100" s="15">
        <v>755.3</v>
      </c>
    </row>
    <row r="101" spans="1:75" ht="15.75" x14ac:dyDescent="0.25">
      <c r="A101" t="s">
        <v>577</v>
      </c>
      <c r="C101" s="13" t="s">
        <v>711</v>
      </c>
      <c r="D101" t="s">
        <v>715</v>
      </c>
      <c r="E101">
        <v>3061</v>
      </c>
      <c r="I101" s="178">
        <v>44273</v>
      </c>
      <c r="K101">
        <v>3061</v>
      </c>
      <c r="P101" s="13">
        <v>70</v>
      </c>
      <c r="R101" s="13" t="s">
        <v>465</v>
      </c>
      <c r="S101" s="13">
        <v>0</v>
      </c>
      <c r="T101">
        <v>0.23050000000000001</v>
      </c>
      <c r="U101" s="110">
        <v>6.6000000000000003E-2</v>
      </c>
      <c r="V101">
        <v>3</v>
      </c>
      <c r="AB101">
        <v>0.13051095600000001</v>
      </c>
      <c r="AC101">
        <v>3.8687500000000001E-4</v>
      </c>
      <c r="AD101"/>
      <c r="AE101">
        <v>-10.045300749999999</v>
      </c>
      <c r="AF101">
        <v>8.0108100000000004E-4</v>
      </c>
      <c r="AH101">
        <v>-10.43170323</v>
      </c>
      <c r="AI101">
        <v>5.9344369999999999E-3</v>
      </c>
      <c r="AJ101"/>
      <c r="AK101">
        <v>-20.071085650000001</v>
      </c>
      <c r="AL101">
        <v>1.9787813000000001E-2</v>
      </c>
      <c r="AN101">
        <v>-39.064250790000003</v>
      </c>
      <c r="AO101">
        <v>0.91431551600000005</v>
      </c>
      <c r="AQ101">
        <v>-10.42</v>
      </c>
      <c r="AR101" s="117">
        <v>5.8201009999999997E-2</v>
      </c>
      <c r="AS101" s="58">
        <v>30.97</v>
      </c>
      <c r="AT101">
        <v>-9.9073816939999997</v>
      </c>
      <c r="AW101">
        <v>-9.9985914339999997</v>
      </c>
      <c r="AZ101">
        <v>20.602352110000002</v>
      </c>
      <c r="BC101" s="58" t="s">
        <v>722</v>
      </c>
      <c r="BF101">
        <v>-10.1585058342935</v>
      </c>
      <c r="BG101">
        <v>-18.7101612799189</v>
      </c>
      <c r="BI101">
        <v>-0.69671076399999998</v>
      </c>
      <c r="BJ101">
        <v>6.0597610000000003E-3</v>
      </c>
      <c r="BL101">
        <v>-8.3048458000000006E-2</v>
      </c>
      <c r="BM101">
        <v>2.0615043999999999E-2</v>
      </c>
      <c r="BN101"/>
      <c r="BO101">
        <v>-19.949640389999999</v>
      </c>
      <c r="BP101">
        <v>0.93263174199999999</v>
      </c>
      <c r="BR101">
        <v>9.7527688795384898E-4</v>
      </c>
      <c r="BS101">
        <v>1.03041305013492</v>
      </c>
      <c r="BT101">
        <v>0.95813512655848199</v>
      </c>
      <c r="BU101">
        <v>7.6142329317579298E-3</v>
      </c>
      <c r="BV101" s="15">
        <v>0.30910424555481097</v>
      </c>
      <c r="BW101" s="15">
        <v>592.6</v>
      </c>
    </row>
    <row r="102" spans="1:75" ht="15.75" x14ac:dyDescent="0.25">
      <c r="A102" t="s">
        <v>578</v>
      </c>
      <c r="C102" s="13" t="s">
        <v>711</v>
      </c>
      <c r="D102" t="s">
        <v>715</v>
      </c>
      <c r="E102">
        <v>2721</v>
      </c>
      <c r="I102" s="178">
        <v>44233</v>
      </c>
      <c r="K102">
        <v>2721</v>
      </c>
      <c r="P102" s="13">
        <v>70</v>
      </c>
      <c r="R102" s="13" t="s">
        <v>465</v>
      </c>
      <c r="S102" s="13">
        <v>0</v>
      </c>
      <c r="T102">
        <v>0.23050000000000001</v>
      </c>
      <c r="U102" s="110">
        <v>6.6000000000000003E-2</v>
      </c>
      <c r="V102">
        <v>1</v>
      </c>
      <c r="AB102">
        <v>0.162682932</v>
      </c>
      <c r="AC102">
        <v>1.362151E-3</v>
      </c>
      <c r="AD102"/>
      <c r="AE102">
        <v>-10.17142454</v>
      </c>
      <c r="AF102">
        <v>2.355013E-3</v>
      </c>
      <c r="AH102">
        <v>-10.50614285</v>
      </c>
      <c r="AI102">
        <v>7.3343890000000002E-3</v>
      </c>
      <c r="AJ102"/>
      <c r="AK102">
        <v>-20.020550780000001</v>
      </c>
      <c r="AL102">
        <v>2.3364611E-2</v>
      </c>
      <c r="AN102">
        <v>-17.354624959999999</v>
      </c>
      <c r="AO102">
        <v>0.81056640000000002</v>
      </c>
      <c r="AQ102">
        <v>-10.42</v>
      </c>
      <c r="AR102" s="117">
        <v>5.8201009999999997E-2</v>
      </c>
      <c r="AS102" s="58">
        <v>30.97</v>
      </c>
      <c r="AT102">
        <v>-9.8685135919999993</v>
      </c>
      <c r="AW102">
        <v>-10.124929829999999</v>
      </c>
      <c r="AZ102">
        <v>20.472108590000001</v>
      </c>
      <c r="BC102" s="58" t="s">
        <v>722</v>
      </c>
      <c r="BF102">
        <v>-10.0716149106592</v>
      </c>
      <c r="BG102">
        <v>-18.636676069001599</v>
      </c>
      <c r="BI102">
        <v>-0.67841766100000001</v>
      </c>
      <c r="BJ102">
        <v>6.885113E-3</v>
      </c>
      <c r="BL102">
        <v>0.22637005299999999</v>
      </c>
      <c r="BM102">
        <v>2.3076958000000002E-2</v>
      </c>
      <c r="BN102"/>
      <c r="BO102">
        <v>2.4110552479999998</v>
      </c>
      <c r="BP102">
        <v>0.82440282499999995</v>
      </c>
      <c r="BR102">
        <v>1.1455587806516001E-3</v>
      </c>
      <c r="BS102">
        <v>1.0480701949795299</v>
      </c>
      <c r="BT102">
        <v>0.92834701850286605</v>
      </c>
      <c r="BU102">
        <v>6.84755327803231E-3</v>
      </c>
      <c r="BV102" s="15">
        <v>0.28908408340179698</v>
      </c>
      <c r="BW102" s="15">
        <v>836.9</v>
      </c>
    </row>
    <row r="103" spans="1:75" ht="15.75" x14ac:dyDescent="0.25">
      <c r="A103" t="s">
        <v>579</v>
      </c>
      <c r="C103" s="13" t="s">
        <v>711</v>
      </c>
      <c r="D103" t="s">
        <v>715</v>
      </c>
      <c r="E103">
        <v>2998</v>
      </c>
      <c r="I103" s="178">
        <v>44268</v>
      </c>
      <c r="K103">
        <v>2998</v>
      </c>
      <c r="P103" s="13">
        <v>70</v>
      </c>
      <c r="R103" s="13" t="s">
        <v>465</v>
      </c>
      <c r="S103" s="13">
        <v>0</v>
      </c>
      <c r="T103">
        <v>0.23050000000000001</v>
      </c>
      <c r="U103" s="110">
        <v>6.6000000000000003E-2</v>
      </c>
      <c r="V103">
        <v>3</v>
      </c>
      <c r="AB103">
        <v>0.138450237</v>
      </c>
      <c r="AC103">
        <v>4.8054E-4</v>
      </c>
      <c r="AD103"/>
      <c r="AE103">
        <v>-10.00828139</v>
      </c>
      <c r="AF103">
        <v>7.3844299999999998E-4</v>
      </c>
      <c r="AH103">
        <v>-10.40621587</v>
      </c>
      <c r="AI103">
        <v>6.6776869999999999E-3</v>
      </c>
      <c r="AJ103"/>
      <c r="AK103">
        <v>-20.027405040000001</v>
      </c>
      <c r="AL103">
        <v>2.3880674000000001E-2</v>
      </c>
      <c r="AN103">
        <v>-41.482547009999998</v>
      </c>
      <c r="AO103">
        <v>0.95921638200000003</v>
      </c>
      <c r="AQ103">
        <v>-10.42</v>
      </c>
      <c r="AR103" s="117">
        <v>5.8201009999999997E-2</v>
      </c>
      <c r="AS103" s="58">
        <v>30.97</v>
      </c>
      <c r="AT103">
        <v>-9.9003487640000003</v>
      </c>
      <c r="AW103">
        <v>-9.9615481090000007</v>
      </c>
      <c r="AZ103">
        <v>20.640540439999999</v>
      </c>
      <c r="BC103" s="58" t="s">
        <v>722</v>
      </c>
      <c r="BF103">
        <v>-10.151452976793101</v>
      </c>
      <c r="BG103">
        <v>-18.673439717389499</v>
      </c>
      <c r="BI103">
        <v>-0.71589272800000003</v>
      </c>
      <c r="BJ103">
        <v>6.9759460000000002E-3</v>
      </c>
      <c r="BL103">
        <v>-0.113260006</v>
      </c>
      <c r="BM103">
        <v>2.4580362000000001E-2</v>
      </c>
      <c r="BN103"/>
      <c r="BO103">
        <v>-22.49625198</v>
      </c>
      <c r="BP103">
        <v>0.97806958300000002</v>
      </c>
      <c r="BR103">
        <v>9.7527688795384898E-4</v>
      </c>
      <c r="BS103">
        <v>1.03041305013492</v>
      </c>
      <c r="BT103">
        <v>0.95813512655848199</v>
      </c>
      <c r="BU103">
        <v>-2.60182649648059E-4</v>
      </c>
      <c r="BV103" s="15">
        <v>0.29718770188597798</v>
      </c>
      <c r="BW103" s="15">
        <v>715.5</v>
      </c>
    </row>
    <row r="104" spans="1:75" ht="15.75" x14ac:dyDescent="0.25">
      <c r="A104"/>
      <c r="D104"/>
      <c r="E104"/>
      <c r="I104" s="178"/>
      <c r="K104"/>
      <c r="T104"/>
      <c r="U104" s="110"/>
      <c r="V104"/>
      <c r="AB104"/>
      <c r="AC104"/>
      <c r="AD104"/>
      <c r="AE104"/>
      <c r="AF104"/>
      <c r="AH104"/>
      <c r="AI104"/>
      <c r="AJ104"/>
      <c r="AK104"/>
      <c r="AL104"/>
      <c r="AN104"/>
      <c r="AO104"/>
      <c r="AQ104"/>
      <c r="AR104" s="117"/>
      <c r="AS104" s="58"/>
      <c r="AT104"/>
      <c r="AW104"/>
      <c r="AZ104"/>
      <c r="BC104" s="58"/>
      <c r="BF104"/>
      <c r="BG104"/>
      <c r="BI104"/>
      <c r="BJ104"/>
      <c r="BL104"/>
      <c r="BM104"/>
      <c r="BN104"/>
      <c r="BO104"/>
      <c r="BP104"/>
      <c r="BR104"/>
      <c r="BS104"/>
      <c r="BT104"/>
      <c r="BU104"/>
      <c r="BV104" s="15"/>
      <c r="BW104" s="15"/>
    </row>
    <row r="105" spans="1:75" ht="15.75" x14ac:dyDescent="0.25">
      <c r="A105" t="s">
        <v>580</v>
      </c>
      <c r="C105" s="13" t="s">
        <v>711</v>
      </c>
      <c r="D105" t="s">
        <v>716</v>
      </c>
      <c r="E105">
        <v>2665</v>
      </c>
      <c r="I105" s="178">
        <v>44229</v>
      </c>
      <c r="K105">
        <v>2665</v>
      </c>
      <c r="P105" s="13">
        <v>70</v>
      </c>
      <c r="R105" s="13" t="s">
        <v>465</v>
      </c>
      <c r="S105" s="13">
        <v>0</v>
      </c>
      <c r="T105">
        <v>0.63519999999999999</v>
      </c>
      <c r="U105" s="110">
        <v>6.6000000000000003E-2</v>
      </c>
      <c r="V105">
        <v>1</v>
      </c>
      <c r="AB105">
        <v>12.13121297</v>
      </c>
      <c r="AC105">
        <v>1.2387640000000001E-3</v>
      </c>
      <c r="AD105"/>
      <c r="AE105">
        <v>7.505550983</v>
      </c>
      <c r="AF105">
        <v>2.1134769999999999E-3</v>
      </c>
      <c r="AH105">
        <v>19.70168391</v>
      </c>
      <c r="AI105">
        <v>5.9325020000000001E-3</v>
      </c>
      <c r="AJ105"/>
      <c r="AK105">
        <v>15.58541666</v>
      </c>
      <c r="AL105">
        <v>2.2993749000000001E-2</v>
      </c>
      <c r="AN105">
        <v>28.388804480000001</v>
      </c>
      <c r="AO105">
        <v>0.77945482799999999</v>
      </c>
      <c r="AQ105">
        <v>-10.42</v>
      </c>
      <c r="AR105" s="117">
        <v>5.8201009999999997E-2</v>
      </c>
      <c r="AS105" s="58">
        <v>30.97</v>
      </c>
      <c r="AT105">
        <v>2.1604876119999998</v>
      </c>
      <c r="AW105">
        <v>7.5449474260000002</v>
      </c>
      <c r="AZ105">
        <v>38.688161749999999</v>
      </c>
      <c r="BC105" s="58" t="s">
        <v>722</v>
      </c>
      <c r="BF105">
        <v>1.9903516788125</v>
      </c>
      <c r="BG105">
        <v>-1.1073896529079901</v>
      </c>
      <c r="BI105">
        <v>-0.282703062</v>
      </c>
      <c r="BJ105">
        <v>5.4892969999999998E-3</v>
      </c>
      <c r="BL105">
        <v>0.51311286499999997</v>
      </c>
      <c r="BM105">
        <v>2.1915634999999999E-2</v>
      </c>
      <c r="BN105"/>
      <c r="BO105">
        <v>0.44624057</v>
      </c>
      <c r="BP105">
        <v>0.75687631099999997</v>
      </c>
      <c r="BR105">
        <v>1.1455587806516001E-3</v>
      </c>
      <c r="BS105">
        <v>1.0480701949795299</v>
      </c>
      <c r="BT105">
        <v>0.92834701850286605</v>
      </c>
      <c r="BU105">
        <v>-2.8331985581848799E-2</v>
      </c>
      <c r="BV105" s="15">
        <v>0.70273199653933005</v>
      </c>
      <c r="BW105" s="15">
        <v>20.3</v>
      </c>
    </row>
    <row r="106" spans="1:75" ht="15.75" x14ac:dyDescent="0.25">
      <c r="A106" t="s">
        <v>581</v>
      </c>
      <c r="C106" s="13" t="s">
        <v>711</v>
      </c>
      <c r="D106" t="s">
        <v>716</v>
      </c>
      <c r="E106">
        <v>2675</v>
      </c>
      <c r="I106" s="178">
        <v>44230</v>
      </c>
      <c r="K106">
        <v>2675</v>
      </c>
      <c r="P106" s="13">
        <v>70</v>
      </c>
      <c r="R106" s="13" t="s">
        <v>465</v>
      </c>
      <c r="S106" s="13">
        <v>0</v>
      </c>
      <c r="T106">
        <v>0.63519999999999999</v>
      </c>
      <c r="U106" s="110">
        <v>6.6000000000000003E-2</v>
      </c>
      <c r="V106">
        <v>1</v>
      </c>
      <c r="AB106">
        <v>11.827807780000001</v>
      </c>
      <c r="AC106">
        <v>4.7899200000000002E-4</v>
      </c>
      <c r="AD106"/>
      <c r="AE106">
        <v>6.7263159149999998</v>
      </c>
      <c r="AF106">
        <v>7.5250499999999999E-4</v>
      </c>
      <c r="AH106">
        <v>18.621712769999998</v>
      </c>
      <c r="AI106">
        <v>7.0763029999999999E-3</v>
      </c>
      <c r="AJ106"/>
      <c r="AK106">
        <v>13.47171397</v>
      </c>
      <c r="AL106">
        <v>2.4408523000000001E-2</v>
      </c>
      <c r="AN106">
        <v>7.223386799</v>
      </c>
      <c r="AO106">
        <v>0.71569127200000004</v>
      </c>
      <c r="AQ106">
        <v>-10.42</v>
      </c>
      <c r="AR106" s="117">
        <v>5.8201009999999997E-2</v>
      </c>
      <c r="AS106" s="58">
        <v>30.97</v>
      </c>
      <c r="AT106">
        <v>1.8676992859999999</v>
      </c>
      <c r="AW106">
        <v>6.7655280229999999</v>
      </c>
      <c r="AZ106">
        <v>37.884650489999999</v>
      </c>
      <c r="BC106" s="58" t="s">
        <v>722</v>
      </c>
      <c r="BF106">
        <v>1.6967609686523799</v>
      </c>
      <c r="BG106">
        <v>-1.8806075850703901</v>
      </c>
      <c r="BI106">
        <v>-0.27371010099999998</v>
      </c>
      <c r="BJ106">
        <v>7.007129E-3</v>
      </c>
      <c r="BL106">
        <v>-2.5706921000000001E-2</v>
      </c>
      <c r="BM106">
        <v>2.3912447E-2</v>
      </c>
      <c r="BN106"/>
      <c r="BO106">
        <v>-18.342128389999999</v>
      </c>
      <c r="BP106">
        <v>0.69727016600000002</v>
      </c>
      <c r="BR106">
        <v>1.1455587806516001E-3</v>
      </c>
      <c r="BS106">
        <v>1.0480701949795299</v>
      </c>
      <c r="BT106">
        <v>0.92834701850286605</v>
      </c>
      <c r="BU106">
        <v>-1.4746687760376799E-2</v>
      </c>
      <c r="BV106" s="15">
        <v>0.69986859455227002</v>
      </c>
      <c r="BW106" s="15">
        <v>21.3</v>
      </c>
    </row>
    <row r="107" spans="1:75" ht="15.75" x14ac:dyDescent="0.25">
      <c r="A107" t="s">
        <v>582</v>
      </c>
      <c r="C107" s="13" t="s">
        <v>711</v>
      </c>
      <c r="D107" t="s">
        <v>716</v>
      </c>
      <c r="E107">
        <v>2730</v>
      </c>
      <c r="I107" s="178">
        <v>44235</v>
      </c>
      <c r="K107">
        <v>2730</v>
      </c>
      <c r="P107" s="13">
        <v>70</v>
      </c>
      <c r="R107" s="13" t="s">
        <v>465</v>
      </c>
      <c r="S107" s="13">
        <v>0</v>
      </c>
      <c r="T107">
        <v>0.63519999999999999</v>
      </c>
      <c r="U107" s="110">
        <v>6.6000000000000003E-2</v>
      </c>
      <c r="V107">
        <v>1</v>
      </c>
      <c r="AB107">
        <v>11.9479563</v>
      </c>
      <c r="AC107">
        <v>7.2656200000000004E-4</v>
      </c>
      <c r="AD107"/>
      <c r="AE107">
        <v>7.094088685</v>
      </c>
      <c r="AF107">
        <v>1.857942E-3</v>
      </c>
      <c r="AH107">
        <v>19.179283860000002</v>
      </c>
      <c r="AI107">
        <v>8.7164960000000007E-3</v>
      </c>
      <c r="AJ107"/>
      <c r="AK107">
        <v>14.553924309999999</v>
      </c>
      <c r="AL107">
        <v>3.3895639999999998E-2</v>
      </c>
      <c r="AN107">
        <v>21.059130580000001</v>
      </c>
      <c r="AO107">
        <v>1.453812664</v>
      </c>
      <c r="AQ107">
        <v>-10.42</v>
      </c>
      <c r="AR107" s="117">
        <v>5.8201009999999997E-2</v>
      </c>
      <c r="AS107" s="58">
        <v>30.97</v>
      </c>
      <c r="AT107">
        <v>1.9814292010000001</v>
      </c>
      <c r="AW107">
        <v>7.1334400120000003</v>
      </c>
      <c r="AZ107">
        <v>38.263934640000002</v>
      </c>
      <c r="BC107" s="58" t="s">
        <v>722</v>
      </c>
      <c r="BF107">
        <v>1.81080255961151</v>
      </c>
      <c r="BG107">
        <v>-1.5156228974203501</v>
      </c>
      <c r="BI107">
        <v>-0.21336523800000001</v>
      </c>
      <c r="BJ107">
        <v>8.4791239999999993E-3</v>
      </c>
      <c r="BL107">
        <v>0.31110017699999998</v>
      </c>
      <c r="BM107">
        <v>3.3393499E-2</v>
      </c>
      <c r="BN107"/>
      <c r="BO107">
        <v>-5.6974398959999997</v>
      </c>
      <c r="BP107">
        <v>1.4149029280000001</v>
      </c>
      <c r="BR107">
        <v>1.1455587806516001E-3</v>
      </c>
      <c r="BS107">
        <v>1.0480701949795299</v>
      </c>
      <c r="BT107">
        <v>0.92834701850286605</v>
      </c>
      <c r="BU107">
        <v>1.5379599170479799E-2</v>
      </c>
      <c r="BV107" s="15">
        <v>0.73231852559619504</v>
      </c>
      <c r="BW107" s="15">
        <v>11</v>
      </c>
    </row>
    <row r="108" spans="1:75" ht="15.75" x14ac:dyDescent="0.25">
      <c r="A108" t="s">
        <v>583</v>
      </c>
      <c r="C108" s="13" t="s">
        <v>711</v>
      </c>
      <c r="D108" t="s">
        <v>716</v>
      </c>
      <c r="E108">
        <v>2798</v>
      </c>
      <c r="I108" s="178">
        <v>44241</v>
      </c>
      <c r="K108">
        <v>2798</v>
      </c>
      <c r="P108" s="13">
        <v>70</v>
      </c>
      <c r="R108" s="13" t="s">
        <v>465</v>
      </c>
      <c r="S108" s="13">
        <v>0</v>
      </c>
      <c r="T108">
        <v>0.63519999999999999</v>
      </c>
      <c r="U108" s="110">
        <v>6.6000000000000003E-2</v>
      </c>
      <c r="V108">
        <v>1</v>
      </c>
      <c r="AB108">
        <v>11.83009586</v>
      </c>
      <c r="AC108">
        <v>5.2260299999999996E-4</v>
      </c>
      <c r="AD108"/>
      <c r="AE108">
        <v>6.8959543930000002</v>
      </c>
      <c r="AF108">
        <v>1.4298640000000001E-3</v>
      </c>
      <c r="AH108">
        <v>18.82130252</v>
      </c>
      <c r="AI108">
        <v>5.7281119999999996E-3</v>
      </c>
      <c r="AJ108"/>
      <c r="AK108">
        <v>13.848823749999999</v>
      </c>
      <c r="AL108">
        <v>2.8428119000000002E-2</v>
      </c>
      <c r="AN108">
        <v>20.30121377</v>
      </c>
      <c r="AO108">
        <v>0.91133327799999997</v>
      </c>
      <c r="AQ108">
        <v>-10.42</v>
      </c>
      <c r="AR108" s="117">
        <v>5.8201009999999997E-2</v>
      </c>
      <c r="AS108" s="58">
        <v>30.97</v>
      </c>
      <c r="AT108">
        <v>1.863839239</v>
      </c>
      <c r="AW108">
        <v>6.9353495389999997</v>
      </c>
      <c r="AZ108">
        <v>38.059721189999998</v>
      </c>
      <c r="BC108" s="58" t="s">
        <v>722</v>
      </c>
      <c r="BF108">
        <v>1.6928903432232001</v>
      </c>
      <c r="BG108">
        <v>-1.7121372583980099</v>
      </c>
      <c r="BI108">
        <v>-0.245769606</v>
      </c>
      <c r="BJ108">
        <v>5.5144729999999998E-3</v>
      </c>
      <c r="BL108">
        <v>9.3394610000000003E-3</v>
      </c>
      <c r="BM108">
        <v>2.8128144000000001E-2</v>
      </c>
      <c r="BN108"/>
      <c r="BO108">
        <v>-5.9277984909999999</v>
      </c>
      <c r="BP108">
        <v>0.88772075699999997</v>
      </c>
      <c r="BR108">
        <v>1.1455587806516001E-3</v>
      </c>
      <c r="BS108">
        <v>1.0480701949795299</v>
      </c>
      <c r="BT108">
        <v>0.92834701850286605</v>
      </c>
      <c r="BU108">
        <v>1.80577991413161E-3</v>
      </c>
      <c r="BV108" s="15">
        <v>0.71236009427413904</v>
      </c>
      <c r="BW108" s="15">
        <v>17.2</v>
      </c>
    </row>
    <row r="109" spans="1:75" ht="15.75" x14ac:dyDescent="0.25">
      <c r="A109" t="s">
        <v>584</v>
      </c>
      <c r="C109" s="13" t="s">
        <v>711</v>
      </c>
      <c r="D109" t="s">
        <v>716</v>
      </c>
      <c r="E109">
        <v>2823</v>
      </c>
      <c r="I109" s="178">
        <v>44245</v>
      </c>
      <c r="K109">
        <v>2823</v>
      </c>
      <c r="P109" s="13">
        <v>70</v>
      </c>
      <c r="R109" s="13" t="s">
        <v>465</v>
      </c>
      <c r="S109" s="13">
        <v>0</v>
      </c>
      <c r="T109">
        <v>0.63519999999999999</v>
      </c>
      <c r="U109" s="110">
        <v>6.6000000000000003E-2</v>
      </c>
      <c r="V109">
        <v>2</v>
      </c>
      <c r="AB109">
        <v>11.931716939999999</v>
      </c>
      <c r="AC109">
        <v>4.8761399999999998E-4</v>
      </c>
      <c r="AD109"/>
      <c r="AE109">
        <v>7.1427504690000001</v>
      </c>
      <c r="AF109">
        <v>9.9199300000000004E-4</v>
      </c>
      <c r="AH109">
        <v>19.162724770000001</v>
      </c>
      <c r="AI109">
        <v>8.4775419999999994E-3</v>
      </c>
      <c r="AJ109"/>
      <c r="AK109">
        <v>14.249378760000001</v>
      </c>
      <c r="AL109">
        <v>2.4872713000000001E-2</v>
      </c>
      <c r="AN109">
        <v>8.3690772920000001</v>
      </c>
      <c r="AO109">
        <v>1.080949795</v>
      </c>
      <c r="AQ109">
        <v>-10.42</v>
      </c>
      <c r="AR109" s="117">
        <v>5.8201009999999997E-2</v>
      </c>
      <c r="AS109" s="58">
        <v>30.97</v>
      </c>
      <c r="AT109">
        <v>1.9624129610000001</v>
      </c>
      <c r="AW109">
        <v>7.1821920810000002</v>
      </c>
      <c r="AZ109">
        <v>38.314193639999999</v>
      </c>
      <c r="BC109" s="58" t="s">
        <v>722</v>
      </c>
      <c r="BF109">
        <v>1.87434814217986</v>
      </c>
      <c r="BG109">
        <v>-1.3098817532484099</v>
      </c>
      <c r="BI109">
        <v>-0.25526172800000002</v>
      </c>
      <c r="BJ109">
        <v>8.5755959999999996E-3</v>
      </c>
      <c r="BL109">
        <v>-8.5802114999999998E-2</v>
      </c>
      <c r="BM109">
        <v>2.4664607000000002E-2</v>
      </c>
      <c r="BN109"/>
      <c r="BO109">
        <v>-18.131115879999999</v>
      </c>
      <c r="BP109">
        <v>1.052818152</v>
      </c>
      <c r="BR109">
        <v>1.7999914133756301E-3</v>
      </c>
      <c r="BS109">
        <v>1.0527426182352499</v>
      </c>
      <c r="BT109">
        <v>0.92468322315907403</v>
      </c>
      <c r="BU109">
        <v>1.48094100909642E-3</v>
      </c>
      <c r="BV109" s="15">
        <v>0.68416540481715304</v>
      </c>
      <c r="BW109" s="15">
        <v>26.6</v>
      </c>
    </row>
    <row r="110" spans="1:75" ht="15.75" x14ac:dyDescent="0.25">
      <c r="A110" t="s">
        <v>585</v>
      </c>
      <c r="C110" s="13" t="s">
        <v>711</v>
      </c>
      <c r="D110" t="s">
        <v>716</v>
      </c>
      <c r="E110">
        <v>2851</v>
      </c>
      <c r="I110" s="178">
        <v>44249</v>
      </c>
      <c r="K110">
        <v>2851</v>
      </c>
      <c r="P110" s="13">
        <v>70</v>
      </c>
      <c r="R110" s="13" t="s">
        <v>465</v>
      </c>
      <c r="S110" s="13">
        <v>0</v>
      </c>
      <c r="T110">
        <v>0.63519999999999999</v>
      </c>
      <c r="U110" s="110">
        <v>6.6000000000000003E-2</v>
      </c>
      <c r="V110">
        <v>2</v>
      </c>
      <c r="AB110">
        <v>11.819700879999999</v>
      </c>
      <c r="AC110">
        <v>3.8789899999999998E-4</v>
      </c>
      <c r="AD110"/>
      <c r="AE110">
        <v>6.8929469970000001</v>
      </c>
      <c r="AF110">
        <v>1.1872759999999999E-3</v>
      </c>
      <c r="AH110">
        <v>18.791175989999999</v>
      </c>
      <c r="AI110">
        <v>6.4245359999999998E-3</v>
      </c>
      <c r="AJ110"/>
      <c r="AK110">
        <v>13.82402269</v>
      </c>
      <c r="AL110">
        <v>2.1534284000000001E-2</v>
      </c>
      <c r="AN110">
        <v>13.095219330000001</v>
      </c>
      <c r="AO110">
        <v>1.093455166</v>
      </c>
      <c r="AQ110">
        <v>-10.42</v>
      </c>
      <c r="AR110" s="117">
        <v>5.8201009999999997E-2</v>
      </c>
      <c r="AS110" s="58">
        <v>30.97</v>
      </c>
      <c r="AT110">
        <v>1.852932121</v>
      </c>
      <c r="AW110">
        <v>6.9323620520000002</v>
      </c>
      <c r="AZ110">
        <v>38.05664136</v>
      </c>
      <c r="BC110" s="58" t="s">
        <v>722</v>
      </c>
      <c r="BF110">
        <v>1.76474084461606</v>
      </c>
      <c r="BG110">
        <v>-1.5565779010490299</v>
      </c>
      <c r="BI110">
        <v>-0.26216907499999997</v>
      </c>
      <c r="BJ110">
        <v>6.3314850000000004E-3</v>
      </c>
      <c r="BL110">
        <v>-9.15031E-3</v>
      </c>
      <c r="BM110">
        <v>2.0970946000000001E-2</v>
      </c>
      <c r="BN110"/>
      <c r="BO110">
        <v>-12.932219890000001</v>
      </c>
      <c r="BP110">
        <v>1.0647867209999999</v>
      </c>
      <c r="BR110">
        <v>1.7999914133756301E-3</v>
      </c>
      <c r="BS110">
        <v>1.0527426182352499</v>
      </c>
      <c r="BT110">
        <v>0.92468322315907403</v>
      </c>
      <c r="BU110">
        <v>1.89575242834724E-3</v>
      </c>
      <c r="BV110" s="15">
        <v>0.67718299289727302</v>
      </c>
      <c r="BW110" s="15">
        <v>29.1</v>
      </c>
    </row>
    <row r="111" spans="1:75" ht="15.75" x14ac:dyDescent="0.25">
      <c r="A111" t="s">
        <v>586</v>
      </c>
      <c r="C111" s="13" t="s">
        <v>711</v>
      </c>
      <c r="D111" t="s">
        <v>716</v>
      </c>
      <c r="E111">
        <v>2920</v>
      </c>
      <c r="I111" s="178">
        <v>44256</v>
      </c>
      <c r="K111">
        <v>2920</v>
      </c>
      <c r="P111" s="13">
        <v>70</v>
      </c>
      <c r="R111" s="13" t="s">
        <v>465</v>
      </c>
      <c r="S111" s="13">
        <v>0</v>
      </c>
      <c r="T111">
        <v>0.63519999999999999</v>
      </c>
      <c r="U111" s="110">
        <v>6.6000000000000003E-2</v>
      </c>
      <c r="V111">
        <v>2</v>
      </c>
      <c r="AB111">
        <v>11.85729139</v>
      </c>
      <c r="AC111">
        <v>4.5527099999999999E-4</v>
      </c>
      <c r="AD111"/>
      <c r="AE111">
        <v>7.005905147</v>
      </c>
      <c r="AF111">
        <v>8.0206600000000004E-4</v>
      </c>
      <c r="AH111">
        <v>18.944623579999998</v>
      </c>
      <c r="AI111">
        <v>6.2132639999999996E-3</v>
      </c>
      <c r="AJ111"/>
      <c r="AK111">
        <v>14.062509009999999</v>
      </c>
      <c r="AL111">
        <v>2.3793080000000001E-2</v>
      </c>
      <c r="AN111">
        <v>16.071430580000001</v>
      </c>
      <c r="AO111">
        <v>0.94128818199999997</v>
      </c>
      <c r="AQ111">
        <v>-10.42</v>
      </c>
      <c r="AR111" s="117">
        <v>5.8201009999999997E-2</v>
      </c>
      <c r="AS111" s="58">
        <v>30.97</v>
      </c>
      <c r="AT111">
        <v>1.888592566</v>
      </c>
      <c r="AW111">
        <v>7.0453614289999997</v>
      </c>
      <c r="AZ111">
        <v>38.173133550000003</v>
      </c>
      <c r="BC111" s="58" t="s">
        <v>722</v>
      </c>
      <c r="BF111">
        <v>1.80044247977316</v>
      </c>
      <c r="BG111">
        <v>-1.44499599425683</v>
      </c>
      <c r="BI111">
        <v>-0.25980762499999999</v>
      </c>
      <c r="BJ111">
        <v>5.9903539999999998E-3</v>
      </c>
      <c r="BL111">
        <v>1.699919E-3</v>
      </c>
      <c r="BM111">
        <v>2.3429156E-2</v>
      </c>
      <c r="BN111"/>
      <c r="BO111">
        <v>-10.28952636</v>
      </c>
      <c r="BP111">
        <v>0.917375359</v>
      </c>
      <c r="BR111">
        <v>1.7999914133756301E-3</v>
      </c>
      <c r="BS111">
        <v>1.0527426182352499</v>
      </c>
      <c r="BT111">
        <v>0.92468322315907403</v>
      </c>
      <c r="BU111">
        <v>-5.3339736634072698E-3</v>
      </c>
      <c r="BV111" s="15">
        <v>0.68660794596016395</v>
      </c>
      <c r="BW111" s="15">
        <v>25.8</v>
      </c>
    </row>
    <row r="112" spans="1:75" ht="15.75" x14ac:dyDescent="0.25">
      <c r="A112" t="s">
        <v>587</v>
      </c>
      <c r="C112" s="13" t="s">
        <v>711</v>
      </c>
      <c r="D112" t="s">
        <v>716</v>
      </c>
      <c r="E112">
        <v>2930</v>
      </c>
      <c r="I112" s="178">
        <v>44257</v>
      </c>
      <c r="K112">
        <v>2930</v>
      </c>
      <c r="P112" s="13">
        <v>70</v>
      </c>
      <c r="R112" s="13" t="s">
        <v>465</v>
      </c>
      <c r="S112" s="13">
        <v>0</v>
      </c>
      <c r="T112">
        <v>0.63519999999999999</v>
      </c>
      <c r="U112" s="110">
        <v>6.6000000000000003E-2</v>
      </c>
      <c r="V112">
        <v>2</v>
      </c>
      <c r="AB112">
        <v>11.75299469</v>
      </c>
      <c r="AC112">
        <v>1.5015429999999999E-3</v>
      </c>
      <c r="AD112"/>
      <c r="AE112">
        <v>6.7132612759999999</v>
      </c>
      <c r="AF112">
        <v>2.9179729999999999E-3</v>
      </c>
      <c r="AH112">
        <v>18.55110075</v>
      </c>
      <c r="AI112">
        <v>7.266486E-3</v>
      </c>
      <c r="AJ112"/>
      <c r="AK112">
        <v>13.453167519999999</v>
      </c>
      <c r="AL112">
        <v>2.2076464000000001E-2</v>
      </c>
      <c r="AN112">
        <v>15.4012897</v>
      </c>
      <c r="AO112">
        <v>0.97204232000000002</v>
      </c>
      <c r="AQ112">
        <v>-10.42</v>
      </c>
      <c r="AR112" s="117">
        <v>5.8201009999999997E-2</v>
      </c>
      <c r="AS112" s="58">
        <v>30.97</v>
      </c>
      <c r="AT112">
        <v>1.788882112</v>
      </c>
      <c r="AW112">
        <v>6.75262618</v>
      </c>
      <c r="AZ112">
        <v>37.871349860000002</v>
      </c>
      <c r="BC112" s="58" t="s">
        <v>722</v>
      </c>
      <c r="BF112">
        <v>1.70061685364717</v>
      </c>
      <c r="BG112">
        <v>-1.73405915669097</v>
      </c>
      <c r="BI112">
        <v>-0.24656904199999999</v>
      </c>
      <c r="BJ112">
        <v>6.6623749999999999E-3</v>
      </c>
      <c r="BL112">
        <v>-1.8075015E-2</v>
      </c>
      <c r="BM112">
        <v>1.9899556999999998E-2</v>
      </c>
      <c r="BN112"/>
      <c r="BO112">
        <v>-10.268562340000001</v>
      </c>
      <c r="BP112">
        <v>0.94737280099999999</v>
      </c>
      <c r="BR112">
        <v>1.7999914133756301E-3</v>
      </c>
      <c r="BS112">
        <v>1.0527426182352499</v>
      </c>
      <c r="BT112">
        <v>0.92468322315907403</v>
      </c>
      <c r="BU112">
        <v>-1.31915526892065E-2</v>
      </c>
      <c r="BV112" s="15">
        <v>0.70914804281575705</v>
      </c>
      <c r="BW112" s="15">
        <v>18.2</v>
      </c>
    </row>
    <row r="113" spans="1:75" ht="15.75" x14ac:dyDescent="0.25">
      <c r="A113" t="s">
        <v>588</v>
      </c>
      <c r="C113" s="13" t="s">
        <v>711</v>
      </c>
      <c r="D113" t="s">
        <v>716</v>
      </c>
      <c r="E113">
        <v>2950</v>
      </c>
      <c r="I113" s="178">
        <v>44264</v>
      </c>
      <c r="K113">
        <v>2950</v>
      </c>
      <c r="P113" s="13">
        <v>70</v>
      </c>
      <c r="R113" s="13" t="s">
        <v>465</v>
      </c>
      <c r="S113" s="13">
        <v>0</v>
      </c>
      <c r="T113">
        <v>0.63519999999999999</v>
      </c>
      <c r="U113" s="110">
        <v>6.6000000000000003E-2</v>
      </c>
      <c r="V113">
        <v>3</v>
      </c>
      <c r="AB113">
        <v>11.87540789</v>
      </c>
      <c r="AC113">
        <v>4.7347399999999999E-4</v>
      </c>
      <c r="AD113"/>
      <c r="AE113">
        <v>7.0195013810000004</v>
      </c>
      <c r="AF113">
        <v>8.3088900000000002E-4</v>
      </c>
      <c r="AH113">
        <v>18.9500268</v>
      </c>
      <c r="AI113">
        <v>7.026811E-3</v>
      </c>
      <c r="AJ113"/>
      <c r="AK113">
        <v>13.957534109999999</v>
      </c>
      <c r="AL113">
        <v>2.4731560999999999E-2</v>
      </c>
      <c r="AN113">
        <v>1.0014733039999999</v>
      </c>
      <c r="AO113">
        <v>0.91537194899999996</v>
      </c>
      <c r="AQ113">
        <v>-10.42</v>
      </c>
      <c r="AR113" s="117">
        <v>5.8201009999999997E-2</v>
      </c>
      <c r="AS113" s="58">
        <v>30.97</v>
      </c>
      <c r="AT113">
        <v>1.907292099</v>
      </c>
      <c r="AW113">
        <v>7.0589322289999998</v>
      </c>
      <c r="AZ113">
        <v>38.187123819999996</v>
      </c>
      <c r="BC113" s="58" t="s">
        <v>722</v>
      </c>
      <c r="BF113">
        <v>1.68964432157987</v>
      </c>
      <c r="BG113">
        <v>-1.80080117828743</v>
      </c>
      <c r="BI113">
        <v>-0.28624442</v>
      </c>
      <c r="BJ113">
        <v>7.053892E-3</v>
      </c>
      <c r="BL113">
        <v>-0.128818819</v>
      </c>
      <c r="BM113">
        <v>2.4583735999999998E-2</v>
      </c>
      <c r="BN113"/>
      <c r="BO113">
        <v>-25.013028479999999</v>
      </c>
      <c r="BP113">
        <v>0.89149726600000001</v>
      </c>
      <c r="BR113">
        <v>9.7527688795384898E-4</v>
      </c>
      <c r="BS113">
        <v>1.03041305013492</v>
      </c>
      <c r="BT113">
        <v>0.95813512655848199</v>
      </c>
      <c r="BU113">
        <v>-1.4198906445389301E-3</v>
      </c>
      <c r="BV113" s="15">
        <v>0.71156142865201399</v>
      </c>
      <c r="BW113" s="15">
        <v>17.399999999999999</v>
      </c>
    </row>
    <row r="114" spans="1:75" ht="15.75" x14ac:dyDescent="0.25">
      <c r="A114" t="s">
        <v>589</v>
      </c>
      <c r="C114" s="13" t="s">
        <v>711</v>
      </c>
      <c r="D114" t="s">
        <v>716</v>
      </c>
      <c r="E114">
        <v>3008</v>
      </c>
      <c r="I114" s="178">
        <v>44269</v>
      </c>
      <c r="K114">
        <v>3008</v>
      </c>
      <c r="P114" s="13">
        <v>70</v>
      </c>
      <c r="R114" s="13" t="s">
        <v>465</v>
      </c>
      <c r="S114" s="13">
        <v>0</v>
      </c>
      <c r="T114">
        <v>0.63519999999999999</v>
      </c>
      <c r="U114" s="110">
        <v>6.6000000000000003E-2</v>
      </c>
      <c r="V114">
        <v>3</v>
      </c>
      <c r="AB114">
        <v>11.890279550000001</v>
      </c>
      <c r="AC114">
        <v>4.9753199999999997E-4</v>
      </c>
      <c r="AD114"/>
      <c r="AE114">
        <v>7.0398553560000003</v>
      </c>
      <c r="AF114">
        <v>7.8167700000000004E-4</v>
      </c>
      <c r="AH114">
        <v>18.975036830000001</v>
      </c>
      <c r="AI114">
        <v>6.2222470000000002E-3</v>
      </c>
      <c r="AJ114"/>
      <c r="AK114">
        <v>14.080047090000001</v>
      </c>
      <c r="AL114">
        <v>2.5423650999999999E-2</v>
      </c>
      <c r="AN114">
        <v>2.8275071619999999</v>
      </c>
      <c r="AO114">
        <v>0.93475933700000002</v>
      </c>
      <c r="AQ114">
        <v>-10.42</v>
      </c>
      <c r="AR114" s="117">
        <v>5.8201009999999997E-2</v>
      </c>
      <c r="AS114" s="58">
        <v>30.97</v>
      </c>
      <c r="AT114">
        <v>1.9223017899999999</v>
      </c>
      <c r="AW114">
        <v>7.0792755209999996</v>
      </c>
      <c r="AZ114">
        <v>38.208095929999999</v>
      </c>
      <c r="BC114" s="58" t="s">
        <v>722</v>
      </c>
      <c r="BF114">
        <v>1.70469654188464</v>
      </c>
      <c r="BG114">
        <v>-1.78063459040066</v>
      </c>
      <c r="BI114">
        <v>-0.29673149999999998</v>
      </c>
      <c r="BJ114">
        <v>6.1217550000000004E-3</v>
      </c>
      <c r="BL114">
        <v>-4.8431121000000001E-2</v>
      </c>
      <c r="BM114">
        <v>2.4870725E-2</v>
      </c>
      <c r="BN114"/>
      <c r="BO114">
        <v>-23.28857962</v>
      </c>
      <c r="BP114">
        <v>0.90985486299999996</v>
      </c>
      <c r="BR114">
        <v>9.7527688795384898E-4</v>
      </c>
      <c r="BS114">
        <v>1.03041305013492</v>
      </c>
      <c r="BT114">
        <v>0.95813512655848199</v>
      </c>
      <c r="BU114">
        <v>2.9194391198961701E-3</v>
      </c>
      <c r="BV114" s="15">
        <v>0.69639094126742096</v>
      </c>
      <c r="BW114" s="15">
        <v>22.4</v>
      </c>
    </row>
    <row r="115" spans="1:75" ht="15.75" x14ac:dyDescent="0.25">
      <c r="A115" t="s">
        <v>590</v>
      </c>
      <c r="C115" s="13" t="s">
        <v>711</v>
      </c>
      <c r="D115" t="s">
        <v>716</v>
      </c>
      <c r="E115">
        <v>3087</v>
      </c>
      <c r="I115" s="178">
        <v>44277</v>
      </c>
      <c r="K115">
        <v>3087</v>
      </c>
      <c r="P115" s="13">
        <v>70</v>
      </c>
      <c r="R115" s="13" t="s">
        <v>465</v>
      </c>
      <c r="S115" s="13">
        <v>0</v>
      </c>
      <c r="T115">
        <v>0.63519999999999999</v>
      </c>
      <c r="U115" s="110">
        <v>6.6000000000000003E-2</v>
      </c>
      <c r="V115">
        <v>3</v>
      </c>
      <c r="AB115">
        <v>11.91021628</v>
      </c>
      <c r="AC115">
        <v>4.8630800000000002E-4</v>
      </c>
      <c r="AD115"/>
      <c r="AE115">
        <v>7.1015052089999999</v>
      </c>
      <c r="AF115">
        <v>1.1174309999999999E-3</v>
      </c>
      <c r="AH115">
        <v>19.061722629999998</v>
      </c>
      <c r="AI115">
        <v>6.061042E-3</v>
      </c>
      <c r="AJ115"/>
      <c r="AK115">
        <v>14.17208761</v>
      </c>
      <c r="AL115">
        <v>2.2477746E-2</v>
      </c>
      <c r="AN115">
        <v>1.143965098</v>
      </c>
      <c r="AO115">
        <v>0.86148785299999997</v>
      </c>
      <c r="AQ115">
        <v>-10.42</v>
      </c>
      <c r="AR115" s="117">
        <v>5.8201009999999997E-2</v>
      </c>
      <c r="AS115" s="58">
        <v>30.97</v>
      </c>
      <c r="AT115">
        <v>1.9411085340000001</v>
      </c>
      <c r="AW115">
        <v>7.1409580579999998</v>
      </c>
      <c r="AZ115">
        <v>38.271685069999997</v>
      </c>
      <c r="BC115" s="58" t="s">
        <v>722</v>
      </c>
      <c r="BF115">
        <v>1.7235565739734799</v>
      </c>
      <c r="BG115">
        <v>-1.71948783482689</v>
      </c>
      <c r="BI115">
        <v>-0.29479919700000001</v>
      </c>
      <c r="BJ115">
        <v>6.1466460000000004E-3</v>
      </c>
      <c r="BL115">
        <v>-8.0103169000000002E-2</v>
      </c>
      <c r="BM115">
        <v>2.2672993999999998E-2</v>
      </c>
      <c r="BN115"/>
      <c r="BO115">
        <v>-25.061924579999999</v>
      </c>
      <c r="BP115">
        <v>0.83867744700000002</v>
      </c>
      <c r="BR115">
        <v>9.7527688795384898E-4</v>
      </c>
      <c r="BS115">
        <v>1.03041305013492</v>
      </c>
      <c r="BT115">
        <v>0.95813512655848199</v>
      </c>
      <c r="BU115">
        <v>-3.7989967719036701E-3</v>
      </c>
      <c r="BV115" s="15">
        <v>0.70501333352990803</v>
      </c>
      <c r="BW115" s="15">
        <v>19.600000000000001</v>
      </c>
    </row>
    <row r="116" spans="1:75" ht="15.75" x14ac:dyDescent="0.25">
      <c r="A116" t="s">
        <v>591</v>
      </c>
      <c r="C116" s="13" t="s">
        <v>711</v>
      </c>
      <c r="D116" t="s">
        <v>716</v>
      </c>
      <c r="E116">
        <v>2682</v>
      </c>
      <c r="I116" s="178">
        <v>44230</v>
      </c>
      <c r="K116">
        <v>2682</v>
      </c>
      <c r="P116" s="13">
        <v>70</v>
      </c>
      <c r="R116" s="13" t="s">
        <v>465</v>
      </c>
      <c r="S116" s="13">
        <v>0</v>
      </c>
      <c r="T116">
        <v>0.63519999999999999</v>
      </c>
      <c r="U116" s="110">
        <v>6.6000000000000003E-2</v>
      </c>
      <c r="V116">
        <v>1</v>
      </c>
      <c r="AB116">
        <v>11.80938186</v>
      </c>
      <c r="AC116">
        <v>4.7095699999999998E-4</v>
      </c>
      <c r="AD116"/>
      <c r="AE116">
        <v>6.6582766480000002</v>
      </c>
      <c r="AF116">
        <v>9.3229999999999995E-4</v>
      </c>
      <c r="AH116">
        <v>18.563364279999998</v>
      </c>
      <c r="AI116">
        <v>6.4007120000000002E-3</v>
      </c>
      <c r="AJ116"/>
      <c r="AK116">
        <v>13.43891193</v>
      </c>
      <c r="AL116">
        <v>2.1687791000000001E-2</v>
      </c>
      <c r="AN116">
        <v>6.0626413719999999</v>
      </c>
      <c r="AO116">
        <v>0.83132896700000003</v>
      </c>
      <c r="AQ116">
        <v>-10.42</v>
      </c>
      <c r="AR116" s="117">
        <v>5.8201009999999997E-2</v>
      </c>
      <c r="AS116" s="58">
        <v>30.97</v>
      </c>
      <c r="AT116">
        <v>1.850689161</v>
      </c>
      <c r="AW116">
        <v>6.697454488</v>
      </c>
      <c r="AZ116">
        <v>37.814472809999998</v>
      </c>
      <c r="BC116" s="58" t="s">
        <v>722</v>
      </c>
      <c r="BF116">
        <v>1.67970422753537</v>
      </c>
      <c r="BG116">
        <v>-1.94813949121115</v>
      </c>
      <c r="BI116">
        <v>-0.24576685700000001</v>
      </c>
      <c r="BJ116">
        <v>6.5486820000000001E-3</v>
      </c>
      <c r="BL116">
        <v>7.7103306999999996E-2</v>
      </c>
      <c r="BM116">
        <v>2.1408362E-2</v>
      </c>
      <c r="BN116"/>
      <c r="BO116">
        <v>-19.324122169999999</v>
      </c>
      <c r="BP116">
        <v>0.81055082700000003</v>
      </c>
      <c r="BR116">
        <v>1.1455587806516001E-3</v>
      </c>
      <c r="BS116">
        <v>1.0480701949795299</v>
      </c>
      <c r="BT116">
        <v>0.92834701850286605</v>
      </c>
      <c r="BU116">
        <v>-9.3413816584982899E-3</v>
      </c>
      <c r="BV116" s="15">
        <v>0.72381982435283898</v>
      </c>
      <c r="BW116" s="15">
        <v>13.6</v>
      </c>
    </row>
    <row r="117" spans="1:75" ht="15.75" x14ac:dyDescent="0.25">
      <c r="A117" t="s">
        <v>592</v>
      </c>
      <c r="C117" s="13" t="s">
        <v>711</v>
      </c>
      <c r="D117" t="s">
        <v>716</v>
      </c>
      <c r="E117">
        <v>2748</v>
      </c>
      <c r="I117" s="178">
        <v>44237</v>
      </c>
      <c r="K117">
        <v>2748</v>
      </c>
      <c r="P117" s="13">
        <v>70</v>
      </c>
      <c r="R117" s="13" t="s">
        <v>465</v>
      </c>
      <c r="S117" s="13">
        <v>0</v>
      </c>
      <c r="T117">
        <v>0.63519999999999999</v>
      </c>
      <c r="U117" s="110">
        <v>6.6000000000000003E-2</v>
      </c>
      <c r="V117">
        <v>1</v>
      </c>
      <c r="AB117">
        <v>11.81030515</v>
      </c>
      <c r="AC117">
        <v>6.7993700000000003E-4</v>
      </c>
      <c r="AD117"/>
      <c r="AE117">
        <v>6.8205350339999997</v>
      </c>
      <c r="AF117">
        <v>1.463434E-3</v>
      </c>
      <c r="AH117">
        <v>18.732349580000001</v>
      </c>
      <c r="AI117">
        <v>5.8496440000000002E-3</v>
      </c>
      <c r="AJ117"/>
      <c r="AK117">
        <v>13.70778028</v>
      </c>
      <c r="AL117">
        <v>2.1409781999999999E-2</v>
      </c>
      <c r="AN117">
        <v>13.004702569999999</v>
      </c>
      <c r="AO117">
        <v>0.81038023400000003</v>
      </c>
      <c r="AQ117">
        <v>-10.42</v>
      </c>
      <c r="AR117" s="117">
        <v>5.8201009999999997E-2</v>
      </c>
      <c r="AS117" s="58">
        <v>30.97</v>
      </c>
      <c r="AT117">
        <v>1.8456556909999999</v>
      </c>
      <c r="AW117">
        <v>6.8598907819999999</v>
      </c>
      <c r="AZ117">
        <v>37.981930009999999</v>
      </c>
      <c r="BC117" s="58" t="s">
        <v>722</v>
      </c>
      <c r="BF117">
        <v>1.6746569633494699</v>
      </c>
      <c r="BG117">
        <v>-1.7869956258270301</v>
      </c>
      <c r="BI117">
        <v>-0.23926428299999999</v>
      </c>
      <c r="BJ117">
        <v>5.5280260000000001E-3</v>
      </c>
      <c r="BL117">
        <v>2.0022714E-2</v>
      </c>
      <c r="BM117">
        <v>2.0331406E-2</v>
      </c>
      <c r="BN117"/>
      <c r="BO117">
        <v>-12.870901379999999</v>
      </c>
      <c r="BP117">
        <v>0.78916795699999998</v>
      </c>
      <c r="BR117">
        <v>1.1455587806516001E-3</v>
      </c>
      <c r="BS117">
        <v>1.0480701949795299</v>
      </c>
      <c r="BT117">
        <v>0.92834701850286605</v>
      </c>
      <c r="BU117">
        <v>2.0371046109201301E-2</v>
      </c>
      <c r="BV117" s="15">
        <v>0.70071966243792305</v>
      </c>
      <c r="BW117" s="15">
        <v>21</v>
      </c>
    </row>
    <row r="118" spans="1:75" ht="15.75" x14ac:dyDescent="0.25">
      <c r="A118" t="s">
        <v>593</v>
      </c>
      <c r="C118" s="13" t="s">
        <v>711</v>
      </c>
      <c r="D118" t="s">
        <v>716</v>
      </c>
      <c r="E118">
        <v>2814</v>
      </c>
      <c r="I118" s="178">
        <v>44243</v>
      </c>
      <c r="K118">
        <v>2814</v>
      </c>
      <c r="P118" s="13">
        <v>70</v>
      </c>
      <c r="R118" s="13" t="s">
        <v>465</v>
      </c>
      <c r="S118" s="13">
        <v>0</v>
      </c>
      <c r="T118">
        <v>0.63519999999999999</v>
      </c>
      <c r="U118" s="110">
        <v>6.6000000000000003E-2</v>
      </c>
      <c r="V118">
        <v>1</v>
      </c>
      <c r="AB118">
        <v>11.918793239999999</v>
      </c>
      <c r="AC118">
        <v>4.1718400000000002E-4</v>
      </c>
      <c r="AD118"/>
      <c r="AE118">
        <v>7.1198236330000002</v>
      </c>
      <c r="AF118">
        <v>1.203859E-3</v>
      </c>
      <c r="AH118">
        <v>19.117456399999998</v>
      </c>
      <c r="AI118">
        <v>6.5949329999999999E-3</v>
      </c>
      <c r="AJ118"/>
      <c r="AK118">
        <v>14.218599530000001</v>
      </c>
      <c r="AL118">
        <v>2.3112761999999999E-2</v>
      </c>
      <c r="AN118">
        <v>14.47322756</v>
      </c>
      <c r="AO118">
        <v>0.94376964100000005</v>
      </c>
      <c r="AQ118">
        <v>-10.42</v>
      </c>
      <c r="AR118" s="117">
        <v>5.8201009999999997E-2</v>
      </c>
      <c r="AS118" s="58">
        <v>30.97</v>
      </c>
      <c r="AT118">
        <v>1.9495633480000001</v>
      </c>
      <c r="AW118">
        <v>7.1592687210000001</v>
      </c>
      <c r="AZ118">
        <v>38.290561719999999</v>
      </c>
      <c r="BC118" s="58" t="s">
        <v>722</v>
      </c>
      <c r="BF118">
        <v>1.77884937848594</v>
      </c>
      <c r="BG118">
        <v>-1.48999969521813</v>
      </c>
      <c r="BI118">
        <v>-0.26412057700000002</v>
      </c>
      <c r="BJ118">
        <v>6.5084549999999998E-3</v>
      </c>
      <c r="BL118">
        <v>-7.0620911999999994E-2</v>
      </c>
      <c r="BM118">
        <v>2.3345549E-2</v>
      </c>
      <c r="BN118"/>
      <c r="BO118">
        <v>-12.12996077</v>
      </c>
      <c r="BP118">
        <v>0.91850431499999996</v>
      </c>
      <c r="BR118">
        <v>1.1455587806516001E-3</v>
      </c>
      <c r="BS118">
        <v>1.0480701949795299</v>
      </c>
      <c r="BT118">
        <v>0.92834701850286605</v>
      </c>
      <c r="BU118">
        <v>7.3038270204337397E-4</v>
      </c>
      <c r="BV118" s="15">
        <v>0.69384681567954198</v>
      </c>
      <c r="BW118" s="15">
        <v>23.3</v>
      </c>
    </row>
    <row r="119" spans="1:75" ht="15.75" x14ac:dyDescent="0.25">
      <c r="A119" t="s">
        <v>594</v>
      </c>
      <c r="C119" s="13" t="s">
        <v>711</v>
      </c>
      <c r="D119" t="s">
        <v>716</v>
      </c>
      <c r="E119">
        <v>2860</v>
      </c>
      <c r="I119" s="178">
        <v>44250</v>
      </c>
      <c r="K119">
        <v>2860</v>
      </c>
      <c r="P119" s="13">
        <v>70</v>
      </c>
      <c r="R119" s="13" t="s">
        <v>465</v>
      </c>
      <c r="S119" s="13">
        <v>0</v>
      </c>
      <c r="T119">
        <v>0.63519999999999999</v>
      </c>
      <c r="U119" s="110">
        <v>6.6000000000000003E-2</v>
      </c>
      <c r="V119">
        <v>2</v>
      </c>
      <c r="AB119">
        <v>11.67533384</v>
      </c>
      <c r="AC119">
        <v>5.0578299999999999E-4</v>
      </c>
      <c r="AD119"/>
      <c r="AE119">
        <v>6.4853269170000001</v>
      </c>
      <c r="AF119">
        <v>6.11296E-4</v>
      </c>
      <c r="AH119">
        <v>18.253042189999999</v>
      </c>
      <c r="AI119">
        <v>6.2454260000000001E-3</v>
      </c>
      <c r="AJ119"/>
      <c r="AK119">
        <v>13.04538531</v>
      </c>
      <c r="AL119">
        <v>2.3783298000000001E-2</v>
      </c>
      <c r="AN119">
        <v>12.2884013</v>
      </c>
      <c r="AO119">
        <v>1.16600324</v>
      </c>
      <c r="AQ119">
        <v>-10.42</v>
      </c>
      <c r="AR119" s="117">
        <v>5.8201009999999997E-2</v>
      </c>
      <c r="AS119" s="58">
        <v>30.97</v>
      </c>
      <c r="AT119">
        <v>1.7150087899999999</v>
      </c>
      <c r="AW119">
        <v>6.5246126100000001</v>
      </c>
      <c r="AZ119">
        <v>37.636288389999997</v>
      </c>
      <c r="BC119" s="58" t="s">
        <v>722</v>
      </c>
      <c r="BF119">
        <v>1.6266582031062999</v>
      </c>
      <c r="BG119">
        <v>-1.95921251231607</v>
      </c>
      <c r="BI119">
        <v>-0.24507910299999999</v>
      </c>
      <c r="BJ119">
        <v>6.1956069999999997E-3</v>
      </c>
      <c r="BL119">
        <v>3.2357444999999999E-2</v>
      </c>
      <c r="BM119">
        <v>2.3633298E-2</v>
      </c>
      <c r="BN119"/>
      <c r="BO119">
        <v>-12.78318906</v>
      </c>
      <c r="BP119">
        <v>1.136966506</v>
      </c>
      <c r="BR119">
        <v>1.7999914133756301E-3</v>
      </c>
      <c r="BS119">
        <v>1.0527426182352499</v>
      </c>
      <c r="BT119">
        <v>0.92468322315907403</v>
      </c>
      <c r="BU119">
        <v>3.64939125827865E-4</v>
      </c>
      <c r="BV119" s="15">
        <v>0.69772487269820704</v>
      </c>
      <c r="BW119" s="15">
        <v>22</v>
      </c>
    </row>
    <row r="120" spans="1:75" ht="15.75" x14ac:dyDescent="0.25">
      <c r="A120" t="s">
        <v>595</v>
      </c>
      <c r="C120" s="13" t="s">
        <v>711</v>
      </c>
      <c r="D120" t="s">
        <v>716</v>
      </c>
      <c r="E120">
        <v>2963</v>
      </c>
      <c r="I120" s="178">
        <v>44265</v>
      </c>
      <c r="K120">
        <v>2963</v>
      </c>
      <c r="P120" s="13">
        <v>70</v>
      </c>
      <c r="R120" s="13" t="s">
        <v>465</v>
      </c>
      <c r="S120" s="13">
        <v>0</v>
      </c>
      <c r="T120">
        <v>0.63519999999999999</v>
      </c>
      <c r="U120" s="110">
        <v>6.6000000000000003E-2</v>
      </c>
      <c r="V120">
        <v>3</v>
      </c>
      <c r="AB120">
        <v>11.905079389999999</v>
      </c>
      <c r="AC120">
        <v>5.4180500000000002E-4</v>
      </c>
      <c r="AD120"/>
      <c r="AE120">
        <v>7.079731625</v>
      </c>
      <c r="AF120">
        <v>1.5176930000000001E-3</v>
      </c>
      <c r="AH120">
        <v>19.031652050000002</v>
      </c>
      <c r="AI120">
        <v>6.7720530000000001E-3</v>
      </c>
      <c r="AJ120"/>
      <c r="AK120">
        <v>14.145021610000001</v>
      </c>
      <c r="AL120">
        <v>2.2220896E-2</v>
      </c>
      <c r="AN120">
        <v>-0.75797585499999998</v>
      </c>
      <c r="AO120">
        <v>0.95859896899999997</v>
      </c>
      <c r="AQ120">
        <v>-10.42</v>
      </c>
      <c r="AR120" s="117">
        <v>5.8201009999999997E-2</v>
      </c>
      <c r="AS120" s="58">
        <v>30.97</v>
      </c>
      <c r="AT120">
        <v>1.9365121240000001</v>
      </c>
      <c r="AW120">
        <v>7.1191629179999998</v>
      </c>
      <c r="AZ120">
        <v>38.249216240000003</v>
      </c>
      <c r="BC120" s="58" t="s">
        <v>722</v>
      </c>
      <c r="BF120">
        <v>1.71894714024622</v>
      </c>
      <c r="BG120">
        <v>-1.7410936597993001</v>
      </c>
      <c r="BI120">
        <v>-0.29519068900000001</v>
      </c>
      <c r="BJ120">
        <v>6.4613700000000001E-3</v>
      </c>
      <c r="BL120">
        <v>-6.3551973999999997E-2</v>
      </c>
      <c r="BM120">
        <v>2.2352585000000001E-2</v>
      </c>
      <c r="BN120"/>
      <c r="BO120">
        <v>-26.871572180000001</v>
      </c>
      <c r="BP120">
        <v>0.93308114099999995</v>
      </c>
      <c r="BR120">
        <v>9.7527688795384898E-4</v>
      </c>
      <c r="BS120">
        <v>1.03041305013492</v>
      </c>
      <c r="BT120">
        <v>0.95813512655848199</v>
      </c>
      <c r="BU120">
        <v>4.1287571837868298E-4</v>
      </c>
      <c r="BV120" s="15">
        <v>0.70042828164331405</v>
      </c>
      <c r="BW120" s="15">
        <v>21.1</v>
      </c>
    </row>
    <row r="121" spans="1:75" ht="15.75" x14ac:dyDescent="0.25">
      <c r="A121" t="s">
        <v>596</v>
      </c>
      <c r="C121" s="13" t="s">
        <v>711</v>
      </c>
      <c r="D121" t="s">
        <v>716</v>
      </c>
      <c r="E121">
        <v>3026</v>
      </c>
      <c r="I121" s="178">
        <v>44271</v>
      </c>
      <c r="K121">
        <v>3026</v>
      </c>
      <c r="P121" s="13">
        <v>70</v>
      </c>
      <c r="R121" s="13" t="s">
        <v>465</v>
      </c>
      <c r="S121" s="13">
        <v>0</v>
      </c>
      <c r="T121">
        <v>0.63519999999999999</v>
      </c>
      <c r="U121" s="110">
        <v>6.6000000000000003E-2</v>
      </c>
      <c r="V121">
        <v>3</v>
      </c>
      <c r="AB121">
        <v>11.87037258</v>
      </c>
      <c r="AC121">
        <v>4.8542700000000003E-4</v>
      </c>
      <c r="AD121"/>
      <c r="AE121">
        <v>7.003409241</v>
      </c>
      <c r="AF121">
        <v>7.9204399999999999E-4</v>
      </c>
      <c r="AH121">
        <v>18.93176356</v>
      </c>
      <c r="AI121">
        <v>6.2522640000000004E-3</v>
      </c>
      <c r="AJ121"/>
      <c r="AK121">
        <v>13.97910036</v>
      </c>
      <c r="AL121">
        <v>2.3386937E-2</v>
      </c>
      <c r="AN121">
        <v>-3.0176334999999999E-2</v>
      </c>
      <c r="AO121">
        <v>1.023434237</v>
      </c>
      <c r="AQ121">
        <v>-10.42</v>
      </c>
      <c r="AR121" s="117">
        <v>5.8201009999999997E-2</v>
      </c>
      <c r="AS121" s="58">
        <v>30.97</v>
      </c>
      <c r="AT121">
        <v>1.9025509190000001</v>
      </c>
      <c r="AW121">
        <v>7.0428335009999996</v>
      </c>
      <c r="AZ121">
        <v>38.170527479999997</v>
      </c>
      <c r="BC121" s="58" t="s">
        <v>722</v>
      </c>
      <c r="BF121">
        <v>1.6848897076531399</v>
      </c>
      <c r="BG121">
        <v>-1.8167600709325999</v>
      </c>
      <c r="BI121">
        <v>-0.283324733</v>
      </c>
      <c r="BJ121">
        <v>6.1812280000000004E-3</v>
      </c>
      <c r="BL121">
        <v>-7.5595160999999994E-2</v>
      </c>
      <c r="BM121">
        <v>2.3152971000000001E-2</v>
      </c>
      <c r="BN121"/>
      <c r="BO121">
        <v>-25.982116820000002</v>
      </c>
      <c r="BP121">
        <v>0.996808794</v>
      </c>
      <c r="BR121">
        <v>9.7527688795384898E-4</v>
      </c>
      <c r="BS121">
        <v>1.03041305013492</v>
      </c>
      <c r="BT121">
        <v>0.95813512655848199</v>
      </c>
      <c r="BU121">
        <v>-2.2579260346338899E-3</v>
      </c>
      <c r="BV121" s="15">
        <v>0.71542630105369698</v>
      </c>
      <c r="BW121" s="15">
        <v>16.2</v>
      </c>
    </row>
    <row r="122" spans="1:75" ht="15.75" x14ac:dyDescent="0.25">
      <c r="A122" t="s">
        <v>597</v>
      </c>
      <c r="C122" s="13" t="s">
        <v>711</v>
      </c>
      <c r="D122" t="s">
        <v>716</v>
      </c>
      <c r="E122">
        <v>3097</v>
      </c>
      <c r="I122" s="178">
        <v>44278</v>
      </c>
      <c r="K122">
        <v>3097</v>
      </c>
      <c r="P122" s="13">
        <v>70</v>
      </c>
      <c r="R122" s="13" t="s">
        <v>465</v>
      </c>
      <c r="S122" s="13">
        <v>0</v>
      </c>
      <c r="T122">
        <v>0.63519999999999999</v>
      </c>
      <c r="U122" s="110">
        <v>6.6000000000000003E-2</v>
      </c>
      <c r="V122">
        <v>3</v>
      </c>
      <c r="AB122">
        <v>11.92985644</v>
      </c>
      <c r="AC122">
        <v>4.7932200000000002E-4</v>
      </c>
      <c r="AD122"/>
      <c r="AE122">
        <v>7.1042036059999996</v>
      </c>
      <c r="AF122">
        <v>9.3163399999999998E-4</v>
      </c>
      <c r="AH122">
        <v>19.092251610000002</v>
      </c>
      <c r="AI122">
        <v>6.5851939999999999E-3</v>
      </c>
      <c r="AJ122"/>
      <c r="AK122">
        <v>14.2217193</v>
      </c>
      <c r="AL122">
        <v>2.4994585999999999E-2</v>
      </c>
      <c r="AN122">
        <v>0.612598525</v>
      </c>
      <c r="AO122">
        <v>1.1139052060000001</v>
      </c>
      <c r="AQ122">
        <v>-10.42</v>
      </c>
      <c r="AR122" s="117">
        <v>5.8201009999999997E-2</v>
      </c>
      <c r="AS122" s="58">
        <v>30.97</v>
      </c>
      <c r="AT122">
        <v>1.961868868</v>
      </c>
      <c r="AW122">
        <v>7.1436066289999998</v>
      </c>
      <c r="AZ122">
        <v>38.274415509999997</v>
      </c>
      <c r="BC122" s="58" t="s">
        <v>722</v>
      </c>
      <c r="BF122">
        <v>1.74437573147437</v>
      </c>
      <c r="BG122">
        <v>-1.7168622696113001</v>
      </c>
      <c r="BI122">
        <v>-0.28488053899999999</v>
      </c>
      <c r="BJ122">
        <v>6.5519990000000002E-3</v>
      </c>
      <c r="BL122">
        <v>-3.6527782000000002E-2</v>
      </c>
      <c r="BM122">
        <v>2.4866715000000001E-2</v>
      </c>
      <c r="BN122"/>
      <c r="BO122">
        <v>-25.60872779</v>
      </c>
      <c r="BP122">
        <v>1.0848536259999999</v>
      </c>
      <c r="BR122">
        <v>9.7527688795384898E-4</v>
      </c>
      <c r="BS122">
        <v>1.03041305013492</v>
      </c>
      <c r="BT122">
        <v>0.95813512655848199</v>
      </c>
      <c r="BU122">
        <v>-3.5452641256445701E-3</v>
      </c>
      <c r="BV122" s="15">
        <v>0.71494923579356795</v>
      </c>
      <c r="BW122" s="15">
        <v>16.399999999999999</v>
      </c>
    </row>
    <row r="123" spans="1:75" ht="15.75" x14ac:dyDescent="0.25">
      <c r="A123" t="s">
        <v>598</v>
      </c>
      <c r="C123" s="13" t="s">
        <v>711</v>
      </c>
      <c r="D123" t="s">
        <v>716</v>
      </c>
      <c r="E123">
        <v>2765</v>
      </c>
      <c r="I123" s="178">
        <v>44238</v>
      </c>
      <c r="K123">
        <v>2765</v>
      </c>
      <c r="P123" s="13">
        <v>70</v>
      </c>
      <c r="R123" s="13" t="s">
        <v>465</v>
      </c>
      <c r="S123" s="13">
        <v>0</v>
      </c>
      <c r="T123">
        <v>0.63519999999999999</v>
      </c>
      <c r="U123" s="110">
        <v>6.6000000000000003E-2</v>
      </c>
      <c r="V123">
        <v>1</v>
      </c>
      <c r="AB123">
        <v>11.87275638</v>
      </c>
      <c r="AC123">
        <v>4.5519199999999999E-4</v>
      </c>
      <c r="AD123"/>
      <c r="AE123">
        <v>6.9626695730000003</v>
      </c>
      <c r="AF123">
        <v>7.1344599999999996E-4</v>
      </c>
      <c r="AH123">
        <v>18.918524949999998</v>
      </c>
      <c r="AI123">
        <v>5.794128E-3</v>
      </c>
      <c r="AJ123"/>
      <c r="AK123">
        <v>13.937724790000001</v>
      </c>
      <c r="AL123">
        <v>2.3277275E-2</v>
      </c>
      <c r="AN123">
        <v>9.9283047969999991</v>
      </c>
      <c r="AO123">
        <v>0.82696962600000001</v>
      </c>
      <c r="AQ123">
        <v>-10.42</v>
      </c>
      <c r="AR123" s="117">
        <v>5.8201009999999997E-2</v>
      </c>
      <c r="AS123" s="58">
        <v>30.97</v>
      </c>
      <c r="AT123">
        <v>1.906587061</v>
      </c>
      <c r="AW123">
        <v>7.0020433180000001</v>
      </c>
      <c r="AZ123">
        <v>38.128476480000003</v>
      </c>
      <c r="BC123" s="58" t="s">
        <v>722</v>
      </c>
      <c r="BF123">
        <v>1.7357553153012799</v>
      </c>
      <c r="BG123">
        <v>-1.6459741301926001</v>
      </c>
      <c r="BI123">
        <v>-0.258982041</v>
      </c>
      <c r="BJ123">
        <v>5.8544850000000004E-3</v>
      </c>
      <c r="BL123">
        <v>-3.5488898999999997E-2</v>
      </c>
      <c r="BM123">
        <v>2.3125624000000001E-2</v>
      </c>
      <c r="BN123"/>
      <c r="BO123">
        <v>-16.206329539999999</v>
      </c>
      <c r="BP123">
        <v>0.80583199699999997</v>
      </c>
      <c r="BR123">
        <v>1.1455587806516001E-3</v>
      </c>
      <c r="BS123">
        <v>1.0480701949795299</v>
      </c>
      <c r="BT123">
        <v>0.92834701850286605</v>
      </c>
      <c r="BU123">
        <v>1.2097019986500999E-2</v>
      </c>
      <c r="BV123" s="15">
        <v>0.68810456709650503</v>
      </c>
      <c r="BW123" s="15">
        <v>25.3</v>
      </c>
    </row>
    <row r="124" spans="1:75" ht="15.75" x14ac:dyDescent="0.25">
      <c r="A124" t="s">
        <v>599</v>
      </c>
      <c r="C124" s="13" t="s">
        <v>711</v>
      </c>
      <c r="D124" t="s">
        <v>716</v>
      </c>
      <c r="E124">
        <v>2876</v>
      </c>
      <c r="I124" s="178">
        <v>44251</v>
      </c>
      <c r="K124">
        <v>2876</v>
      </c>
      <c r="P124" s="13">
        <v>70</v>
      </c>
      <c r="R124" s="13" t="s">
        <v>465</v>
      </c>
      <c r="S124" s="13">
        <v>0</v>
      </c>
      <c r="T124">
        <v>0.63519999999999999</v>
      </c>
      <c r="U124" s="110">
        <v>6.6000000000000003E-2</v>
      </c>
      <c r="V124">
        <v>2</v>
      </c>
      <c r="AB124">
        <v>11.70683578</v>
      </c>
      <c r="AC124">
        <v>4.6140500000000002E-4</v>
      </c>
      <c r="AD124"/>
      <c r="AE124">
        <v>6.4130178850000004</v>
      </c>
      <c r="AF124">
        <v>1.2581980000000001E-3</v>
      </c>
      <c r="AH124">
        <v>18.215790550000001</v>
      </c>
      <c r="AI124">
        <v>6.7194200000000003E-3</v>
      </c>
      <c r="AJ124"/>
      <c r="AK124">
        <v>12.90233546</v>
      </c>
      <c r="AL124">
        <v>2.3905908E-2</v>
      </c>
      <c r="AN124">
        <v>19.838535350000001</v>
      </c>
      <c r="AO124">
        <v>1.0431473710000001</v>
      </c>
      <c r="AQ124">
        <v>-10.42</v>
      </c>
      <c r="AR124" s="117">
        <v>5.8201009999999997E-2</v>
      </c>
      <c r="AS124" s="58">
        <v>30.97</v>
      </c>
      <c r="AT124">
        <v>1.7510800639999999</v>
      </c>
      <c r="AW124">
        <v>6.4521529390000003</v>
      </c>
      <c r="AZ124">
        <v>37.561588989999997</v>
      </c>
      <c r="BC124" s="58" t="s">
        <v>722</v>
      </c>
      <c r="BF124">
        <v>1.6627711417978901</v>
      </c>
      <c r="BG124">
        <v>-2.0307632453410398</v>
      </c>
      <c r="BI124">
        <v>-0.24303576199999999</v>
      </c>
      <c r="BJ124">
        <v>6.6894290000000002E-3</v>
      </c>
      <c r="BL124">
        <v>3.4832278000000001E-2</v>
      </c>
      <c r="BM124">
        <v>2.4117994E-2</v>
      </c>
      <c r="BN124"/>
      <c r="BO124">
        <v>-5.3124595589999997</v>
      </c>
      <c r="BP124">
        <v>1.0171951690000001</v>
      </c>
      <c r="BR124">
        <v>1.7999914133756301E-3</v>
      </c>
      <c r="BS124">
        <v>1.0527426182352499</v>
      </c>
      <c r="BT124">
        <v>0.92468322315907403</v>
      </c>
      <c r="BU124">
        <v>4.7344731640578197E-3</v>
      </c>
      <c r="BV124" s="15">
        <v>0.69557703997777698</v>
      </c>
      <c r="BW124" s="15">
        <v>22.7</v>
      </c>
    </row>
    <row r="125" spans="1:75" ht="15.75" x14ac:dyDescent="0.25">
      <c r="A125" t="s">
        <v>600</v>
      </c>
      <c r="C125" s="13" t="s">
        <v>711</v>
      </c>
      <c r="D125" t="s">
        <v>716</v>
      </c>
      <c r="E125">
        <v>2968</v>
      </c>
      <c r="I125" s="178">
        <v>44266</v>
      </c>
      <c r="K125">
        <v>2968</v>
      </c>
      <c r="P125" s="13">
        <v>70</v>
      </c>
      <c r="R125" s="13" t="s">
        <v>465</v>
      </c>
      <c r="S125" s="13">
        <v>0</v>
      </c>
      <c r="T125">
        <v>0.63519999999999999</v>
      </c>
      <c r="U125" s="110">
        <v>6.6000000000000003E-2</v>
      </c>
      <c r="V125">
        <v>3</v>
      </c>
      <c r="AB125">
        <v>11.90268674</v>
      </c>
      <c r="AC125">
        <v>4.7178200000000002E-4</v>
      </c>
      <c r="AD125"/>
      <c r="AE125">
        <v>7.038453101</v>
      </c>
      <c r="AF125">
        <v>8.6786299999999997E-4</v>
      </c>
      <c r="AH125">
        <v>19.00186325</v>
      </c>
      <c r="AI125">
        <v>7.7211199999999997E-3</v>
      </c>
      <c r="AJ125"/>
      <c r="AK125">
        <v>14.04085096</v>
      </c>
      <c r="AL125">
        <v>2.4204821000000001E-2</v>
      </c>
      <c r="AN125">
        <v>2.3064592660000001</v>
      </c>
      <c r="AO125">
        <v>0.82211009999999995</v>
      </c>
      <c r="AQ125">
        <v>-10.42</v>
      </c>
      <c r="AR125" s="117">
        <v>5.8201009999999997E-2</v>
      </c>
      <c r="AS125" s="58">
        <v>30.97</v>
      </c>
      <c r="AT125">
        <v>1.9355052070000001</v>
      </c>
      <c r="AW125">
        <v>7.0778439640000004</v>
      </c>
      <c r="AZ125">
        <v>38.206620119999997</v>
      </c>
      <c r="BC125" s="58" t="s">
        <v>722</v>
      </c>
      <c r="BF125">
        <v>1.71793737019082</v>
      </c>
      <c r="BG125">
        <v>-1.78205371273619</v>
      </c>
      <c r="BI125">
        <v>-0.28169187400000001</v>
      </c>
      <c r="BJ125">
        <v>7.6647599999999996E-3</v>
      </c>
      <c r="BL125">
        <v>-8.4295898999999994E-2</v>
      </c>
      <c r="BM125">
        <v>2.3910457999999999E-2</v>
      </c>
      <c r="BN125"/>
      <c r="BO125">
        <v>-23.80612047</v>
      </c>
      <c r="BP125">
        <v>0.80046366300000005</v>
      </c>
      <c r="BR125">
        <v>9.7527688795384898E-4</v>
      </c>
      <c r="BS125">
        <v>1.03041305013492</v>
      </c>
      <c r="BT125">
        <v>0.95813512655848199</v>
      </c>
      <c r="BU125">
        <v>-1.4514454729184401E-3</v>
      </c>
      <c r="BV125" s="15">
        <v>0.71623189387004005</v>
      </c>
      <c r="BW125" s="15">
        <v>16</v>
      </c>
    </row>
    <row r="126" spans="1:75" ht="15.75" x14ac:dyDescent="0.25">
      <c r="A126" t="s">
        <v>601</v>
      </c>
      <c r="C126" s="13" t="s">
        <v>711</v>
      </c>
      <c r="D126" t="s">
        <v>716</v>
      </c>
      <c r="E126">
        <v>3044</v>
      </c>
      <c r="I126" s="178">
        <v>44272</v>
      </c>
      <c r="K126">
        <v>3044</v>
      </c>
      <c r="P126" s="13">
        <v>70</v>
      </c>
      <c r="R126" s="13" t="s">
        <v>465</v>
      </c>
      <c r="S126" s="13">
        <v>0</v>
      </c>
      <c r="T126">
        <v>0.63519999999999999</v>
      </c>
      <c r="U126" s="110">
        <v>6.6000000000000003E-2</v>
      </c>
      <c r="V126">
        <v>3</v>
      </c>
      <c r="AB126">
        <v>11.9061544</v>
      </c>
      <c r="AC126">
        <v>4.8642999999999999E-4</v>
      </c>
      <c r="AD126"/>
      <c r="AE126">
        <v>7.1059203540000002</v>
      </c>
      <c r="AF126">
        <v>7.8079099999999997E-4</v>
      </c>
      <c r="AH126">
        <v>19.066783489999999</v>
      </c>
      <c r="AI126">
        <v>6.9841310000000002E-3</v>
      </c>
      <c r="AJ126"/>
      <c r="AK126">
        <v>14.20488883</v>
      </c>
      <c r="AL126">
        <v>2.4154499999999999E-2</v>
      </c>
      <c r="AN126">
        <v>3.3315727970000002</v>
      </c>
      <c r="AO126">
        <v>0.91506889899999999</v>
      </c>
      <c r="AQ126">
        <v>-10.42</v>
      </c>
      <c r="AR126" s="117">
        <v>5.8201009999999997E-2</v>
      </c>
      <c r="AS126" s="58">
        <v>30.97</v>
      </c>
      <c r="AT126">
        <v>1.936681412</v>
      </c>
      <c r="AW126">
        <v>7.1453782869999998</v>
      </c>
      <c r="AZ126">
        <v>38.276241929999998</v>
      </c>
      <c r="BC126" s="58" t="s">
        <v>722</v>
      </c>
      <c r="BF126">
        <v>1.7191169079163899</v>
      </c>
      <c r="BG126">
        <v>-1.71510600043115</v>
      </c>
      <c r="BI126">
        <v>-0.28737871300000001</v>
      </c>
      <c r="BJ126">
        <v>6.9226089999999997E-3</v>
      </c>
      <c r="BL126">
        <v>-5.6531247999999999E-2</v>
      </c>
      <c r="BM126">
        <v>2.3897993999999999E-2</v>
      </c>
      <c r="BN126"/>
      <c r="BO126">
        <v>-22.939819100000001</v>
      </c>
      <c r="BP126">
        <v>0.89068232700000005</v>
      </c>
      <c r="BR126">
        <v>9.7527688795384898E-4</v>
      </c>
      <c r="BS126">
        <v>1.03041305013492</v>
      </c>
      <c r="BT126">
        <v>0.95813512655848199</v>
      </c>
      <c r="BU126">
        <v>1.2554709955921899E-3</v>
      </c>
      <c r="BV126" s="15">
        <v>0.70759994346363697</v>
      </c>
      <c r="BW126" s="15">
        <v>18.7</v>
      </c>
    </row>
    <row r="127" spans="1:75" ht="15.75" x14ac:dyDescent="0.25">
      <c r="A127" t="s">
        <v>602</v>
      </c>
      <c r="C127" s="13" t="s">
        <v>711</v>
      </c>
      <c r="D127" t="s">
        <v>716</v>
      </c>
      <c r="E127">
        <v>2699</v>
      </c>
      <c r="I127" s="178">
        <v>44232</v>
      </c>
      <c r="K127">
        <v>2699</v>
      </c>
      <c r="P127" s="13">
        <v>70</v>
      </c>
      <c r="R127" s="13" t="s">
        <v>465</v>
      </c>
      <c r="S127" s="13">
        <v>0</v>
      </c>
      <c r="T127">
        <v>0.63519999999999999</v>
      </c>
      <c r="U127" s="110">
        <v>6.6000000000000003E-2</v>
      </c>
      <c r="V127">
        <v>1</v>
      </c>
      <c r="AB127">
        <v>12.029114420000001</v>
      </c>
      <c r="AC127">
        <v>1.7026420000000001E-3</v>
      </c>
      <c r="AD127"/>
      <c r="AE127">
        <v>7.2403940349999996</v>
      </c>
      <c r="AF127">
        <v>3.1887780000000002E-3</v>
      </c>
      <c r="AH127">
        <v>19.338628750000002</v>
      </c>
      <c r="AI127">
        <v>8.3782509999999998E-3</v>
      </c>
      <c r="AJ127"/>
      <c r="AK127">
        <v>14.93099136</v>
      </c>
      <c r="AL127">
        <v>2.5658696000000002E-2</v>
      </c>
      <c r="AN127">
        <v>29.126140150000001</v>
      </c>
      <c r="AO127">
        <v>0.79123759500000002</v>
      </c>
      <c r="AQ127">
        <v>-10.42</v>
      </c>
      <c r="AR127" s="117">
        <v>5.8201009999999997E-2</v>
      </c>
      <c r="AS127" s="58">
        <v>30.97</v>
      </c>
      <c r="AT127">
        <v>2.0620358150000002</v>
      </c>
      <c r="AW127">
        <v>7.2797261029999998</v>
      </c>
      <c r="AZ127">
        <v>38.414742439999998</v>
      </c>
      <c r="BC127" s="58" t="s">
        <v>722</v>
      </c>
      <c r="BF127">
        <v>1.8916300754184801</v>
      </c>
      <c r="BG127">
        <v>-1.37050073552424</v>
      </c>
      <c r="BI127">
        <v>-0.27728815499999998</v>
      </c>
      <c r="BJ127">
        <v>6.6346449999999998E-3</v>
      </c>
      <c r="BL127">
        <v>0.39218640799999999</v>
      </c>
      <c r="BM127">
        <v>2.3155261999999999E-2</v>
      </c>
      <c r="BN127"/>
      <c r="BO127">
        <v>1.7866002000000001</v>
      </c>
      <c r="BP127">
        <v>0.76994850500000001</v>
      </c>
      <c r="BR127">
        <v>1.1455587806516001E-3</v>
      </c>
      <c r="BS127">
        <v>1.0480701949795299</v>
      </c>
      <c r="BT127">
        <v>0.92834701850286605</v>
      </c>
      <c r="BU127">
        <v>-1.40049894975709E-2</v>
      </c>
      <c r="BV127" s="15">
        <v>0.69451609656016799</v>
      </c>
      <c r="BW127" s="15">
        <v>23.1</v>
      </c>
    </row>
    <row r="128" spans="1:75" ht="15.75" x14ac:dyDescent="0.25">
      <c r="A128" t="s">
        <v>603</v>
      </c>
      <c r="C128" s="13" t="s">
        <v>711</v>
      </c>
      <c r="D128" t="s">
        <v>716</v>
      </c>
      <c r="E128">
        <v>2782</v>
      </c>
      <c r="I128" s="178">
        <v>44239</v>
      </c>
      <c r="K128">
        <v>2782</v>
      </c>
      <c r="P128" s="13">
        <v>70</v>
      </c>
      <c r="R128" s="13" t="s">
        <v>465</v>
      </c>
      <c r="S128" s="13">
        <v>0</v>
      </c>
      <c r="T128">
        <v>0.63519999999999999</v>
      </c>
      <c r="U128" s="110">
        <v>6.6000000000000003E-2</v>
      </c>
      <c r="V128">
        <v>1</v>
      </c>
      <c r="AB128">
        <v>11.840485749999999</v>
      </c>
      <c r="AC128">
        <v>4.1464200000000001E-4</v>
      </c>
      <c r="AD128"/>
      <c r="AE128">
        <v>6.9380087279999998</v>
      </c>
      <c r="AF128">
        <v>7.1513399999999997E-4</v>
      </c>
      <c r="AH128">
        <v>18.855163399999999</v>
      </c>
      <c r="AI128">
        <v>6.2916370000000001E-3</v>
      </c>
      <c r="AJ128"/>
      <c r="AK128">
        <v>13.90369523</v>
      </c>
      <c r="AL128">
        <v>2.2201405E-2</v>
      </c>
      <c r="AN128">
        <v>13.372136100000001</v>
      </c>
      <c r="AO128">
        <v>0.8763666</v>
      </c>
      <c r="AQ128">
        <v>-10.42</v>
      </c>
      <c r="AR128" s="117">
        <v>5.8201009999999997E-2</v>
      </c>
      <c r="AS128" s="58">
        <v>30.97</v>
      </c>
      <c r="AT128">
        <v>1.8732942829999999</v>
      </c>
      <c r="AW128">
        <v>6.9774272850000001</v>
      </c>
      <c r="AZ128">
        <v>38.103099559999997</v>
      </c>
      <c r="BC128" s="58" t="s">
        <v>722</v>
      </c>
      <c r="BF128">
        <v>1.7023712986987101</v>
      </c>
      <c r="BG128">
        <v>-1.6703943050830901</v>
      </c>
      <c r="BI128">
        <v>-0.26424636299999998</v>
      </c>
      <c r="BJ128">
        <v>6.4416650000000001E-3</v>
      </c>
      <c r="BL128">
        <v>-2.0070724000000002E-2</v>
      </c>
      <c r="BM128">
        <v>2.2061038000000002E-2</v>
      </c>
      <c r="BN128"/>
      <c r="BO128">
        <v>-12.7707032</v>
      </c>
      <c r="BP128">
        <v>0.85383863199999999</v>
      </c>
      <c r="BR128">
        <v>1.1455587806516001E-3</v>
      </c>
      <c r="BS128">
        <v>1.0480701949795299</v>
      </c>
      <c r="BT128">
        <v>0.92834701850286605</v>
      </c>
      <c r="BU128">
        <v>4.5605335531318696E-3</v>
      </c>
      <c r="BV128" s="15">
        <v>0.69019974807015405</v>
      </c>
      <c r="BW128" s="15">
        <v>24.5</v>
      </c>
    </row>
    <row r="129" spans="1:75" ht="15.75" x14ac:dyDescent="0.25">
      <c r="A129" t="s">
        <v>604</v>
      </c>
      <c r="C129" s="13" t="s">
        <v>711</v>
      </c>
      <c r="D129" t="s">
        <v>716</v>
      </c>
      <c r="E129">
        <v>2902</v>
      </c>
      <c r="I129" s="178">
        <v>44253</v>
      </c>
      <c r="K129">
        <v>2902</v>
      </c>
      <c r="P129" s="13">
        <v>70</v>
      </c>
      <c r="R129" s="13" t="s">
        <v>465</v>
      </c>
      <c r="S129" s="13">
        <v>0</v>
      </c>
      <c r="T129">
        <v>0.63519999999999999</v>
      </c>
      <c r="U129" s="110">
        <v>6.6000000000000003E-2</v>
      </c>
      <c r="V129">
        <v>2</v>
      </c>
      <c r="AB129">
        <v>11.714724990000001</v>
      </c>
      <c r="AC129">
        <v>5.1948399999999996E-4</v>
      </c>
      <c r="AD129"/>
      <c r="AE129">
        <v>6.3041651649999997</v>
      </c>
      <c r="AF129">
        <v>9.7337200000000002E-4</v>
      </c>
      <c r="AH129">
        <v>18.142002659999999</v>
      </c>
      <c r="AI129">
        <v>6.8332999999999996E-3</v>
      </c>
      <c r="AJ129"/>
      <c r="AK129">
        <v>12.816278649999999</v>
      </c>
      <c r="AL129">
        <v>2.5870668999999999E-2</v>
      </c>
      <c r="AN129">
        <v>30.17149049</v>
      </c>
      <c r="AO129">
        <v>1.015354246</v>
      </c>
      <c r="AQ129">
        <v>-10.42</v>
      </c>
      <c r="AR129" s="117">
        <v>5.8201009999999997E-2</v>
      </c>
      <c r="AS129" s="58">
        <v>30.97</v>
      </c>
      <c r="AT129">
        <v>1.763476547</v>
      </c>
      <c r="AW129">
        <v>6.3431618329999999</v>
      </c>
      <c r="AZ129">
        <v>37.44922897</v>
      </c>
      <c r="BC129" s="58" t="s">
        <v>722</v>
      </c>
      <c r="BF129">
        <v>1.6751819435502799</v>
      </c>
      <c r="BG129">
        <v>-2.1383871610982901</v>
      </c>
      <c r="BI129">
        <v>-0.217128038</v>
      </c>
      <c r="BJ129">
        <v>6.8410529999999997E-3</v>
      </c>
      <c r="BL129">
        <v>0.16621098100000001</v>
      </c>
      <c r="BM129">
        <v>2.5917119999999998E-2</v>
      </c>
      <c r="BN129"/>
      <c r="BO129">
        <v>4.9710542960000002</v>
      </c>
      <c r="BP129">
        <v>0.990894787</v>
      </c>
      <c r="BR129">
        <v>1.7999914133756301E-3</v>
      </c>
      <c r="BS129">
        <v>1.0527426182352499</v>
      </c>
      <c r="BT129">
        <v>0.92468322315907403</v>
      </c>
      <c r="BU129">
        <v>3.7537255568503001E-3</v>
      </c>
      <c r="BV129" s="15">
        <v>0.72397177549597702</v>
      </c>
      <c r="BW129" s="15">
        <v>13.5</v>
      </c>
    </row>
    <row r="130" spans="1:75" ht="15.75" x14ac:dyDescent="0.25">
      <c r="A130" t="s">
        <v>605</v>
      </c>
      <c r="C130" s="13" t="s">
        <v>711</v>
      </c>
      <c r="D130" t="s">
        <v>716</v>
      </c>
      <c r="E130">
        <v>2990</v>
      </c>
      <c r="I130" s="178">
        <v>44268</v>
      </c>
      <c r="K130">
        <v>2990</v>
      </c>
      <c r="P130" s="13">
        <v>70</v>
      </c>
      <c r="R130" s="13" t="s">
        <v>465</v>
      </c>
      <c r="S130" s="13">
        <v>0</v>
      </c>
      <c r="T130">
        <v>0.63519999999999999</v>
      </c>
      <c r="U130" s="110">
        <v>6.6000000000000003E-2</v>
      </c>
      <c r="V130">
        <v>3</v>
      </c>
      <c r="AB130">
        <v>11.90638279</v>
      </c>
      <c r="AC130">
        <v>5.5345999999999998E-4</v>
      </c>
      <c r="AD130"/>
      <c r="AE130">
        <v>7.0807982750000003</v>
      </c>
      <c r="AF130">
        <v>2.3171659999999998E-3</v>
      </c>
      <c r="AH130">
        <v>19.02433079</v>
      </c>
      <c r="AI130">
        <v>6.4041760000000001E-3</v>
      </c>
      <c r="AJ130"/>
      <c r="AK130">
        <v>14.18641255</v>
      </c>
      <c r="AL130">
        <v>2.3494803000000002E-2</v>
      </c>
      <c r="AN130">
        <v>-1.9152979889999999</v>
      </c>
      <c r="AO130">
        <v>0.86867437800000002</v>
      </c>
      <c r="AQ130">
        <v>-10.42</v>
      </c>
      <c r="AR130" s="117">
        <v>5.8201009999999997E-2</v>
      </c>
      <c r="AS130" s="58">
        <v>30.97</v>
      </c>
      <c r="AT130">
        <v>1.9378541929999999</v>
      </c>
      <c r="AW130">
        <v>7.1202278359999998</v>
      </c>
      <c r="AZ130">
        <v>38.250314080000003</v>
      </c>
      <c r="BC130" s="58" t="s">
        <v>722</v>
      </c>
      <c r="BF130">
        <v>1.7202930119402</v>
      </c>
      <c r="BG130">
        <v>-1.74003799179634</v>
      </c>
      <c r="BI130">
        <v>-0.30474269900000001</v>
      </c>
      <c r="BJ130">
        <v>5.7533749999999998E-3</v>
      </c>
      <c r="BL130">
        <v>-2.4860848000000001E-2</v>
      </c>
      <c r="BM130">
        <v>2.2536825E-2</v>
      </c>
      <c r="BN130"/>
      <c r="BO130">
        <v>-28.002126669999999</v>
      </c>
      <c r="BP130">
        <v>0.84729420700000002</v>
      </c>
      <c r="BR130">
        <v>9.7527688795384898E-4</v>
      </c>
      <c r="BS130">
        <v>1.03041305013492</v>
      </c>
      <c r="BT130">
        <v>0.95813512655848199</v>
      </c>
      <c r="BU130">
        <v>-3.4141080584270899E-3</v>
      </c>
      <c r="BV130" s="15">
        <v>0.69442010707372304</v>
      </c>
      <c r="BW130" s="15">
        <v>23.1</v>
      </c>
    </row>
    <row r="131" spans="1:75" ht="15.75" x14ac:dyDescent="0.25">
      <c r="A131" t="s">
        <v>606</v>
      </c>
      <c r="C131" s="13" t="s">
        <v>711</v>
      </c>
      <c r="D131" t="s">
        <v>716</v>
      </c>
      <c r="E131">
        <v>3062</v>
      </c>
      <c r="I131" s="178">
        <v>44273</v>
      </c>
      <c r="K131">
        <v>3062</v>
      </c>
      <c r="P131" s="13">
        <v>70</v>
      </c>
      <c r="R131" s="13" t="s">
        <v>465</v>
      </c>
      <c r="S131" s="13">
        <v>0</v>
      </c>
      <c r="T131">
        <v>0.63519999999999999</v>
      </c>
      <c r="U131" s="110">
        <v>6.6000000000000003E-2</v>
      </c>
      <c r="V131">
        <v>3</v>
      </c>
      <c r="AB131">
        <v>11.88273964</v>
      </c>
      <c r="AC131">
        <v>4.1210800000000001E-4</v>
      </c>
      <c r="AD131"/>
      <c r="AE131">
        <v>7.0104841340000004</v>
      </c>
      <c r="AF131">
        <v>7.7385799999999999E-4</v>
      </c>
      <c r="AH131">
        <v>18.949149940000002</v>
      </c>
      <c r="AI131">
        <v>6.413869E-3</v>
      </c>
      <c r="AJ131"/>
      <c r="AK131">
        <v>14.048342160000001</v>
      </c>
      <c r="AL131">
        <v>2.3174304E-2</v>
      </c>
      <c r="AN131">
        <v>3.4931267049999999</v>
      </c>
      <c r="AO131">
        <v>0.90018728000000003</v>
      </c>
      <c r="AQ131">
        <v>-10.42</v>
      </c>
      <c r="AR131" s="117">
        <v>5.8201009999999997E-2</v>
      </c>
      <c r="AS131" s="58">
        <v>30.97</v>
      </c>
      <c r="AT131">
        <v>1.91539773</v>
      </c>
      <c r="AW131">
        <v>7.0498885849999997</v>
      </c>
      <c r="AZ131">
        <v>38.177800640000001</v>
      </c>
      <c r="BC131" s="58" t="s">
        <v>722</v>
      </c>
      <c r="BF131">
        <v>1.6977729195317699</v>
      </c>
      <c r="BG131">
        <v>-1.8097662681825599</v>
      </c>
      <c r="BI131">
        <v>-0.28587136400000002</v>
      </c>
      <c r="BJ131">
        <v>6.2540240000000004E-3</v>
      </c>
      <c r="BL131">
        <v>-2.1364766E-2</v>
      </c>
      <c r="BM131">
        <v>2.2591551000000001E-2</v>
      </c>
      <c r="BN131"/>
      <c r="BO131">
        <v>-22.57647472</v>
      </c>
      <c r="BP131">
        <v>0.87681310199999996</v>
      </c>
      <c r="BR131">
        <v>9.7527688795384898E-4</v>
      </c>
      <c r="BS131">
        <v>1.03041305013492</v>
      </c>
      <c r="BT131">
        <v>0.95813512655848199</v>
      </c>
      <c r="BU131">
        <v>6.8198942213325399E-3</v>
      </c>
      <c r="BV131" s="15">
        <v>0.70370692674693702</v>
      </c>
      <c r="BW131" s="15">
        <v>20</v>
      </c>
    </row>
    <row r="132" spans="1:75" ht="15.75" x14ac:dyDescent="0.25">
      <c r="A132" t="s">
        <v>607</v>
      </c>
      <c r="C132" s="13" t="s">
        <v>711</v>
      </c>
      <c r="D132" t="s">
        <v>716</v>
      </c>
      <c r="E132">
        <v>2720</v>
      </c>
      <c r="I132" s="178">
        <v>44233</v>
      </c>
      <c r="K132">
        <v>2720</v>
      </c>
      <c r="P132" s="13">
        <v>70</v>
      </c>
      <c r="R132" s="13" t="s">
        <v>465</v>
      </c>
      <c r="S132" s="13">
        <v>0</v>
      </c>
      <c r="T132">
        <v>0.63519999999999999</v>
      </c>
      <c r="U132" s="110">
        <v>6.6000000000000003E-2</v>
      </c>
      <c r="V132">
        <v>1</v>
      </c>
      <c r="AB132">
        <v>11.92618624</v>
      </c>
      <c r="AC132">
        <v>1.1618310000000001E-3</v>
      </c>
      <c r="AD132"/>
      <c r="AE132">
        <v>6.9490374570000002</v>
      </c>
      <c r="AF132">
        <v>1.977632E-3</v>
      </c>
      <c r="AH132">
        <v>18.966064809999999</v>
      </c>
      <c r="AI132">
        <v>8.0323159999999994E-3</v>
      </c>
      <c r="AJ132"/>
      <c r="AK132">
        <v>14.30220948</v>
      </c>
      <c r="AL132">
        <v>2.1701677999999999E-2</v>
      </c>
      <c r="AN132">
        <v>25.17939801</v>
      </c>
      <c r="AO132">
        <v>0.8902215</v>
      </c>
      <c r="AQ132">
        <v>-10.42</v>
      </c>
      <c r="AR132" s="117">
        <v>5.8201009999999997E-2</v>
      </c>
      <c r="AS132" s="58">
        <v>30.97</v>
      </c>
      <c r="AT132">
        <v>1.9637270760000001</v>
      </c>
      <c r="AW132">
        <v>6.9882766030000001</v>
      </c>
      <c r="AZ132">
        <v>38.114284230000003</v>
      </c>
      <c r="BC132" s="58" t="s">
        <v>722</v>
      </c>
      <c r="BF132">
        <v>1.7930519220738199</v>
      </c>
      <c r="BG132">
        <v>-1.6596313099651301</v>
      </c>
      <c r="BI132">
        <v>-0.25350024999999998</v>
      </c>
      <c r="BJ132">
        <v>7.3536599999999997E-3</v>
      </c>
      <c r="BL132">
        <v>0.35105811999999997</v>
      </c>
      <c r="BM132">
        <v>2.1288412999999999E-2</v>
      </c>
      <c r="BN132"/>
      <c r="BO132">
        <v>-1.3794489089999999</v>
      </c>
      <c r="BP132">
        <v>0.86606800100000003</v>
      </c>
      <c r="BR132">
        <v>1.1455587806516001E-3</v>
      </c>
      <c r="BS132">
        <v>1.0480701949795299</v>
      </c>
      <c r="BT132">
        <v>0.92834701850286605</v>
      </c>
      <c r="BU132">
        <v>6.3159299662505297E-3</v>
      </c>
      <c r="BV132" s="15">
        <v>0.69957388128631603</v>
      </c>
      <c r="BW132" s="15">
        <v>21.4</v>
      </c>
    </row>
    <row r="133" spans="1:75" ht="15.75" x14ac:dyDescent="0.25">
      <c r="A133"/>
      <c r="D133"/>
      <c r="E133"/>
      <c r="I133" s="178"/>
      <c r="K133"/>
      <c r="T133"/>
      <c r="U133" s="110"/>
      <c r="V133"/>
      <c r="AB133"/>
      <c r="AC133"/>
      <c r="AD133"/>
      <c r="AE133"/>
      <c r="AF133"/>
      <c r="AH133"/>
      <c r="AI133"/>
      <c r="AJ133"/>
      <c r="AK133"/>
      <c r="AL133"/>
      <c r="AN133"/>
      <c r="AO133"/>
      <c r="AQ133"/>
      <c r="AR133" s="117"/>
      <c r="AS133" s="58"/>
      <c r="AT133"/>
      <c r="AW133"/>
      <c r="AZ133"/>
      <c r="BC133" s="58"/>
      <c r="BF133"/>
      <c r="BG133"/>
      <c r="BI133"/>
      <c r="BJ133"/>
      <c r="BL133"/>
      <c r="BM133"/>
      <c r="BN133"/>
      <c r="BO133"/>
      <c r="BP133"/>
      <c r="BR133"/>
      <c r="BS133"/>
      <c r="BT133"/>
      <c r="BU133"/>
      <c r="BV133" s="15"/>
      <c r="BW133" s="15"/>
    </row>
    <row r="134" spans="1:75" ht="15.75" x14ac:dyDescent="0.25">
      <c r="A134" t="s">
        <v>608</v>
      </c>
      <c r="C134" s="13" t="s">
        <v>711</v>
      </c>
      <c r="D134" t="s">
        <v>717</v>
      </c>
      <c r="E134">
        <v>2660</v>
      </c>
      <c r="I134" s="178">
        <v>44228</v>
      </c>
      <c r="K134">
        <v>2660</v>
      </c>
      <c r="P134" s="13">
        <v>70</v>
      </c>
      <c r="R134" s="13" t="s">
        <v>465</v>
      </c>
      <c r="S134" s="13">
        <v>0</v>
      </c>
      <c r="T134">
        <v>0.47249999999999998</v>
      </c>
      <c r="U134" s="110">
        <v>6.6000000000000003E-2</v>
      </c>
      <c r="V134">
        <v>1</v>
      </c>
      <c r="AB134">
        <v>0.319616175</v>
      </c>
      <c r="AC134">
        <v>1.2091230000000001E-3</v>
      </c>
      <c r="AD134"/>
      <c r="AE134">
        <v>-9.6841643049999995</v>
      </c>
      <c r="AF134">
        <v>1.792865E-3</v>
      </c>
      <c r="AH134">
        <v>-9.6771485790000007</v>
      </c>
      <c r="AI134">
        <v>6.2195369999999998E-3</v>
      </c>
      <c r="AJ134"/>
      <c r="AK134">
        <v>-18.48390582</v>
      </c>
      <c r="AL134">
        <v>2.0959836999999999E-2</v>
      </c>
      <c r="AN134">
        <v>-1.3698036259999999</v>
      </c>
      <c r="AO134">
        <v>0.55193625400000002</v>
      </c>
      <c r="AQ134">
        <v>-10.42</v>
      </c>
      <c r="AR134" s="117">
        <v>5.8201009999999997E-2</v>
      </c>
      <c r="AS134" s="58">
        <v>30.97</v>
      </c>
      <c r="AT134">
        <v>-9.720362884</v>
      </c>
      <c r="AW134">
        <v>-9.6374705340000002</v>
      </c>
      <c r="AZ134">
        <v>20.974635249999999</v>
      </c>
      <c r="BC134" s="58" t="s">
        <v>722</v>
      </c>
      <c r="BF134">
        <v>-9.9230581967810192</v>
      </c>
      <c r="BG134">
        <v>-18.153095255622201</v>
      </c>
      <c r="BI134">
        <v>-0.48712122600000002</v>
      </c>
      <c r="BJ134">
        <v>5.7535900000000003E-3</v>
      </c>
      <c r="BL134">
        <v>0.809240666</v>
      </c>
      <c r="BM134">
        <v>2.1215798000000001E-2</v>
      </c>
      <c r="BN134"/>
      <c r="BO134">
        <v>17.562777029999999</v>
      </c>
      <c r="BP134">
        <v>0.56201959400000001</v>
      </c>
      <c r="BR134">
        <v>1.1455587806516001E-3</v>
      </c>
      <c r="BS134">
        <v>1.0480701949795299</v>
      </c>
      <c r="BT134">
        <v>0.92834701850286605</v>
      </c>
      <c r="BU134">
        <v>-2.8331985581848799E-2</v>
      </c>
      <c r="BV134" s="15">
        <v>0.52376040210330299</v>
      </c>
      <c r="BW134" s="15">
        <v>106.5</v>
      </c>
    </row>
    <row r="135" spans="1:75" ht="15.75" x14ac:dyDescent="0.25">
      <c r="A135" t="s">
        <v>609</v>
      </c>
      <c r="C135" s="13" t="s">
        <v>711</v>
      </c>
      <c r="D135" t="s">
        <v>717</v>
      </c>
      <c r="E135">
        <v>2670</v>
      </c>
      <c r="I135" s="178">
        <v>44229</v>
      </c>
      <c r="K135">
        <v>2670</v>
      </c>
      <c r="P135" s="13">
        <v>70</v>
      </c>
      <c r="R135" s="13" t="s">
        <v>465</v>
      </c>
      <c r="S135" s="13">
        <v>0</v>
      </c>
      <c r="T135">
        <v>0.47249999999999998</v>
      </c>
      <c r="U135" s="110">
        <v>6.6000000000000003E-2</v>
      </c>
      <c r="V135">
        <v>1</v>
      </c>
      <c r="AB135">
        <v>8.7812397E-2</v>
      </c>
      <c r="AC135">
        <v>4.5705700000000003E-4</v>
      </c>
      <c r="AD135"/>
      <c r="AE135">
        <v>-10.07993044</v>
      </c>
      <c r="AF135">
        <v>9.4990700000000005E-4</v>
      </c>
      <c r="AH135">
        <v>-10.2827216</v>
      </c>
      <c r="AI135">
        <v>6.0888610000000001E-3</v>
      </c>
      <c r="AJ135"/>
      <c r="AK135">
        <v>-20.06268171</v>
      </c>
      <c r="AL135">
        <v>2.2899468999999999E-2</v>
      </c>
      <c r="AN135">
        <v>-32.573722699999998</v>
      </c>
      <c r="AO135">
        <v>0.65039432500000005</v>
      </c>
      <c r="AQ135">
        <v>-10.42</v>
      </c>
      <c r="AR135" s="117">
        <v>5.8201009999999997E-2</v>
      </c>
      <c r="AS135" s="58">
        <v>30.97</v>
      </c>
      <c r="AT135">
        <v>-9.9513482300000007</v>
      </c>
      <c r="AW135">
        <v>-10.03316538</v>
      </c>
      <c r="AZ135">
        <v>20.56670948</v>
      </c>
      <c r="BC135" s="58" t="s">
        <v>722</v>
      </c>
      <c r="BF135">
        <v>-10.1546765563488</v>
      </c>
      <c r="BG135">
        <v>-18.545641745244801</v>
      </c>
      <c r="BI135">
        <v>-0.46785839699999998</v>
      </c>
      <c r="BJ135">
        <v>6.2431930000000002E-3</v>
      </c>
      <c r="BL135">
        <v>-4.5127049999999997E-3</v>
      </c>
      <c r="BM135">
        <v>2.3790150999999999E-2</v>
      </c>
      <c r="BN135"/>
      <c r="BO135">
        <v>-13.21737622</v>
      </c>
      <c r="BP135">
        <v>0.663320943</v>
      </c>
      <c r="BR135">
        <v>1.1455587806516001E-3</v>
      </c>
      <c r="BS135">
        <v>1.0480701949795299</v>
      </c>
      <c r="BT135">
        <v>0.92834701850286605</v>
      </c>
      <c r="BU135">
        <v>-2.51126018843832E-2</v>
      </c>
      <c r="BV135" s="15">
        <v>0.54145688207447595</v>
      </c>
      <c r="BW135" s="15">
        <v>94.4</v>
      </c>
    </row>
    <row r="136" spans="1:75" ht="15.75" x14ac:dyDescent="0.25">
      <c r="A136" t="s">
        <v>610</v>
      </c>
      <c r="C136" s="13" t="s">
        <v>711</v>
      </c>
      <c r="D136" t="s">
        <v>717</v>
      </c>
      <c r="E136">
        <v>2739</v>
      </c>
      <c r="I136" s="178">
        <v>44236</v>
      </c>
      <c r="K136">
        <v>2739</v>
      </c>
      <c r="P136" s="13">
        <v>70</v>
      </c>
      <c r="R136" s="13" t="s">
        <v>465</v>
      </c>
      <c r="S136" s="13">
        <v>0</v>
      </c>
      <c r="T136">
        <v>0.47249999999999998</v>
      </c>
      <c r="U136" s="110">
        <v>6.6000000000000003E-2</v>
      </c>
      <c r="V136">
        <v>1</v>
      </c>
      <c r="AB136">
        <v>-1.0907094000000001E-2</v>
      </c>
      <c r="AC136">
        <v>4.1279199999999999E-4</v>
      </c>
      <c r="AD136"/>
      <c r="AE136">
        <v>-10.357833019999999</v>
      </c>
      <c r="AF136">
        <v>1.2057490000000001E-3</v>
      </c>
      <c r="AH136">
        <v>-10.62801404</v>
      </c>
      <c r="AI136">
        <v>5.6969610000000004E-3</v>
      </c>
      <c r="AJ136"/>
      <c r="AK136">
        <v>-20.579148979999999</v>
      </c>
      <c r="AL136">
        <v>2.2494192999999999E-2</v>
      </c>
      <c r="AN136">
        <v>-32.000408559999997</v>
      </c>
      <c r="AO136">
        <v>0.89340101199999999</v>
      </c>
      <c r="AQ136">
        <v>-10.42</v>
      </c>
      <c r="AR136" s="117">
        <v>5.8201009999999997E-2</v>
      </c>
      <c r="AS136" s="58">
        <v>30.97</v>
      </c>
      <c r="AT136">
        <v>-10.045609499999999</v>
      </c>
      <c r="AW136">
        <v>-10.31116126</v>
      </c>
      <c r="AZ136">
        <v>20.280120749999998</v>
      </c>
      <c r="BC136" s="58" t="s">
        <v>722</v>
      </c>
      <c r="BF136">
        <v>-10.2491961486358</v>
      </c>
      <c r="BG136">
        <v>-18.8214257437646</v>
      </c>
      <c r="BI136">
        <v>-0.43902190400000002</v>
      </c>
      <c r="BJ136">
        <v>5.9603190000000004E-3</v>
      </c>
      <c r="BL136">
        <v>2.9849286999999999E-2</v>
      </c>
      <c r="BM136">
        <v>2.2798347E-2</v>
      </c>
      <c r="BN136"/>
      <c r="BO136">
        <v>-11.98396357</v>
      </c>
      <c r="BP136">
        <v>0.91193648199999999</v>
      </c>
      <c r="BR136">
        <v>1.1455587806516001E-3</v>
      </c>
      <c r="BS136">
        <v>1.0480701949795299</v>
      </c>
      <c r="BT136">
        <v>0.92834701850286605</v>
      </c>
      <c r="BU136">
        <v>2.0801861892167602E-2</v>
      </c>
      <c r="BV136" s="15">
        <v>0.52617965422506896</v>
      </c>
      <c r="BW136" s="15">
        <v>104.8</v>
      </c>
    </row>
    <row r="137" spans="1:75" ht="15.75" x14ac:dyDescent="0.25">
      <c r="A137" t="s">
        <v>611</v>
      </c>
      <c r="C137" s="13" t="s">
        <v>711</v>
      </c>
      <c r="D137" t="s">
        <v>717</v>
      </c>
      <c r="E137">
        <v>2806</v>
      </c>
      <c r="I137" s="178">
        <v>44242</v>
      </c>
      <c r="K137">
        <v>2806</v>
      </c>
      <c r="P137" s="13">
        <v>70</v>
      </c>
      <c r="R137" s="13" t="s">
        <v>465</v>
      </c>
      <c r="S137" s="13">
        <v>0</v>
      </c>
      <c r="T137">
        <v>0.47249999999999998</v>
      </c>
      <c r="U137" s="110">
        <v>6.6000000000000003E-2</v>
      </c>
      <c r="V137">
        <v>1</v>
      </c>
      <c r="AB137">
        <v>-3.6833204000000001E-2</v>
      </c>
      <c r="AC137">
        <v>4.3691500000000001E-4</v>
      </c>
      <c r="AD137"/>
      <c r="AE137">
        <v>-10.349247399999999</v>
      </c>
      <c r="AF137">
        <v>7.4799199999999995E-4</v>
      </c>
      <c r="AH137">
        <v>-10.65362517</v>
      </c>
      <c r="AI137">
        <v>6.8535970000000003E-3</v>
      </c>
      <c r="AJ137"/>
      <c r="AK137">
        <v>-20.587792220000001</v>
      </c>
      <c r="AL137">
        <v>2.5862253000000002E-2</v>
      </c>
      <c r="AN137">
        <v>-28.915174690000001</v>
      </c>
      <c r="AO137">
        <v>0.794340237</v>
      </c>
      <c r="AQ137">
        <v>-10.42</v>
      </c>
      <c r="AR137" s="117">
        <v>5.8201009999999997E-2</v>
      </c>
      <c r="AS137" s="58">
        <v>30.97</v>
      </c>
      <c r="AT137">
        <v>-10.073411549999999</v>
      </c>
      <c r="AW137">
        <v>-10.30250854</v>
      </c>
      <c r="AZ137">
        <v>20.289040920000001</v>
      </c>
      <c r="BC137" s="58" t="s">
        <v>722</v>
      </c>
      <c r="BF137">
        <v>-10.277074389940401</v>
      </c>
      <c r="BG137">
        <v>-18.8128418693573</v>
      </c>
      <c r="BI137">
        <v>-0.446595452</v>
      </c>
      <c r="BJ137">
        <v>6.9358659999999997E-3</v>
      </c>
      <c r="BL137">
        <v>3.673745E-3</v>
      </c>
      <c r="BM137">
        <v>2.6730489E-2</v>
      </c>
      <c r="BN137"/>
      <c r="BO137">
        <v>-8.8240761970000001</v>
      </c>
      <c r="BP137">
        <v>0.81071479099999999</v>
      </c>
      <c r="BR137">
        <v>1.1455587806516001E-3</v>
      </c>
      <c r="BS137">
        <v>1.0480701949795299</v>
      </c>
      <c r="BT137">
        <v>0.92834701850286605</v>
      </c>
      <c r="BU137">
        <v>7.3038270204337397E-4</v>
      </c>
      <c r="BV137" s="15">
        <v>0.53834427287508801</v>
      </c>
      <c r="BW137" s="15">
        <v>96.5</v>
      </c>
    </row>
    <row r="138" spans="1:75" ht="15.75" x14ac:dyDescent="0.25">
      <c r="A138" t="s">
        <v>612</v>
      </c>
      <c r="C138" s="13" t="s">
        <v>711</v>
      </c>
      <c r="D138" t="s">
        <v>717</v>
      </c>
      <c r="E138">
        <v>2831</v>
      </c>
      <c r="I138" s="178">
        <v>44246</v>
      </c>
      <c r="K138">
        <v>2831</v>
      </c>
      <c r="P138" s="13">
        <v>70</v>
      </c>
      <c r="R138" s="13" t="s">
        <v>465</v>
      </c>
      <c r="S138" s="13">
        <v>0</v>
      </c>
      <c r="T138">
        <v>0.47249999999999998</v>
      </c>
      <c r="U138" s="110">
        <v>6.6000000000000003E-2</v>
      </c>
      <c r="V138">
        <v>2</v>
      </c>
      <c r="AB138">
        <v>-6.726569E-3</v>
      </c>
      <c r="AC138">
        <v>4.6737999999999999E-4</v>
      </c>
      <c r="AD138"/>
      <c r="AE138">
        <v>-10.451975620000001</v>
      </c>
      <c r="AF138">
        <v>1.0372059999999999E-3</v>
      </c>
      <c r="AH138">
        <v>-10.67719203</v>
      </c>
      <c r="AI138">
        <v>5.4414219999999996E-3</v>
      </c>
      <c r="AJ138"/>
      <c r="AK138">
        <v>-20.743397030000001</v>
      </c>
      <c r="AL138">
        <v>2.2637305999999999E-2</v>
      </c>
      <c r="AN138">
        <v>-22.186809539999999</v>
      </c>
      <c r="AO138">
        <v>0.95980365099999998</v>
      </c>
      <c r="AQ138">
        <v>-10.42</v>
      </c>
      <c r="AR138" s="117">
        <v>5.8201009999999997E-2</v>
      </c>
      <c r="AS138" s="58">
        <v>30.97</v>
      </c>
      <c r="AT138">
        <v>-10.03766152</v>
      </c>
      <c r="AW138">
        <v>-10.40541885</v>
      </c>
      <c r="AZ138">
        <v>20.182949650000001</v>
      </c>
      <c r="BC138" s="58" t="s">
        <v>722</v>
      </c>
      <c r="BF138">
        <v>-10.1395872133282</v>
      </c>
      <c r="BG138">
        <v>-18.676872755333399</v>
      </c>
      <c r="BI138">
        <v>-0.39945838900000002</v>
      </c>
      <c r="BJ138">
        <v>5.3594109999999997E-3</v>
      </c>
      <c r="BL138">
        <v>5.2402754000000003E-2</v>
      </c>
      <c r="BM138">
        <v>2.3409692999999999E-2</v>
      </c>
      <c r="BN138"/>
      <c r="BO138">
        <v>-1.7851045169999999</v>
      </c>
      <c r="BP138">
        <v>0.97998826500000003</v>
      </c>
      <c r="BR138">
        <v>1.7999914133756301E-3</v>
      </c>
      <c r="BS138">
        <v>1.0527426182352499</v>
      </c>
      <c r="BT138">
        <v>0.92468322315907403</v>
      </c>
      <c r="BU138">
        <v>1.48094100909642E-3</v>
      </c>
      <c r="BV138" s="15">
        <v>0.58890791848905999</v>
      </c>
      <c r="BW138" s="15">
        <v>67.099999999999994</v>
      </c>
    </row>
    <row r="139" spans="1:75" ht="15.75" x14ac:dyDescent="0.25">
      <c r="A139" t="s">
        <v>613</v>
      </c>
      <c r="C139" s="13" t="s">
        <v>711</v>
      </c>
      <c r="D139" t="s">
        <v>717</v>
      </c>
      <c r="E139">
        <v>2842</v>
      </c>
      <c r="I139" s="178">
        <v>44248</v>
      </c>
      <c r="K139">
        <v>2842</v>
      </c>
      <c r="P139" s="13">
        <v>70</v>
      </c>
      <c r="R139" s="13" t="s">
        <v>465</v>
      </c>
      <c r="S139" s="13">
        <v>0</v>
      </c>
      <c r="T139">
        <v>0.47249999999999998</v>
      </c>
      <c r="U139" s="110">
        <v>6.6000000000000003E-2</v>
      </c>
      <c r="V139">
        <v>2</v>
      </c>
      <c r="AB139">
        <v>6.6879032000000005E-2</v>
      </c>
      <c r="AC139">
        <v>6.2281200000000004E-4</v>
      </c>
      <c r="AD139"/>
      <c r="AE139">
        <v>-10.14770291</v>
      </c>
      <c r="AF139">
        <v>1.5658359999999999E-3</v>
      </c>
      <c r="AH139">
        <v>-10.325186499999999</v>
      </c>
      <c r="AI139">
        <v>6.5626269999999997E-3</v>
      </c>
      <c r="AJ139"/>
      <c r="AK139">
        <v>-20.193687870000002</v>
      </c>
      <c r="AL139">
        <v>2.3002347999999999E-2</v>
      </c>
      <c r="AN139">
        <v>-31.136549599999999</v>
      </c>
      <c r="AO139">
        <v>1.0233185069999999</v>
      </c>
      <c r="AQ139">
        <v>-10.42</v>
      </c>
      <c r="AR139" s="117">
        <v>5.8201009999999997E-2</v>
      </c>
      <c r="AS139" s="58">
        <v>30.97</v>
      </c>
      <c r="AT139">
        <v>-9.9710060410000008</v>
      </c>
      <c r="AW139">
        <v>-10.100967560000001</v>
      </c>
      <c r="AZ139">
        <v>20.496811529999999</v>
      </c>
      <c r="BC139" s="58" t="s">
        <v>722</v>
      </c>
      <c r="BF139">
        <v>-10.0728547428703</v>
      </c>
      <c r="BG139">
        <v>-18.376240518542001</v>
      </c>
      <c r="BI139">
        <v>-0.42188303500000002</v>
      </c>
      <c r="BJ139">
        <v>6.322477E-3</v>
      </c>
      <c r="BL139">
        <v>-1.2814059999999999E-3</v>
      </c>
      <c r="BM139">
        <v>2.3242480999999999E-2</v>
      </c>
      <c r="BN139"/>
      <c r="BO139">
        <v>-11.59637034</v>
      </c>
      <c r="BP139">
        <v>1.04475647</v>
      </c>
      <c r="BR139">
        <v>1.7999914133756301E-3</v>
      </c>
      <c r="BS139">
        <v>1.0527426182352499</v>
      </c>
      <c r="BT139">
        <v>0.92468322315907403</v>
      </c>
      <c r="BU139">
        <v>3.2619485013550501E-3</v>
      </c>
      <c r="BV139" s="15">
        <v>0.56285250543380505</v>
      </c>
      <c r="BW139" s="15">
        <v>81.3</v>
      </c>
    </row>
    <row r="140" spans="1:75" ht="15.75" x14ac:dyDescent="0.25">
      <c r="A140" t="s">
        <v>614</v>
      </c>
      <c r="C140" s="13" t="s">
        <v>711</v>
      </c>
      <c r="D140" t="s">
        <v>717</v>
      </c>
      <c r="E140">
        <v>2911</v>
      </c>
      <c r="I140" s="178">
        <v>44255</v>
      </c>
      <c r="K140">
        <v>2911</v>
      </c>
      <c r="P140" s="13">
        <v>70</v>
      </c>
      <c r="R140" s="13" t="s">
        <v>465</v>
      </c>
      <c r="S140" s="13">
        <v>0</v>
      </c>
      <c r="T140">
        <v>0.47249999999999998</v>
      </c>
      <c r="U140" s="110">
        <v>6.6000000000000003E-2</v>
      </c>
      <c r="V140">
        <v>2</v>
      </c>
      <c r="AB140">
        <v>-1.5109259E-2</v>
      </c>
      <c r="AC140">
        <v>4.5733200000000002E-4</v>
      </c>
      <c r="AD140"/>
      <c r="AE140">
        <v>-10.34437969</v>
      </c>
      <c r="AF140">
        <v>7.2267299999999996E-4</v>
      </c>
      <c r="AH140">
        <v>-10.651301569999999</v>
      </c>
      <c r="AI140">
        <v>6.0942909999999999E-3</v>
      </c>
      <c r="AJ140"/>
      <c r="AK140">
        <v>-20.574202100000001</v>
      </c>
      <c r="AL140">
        <v>2.0376430000000001E-2</v>
      </c>
      <c r="AN140">
        <v>-42.922486280000001</v>
      </c>
      <c r="AO140">
        <v>0.89919124299999997</v>
      </c>
      <c r="AQ140">
        <v>-10.42</v>
      </c>
      <c r="AR140" s="117">
        <v>5.8201009999999997E-2</v>
      </c>
      <c r="AS140" s="58">
        <v>30.97</v>
      </c>
      <c r="AT140">
        <v>-10.05056628</v>
      </c>
      <c r="AW140">
        <v>-10.297683510000001</v>
      </c>
      <c r="AZ140">
        <v>20.294015089999998</v>
      </c>
      <c r="BC140" s="58" t="s">
        <v>722</v>
      </c>
      <c r="BF140">
        <v>-10.152506879173901</v>
      </c>
      <c r="BG140">
        <v>-18.5704888531805</v>
      </c>
      <c r="BI140">
        <v>-0.471488556</v>
      </c>
      <c r="BJ140">
        <v>6.126945E-3</v>
      </c>
      <c r="BL140">
        <v>7.7118669999999999E-3</v>
      </c>
      <c r="BM140">
        <v>2.0853599E-2</v>
      </c>
      <c r="BN140"/>
      <c r="BO140">
        <v>-23.153400000000001</v>
      </c>
      <c r="BP140">
        <v>0.91781208199999997</v>
      </c>
      <c r="BR140">
        <v>1.7999914133756301E-3</v>
      </c>
      <c r="BS140">
        <v>1.0527426182352499</v>
      </c>
      <c r="BT140">
        <v>0.92468322315907403</v>
      </c>
      <c r="BU140">
        <v>2.4940258896548602E-3</v>
      </c>
      <c r="BV140" s="15">
        <v>0.51201654645987105</v>
      </c>
      <c r="BW140" s="15">
        <v>115.2</v>
      </c>
    </row>
    <row r="141" spans="1:75" ht="15.75" x14ac:dyDescent="0.25">
      <c r="A141" t="s">
        <v>615</v>
      </c>
      <c r="C141" s="13" t="s">
        <v>711</v>
      </c>
      <c r="D141" t="s">
        <v>717</v>
      </c>
      <c r="E141">
        <v>2953</v>
      </c>
      <c r="I141" s="178">
        <v>44265</v>
      </c>
      <c r="K141">
        <v>2953</v>
      </c>
      <c r="P141" s="13">
        <v>70</v>
      </c>
      <c r="R141" s="13" t="s">
        <v>465</v>
      </c>
      <c r="S141" s="13">
        <v>0</v>
      </c>
      <c r="T141">
        <v>0.47249999999999998</v>
      </c>
      <c r="U141" s="110">
        <v>6.6000000000000003E-2</v>
      </c>
      <c r="V141">
        <v>3</v>
      </c>
      <c r="AB141">
        <v>5.5619162E-2</v>
      </c>
      <c r="AC141">
        <v>4.9669600000000003E-4</v>
      </c>
      <c r="AD141"/>
      <c r="AE141">
        <v>-10.199266509999999</v>
      </c>
      <c r="AF141">
        <v>8.3171199999999997E-4</v>
      </c>
      <c r="AH141">
        <v>-10.44491326</v>
      </c>
      <c r="AI141">
        <v>6.3236639999999997E-3</v>
      </c>
      <c r="AJ141"/>
      <c r="AK141">
        <v>-20.345323090000001</v>
      </c>
      <c r="AL141">
        <v>2.1580068000000001E-2</v>
      </c>
      <c r="AN141">
        <v>-39.658687540000003</v>
      </c>
      <c r="AO141">
        <v>0.85452056899999995</v>
      </c>
      <c r="AQ141">
        <v>-10.42</v>
      </c>
      <c r="AR141" s="117">
        <v>5.8201009999999997E-2</v>
      </c>
      <c r="AS141" s="58">
        <v>30.97</v>
      </c>
      <c r="AT141">
        <v>-9.9810154190000002</v>
      </c>
      <c r="AW141">
        <v>-10.152564099999999</v>
      </c>
      <c r="AZ141">
        <v>20.44362014</v>
      </c>
      <c r="BC141" s="58" t="s">
        <v>722</v>
      </c>
      <c r="BF141">
        <v>-10.232348197241601</v>
      </c>
      <c r="BG141">
        <v>-18.8627965220936</v>
      </c>
      <c r="BI141">
        <v>-0.48001187099999998</v>
      </c>
      <c r="BJ141">
        <v>6.2136650000000002E-3</v>
      </c>
      <c r="BL141">
        <v>-5.1864704999999997E-2</v>
      </c>
      <c r="BM141">
        <v>2.2256073000000001E-2</v>
      </c>
      <c r="BN141"/>
      <c r="BO141">
        <v>-20.17859309</v>
      </c>
      <c r="BP141">
        <v>0.87212255299999997</v>
      </c>
      <c r="BR141">
        <v>9.7527688795384898E-4</v>
      </c>
      <c r="BS141">
        <v>1.03041305013492</v>
      </c>
      <c r="BT141">
        <v>0.95813512655848199</v>
      </c>
      <c r="BU141">
        <v>-1.4198906445389301E-3</v>
      </c>
      <c r="BV141" s="15">
        <v>0.54144101168965897</v>
      </c>
      <c r="BW141" s="15">
        <v>94.4</v>
      </c>
    </row>
    <row r="142" spans="1:75" ht="15.75" x14ac:dyDescent="0.25">
      <c r="A142" t="s">
        <v>616</v>
      </c>
      <c r="C142" s="13" t="s">
        <v>711</v>
      </c>
      <c r="D142" t="s">
        <v>717</v>
      </c>
      <c r="E142">
        <v>3009</v>
      </c>
      <c r="I142" s="178">
        <v>44269</v>
      </c>
      <c r="K142">
        <v>3009</v>
      </c>
      <c r="P142" s="13">
        <v>70</v>
      </c>
      <c r="R142" s="13" t="s">
        <v>465</v>
      </c>
      <c r="S142" s="13">
        <v>0</v>
      </c>
      <c r="T142">
        <v>0.47249999999999998</v>
      </c>
      <c r="U142" s="110">
        <v>6.6000000000000003E-2</v>
      </c>
      <c r="V142">
        <v>3</v>
      </c>
      <c r="AB142">
        <v>4.3840983E-2</v>
      </c>
      <c r="AC142">
        <v>4.9331400000000001E-4</v>
      </c>
      <c r="AD142"/>
      <c r="AE142">
        <v>-10.195027270000001</v>
      </c>
      <c r="AF142">
        <v>1.0458080000000001E-3</v>
      </c>
      <c r="AH142">
        <v>-10.45311742</v>
      </c>
      <c r="AI142">
        <v>6.1139530000000001E-3</v>
      </c>
      <c r="AJ142"/>
      <c r="AK142">
        <v>-20.310244470000001</v>
      </c>
      <c r="AL142">
        <v>2.4121409E-2</v>
      </c>
      <c r="AN142">
        <v>-45.381685140000002</v>
      </c>
      <c r="AO142">
        <v>0.81389669099999995</v>
      </c>
      <c r="AQ142">
        <v>-10.42</v>
      </c>
      <c r="AR142" s="117">
        <v>5.8201009999999997E-2</v>
      </c>
      <c r="AS142" s="58">
        <v>30.97</v>
      </c>
      <c r="AT142">
        <v>-9.9936584740000001</v>
      </c>
      <c r="AW142">
        <v>-10.148294</v>
      </c>
      <c r="AZ142">
        <v>20.448022229999999</v>
      </c>
      <c r="BC142" s="58" t="s">
        <v>722</v>
      </c>
      <c r="BF142">
        <v>-10.245027075786499</v>
      </c>
      <c r="BG142">
        <v>-18.858563512660499</v>
      </c>
      <c r="BI142">
        <v>-0.48035906</v>
      </c>
      <c r="BJ142">
        <v>6.1697660000000001E-3</v>
      </c>
      <c r="BL142">
        <v>-2.4625548000000001E-2</v>
      </c>
      <c r="BM142">
        <v>2.4629438E-2</v>
      </c>
      <c r="BN142"/>
      <c r="BO142">
        <v>-26.013428279999999</v>
      </c>
      <c r="BP142">
        <v>0.83087103600000001</v>
      </c>
      <c r="BR142">
        <v>9.7527688795384898E-4</v>
      </c>
      <c r="BS142">
        <v>1.03041305013492</v>
      </c>
      <c r="BT142">
        <v>0.95813512655848199</v>
      </c>
      <c r="BU142">
        <v>2.66532198273969E-3</v>
      </c>
      <c r="BV142" s="15">
        <v>0.53700629565832902</v>
      </c>
      <c r="BW142" s="15">
        <v>97.4</v>
      </c>
    </row>
    <row r="143" spans="1:75" ht="15.75" x14ac:dyDescent="0.25">
      <c r="A143" t="s">
        <v>617</v>
      </c>
      <c r="C143" s="13" t="s">
        <v>711</v>
      </c>
      <c r="D143" t="s">
        <v>717</v>
      </c>
      <c r="E143">
        <v>3079</v>
      </c>
      <c r="I143" s="178">
        <v>44276</v>
      </c>
      <c r="K143">
        <v>3079</v>
      </c>
      <c r="P143" s="13">
        <v>70</v>
      </c>
      <c r="R143" s="13" t="s">
        <v>465</v>
      </c>
      <c r="S143" s="13">
        <v>0</v>
      </c>
      <c r="T143">
        <v>0.47249999999999998</v>
      </c>
      <c r="U143" s="110">
        <v>6.6000000000000003E-2</v>
      </c>
      <c r="V143">
        <v>3</v>
      </c>
      <c r="AB143">
        <v>1.5875920000000002E-2</v>
      </c>
      <c r="AC143">
        <v>4.38343E-4</v>
      </c>
      <c r="AD143"/>
      <c r="AE143">
        <v>-10.24632978</v>
      </c>
      <c r="AF143">
        <v>9.1453200000000002E-4</v>
      </c>
      <c r="AH143">
        <v>-10.552666479999999</v>
      </c>
      <c r="AI143">
        <v>5.9606590000000001E-3</v>
      </c>
      <c r="AJ143"/>
      <c r="AK143">
        <v>-20.448967029999999</v>
      </c>
      <c r="AL143">
        <v>1.9531743000000001E-2</v>
      </c>
      <c r="AN143">
        <v>-48.68447639</v>
      </c>
      <c r="AO143">
        <v>0.89528998800000004</v>
      </c>
      <c r="AQ143">
        <v>-10.42</v>
      </c>
      <c r="AR143" s="117">
        <v>5.8201009999999997E-2</v>
      </c>
      <c r="AS143" s="58">
        <v>30.97</v>
      </c>
      <c r="AT143">
        <v>-10.02138484</v>
      </c>
      <c r="AW143">
        <v>-10.199592150000001</v>
      </c>
      <c r="AZ143">
        <v>20.395138459999998</v>
      </c>
      <c r="BC143" s="58" t="s">
        <v>722</v>
      </c>
      <c r="BF143">
        <v>-10.2728320032352</v>
      </c>
      <c r="BG143">
        <v>-18.9094160811831</v>
      </c>
      <c r="BI143">
        <v>-0.50114499499999998</v>
      </c>
      <c r="BJ143">
        <v>6.0238770000000004E-3</v>
      </c>
      <c r="BL143">
        <v>-6.2567948999999998E-2</v>
      </c>
      <c r="BM143">
        <v>2.0047678999999999E-2</v>
      </c>
      <c r="BN143"/>
      <c r="BO143">
        <v>-29.255445810000001</v>
      </c>
      <c r="BP143">
        <v>0.91382771100000004</v>
      </c>
      <c r="BR143">
        <v>9.7527688795384898E-4</v>
      </c>
      <c r="BS143">
        <v>1.03041305013492</v>
      </c>
      <c r="BT143">
        <v>0.95813512655848199</v>
      </c>
      <c r="BU143">
        <v>-3.0341427050946E-3</v>
      </c>
      <c r="BV143" s="15">
        <v>0.52138770229943499</v>
      </c>
      <c r="BW143" s="15">
        <v>108.2</v>
      </c>
    </row>
    <row r="144" spans="1:75" ht="15.75" x14ac:dyDescent="0.25">
      <c r="A144" t="s">
        <v>618</v>
      </c>
      <c r="C144" s="13" t="s">
        <v>711</v>
      </c>
      <c r="D144" t="s">
        <v>717</v>
      </c>
      <c r="E144">
        <v>2749</v>
      </c>
      <c r="I144" s="178">
        <v>44237</v>
      </c>
      <c r="K144">
        <v>2749</v>
      </c>
      <c r="P144" s="13">
        <v>70</v>
      </c>
      <c r="R144" s="13" t="s">
        <v>465</v>
      </c>
      <c r="S144" s="13">
        <v>0</v>
      </c>
      <c r="T144">
        <v>0.47249999999999998</v>
      </c>
      <c r="U144" s="110">
        <v>6.6000000000000003E-2</v>
      </c>
      <c r="V144">
        <v>1</v>
      </c>
      <c r="AB144">
        <v>1.0878868E-2</v>
      </c>
      <c r="AC144">
        <v>5.1567400000000004E-4</v>
      </c>
      <c r="AD144"/>
      <c r="AE144">
        <v>-10.26085825</v>
      </c>
      <c r="AF144">
        <v>1.0994690000000001E-3</v>
      </c>
      <c r="AH144">
        <v>-10.533211420000001</v>
      </c>
      <c r="AI144">
        <v>6.730097E-3</v>
      </c>
      <c r="AJ144"/>
      <c r="AK144">
        <v>-20.373184309999999</v>
      </c>
      <c r="AL144">
        <v>2.2998630999999999E-2</v>
      </c>
      <c r="AN144">
        <v>-35.392618239999997</v>
      </c>
      <c r="AO144">
        <v>0.818062124</v>
      </c>
      <c r="AQ144">
        <v>-10.42</v>
      </c>
      <c r="AR144" s="117">
        <v>5.8201009999999997E-2</v>
      </c>
      <c r="AS144" s="58">
        <v>30.97</v>
      </c>
      <c r="AT144">
        <v>-10.026138980000001</v>
      </c>
      <c r="AW144">
        <v>-10.214125859999999</v>
      </c>
      <c r="AZ144">
        <v>20.380155500000001</v>
      </c>
      <c r="BC144" s="58" t="s">
        <v>722</v>
      </c>
      <c r="BF144">
        <v>-10.2296722698251</v>
      </c>
      <c r="BG144">
        <v>-18.725162408459202</v>
      </c>
      <c r="BI144">
        <v>-0.461915134</v>
      </c>
      <c r="BJ144">
        <v>6.8110519999999997E-3</v>
      </c>
      <c r="BL144">
        <v>4.4150338999999997E-2</v>
      </c>
      <c r="BM144">
        <v>2.332706E-2</v>
      </c>
      <c r="BN144"/>
      <c r="BO144">
        <v>-15.658506819999999</v>
      </c>
      <c r="BP144">
        <v>0.83482999999999996</v>
      </c>
      <c r="BR144">
        <v>1.1455587806516001E-3</v>
      </c>
      <c r="BS144">
        <v>1.0480701949795299</v>
      </c>
      <c r="BT144">
        <v>0.92834701850286605</v>
      </c>
      <c r="BU144">
        <v>1.95942623724236E-2</v>
      </c>
      <c r="BV144" s="15">
        <v>0.50327971922317805</v>
      </c>
      <c r="BW144" s="15">
        <v>122</v>
      </c>
    </row>
    <row r="145" spans="1:75" ht="15.75" x14ac:dyDescent="0.25">
      <c r="A145" t="s">
        <v>619</v>
      </c>
      <c r="C145" s="13" t="s">
        <v>711</v>
      </c>
      <c r="D145" t="s">
        <v>717</v>
      </c>
      <c r="E145">
        <v>2859</v>
      </c>
      <c r="I145" s="178">
        <v>44250</v>
      </c>
      <c r="K145">
        <v>2859</v>
      </c>
      <c r="P145" s="13">
        <v>70</v>
      </c>
      <c r="R145" s="13" t="s">
        <v>465</v>
      </c>
      <c r="S145" s="13">
        <v>0</v>
      </c>
      <c r="T145">
        <v>0.47249999999999998</v>
      </c>
      <c r="U145" s="110">
        <v>6.6000000000000003E-2</v>
      </c>
      <c r="V145">
        <v>2</v>
      </c>
      <c r="AB145">
        <v>-0.16220011400000001</v>
      </c>
      <c r="AC145">
        <v>4.6743400000000002E-4</v>
      </c>
      <c r="AD145"/>
      <c r="AE145">
        <v>-10.74057316</v>
      </c>
      <c r="AF145">
        <v>8.7402200000000002E-4</v>
      </c>
      <c r="AH145">
        <v>-11.173766479999999</v>
      </c>
      <c r="AI145">
        <v>6.9088680000000003E-3</v>
      </c>
      <c r="AJ145"/>
      <c r="AK145">
        <v>-21.278039199999998</v>
      </c>
      <c r="AL145">
        <v>1.9894251000000002E-2</v>
      </c>
      <c r="AN145">
        <v>-35.076022760000001</v>
      </c>
      <c r="AO145">
        <v>0.99935928600000001</v>
      </c>
      <c r="AQ145">
        <v>-10.42</v>
      </c>
      <c r="AR145" s="117">
        <v>5.8201009999999997E-2</v>
      </c>
      <c r="AS145" s="58">
        <v>30.97</v>
      </c>
      <c r="AT145">
        <v>-10.191679929999999</v>
      </c>
      <c r="AW145">
        <v>-10.693996029999999</v>
      </c>
      <c r="AZ145">
        <v>19.88545255</v>
      </c>
      <c r="BC145" s="58" t="s">
        <v>722</v>
      </c>
      <c r="BF145">
        <v>-10.293783524711801</v>
      </c>
      <c r="BG145">
        <v>-18.9618300078067</v>
      </c>
      <c r="BI145">
        <v>-0.45430612999999997</v>
      </c>
      <c r="BJ145">
        <v>6.9699949999999997E-3</v>
      </c>
      <c r="BL145">
        <v>8.9663923000000006E-2</v>
      </c>
      <c r="BM145">
        <v>2.0462238000000001E-2</v>
      </c>
      <c r="BN145"/>
      <c r="BO145">
        <v>-14.21513788</v>
      </c>
      <c r="BP145">
        <v>1.020975959</v>
      </c>
      <c r="BR145">
        <v>1.7999914133756301E-3</v>
      </c>
      <c r="BS145">
        <v>1.0527426182352499</v>
      </c>
      <c r="BT145">
        <v>0.92468322315907403</v>
      </c>
      <c r="BU145">
        <v>5.3422520793718097E-4</v>
      </c>
      <c r="BV145" s="15">
        <v>0.53305505249275797</v>
      </c>
      <c r="BW145" s="15">
        <v>100</v>
      </c>
    </row>
    <row r="146" spans="1:75" ht="15.75" x14ac:dyDescent="0.25">
      <c r="A146" t="s">
        <v>620</v>
      </c>
      <c r="C146" s="13" t="s">
        <v>711</v>
      </c>
      <c r="D146" t="s">
        <v>717</v>
      </c>
      <c r="E146">
        <v>2940</v>
      </c>
      <c r="I146" s="178">
        <v>44257</v>
      </c>
      <c r="K146">
        <v>2940</v>
      </c>
      <c r="P146" s="13">
        <v>70</v>
      </c>
      <c r="R146" s="13" t="s">
        <v>465</v>
      </c>
      <c r="S146" s="13">
        <v>0</v>
      </c>
      <c r="T146">
        <v>0.47249999999999998</v>
      </c>
      <c r="U146" s="110">
        <v>6.6000000000000003E-2</v>
      </c>
      <c r="V146">
        <v>2</v>
      </c>
      <c r="AB146">
        <v>-5.4813821999999998E-2</v>
      </c>
      <c r="AC146">
        <v>4.69925E-4</v>
      </c>
      <c r="AD146"/>
      <c r="AE146">
        <v>-10.42427571</v>
      </c>
      <c r="AF146">
        <v>8.631E-4</v>
      </c>
      <c r="AH146">
        <v>-10.755534389999999</v>
      </c>
      <c r="AI146">
        <v>6.3859160000000002E-3</v>
      </c>
      <c r="AJ146"/>
      <c r="AK146">
        <v>-20.749695450000001</v>
      </c>
      <c r="AL146">
        <v>2.4044974E-2</v>
      </c>
      <c r="AN146">
        <v>-33.337533389999997</v>
      </c>
      <c r="AO146">
        <v>0.85372539800000002</v>
      </c>
      <c r="AQ146">
        <v>-10.42</v>
      </c>
      <c r="AR146" s="117">
        <v>5.8201009999999997E-2</v>
      </c>
      <c r="AS146" s="58">
        <v>30.97</v>
      </c>
      <c r="AT146">
        <v>-10.089668120000001</v>
      </c>
      <c r="AW146">
        <v>-10.37758127</v>
      </c>
      <c r="AZ146">
        <v>20.2116477</v>
      </c>
      <c r="BC146" s="58" t="s">
        <v>722</v>
      </c>
      <c r="BF146">
        <v>-10.191653884368399</v>
      </c>
      <c r="BG146">
        <v>-18.649384371420599</v>
      </c>
      <c r="BI146">
        <v>-0.45651824099999999</v>
      </c>
      <c r="BJ146">
        <v>6.4701300000000002E-3</v>
      </c>
      <c r="BL146">
        <v>-1.0015278000000001E-2</v>
      </c>
      <c r="BM146">
        <v>2.4741576000000001E-2</v>
      </c>
      <c r="BN146"/>
      <c r="BO146">
        <v>-13.17218186</v>
      </c>
      <c r="BP146">
        <v>0.87138753099999999</v>
      </c>
      <c r="BR146">
        <v>1.7999914133756301E-3</v>
      </c>
      <c r="BS146">
        <v>1.0527426182352499</v>
      </c>
      <c r="BT146">
        <v>0.92468322315907403</v>
      </c>
      <c r="BU146">
        <v>-1.31915526892065E-2</v>
      </c>
      <c r="BV146" s="15">
        <v>0.54365952730272504</v>
      </c>
      <c r="BW146" s="15">
        <v>93</v>
      </c>
    </row>
    <row r="147" spans="1:75" ht="15.75" x14ac:dyDescent="0.25">
      <c r="A147" t="s">
        <v>621</v>
      </c>
      <c r="C147" s="13" t="s">
        <v>711</v>
      </c>
      <c r="D147" t="s">
        <v>717</v>
      </c>
      <c r="E147">
        <v>2960</v>
      </c>
      <c r="I147" s="178">
        <v>44265</v>
      </c>
      <c r="K147">
        <v>2960</v>
      </c>
      <c r="P147" s="13">
        <v>70</v>
      </c>
      <c r="R147" s="13" t="s">
        <v>465</v>
      </c>
      <c r="S147" s="13">
        <v>0</v>
      </c>
      <c r="T147">
        <v>0.47249999999999998</v>
      </c>
      <c r="U147" s="110">
        <v>6.6000000000000003E-2</v>
      </c>
      <c r="V147">
        <v>3</v>
      </c>
      <c r="AB147">
        <v>4.990402E-2</v>
      </c>
      <c r="AC147">
        <v>5.1671300000000002E-4</v>
      </c>
      <c r="AD147"/>
      <c r="AE147">
        <v>-10.202770129999999</v>
      </c>
      <c r="AF147">
        <v>1.9488050000000001E-3</v>
      </c>
      <c r="AH147">
        <v>-10.47314066</v>
      </c>
      <c r="AI147">
        <v>6.0474270000000002E-3</v>
      </c>
      <c r="AJ147"/>
      <c r="AK147">
        <v>-20.301538959999998</v>
      </c>
      <c r="AL147">
        <v>2.5571737000000001E-2</v>
      </c>
      <c r="AN147">
        <v>-44.635774290000001</v>
      </c>
      <c r="AO147">
        <v>0.83446195499999998</v>
      </c>
      <c r="AQ147">
        <v>-10.42</v>
      </c>
      <c r="AR147" s="117">
        <v>5.8201009999999997E-2</v>
      </c>
      <c r="AS147" s="58">
        <v>30.97</v>
      </c>
      <c r="AT147">
        <v>-9.9869425270000001</v>
      </c>
      <c r="AW147">
        <v>-10.156059000000001</v>
      </c>
      <c r="AZ147">
        <v>20.440017220000001</v>
      </c>
      <c r="BC147" s="58" t="s">
        <v>722</v>
      </c>
      <c r="BF147">
        <v>-10.2382920994436</v>
      </c>
      <c r="BG147">
        <v>-18.8662610650007</v>
      </c>
      <c r="BI147">
        <v>-0.49915104999999999</v>
      </c>
      <c r="BJ147">
        <v>6.2031430000000004E-3</v>
      </c>
      <c r="BL147" s="180">
        <v>-9.7100000000000002E-5</v>
      </c>
      <c r="BM147">
        <v>2.4728545000000001E-2</v>
      </c>
      <c r="BN147"/>
      <c r="BO147">
        <v>-25.24284514</v>
      </c>
      <c r="BP147">
        <v>0.85129536699999997</v>
      </c>
      <c r="BR147">
        <v>9.7527688795384898E-4</v>
      </c>
      <c r="BS147">
        <v>1.03041305013492</v>
      </c>
      <c r="BT147">
        <v>0.95813512655848199</v>
      </c>
      <c r="BU147">
        <v>3.27174979480604E-3</v>
      </c>
      <c r="BV147" s="15">
        <v>0.51705647822767498</v>
      </c>
      <c r="BW147" s="15">
        <v>111.4</v>
      </c>
    </row>
    <row r="148" spans="1:75" ht="15.75" x14ac:dyDescent="0.25">
      <c r="A148" t="s">
        <v>622</v>
      </c>
      <c r="C148" s="13" t="s">
        <v>711</v>
      </c>
      <c r="D148" t="s">
        <v>717</v>
      </c>
      <c r="E148">
        <v>3035</v>
      </c>
      <c r="I148" s="178">
        <v>44271</v>
      </c>
      <c r="K148">
        <v>3035</v>
      </c>
      <c r="P148" s="13">
        <v>70</v>
      </c>
      <c r="R148" s="13" t="s">
        <v>465</v>
      </c>
      <c r="S148" s="13">
        <v>0</v>
      </c>
      <c r="T148">
        <v>0.47249999999999998</v>
      </c>
      <c r="U148" s="110">
        <v>6.6000000000000003E-2</v>
      </c>
      <c r="V148">
        <v>3</v>
      </c>
      <c r="AB148">
        <v>0.124157249</v>
      </c>
      <c r="AC148">
        <v>4.32266E-4</v>
      </c>
      <c r="AD148"/>
      <c r="AE148">
        <v>-10.02982529</v>
      </c>
      <c r="AF148">
        <v>8.1817299999999995E-4</v>
      </c>
      <c r="AH148">
        <v>-10.21698604</v>
      </c>
      <c r="AI148">
        <v>6.7162339999999997E-3</v>
      </c>
      <c r="AJ148"/>
      <c r="AK148">
        <v>-19.99422169</v>
      </c>
      <c r="AL148">
        <v>1.9619049E-2</v>
      </c>
      <c r="AN148">
        <v>-43.106091149999997</v>
      </c>
      <c r="AO148">
        <v>0.955203735</v>
      </c>
      <c r="AQ148">
        <v>-10.42</v>
      </c>
      <c r="AR148" s="117">
        <v>5.8201009999999997E-2</v>
      </c>
      <c r="AS148" s="58">
        <v>30.97</v>
      </c>
      <c r="AT148">
        <v>-9.9146945219999996</v>
      </c>
      <c r="AW148">
        <v>-9.9830845139999997</v>
      </c>
      <c r="AZ148">
        <v>20.618338340000001</v>
      </c>
      <c r="BC148" s="58" t="s">
        <v>722</v>
      </c>
      <c r="BF148">
        <v>-10.165839382872701</v>
      </c>
      <c r="BG148">
        <v>-18.694789054763099</v>
      </c>
      <c r="BI148">
        <v>-0.48868853600000001</v>
      </c>
      <c r="BJ148">
        <v>6.5479730000000003E-3</v>
      </c>
      <c r="BL148">
        <v>-3.5881515000000003E-2</v>
      </c>
      <c r="BM148">
        <v>2.0019754000000001E-2</v>
      </c>
      <c r="BN148"/>
      <c r="BO148">
        <v>-24.095298889999999</v>
      </c>
      <c r="BP148">
        <v>0.97479599500000003</v>
      </c>
      <c r="BR148">
        <v>9.7527688795384898E-4</v>
      </c>
      <c r="BS148">
        <v>1.03041305013492</v>
      </c>
      <c r="BT148">
        <v>0.95813512655848199</v>
      </c>
      <c r="BU148">
        <v>-1.1487134671611199E-3</v>
      </c>
      <c r="BV148" s="15">
        <v>0.53200023293253496</v>
      </c>
      <c r="BW148" s="15">
        <v>100.7</v>
      </c>
    </row>
    <row r="149" spans="1:75" ht="15.75" x14ac:dyDescent="0.25">
      <c r="A149" t="s">
        <v>623</v>
      </c>
      <c r="C149" s="13" t="s">
        <v>711</v>
      </c>
      <c r="D149" t="s">
        <v>717</v>
      </c>
      <c r="E149">
        <v>3102</v>
      </c>
      <c r="I149" s="178">
        <v>44278</v>
      </c>
      <c r="K149">
        <v>3102</v>
      </c>
      <c r="P149" s="13">
        <v>70</v>
      </c>
      <c r="R149" s="13" t="s">
        <v>465</v>
      </c>
      <c r="S149" s="13">
        <v>0</v>
      </c>
      <c r="T149">
        <v>0.47249999999999998</v>
      </c>
      <c r="U149" s="110">
        <v>6.6000000000000003E-2</v>
      </c>
      <c r="V149">
        <v>3</v>
      </c>
      <c r="AB149">
        <v>8.4998136000000002E-2</v>
      </c>
      <c r="AC149">
        <v>6.2184999999999996E-4</v>
      </c>
      <c r="AD149"/>
      <c r="AE149">
        <v>-10.09234459</v>
      </c>
      <c r="AF149">
        <v>1.0395809999999999E-3</v>
      </c>
      <c r="AH149">
        <v>-10.31532372</v>
      </c>
      <c r="AI149">
        <v>6.1264759999999996E-3</v>
      </c>
      <c r="AJ149"/>
      <c r="AK149">
        <v>-20.124869329999999</v>
      </c>
      <c r="AL149">
        <v>2.2097361999999999E-2</v>
      </c>
      <c r="AN149">
        <v>-40.580530889999999</v>
      </c>
      <c r="AO149">
        <v>0.95520854600000005</v>
      </c>
      <c r="AQ149">
        <v>-10.42</v>
      </c>
      <c r="AR149" s="117">
        <v>5.8201009999999997E-2</v>
      </c>
      <c r="AS149" s="58">
        <v>30.97</v>
      </c>
      <c r="AT149">
        <v>-9.9538676509999995</v>
      </c>
      <c r="AW149">
        <v>-10.045587230000001</v>
      </c>
      <c r="AZ149">
        <v>20.55390366</v>
      </c>
      <c r="BC149" s="58" t="s">
        <v>722</v>
      </c>
      <c r="BF149">
        <v>-10.2051235072251</v>
      </c>
      <c r="BG149">
        <v>-18.756748865170199</v>
      </c>
      <c r="BI149">
        <v>-0.48824143399999997</v>
      </c>
      <c r="BJ149">
        <v>6.4784630000000003E-3</v>
      </c>
      <c r="BL149">
        <v>-4.2894074999999997E-2</v>
      </c>
      <c r="BM149">
        <v>2.2588736000000002E-2</v>
      </c>
      <c r="BN149"/>
      <c r="BO149">
        <v>-21.35731973</v>
      </c>
      <c r="BP149">
        <v>0.97449962999999995</v>
      </c>
      <c r="BR149">
        <v>9.7527688795384898E-4</v>
      </c>
      <c r="BS149">
        <v>1.03041305013492</v>
      </c>
      <c r="BT149">
        <v>0.95813512655848199</v>
      </c>
      <c r="BU149">
        <v>-3.5452641256445701E-3</v>
      </c>
      <c r="BV149" s="15">
        <v>0.53495630660125304</v>
      </c>
      <c r="BW149" s="15">
        <v>98.7</v>
      </c>
    </row>
    <row r="150" spans="1:75" ht="15.75" x14ac:dyDescent="0.25">
      <c r="A150" t="s">
        <v>624</v>
      </c>
      <c r="C150" s="13" t="s">
        <v>711</v>
      </c>
      <c r="D150" t="s">
        <v>717</v>
      </c>
      <c r="E150">
        <v>2690</v>
      </c>
      <c r="I150" s="178">
        <v>44231</v>
      </c>
      <c r="K150">
        <v>2690</v>
      </c>
      <c r="P150" s="13">
        <v>70</v>
      </c>
      <c r="R150" s="13" t="s">
        <v>465</v>
      </c>
      <c r="S150" s="13">
        <v>0</v>
      </c>
      <c r="T150">
        <v>0.47249999999999998</v>
      </c>
      <c r="U150" s="110">
        <v>6.6000000000000003E-2</v>
      </c>
      <c r="V150">
        <v>1</v>
      </c>
      <c r="AB150">
        <v>3.3815282000000002E-2</v>
      </c>
      <c r="AC150">
        <v>5.64534E-4</v>
      </c>
      <c r="AD150"/>
      <c r="AE150">
        <v>-10.28245019</v>
      </c>
      <c r="AF150">
        <v>8.9344399999999997E-4</v>
      </c>
      <c r="AH150">
        <v>-10.53648817</v>
      </c>
      <c r="AI150">
        <v>7.2550469999999997E-3</v>
      </c>
      <c r="AJ150"/>
      <c r="AK150">
        <v>-20.491864169999999</v>
      </c>
      <c r="AL150">
        <v>2.5287902000000001E-2</v>
      </c>
      <c r="AN150">
        <v>-28.57888621</v>
      </c>
      <c r="AO150">
        <v>0.822865344</v>
      </c>
      <c r="AQ150">
        <v>-10.42</v>
      </c>
      <c r="AR150" s="117">
        <v>5.8201009999999997E-2</v>
      </c>
      <c r="AS150" s="58">
        <v>30.97</v>
      </c>
      <c r="AT150">
        <v>-10.00102017</v>
      </c>
      <c r="AW150">
        <v>-10.23579288</v>
      </c>
      <c r="AZ150">
        <v>20.357818770000002</v>
      </c>
      <c r="BC150" s="58" t="s">
        <v>722</v>
      </c>
      <c r="BF150">
        <v>-10.2044846219191</v>
      </c>
      <c r="BG150">
        <v>-18.746657034248599</v>
      </c>
      <c r="BI150">
        <v>-0.46744643400000002</v>
      </c>
      <c r="BJ150">
        <v>7.3972860000000003E-3</v>
      </c>
      <c r="BL150">
        <v>-3.3372459E-2</v>
      </c>
      <c r="BM150">
        <v>2.6056396999999999E-2</v>
      </c>
      <c r="BN150"/>
      <c r="BO150">
        <v>-8.6871300280000003</v>
      </c>
      <c r="BP150">
        <v>0.83974131500000004</v>
      </c>
      <c r="BR150">
        <v>1.1455587806516001E-3</v>
      </c>
      <c r="BS150">
        <v>1.0480701949795299</v>
      </c>
      <c r="BT150">
        <v>0.92834701850286605</v>
      </c>
      <c r="BU150">
        <v>-1.10048868022464E-2</v>
      </c>
      <c r="BV150" s="15">
        <v>0.52808561187965097</v>
      </c>
      <c r="BW150" s="15">
        <v>103.4</v>
      </c>
    </row>
    <row r="151" spans="1:75" ht="15.75" x14ac:dyDescent="0.25">
      <c r="A151" t="s">
        <v>625</v>
      </c>
      <c r="C151" s="13" t="s">
        <v>711</v>
      </c>
      <c r="D151" t="s">
        <v>717</v>
      </c>
      <c r="E151">
        <v>2775</v>
      </c>
      <c r="I151" s="178">
        <v>44239</v>
      </c>
      <c r="K151">
        <v>2775</v>
      </c>
      <c r="P151" s="13">
        <v>70</v>
      </c>
      <c r="R151" s="13" t="s">
        <v>465</v>
      </c>
      <c r="S151" s="13">
        <v>0</v>
      </c>
      <c r="T151">
        <v>0.47249999999999998</v>
      </c>
      <c r="U151" s="110">
        <v>6.6000000000000003E-2</v>
      </c>
      <c r="V151">
        <v>1</v>
      </c>
      <c r="AB151">
        <v>-0.100851996</v>
      </c>
      <c r="AC151">
        <v>4.4429300000000001E-4</v>
      </c>
      <c r="AD151"/>
      <c r="AE151">
        <v>-10.59769627</v>
      </c>
      <c r="AF151">
        <v>9.5326899999999997E-4</v>
      </c>
      <c r="AH151">
        <v>-10.95816574</v>
      </c>
      <c r="AI151">
        <v>6.1056039999999997E-3</v>
      </c>
      <c r="AJ151"/>
      <c r="AK151">
        <v>-20.98416379</v>
      </c>
      <c r="AL151">
        <v>1.9457604E-2</v>
      </c>
      <c r="AN151">
        <v>-32.373800709999998</v>
      </c>
      <c r="AO151">
        <v>0.86041367999999996</v>
      </c>
      <c r="AQ151">
        <v>-10.42</v>
      </c>
      <c r="AR151" s="117">
        <v>5.8201009999999997E-2</v>
      </c>
      <c r="AS151" s="58">
        <v>30.97</v>
      </c>
      <c r="AT151">
        <v>-10.13198955</v>
      </c>
      <c r="AW151">
        <v>-10.55109459</v>
      </c>
      <c r="AZ151">
        <v>20.03277108</v>
      </c>
      <c r="BC151" s="58" t="s">
        <v>722</v>
      </c>
      <c r="BF151">
        <v>-10.3358129224998</v>
      </c>
      <c r="BG151">
        <v>-19.059450037957699</v>
      </c>
      <c r="BI151">
        <v>-0.44158029700000001</v>
      </c>
      <c r="BJ151">
        <v>6.194092E-3</v>
      </c>
      <c r="BL151">
        <v>0.101049395</v>
      </c>
      <c r="BM151">
        <v>1.9931481000000001E-2</v>
      </c>
      <c r="BN151"/>
      <c r="BO151">
        <v>-11.79962737</v>
      </c>
      <c r="BP151">
        <v>0.87842808500000003</v>
      </c>
      <c r="BR151">
        <v>1.1455587806516001E-3</v>
      </c>
      <c r="BS151">
        <v>1.0480701949795299</v>
      </c>
      <c r="BT151">
        <v>0.92834701850286605</v>
      </c>
      <c r="BU151">
        <v>6.6626636256595199E-3</v>
      </c>
      <c r="BV151" s="15">
        <v>0.53803386576101697</v>
      </c>
      <c r="BW151" s="15">
        <v>96.7</v>
      </c>
    </row>
    <row r="152" spans="1:75" ht="15.75" x14ac:dyDescent="0.25">
      <c r="A152" t="s">
        <v>626</v>
      </c>
      <c r="C152" s="13" t="s">
        <v>711</v>
      </c>
      <c r="D152" t="s">
        <v>717</v>
      </c>
      <c r="E152">
        <v>2886</v>
      </c>
      <c r="I152" s="178">
        <v>44252</v>
      </c>
      <c r="K152">
        <v>2886</v>
      </c>
      <c r="P152" s="13">
        <v>70</v>
      </c>
      <c r="R152" s="13" t="s">
        <v>465</v>
      </c>
      <c r="S152" s="13">
        <v>0</v>
      </c>
      <c r="T152">
        <v>0.47249999999999998</v>
      </c>
      <c r="U152" s="110">
        <v>6.6000000000000003E-2</v>
      </c>
      <c r="V152">
        <v>2</v>
      </c>
      <c r="AB152">
        <v>-0.20058547299999999</v>
      </c>
      <c r="AC152">
        <v>4.9538299999999996E-4</v>
      </c>
      <c r="AD152"/>
      <c r="AE152">
        <v>-10.93792013</v>
      </c>
      <c r="AF152">
        <v>9.2826300000000003E-4</v>
      </c>
      <c r="AH152">
        <v>-11.38108061</v>
      </c>
      <c r="AI152">
        <v>7.55954E-3</v>
      </c>
      <c r="AJ152"/>
      <c r="AK152">
        <v>-21.671025060000002</v>
      </c>
      <c r="AL152">
        <v>2.516552E-2</v>
      </c>
      <c r="AN152">
        <v>-31.156963810000001</v>
      </c>
      <c r="AO152">
        <v>1.0828552010000001</v>
      </c>
      <c r="AQ152">
        <v>-10.42</v>
      </c>
      <c r="AR152" s="117">
        <v>5.8201009999999997E-2</v>
      </c>
      <c r="AS152" s="58">
        <v>30.97</v>
      </c>
      <c r="AT152">
        <v>-10.22499451</v>
      </c>
      <c r="AW152">
        <v>-10.89147962</v>
      </c>
      <c r="AZ152">
        <v>19.681864749999999</v>
      </c>
      <c r="BC152" s="58" t="s">
        <v>722</v>
      </c>
      <c r="BF152">
        <v>-10.3271365852407</v>
      </c>
      <c r="BG152">
        <v>-19.156836353128099</v>
      </c>
      <c r="BI152">
        <v>-0.42825455499999998</v>
      </c>
      <c r="BJ152">
        <v>7.449626E-3</v>
      </c>
      <c r="BL152">
        <v>8.7071502999999995E-2</v>
      </c>
      <c r="BM152">
        <v>2.5520068E-2</v>
      </c>
      <c r="BN152"/>
      <c r="BO152">
        <v>-9.7827901219999998</v>
      </c>
      <c r="BP152">
        <v>1.1063069539999999</v>
      </c>
      <c r="BR152">
        <v>1.7999914133756301E-3</v>
      </c>
      <c r="BS152">
        <v>1.0527426182352499</v>
      </c>
      <c r="BT152">
        <v>0.92468322315907403</v>
      </c>
      <c r="BU152">
        <v>1.0671490297776301E-2</v>
      </c>
      <c r="BV152" s="15">
        <v>0.55073623595957799</v>
      </c>
      <c r="BW152" s="15">
        <v>88.6</v>
      </c>
    </row>
    <row r="153" spans="1:75" ht="15.75" x14ac:dyDescent="0.25">
      <c r="A153" t="s">
        <v>627</v>
      </c>
      <c r="C153" s="13" t="s">
        <v>711</v>
      </c>
      <c r="D153" t="s">
        <v>717</v>
      </c>
      <c r="E153">
        <v>2976</v>
      </c>
      <c r="I153" s="178">
        <v>44267</v>
      </c>
      <c r="K153">
        <v>2976</v>
      </c>
      <c r="P153" s="13">
        <v>70</v>
      </c>
      <c r="R153" s="13" t="s">
        <v>465</v>
      </c>
      <c r="S153" s="13">
        <v>0</v>
      </c>
      <c r="T153">
        <v>0.47249999999999998</v>
      </c>
      <c r="U153" s="110">
        <v>6.6000000000000003E-2</v>
      </c>
      <c r="V153">
        <v>3</v>
      </c>
      <c r="AB153">
        <v>6.1143372000000001E-2</v>
      </c>
      <c r="AC153">
        <v>4.5233600000000001E-4</v>
      </c>
      <c r="AD153"/>
      <c r="AE153">
        <v>-10.143900990000001</v>
      </c>
      <c r="AF153">
        <v>8.0049500000000003E-4</v>
      </c>
      <c r="AH153">
        <v>-10.397004600000001</v>
      </c>
      <c r="AI153">
        <v>6.5984329999999999E-3</v>
      </c>
      <c r="AJ153"/>
      <c r="AK153">
        <v>-20.20022814</v>
      </c>
      <c r="AL153">
        <v>2.2969766999999999E-2</v>
      </c>
      <c r="AN153">
        <v>-41.668286100000003</v>
      </c>
      <c r="AO153">
        <v>0.82764024199999997</v>
      </c>
      <c r="AQ153">
        <v>-10.42</v>
      </c>
      <c r="AR153" s="117">
        <v>5.8201009999999997E-2</v>
      </c>
      <c r="AS153" s="58">
        <v>30.97</v>
      </c>
      <c r="AT153">
        <v>-9.9772277690000006</v>
      </c>
      <c r="AW153">
        <v>-10.09714866</v>
      </c>
      <c r="AZ153">
        <v>20.500748479999999</v>
      </c>
      <c r="BC153" s="58" t="s">
        <v>722</v>
      </c>
      <c r="BF153">
        <v>-10.2285498151005</v>
      </c>
      <c r="BG153">
        <v>-18.807862426813202</v>
      </c>
      <c r="BI153">
        <v>-0.49227808200000001</v>
      </c>
      <c r="BJ153">
        <v>6.7150980000000001E-3</v>
      </c>
      <c r="BL153">
        <v>-1.563753E-2</v>
      </c>
      <c r="BM153">
        <v>2.3652501999999999E-2</v>
      </c>
      <c r="BN153"/>
      <c r="BO153">
        <v>-22.34194063</v>
      </c>
      <c r="BP153">
        <v>0.84487741299999997</v>
      </c>
      <c r="BR153">
        <v>9.7527688795384898E-4</v>
      </c>
      <c r="BS153">
        <v>1.03041305013492</v>
      </c>
      <c r="BT153">
        <v>0.95813512655848199</v>
      </c>
      <c r="BU153">
        <v>2.88108618795762E-4</v>
      </c>
      <c r="BV153" s="15">
        <v>0.52704560330168004</v>
      </c>
      <c r="BW153" s="15">
        <v>104.1</v>
      </c>
    </row>
    <row r="154" spans="1:75" ht="15.75" x14ac:dyDescent="0.25">
      <c r="A154" t="s">
        <v>628</v>
      </c>
      <c r="C154" s="13" t="s">
        <v>711</v>
      </c>
      <c r="D154" t="s">
        <v>717</v>
      </c>
      <c r="E154">
        <v>3043</v>
      </c>
      <c r="I154" s="178">
        <v>44272</v>
      </c>
      <c r="K154">
        <v>3043</v>
      </c>
      <c r="P154" s="13">
        <v>70</v>
      </c>
      <c r="R154" s="13" t="s">
        <v>465</v>
      </c>
      <c r="S154" s="13">
        <v>0</v>
      </c>
      <c r="T154">
        <v>0.47249999999999998</v>
      </c>
      <c r="U154" s="110">
        <v>6.6000000000000003E-2</v>
      </c>
      <c r="V154">
        <v>3</v>
      </c>
      <c r="AB154">
        <v>0.100909654</v>
      </c>
      <c r="AC154">
        <v>4.0228699999999998E-4</v>
      </c>
      <c r="AD154"/>
      <c r="AE154">
        <v>-10.06756813</v>
      </c>
      <c r="AF154">
        <v>7.2842999999999996E-4</v>
      </c>
      <c r="AH154">
        <v>-10.28356557</v>
      </c>
      <c r="AI154">
        <v>5.935549E-3</v>
      </c>
      <c r="AJ154"/>
      <c r="AK154">
        <v>-20.057517369999999</v>
      </c>
      <c r="AL154">
        <v>2.1891240999999999E-2</v>
      </c>
      <c r="AN154">
        <v>-41.130639180000003</v>
      </c>
      <c r="AO154">
        <v>0.84564416200000003</v>
      </c>
      <c r="AQ154">
        <v>-10.42</v>
      </c>
      <c r="AR154" s="117">
        <v>5.8201009999999997E-2</v>
      </c>
      <c r="AS154" s="58">
        <v>30.97</v>
      </c>
      <c r="AT154">
        <v>-9.9379270290000008</v>
      </c>
      <c r="AW154">
        <v>-10.02081821</v>
      </c>
      <c r="AZ154">
        <v>20.5794383</v>
      </c>
      <c r="BC154" s="58" t="s">
        <v>722</v>
      </c>
      <c r="BF154">
        <v>-10.189137718167901</v>
      </c>
      <c r="BG154">
        <v>-18.732194991652701</v>
      </c>
      <c r="BI154">
        <v>-0.49448861399999999</v>
      </c>
      <c r="BJ154">
        <v>6.0762910000000002E-3</v>
      </c>
      <c r="BL154">
        <v>-2.4218745999999999E-2</v>
      </c>
      <c r="BM154">
        <v>2.2649273000000001E-2</v>
      </c>
      <c r="BN154"/>
      <c r="BO154">
        <v>-21.98327381</v>
      </c>
      <c r="BP154">
        <v>0.862362607</v>
      </c>
      <c r="BR154">
        <v>9.7527688795384898E-4</v>
      </c>
      <c r="BS154">
        <v>1.03041305013492</v>
      </c>
      <c r="BT154">
        <v>0.95813512655848199</v>
      </c>
      <c r="BU154">
        <v>9.8105896527309598E-4</v>
      </c>
      <c r="BV154" s="15">
        <v>0.52396089273900603</v>
      </c>
      <c r="BW154" s="15">
        <v>106.3</v>
      </c>
    </row>
    <row r="155" spans="1:75" ht="15.75" x14ac:dyDescent="0.25">
      <c r="A155" t="s">
        <v>629</v>
      </c>
      <c r="C155" s="13" t="s">
        <v>711</v>
      </c>
      <c r="D155" t="s">
        <v>717</v>
      </c>
      <c r="E155">
        <v>2706</v>
      </c>
      <c r="I155" s="178">
        <v>44232</v>
      </c>
      <c r="K155">
        <v>2706</v>
      </c>
      <c r="P155" s="13">
        <v>70</v>
      </c>
      <c r="R155" s="13" t="s">
        <v>465</v>
      </c>
      <c r="S155" s="13">
        <v>0</v>
      </c>
      <c r="T155">
        <v>0.47249999999999998</v>
      </c>
      <c r="U155" s="110">
        <v>6.6000000000000003E-2</v>
      </c>
      <c r="V155">
        <v>1</v>
      </c>
      <c r="AB155">
        <v>8.3551898999999999E-2</v>
      </c>
      <c r="AC155">
        <v>1.318215E-3</v>
      </c>
      <c r="AD155"/>
      <c r="AE155">
        <v>-10.09615511</v>
      </c>
      <c r="AF155">
        <v>2.6741410000000001E-3</v>
      </c>
      <c r="AH155">
        <v>-10.28649849</v>
      </c>
      <c r="AI155">
        <v>8.404791E-3</v>
      </c>
      <c r="AJ155"/>
      <c r="AK155">
        <v>-20.061517039999998</v>
      </c>
      <c r="AL155">
        <v>2.6588092000000001E-2</v>
      </c>
      <c r="AN155">
        <v>-29.498387730000001</v>
      </c>
      <c r="AO155">
        <v>0.99927230300000003</v>
      </c>
      <c r="AQ155">
        <v>-10.42</v>
      </c>
      <c r="AR155" s="117">
        <v>5.8201009999999997E-2</v>
      </c>
      <c r="AS155" s="58">
        <v>30.97</v>
      </c>
      <c r="AT155">
        <v>-9.9552583190000004</v>
      </c>
      <c r="AW155">
        <v>-10.04939882</v>
      </c>
      <c r="AZ155">
        <v>20.549974259999999</v>
      </c>
      <c r="BC155" s="58" t="s">
        <v>722</v>
      </c>
      <c r="BF155">
        <v>-10.1585973609177</v>
      </c>
      <c r="BG155">
        <v>-18.561746023455498</v>
      </c>
      <c r="BI155">
        <v>-0.44813837499999998</v>
      </c>
      <c r="BJ155">
        <v>8.0156829999999991E-3</v>
      </c>
      <c r="BL155">
        <v>2.9455084999999999E-2</v>
      </c>
      <c r="BM155">
        <v>2.6735277000000002E-2</v>
      </c>
      <c r="BN155"/>
      <c r="BO155">
        <v>-10.044336319999999</v>
      </c>
      <c r="BP155">
        <v>1.0167618899999999</v>
      </c>
      <c r="BR155">
        <v>1.1455587806516001E-3</v>
      </c>
      <c r="BS155">
        <v>1.0480701949795299</v>
      </c>
      <c r="BT155">
        <v>0.92834701850286605</v>
      </c>
      <c r="BU155">
        <v>-1.17352800561839E-2</v>
      </c>
      <c r="BV155" s="15">
        <v>0.54875206218120498</v>
      </c>
      <c r="BW155" s="15">
        <v>89.8</v>
      </c>
    </row>
    <row r="156" spans="1:75" ht="15.75" x14ac:dyDescent="0.25">
      <c r="A156" t="s">
        <v>630</v>
      </c>
      <c r="C156" s="13" t="s">
        <v>711</v>
      </c>
      <c r="D156" t="s">
        <v>717</v>
      </c>
      <c r="E156">
        <v>2791</v>
      </c>
      <c r="I156" s="178">
        <v>44240</v>
      </c>
      <c r="K156">
        <v>2791</v>
      </c>
      <c r="P156" s="13">
        <v>70</v>
      </c>
      <c r="R156" s="13" t="s">
        <v>465</v>
      </c>
      <c r="S156" s="13">
        <v>0</v>
      </c>
      <c r="T156">
        <v>0.47249999999999998</v>
      </c>
      <c r="U156" s="110">
        <v>6.6000000000000003E-2</v>
      </c>
      <c r="V156">
        <v>1</v>
      </c>
      <c r="AB156">
        <v>-7.9165851999999995E-2</v>
      </c>
      <c r="AC156">
        <v>4.4227999999999997E-4</v>
      </c>
      <c r="AD156"/>
      <c r="AE156">
        <v>-10.55694918</v>
      </c>
      <c r="AF156">
        <v>8.1495899999999997E-4</v>
      </c>
      <c r="AH156">
        <v>-10.879912300000001</v>
      </c>
      <c r="AI156">
        <v>6.1472990000000002E-3</v>
      </c>
      <c r="AJ156"/>
      <c r="AK156">
        <v>-20.95778443</v>
      </c>
      <c r="AL156">
        <v>2.0480572999999998E-2</v>
      </c>
      <c r="AN156">
        <v>-30.03713557</v>
      </c>
      <c r="AO156">
        <v>0.96405751299999998</v>
      </c>
      <c r="AQ156">
        <v>-10.42</v>
      </c>
      <c r="AR156" s="117">
        <v>5.8201009999999997E-2</v>
      </c>
      <c r="AS156" s="58">
        <v>30.97</v>
      </c>
      <c r="AT156">
        <v>-10.11052475</v>
      </c>
      <c r="AW156">
        <v>-10.51034978</v>
      </c>
      <c r="AZ156">
        <v>20.074775299999999</v>
      </c>
      <c r="BC156" s="58" t="s">
        <v>722</v>
      </c>
      <c r="BF156">
        <v>-10.3142892983801</v>
      </c>
      <c r="BG156">
        <v>-19.0190294151027</v>
      </c>
      <c r="BI156">
        <v>-0.42533430100000003</v>
      </c>
      <c r="BJ156">
        <v>6.1818239999999998E-3</v>
      </c>
      <c r="BL156">
        <v>4.5624363000000001E-2</v>
      </c>
      <c r="BM156">
        <v>2.0880470000000002E-2</v>
      </c>
      <c r="BN156"/>
      <c r="BO156">
        <v>-9.5163219819999991</v>
      </c>
      <c r="BP156">
        <v>0.98436038400000003</v>
      </c>
      <c r="BR156">
        <v>1.1455587806516001E-3</v>
      </c>
      <c r="BS156">
        <v>1.0480701949795299</v>
      </c>
      <c r="BT156">
        <v>0.92834701850286605</v>
      </c>
      <c r="BU156">
        <v>2.3948569946579002E-3</v>
      </c>
      <c r="BV156" s="15">
        <v>0.55923466347157902</v>
      </c>
      <c r="BW156" s="15">
        <v>83.4</v>
      </c>
    </row>
    <row r="157" spans="1:75" ht="15.75" x14ac:dyDescent="0.25">
      <c r="A157" t="s">
        <v>631</v>
      </c>
      <c r="C157" s="13" t="s">
        <v>711</v>
      </c>
      <c r="D157" t="s">
        <v>717</v>
      </c>
      <c r="E157">
        <v>2903</v>
      </c>
      <c r="I157" s="178">
        <v>44253</v>
      </c>
      <c r="K157">
        <v>2903</v>
      </c>
      <c r="P157" s="13">
        <v>70</v>
      </c>
      <c r="R157" s="13" t="s">
        <v>465</v>
      </c>
      <c r="S157" s="13">
        <v>0</v>
      </c>
      <c r="T157">
        <v>0.47249999999999998</v>
      </c>
      <c r="U157" s="110">
        <v>6.6000000000000003E-2</v>
      </c>
      <c r="V157">
        <v>2</v>
      </c>
      <c r="AB157">
        <v>-0.17693484000000001</v>
      </c>
      <c r="AC157">
        <v>4.9083299999999998E-4</v>
      </c>
      <c r="AD157"/>
      <c r="AE157">
        <v>-10.915654030000001</v>
      </c>
      <c r="AF157">
        <v>1.011159E-3</v>
      </c>
      <c r="AH157">
        <v>-11.30724361</v>
      </c>
      <c r="AI157">
        <v>5.0956509999999997E-3</v>
      </c>
      <c r="AJ157"/>
      <c r="AK157">
        <v>-21.544936010000001</v>
      </c>
      <c r="AL157">
        <v>2.1768394E-2</v>
      </c>
      <c r="AN157">
        <v>-22.789474630000001</v>
      </c>
      <c r="AO157">
        <v>0.91822710900000004</v>
      </c>
      <c r="AQ157">
        <v>-10.42</v>
      </c>
      <c r="AR157" s="117">
        <v>5.8201009999999997E-2</v>
      </c>
      <c r="AS157" s="58">
        <v>30.97</v>
      </c>
      <c r="AT157">
        <v>-10.200757100000001</v>
      </c>
      <c r="AW157">
        <v>-10.86924091</v>
      </c>
      <c r="AZ157">
        <v>19.704790859999999</v>
      </c>
      <c r="BC157" s="58" t="s">
        <v>722</v>
      </c>
      <c r="BF157">
        <v>-10.302871179439499</v>
      </c>
      <c r="BG157">
        <v>-19.134876606691599</v>
      </c>
      <c r="BI157">
        <v>-0.40012196999999999</v>
      </c>
      <c r="BJ157">
        <v>5.3911439999999996E-3</v>
      </c>
      <c r="BL157">
        <v>0.17093277900000001</v>
      </c>
      <c r="BM157">
        <v>2.2382804999999999E-2</v>
      </c>
      <c r="BN157"/>
      <c r="BO157">
        <v>-1.3000354670000001</v>
      </c>
      <c r="BP157">
        <v>0.93831129000000002</v>
      </c>
      <c r="BR157">
        <v>1.7999914133756301E-3</v>
      </c>
      <c r="BS157">
        <v>1.0527426182352499</v>
      </c>
      <c r="BT157">
        <v>0.92468322315907403</v>
      </c>
      <c r="BU157">
        <v>3.0073152772013599E-3</v>
      </c>
      <c r="BV157" s="15">
        <v>0.58787686639616399</v>
      </c>
      <c r="BW157" s="15">
        <v>67.599999999999994</v>
      </c>
    </row>
    <row r="158" spans="1:75" ht="15.75" x14ac:dyDescent="0.25">
      <c r="A158" t="s">
        <v>632</v>
      </c>
      <c r="C158" s="13" t="s">
        <v>711</v>
      </c>
      <c r="D158" t="s">
        <v>717</v>
      </c>
      <c r="E158">
        <v>2999</v>
      </c>
      <c r="I158" s="178">
        <v>44268</v>
      </c>
      <c r="K158">
        <v>2999</v>
      </c>
      <c r="P158" s="13">
        <v>70</v>
      </c>
      <c r="R158" s="13" t="s">
        <v>465</v>
      </c>
      <c r="S158" s="13">
        <v>0</v>
      </c>
      <c r="T158">
        <v>0.47249999999999998</v>
      </c>
      <c r="U158" s="110">
        <v>6.6000000000000003E-2</v>
      </c>
      <c r="V158">
        <v>3</v>
      </c>
      <c r="AB158">
        <v>5.9032368000000002E-2</v>
      </c>
      <c r="AC158">
        <v>4.0369199999999998E-4</v>
      </c>
      <c r="AD158"/>
      <c r="AE158">
        <v>-10.172118640000001</v>
      </c>
      <c r="AF158">
        <v>7.5145500000000005E-4</v>
      </c>
      <c r="AH158">
        <v>-10.427284909999999</v>
      </c>
      <c r="AI158">
        <v>6.4766870000000001E-3</v>
      </c>
      <c r="AJ158"/>
      <c r="AK158">
        <v>-20.254999560000002</v>
      </c>
      <c r="AL158">
        <v>2.1766290000000001E-2</v>
      </c>
      <c r="AN158">
        <v>-44.399684440000001</v>
      </c>
      <c r="AO158">
        <v>0.95069350900000005</v>
      </c>
      <c r="AQ158">
        <v>-10.42</v>
      </c>
      <c r="AR158" s="117">
        <v>5.8201009999999997E-2</v>
      </c>
      <c r="AS158" s="58">
        <v>30.97</v>
      </c>
      <c r="AT158">
        <v>-9.9784114630000005</v>
      </c>
      <c r="AW158">
        <v>-10.125393320000001</v>
      </c>
      <c r="AZ158">
        <v>20.471630770000001</v>
      </c>
      <c r="BC158" s="58" t="s">
        <v>722</v>
      </c>
      <c r="BF158">
        <v>-10.2297368630459</v>
      </c>
      <c r="BG158">
        <v>-18.835861750532398</v>
      </c>
      <c r="BI158">
        <v>-0.49267506</v>
      </c>
      <c r="BJ158">
        <v>6.6317809999999998E-3</v>
      </c>
      <c r="BL158">
        <v>-1.4525858000000001E-2</v>
      </c>
      <c r="BM158">
        <v>2.2117367999999998E-2</v>
      </c>
      <c r="BN158"/>
      <c r="BO158">
        <v>-25.071655639999999</v>
      </c>
      <c r="BP158">
        <v>0.96998870999999998</v>
      </c>
      <c r="BR158">
        <v>9.7527688795384898E-4</v>
      </c>
      <c r="BS158">
        <v>1.03041305013492</v>
      </c>
      <c r="BT158">
        <v>0.95813512655848199</v>
      </c>
      <c r="BU158">
        <v>2.17102491735408E-4</v>
      </c>
      <c r="BV158" s="15">
        <v>0.52673798795208904</v>
      </c>
      <c r="BW158" s="15">
        <v>104.4</v>
      </c>
    </row>
    <row r="159" spans="1:75" ht="15.75" x14ac:dyDescent="0.25">
      <c r="A159" t="s">
        <v>633</v>
      </c>
      <c r="C159" s="13" t="s">
        <v>711</v>
      </c>
      <c r="D159" t="s">
        <v>717</v>
      </c>
      <c r="E159">
        <v>3070</v>
      </c>
      <c r="I159" s="178">
        <v>44274</v>
      </c>
      <c r="K159">
        <v>3070</v>
      </c>
      <c r="P159" s="13">
        <v>70</v>
      </c>
      <c r="R159" s="13" t="s">
        <v>465</v>
      </c>
      <c r="S159" s="13">
        <v>0</v>
      </c>
      <c r="T159">
        <v>0.47249999999999998</v>
      </c>
      <c r="U159" s="110">
        <v>6.6000000000000003E-2</v>
      </c>
      <c r="V159">
        <v>3</v>
      </c>
      <c r="AB159">
        <v>4.8631961000000001E-2</v>
      </c>
      <c r="AC159">
        <v>4.3178800000000001E-4</v>
      </c>
      <c r="AD159"/>
      <c r="AE159">
        <v>-10.180760299999999</v>
      </c>
      <c r="AF159">
        <v>8.5955199999999997E-4</v>
      </c>
      <c r="AH159">
        <v>-10.43513703</v>
      </c>
      <c r="AI159">
        <v>6.8012439999999997E-3</v>
      </c>
      <c r="AJ159"/>
      <c r="AK159">
        <v>-20.304760659999999</v>
      </c>
      <c r="AL159">
        <v>2.3837602999999999E-2</v>
      </c>
      <c r="AN159">
        <v>-42.635853969999999</v>
      </c>
      <c r="AO159">
        <v>0.80251993499999996</v>
      </c>
      <c r="AQ159">
        <v>-10.42</v>
      </c>
      <c r="AR159" s="117">
        <v>5.8201009999999997E-2</v>
      </c>
      <c r="AS159" s="58">
        <v>30.97</v>
      </c>
      <c r="AT159">
        <v>-9.9891129860000003</v>
      </c>
      <c r="AW159">
        <v>-10.134021629999999</v>
      </c>
      <c r="AZ159">
        <v>20.462735760000001</v>
      </c>
      <c r="BC159" s="58" t="s">
        <v>722</v>
      </c>
      <c r="BF159">
        <v>-10.240468708344499</v>
      </c>
      <c r="BG159">
        <v>-18.8444151140652</v>
      </c>
      <c r="BI159">
        <v>-0.481335238</v>
      </c>
      <c r="BJ159">
        <v>6.8588850000000003E-3</v>
      </c>
      <c r="BL159">
        <v>-4.7854118000000001E-2</v>
      </c>
      <c r="BM159">
        <v>2.4714368E-2</v>
      </c>
      <c r="BN159"/>
      <c r="BO159">
        <v>-23.244587989999999</v>
      </c>
      <c r="BP159">
        <v>0.81849102100000004</v>
      </c>
      <c r="BR159">
        <v>9.7527688795384898E-4</v>
      </c>
      <c r="BS159">
        <v>1.03041305013492</v>
      </c>
      <c r="BT159">
        <v>0.95813512655848199</v>
      </c>
      <c r="BU159">
        <v>1.8875130413010699E-3</v>
      </c>
      <c r="BV159" s="15">
        <v>0.53676016887155698</v>
      </c>
      <c r="BW159" s="15">
        <v>97.5</v>
      </c>
    </row>
    <row r="160" spans="1:75" ht="15.75" x14ac:dyDescent="0.25">
      <c r="A160" t="s">
        <v>634</v>
      </c>
      <c r="C160" s="13" t="s">
        <v>711</v>
      </c>
      <c r="D160" t="s">
        <v>717</v>
      </c>
      <c r="E160">
        <v>2713</v>
      </c>
      <c r="I160" s="178">
        <v>44233</v>
      </c>
      <c r="K160">
        <v>2713</v>
      </c>
      <c r="P160" s="13">
        <v>70</v>
      </c>
      <c r="R160" s="13" t="s">
        <v>465</v>
      </c>
      <c r="S160" s="13">
        <v>0</v>
      </c>
      <c r="T160">
        <v>0.47249999999999998</v>
      </c>
      <c r="U160" s="110">
        <v>6.6000000000000003E-2</v>
      </c>
      <c r="V160">
        <v>1</v>
      </c>
      <c r="AB160">
        <v>0.173312514</v>
      </c>
      <c r="AC160">
        <v>1.6094340000000001E-3</v>
      </c>
      <c r="AD160"/>
      <c r="AE160">
        <v>-10.26422863</v>
      </c>
      <c r="AF160">
        <v>3.0238639999999998E-3</v>
      </c>
      <c r="AH160">
        <v>-10.37273819</v>
      </c>
      <c r="AI160">
        <v>7.1735879999999998E-3</v>
      </c>
      <c r="AJ160"/>
      <c r="AK160">
        <v>-20.061974469999999</v>
      </c>
      <c r="AL160">
        <v>2.3939818000000002E-2</v>
      </c>
      <c r="AN160">
        <v>-13.784265980000001</v>
      </c>
      <c r="AO160">
        <v>0.74989613099999997</v>
      </c>
      <c r="AQ160">
        <v>-10.42</v>
      </c>
      <c r="AR160" s="117">
        <v>5.8201009999999997E-2</v>
      </c>
      <c r="AS160" s="58">
        <v>30.97</v>
      </c>
      <c r="AT160">
        <v>-9.8538355580000001</v>
      </c>
      <c r="AW160">
        <v>-10.21786</v>
      </c>
      <c r="AZ160">
        <v>20.376305949999999</v>
      </c>
      <c r="BC160" s="58" t="s">
        <v>722</v>
      </c>
      <c r="BF160">
        <v>-10.0568966516197</v>
      </c>
      <c r="BG160">
        <v>-18.728866837676801</v>
      </c>
      <c r="BI160">
        <v>-0.46357208999999999</v>
      </c>
      <c r="BJ160">
        <v>5.8253280000000003E-3</v>
      </c>
      <c r="BL160">
        <v>0.375118059</v>
      </c>
      <c r="BM160">
        <v>2.2721409000000001E-2</v>
      </c>
      <c r="BN160"/>
      <c r="BO160">
        <v>6.2323923150000002</v>
      </c>
      <c r="BP160">
        <v>0.76498501399999996</v>
      </c>
      <c r="BR160">
        <v>1.1455587806516001E-3</v>
      </c>
      <c r="BS160">
        <v>1.0480701949795299</v>
      </c>
      <c r="BT160">
        <v>0.92834701850286605</v>
      </c>
      <c r="BU160">
        <v>-2.1460791491415502E-3</v>
      </c>
      <c r="BV160" s="15">
        <v>0.52309078621216598</v>
      </c>
      <c r="BW160" s="15">
        <v>107</v>
      </c>
    </row>
    <row r="161" spans="1:75" ht="15.75" x14ac:dyDescent="0.25">
      <c r="A161"/>
      <c r="D161"/>
      <c r="E161"/>
      <c r="I161" s="178"/>
      <c r="K161"/>
      <c r="T161"/>
      <c r="U161" s="110"/>
      <c r="V161"/>
      <c r="AB161"/>
      <c r="AC161"/>
      <c r="AD161"/>
      <c r="AE161"/>
      <c r="AF161"/>
      <c r="AH161"/>
      <c r="AI161"/>
      <c r="AJ161"/>
      <c r="AK161"/>
      <c r="AL161"/>
      <c r="AN161"/>
      <c r="AO161"/>
      <c r="AQ161"/>
      <c r="AR161" s="117"/>
      <c r="AS161" s="58"/>
      <c r="AT161"/>
      <c r="AW161"/>
      <c r="AZ161"/>
      <c r="BC161" s="58"/>
      <c r="BF161"/>
      <c r="BG161"/>
      <c r="BI161"/>
      <c r="BJ161"/>
      <c r="BL161"/>
      <c r="BM161"/>
      <c r="BN161"/>
      <c r="BO161"/>
      <c r="BP161"/>
      <c r="BR161"/>
      <c r="BS161"/>
      <c r="BT161"/>
      <c r="BU161"/>
      <c r="BV161" s="15"/>
      <c r="BW161" s="15"/>
    </row>
    <row r="162" spans="1:75" ht="15.75" x14ac:dyDescent="0.25">
      <c r="A162" t="s">
        <v>635</v>
      </c>
      <c r="C162" s="13" t="s">
        <v>711</v>
      </c>
      <c r="D162" t="s">
        <v>718</v>
      </c>
      <c r="E162">
        <v>2659</v>
      </c>
      <c r="I162" s="178">
        <v>44228</v>
      </c>
      <c r="K162">
        <v>2659</v>
      </c>
      <c r="P162" s="13">
        <v>70</v>
      </c>
      <c r="R162" s="13" t="s">
        <v>38</v>
      </c>
      <c r="S162" s="13">
        <v>0</v>
      </c>
      <c r="T162">
        <v>0.67800000000000005</v>
      </c>
      <c r="U162" s="110">
        <v>6.6000000000000003E-2</v>
      </c>
      <c r="V162">
        <v>1</v>
      </c>
      <c r="AB162">
        <v>12.811143339999999</v>
      </c>
      <c r="AC162">
        <v>1.473097E-3</v>
      </c>
      <c r="AD162"/>
      <c r="AE162">
        <v>11.580822919999999</v>
      </c>
      <c r="AF162">
        <v>3.089914E-3</v>
      </c>
      <c r="AH162">
        <v>24.49144896</v>
      </c>
      <c r="AI162">
        <v>7.6565770000000003E-3</v>
      </c>
      <c r="AJ162"/>
      <c r="AK162">
        <v>24.248946409999999</v>
      </c>
      <c r="AL162">
        <v>2.9113981000000001E-2</v>
      </c>
      <c r="AN162">
        <v>49.362589130000003</v>
      </c>
      <c r="AO162">
        <v>0.76768858399999995</v>
      </c>
      <c r="AQ162">
        <v>-10.42</v>
      </c>
      <c r="AR162" s="117">
        <v>5.8201009999999997E-2</v>
      </c>
      <c r="AS162" s="58">
        <v>30.97</v>
      </c>
      <c r="AT162">
        <v>2.7304000390000001</v>
      </c>
      <c r="AW162">
        <v>11.62326197</v>
      </c>
      <c r="AZ162">
        <v>42.892536999999997</v>
      </c>
      <c r="BC162" s="58" t="s">
        <v>722</v>
      </c>
      <c r="BF162">
        <v>2.56182594644436</v>
      </c>
      <c r="BG162">
        <v>2.9384756749012899</v>
      </c>
      <c r="BI162">
        <v>-0.25786197100000002</v>
      </c>
      <c r="BJ162">
        <v>5.4289430000000003E-3</v>
      </c>
      <c r="BL162">
        <v>0.93425713499999996</v>
      </c>
      <c r="BM162">
        <v>2.7098086E-2</v>
      </c>
      <c r="BN162"/>
      <c r="BO162">
        <v>12.060179440000001</v>
      </c>
      <c r="BP162">
        <v>0.73817123600000001</v>
      </c>
      <c r="BR162">
        <v>1.1455587806516001E-3</v>
      </c>
      <c r="BS162">
        <v>1.0480701949795299</v>
      </c>
      <c r="BT162">
        <v>0.92834701850286605</v>
      </c>
      <c r="BU162">
        <v>-2.8331985581848799E-2</v>
      </c>
      <c r="BV162" s="15">
        <v>0.72301648710436195</v>
      </c>
      <c r="BW162" s="15">
        <v>13.8</v>
      </c>
    </row>
    <row r="163" spans="1:75" ht="15.75" x14ac:dyDescent="0.25">
      <c r="A163" t="s">
        <v>636</v>
      </c>
      <c r="C163" s="13" t="s">
        <v>711</v>
      </c>
      <c r="D163" t="s">
        <v>718</v>
      </c>
      <c r="E163">
        <v>2669</v>
      </c>
      <c r="I163" s="178">
        <v>44229</v>
      </c>
      <c r="K163">
        <v>2669</v>
      </c>
      <c r="P163" s="13">
        <v>70</v>
      </c>
      <c r="R163" s="13" t="s">
        <v>38</v>
      </c>
      <c r="S163" s="13">
        <v>0</v>
      </c>
      <c r="T163">
        <v>0.67800000000000005</v>
      </c>
      <c r="U163" s="110">
        <v>6.6000000000000003E-2</v>
      </c>
      <c r="V163">
        <v>1</v>
      </c>
      <c r="AB163">
        <v>12.50231597</v>
      </c>
      <c r="AC163">
        <v>4.8597499999999998E-4</v>
      </c>
      <c r="AD163"/>
      <c r="AE163">
        <v>11.021824219999999</v>
      </c>
      <c r="AF163">
        <v>9.2884800000000002E-4</v>
      </c>
      <c r="AH163">
        <v>23.641055489999999</v>
      </c>
      <c r="AI163">
        <v>6.0968819999999996E-3</v>
      </c>
      <c r="AJ163"/>
      <c r="AK163">
        <v>22.012070300000001</v>
      </c>
      <c r="AL163">
        <v>2.280882E-2</v>
      </c>
      <c r="AN163">
        <v>11.394410260000001</v>
      </c>
      <c r="AO163">
        <v>0.80007115200000001</v>
      </c>
      <c r="AQ163">
        <v>-10.42</v>
      </c>
      <c r="AR163" s="117">
        <v>5.8201009999999997E-2</v>
      </c>
      <c r="AS163" s="58">
        <v>30.97</v>
      </c>
      <c r="AT163">
        <v>2.423664622</v>
      </c>
      <c r="AW163">
        <v>11.064364640000001</v>
      </c>
      <c r="AZ163">
        <v>42.316364149999998</v>
      </c>
      <c r="BC163" s="58" t="s">
        <v>722</v>
      </c>
      <c r="BF163">
        <v>2.2542499233884099</v>
      </c>
      <c r="BG163">
        <v>2.3840252261052499</v>
      </c>
      <c r="BI163">
        <v>-0.23150859300000001</v>
      </c>
      <c r="BJ163">
        <v>5.8609769999999999E-3</v>
      </c>
      <c r="BL163">
        <v>-0.14962878499999999</v>
      </c>
      <c r="BM163">
        <v>2.2136209E-2</v>
      </c>
      <c r="BN163"/>
      <c r="BO163">
        <v>-23.18322057</v>
      </c>
      <c r="BP163">
        <v>0.77269724200000001</v>
      </c>
      <c r="BR163">
        <v>1.1455587806516001E-3</v>
      </c>
      <c r="BS163">
        <v>1.0480701949795299</v>
      </c>
      <c r="BT163">
        <v>0.92834701850286605</v>
      </c>
      <c r="BU163">
        <v>-2.67776306616733E-2</v>
      </c>
      <c r="BV163" s="15">
        <v>0.75010332672574198</v>
      </c>
      <c r="BW163" s="15">
        <v>5.8</v>
      </c>
    </row>
    <row r="164" spans="1:75" ht="15.75" x14ac:dyDescent="0.25">
      <c r="A164" t="s">
        <v>637</v>
      </c>
      <c r="C164" s="13" t="s">
        <v>711</v>
      </c>
      <c r="D164" t="s">
        <v>718</v>
      </c>
      <c r="E164">
        <v>2724</v>
      </c>
      <c r="I164" s="178">
        <v>44234</v>
      </c>
      <c r="K164">
        <v>2724</v>
      </c>
      <c r="P164" s="13">
        <v>70</v>
      </c>
      <c r="R164" s="13" t="s">
        <v>38</v>
      </c>
      <c r="S164" s="13">
        <v>0</v>
      </c>
      <c r="T164">
        <v>0.67800000000000005</v>
      </c>
      <c r="U164" s="110">
        <v>6.6000000000000003E-2</v>
      </c>
      <c r="V164">
        <v>1</v>
      </c>
      <c r="AB164">
        <v>12.508721059999999</v>
      </c>
      <c r="AC164">
        <v>4.3913399999999999E-4</v>
      </c>
      <c r="AD164"/>
      <c r="AE164">
        <v>11.01616134</v>
      </c>
      <c r="AF164">
        <v>8.5731100000000003E-4</v>
      </c>
      <c r="AH164">
        <v>23.651070929999999</v>
      </c>
      <c r="AI164">
        <v>7.4487240000000003E-3</v>
      </c>
      <c r="AJ164"/>
      <c r="AK164">
        <v>22.002143709999999</v>
      </c>
      <c r="AL164">
        <v>2.3942122E-2</v>
      </c>
      <c r="AN164">
        <v>9.9699246279999993</v>
      </c>
      <c r="AO164">
        <v>0.88817509400000005</v>
      </c>
      <c r="AQ164">
        <v>-10.42</v>
      </c>
      <c r="AR164" s="117">
        <v>5.8201009999999997E-2</v>
      </c>
      <c r="AS164" s="58">
        <v>30.97</v>
      </c>
      <c r="AT164">
        <v>2.430663332</v>
      </c>
      <c r="AW164">
        <v>11.05868141</v>
      </c>
      <c r="AZ164">
        <v>42.310505249999999</v>
      </c>
      <c r="BC164" s="58" t="s">
        <v>722</v>
      </c>
      <c r="BF164">
        <v>2.2612678132994399</v>
      </c>
      <c r="BG164">
        <v>2.3783872148731899</v>
      </c>
      <c r="BI164">
        <v>-0.22274795</v>
      </c>
      <c r="BJ164">
        <v>7.080444E-3</v>
      </c>
      <c r="BL164">
        <v>-0.14813864700000001</v>
      </c>
      <c r="BM164">
        <v>2.3700643E-2</v>
      </c>
      <c r="BN164"/>
      <c r="BO164">
        <v>-24.554853690000002</v>
      </c>
      <c r="BP164">
        <v>0.85773511700000005</v>
      </c>
      <c r="BR164">
        <v>1.1455587806516001E-3</v>
      </c>
      <c r="BS164">
        <v>1.0480701949795299</v>
      </c>
      <c r="BT164">
        <v>0.92834701850286605</v>
      </c>
      <c r="BU164">
        <v>9.5863104428509892E-3</v>
      </c>
      <c r="BV164" s="15">
        <v>0.72290912964056198</v>
      </c>
      <c r="BW164" s="15">
        <v>13.9</v>
      </c>
    </row>
    <row r="165" spans="1:75" ht="15.75" x14ac:dyDescent="0.25">
      <c r="A165" t="s">
        <v>638</v>
      </c>
      <c r="C165" s="13" t="s">
        <v>711</v>
      </c>
      <c r="D165" t="s">
        <v>718</v>
      </c>
      <c r="E165">
        <v>2728</v>
      </c>
      <c r="I165" s="178">
        <v>44235</v>
      </c>
      <c r="K165">
        <v>2728</v>
      </c>
      <c r="P165" s="13">
        <v>70</v>
      </c>
      <c r="R165" s="13" t="s">
        <v>38</v>
      </c>
      <c r="S165" s="13">
        <v>0</v>
      </c>
      <c r="T165">
        <v>0.67800000000000005</v>
      </c>
      <c r="U165" s="110">
        <v>6.6000000000000003E-2</v>
      </c>
      <c r="V165">
        <v>1</v>
      </c>
      <c r="AB165">
        <v>12.479675220000001</v>
      </c>
      <c r="AC165">
        <v>4.4591800000000001E-4</v>
      </c>
      <c r="AD165"/>
      <c r="AE165">
        <v>10.966193000000001</v>
      </c>
      <c r="AF165">
        <v>1.317531E-3</v>
      </c>
      <c r="AH165">
        <v>23.554433549999999</v>
      </c>
      <c r="AI165">
        <v>6.6592429999999996E-3</v>
      </c>
      <c r="AJ165"/>
      <c r="AK165">
        <v>21.921119950000001</v>
      </c>
      <c r="AL165">
        <v>2.5766361000000002E-2</v>
      </c>
      <c r="AN165">
        <v>5.9161041399999998</v>
      </c>
      <c r="AO165">
        <v>0.82978723700000001</v>
      </c>
      <c r="AQ165">
        <v>-10.42</v>
      </c>
      <c r="AR165" s="117">
        <v>5.8201009999999997E-2</v>
      </c>
      <c r="AS165" s="58">
        <v>30.97</v>
      </c>
      <c r="AT165">
        <v>2.401722817</v>
      </c>
      <c r="AW165">
        <v>11.00872528</v>
      </c>
      <c r="AZ165">
        <v>42.25900498</v>
      </c>
      <c r="BC165" s="58" t="s">
        <v>722</v>
      </c>
      <c r="BF165">
        <v>2.2322479870402199</v>
      </c>
      <c r="BG165">
        <v>2.3288285621263398</v>
      </c>
      <c r="BI165">
        <v>-0.24144064800000001</v>
      </c>
      <c r="BJ165">
        <v>7.1092780000000001E-3</v>
      </c>
      <c r="BL165">
        <v>-0.12857386600000001</v>
      </c>
      <c r="BM165">
        <v>2.5494751999999999E-2</v>
      </c>
      <c r="BN165"/>
      <c r="BO165">
        <v>-28.346004799999999</v>
      </c>
      <c r="BP165">
        <v>0.80180360100000003</v>
      </c>
      <c r="BR165">
        <v>1.1455587806516001E-3</v>
      </c>
      <c r="BS165">
        <v>1.0480701949795299</v>
      </c>
      <c r="BT165">
        <v>0.92834701850286605</v>
      </c>
      <c r="BU165">
        <v>1.3467962995713E-2</v>
      </c>
      <c r="BV165" s="15">
        <v>0.69955224280255701</v>
      </c>
      <c r="BW165" s="15">
        <v>21.4</v>
      </c>
    </row>
    <row r="166" spans="1:75" ht="15.75" x14ac:dyDescent="0.25">
      <c r="A166" t="s">
        <v>639</v>
      </c>
      <c r="C166" s="13" t="s">
        <v>711</v>
      </c>
      <c r="D166" t="s">
        <v>718</v>
      </c>
      <c r="E166">
        <v>2794</v>
      </c>
      <c r="I166" s="178">
        <v>44241</v>
      </c>
      <c r="K166">
        <v>2794</v>
      </c>
      <c r="P166" s="13">
        <v>70</v>
      </c>
      <c r="R166" s="13" t="s">
        <v>38</v>
      </c>
      <c r="S166" s="13">
        <v>0</v>
      </c>
      <c r="T166">
        <v>0.67800000000000005</v>
      </c>
      <c r="U166" s="110">
        <v>6.6000000000000003E-2</v>
      </c>
      <c r="V166">
        <v>1</v>
      </c>
      <c r="AB166">
        <v>12.4786888</v>
      </c>
      <c r="AC166">
        <v>5.3895799999999997E-4</v>
      </c>
      <c r="AD166"/>
      <c r="AE166">
        <v>10.93555342</v>
      </c>
      <c r="AF166">
        <v>1.238365E-3</v>
      </c>
      <c r="AH166">
        <v>23.543736339999999</v>
      </c>
      <c r="AI166">
        <v>5.5220319999999996E-3</v>
      </c>
      <c r="AJ166"/>
      <c r="AK166">
        <v>21.943979349999999</v>
      </c>
      <c r="AL166">
        <v>2.2286284999999999E-2</v>
      </c>
      <c r="AN166">
        <v>12.99479169</v>
      </c>
      <c r="AO166">
        <v>0.85928071699999997</v>
      </c>
      <c r="AQ166">
        <v>-10.42</v>
      </c>
      <c r="AR166" s="117">
        <v>5.8201009999999997E-2</v>
      </c>
      <c r="AS166" s="58">
        <v>30.97</v>
      </c>
      <c r="AT166">
        <v>2.4018102099999998</v>
      </c>
      <c r="AW166">
        <v>10.97805548</v>
      </c>
      <c r="AZ166">
        <v>42.22738717</v>
      </c>
      <c r="BC166" s="58" t="s">
        <v>722</v>
      </c>
      <c r="BF166">
        <v>2.2323356195400601</v>
      </c>
      <c r="BG166">
        <v>2.2984027871911001</v>
      </c>
      <c r="BI166">
        <v>-0.21861999400000001</v>
      </c>
      <c r="BJ166">
        <v>5.347287E-3</v>
      </c>
      <c r="BL166">
        <v>-4.5597604E-2</v>
      </c>
      <c r="BM166">
        <v>2.1747480999999999E-2</v>
      </c>
      <c r="BN166"/>
      <c r="BO166">
        <v>-21.449020659999999</v>
      </c>
      <c r="BP166">
        <v>0.82994637199999999</v>
      </c>
      <c r="BR166">
        <v>1.1455587806516001E-3</v>
      </c>
      <c r="BS166">
        <v>1.0480701949795299</v>
      </c>
      <c r="BT166">
        <v>0.92834701850286605</v>
      </c>
      <c r="BU166">
        <v>1.8727583676016999E-3</v>
      </c>
      <c r="BV166" s="15">
        <v>0.73507793806661803</v>
      </c>
      <c r="BW166" s="15">
        <v>10.199999999999999</v>
      </c>
    </row>
    <row r="167" spans="1:75" ht="15.75" x14ac:dyDescent="0.25">
      <c r="A167" t="s">
        <v>640</v>
      </c>
      <c r="C167" s="13" t="s">
        <v>711</v>
      </c>
      <c r="D167" t="s">
        <v>718</v>
      </c>
      <c r="E167">
        <v>2822</v>
      </c>
      <c r="I167" s="178">
        <v>44245</v>
      </c>
      <c r="K167">
        <v>2822</v>
      </c>
      <c r="P167" s="13">
        <v>70</v>
      </c>
      <c r="R167" s="13" t="s">
        <v>38</v>
      </c>
      <c r="S167" s="13">
        <v>0</v>
      </c>
      <c r="T167">
        <v>0.67800000000000005</v>
      </c>
      <c r="U167" s="110">
        <v>6.6000000000000003E-2</v>
      </c>
      <c r="V167">
        <v>2</v>
      </c>
      <c r="AB167">
        <v>12.452700310000001</v>
      </c>
      <c r="AC167">
        <v>5.0949399999999998E-4</v>
      </c>
      <c r="AD167"/>
      <c r="AE167">
        <v>10.8161001</v>
      </c>
      <c r="AF167">
        <v>1.828054E-3</v>
      </c>
      <c r="AH167">
        <v>23.39452687</v>
      </c>
      <c r="AI167">
        <v>7.3363020000000003E-3</v>
      </c>
      <c r="AJ167"/>
      <c r="AK167">
        <v>21.63681781</v>
      </c>
      <c r="AL167">
        <v>2.3506077E-2</v>
      </c>
      <c r="AN167">
        <v>15.0362735</v>
      </c>
      <c r="AO167">
        <v>0.96877445600000001</v>
      </c>
      <c r="AQ167">
        <v>-10.42</v>
      </c>
      <c r="AR167" s="117">
        <v>5.8201009999999997E-2</v>
      </c>
      <c r="AS167" s="58">
        <v>30.97</v>
      </c>
      <c r="AT167">
        <v>2.378680057</v>
      </c>
      <c r="AW167">
        <v>10.858533960000001</v>
      </c>
      <c r="AZ167">
        <v>42.10417125</v>
      </c>
      <c r="BC167" s="58" t="s">
        <v>722</v>
      </c>
      <c r="BF167">
        <v>2.2910960540271801</v>
      </c>
      <c r="BG167">
        <v>2.3203438972772199</v>
      </c>
      <c r="BI167">
        <v>-0.218144269</v>
      </c>
      <c r="BJ167">
        <v>7.1509770000000002E-3</v>
      </c>
      <c r="BL167">
        <v>-0.10986841899999999</v>
      </c>
      <c r="BM167">
        <v>2.2438596000000002E-2</v>
      </c>
      <c r="BN167"/>
      <c r="BO167">
        <v>-19.220195969999999</v>
      </c>
      <c r="BP167">
        <v>0.93542185499999997</v>
      </c>
      <c r="BR167">
        <v>1.7999914133756301E-3</v>
      </c>
      <c r="BS167">
        <v>1.0527426182352499</v>
      </c>
      <c r="BT167">
        <v>0.92468322315907403</v>
      </c>
      <c r="BU167">
        <v>1.48094100909642E-3</v>
      </c>
      <c r="BV167" s="15">
        <v>0.71522157687975796</v>
      </c>
      <c r="BW167" s="15">
        <v>16.3</v>
      </c>
    </row>
    <row r="168" spans="1:75" ht="15.75" x14ac:dyDescent="0.25">
      <c r="A168" t="s">
        <v>641</v>
      </c>
      <c r="C168" s="13" t="s">
        <v>711</v>
      </c>
      <c r="D168" t="s">
        <v>718</v>
      </c>
      <c r="E168">
        <v>2873</v>
      </c>
      <c r="I168" s="178">
        <v>44251</v>
      </c>
      <c r="K168">
        <v>2873</v>
      </c>
      <c r="P168" s="13">
        <v>70</v>
      </c>
      <c r="R168" s="13" t="s">
        <v>38</v>
      </c>
      <c r="S168" s="13">
        <v>0</v>
      </c>
      <c r="T168">
        <v>0.67800000000000005</v>
      </c>
      <c r="U168" s="110">
        <v>6.6000000000000003E-2</v>
      </c>
      <c r="V168">
        <v>2</v>
      </c>
      <c r="AB168">
        <v>12.26048437</v>
      </c>
      <c r="AC168">
        <v>4.2150100000000002E-4</v>
      </c>
      <c r="AD168"/>
      <c r="AE168">
        <v>10.22231367</v>
      </c>
      <c r="AF168">
        <v>8.5194399999999999E-4</v>
      </c>
      <c r="AH168">
        <v>22.61707869</v>
      </c>
      <c r="AI168">
        <v>6.9839949999999998E-3</v>
      </c>
      <c r="AJ168"/>
      <c r="AK168">
        <v>20.53651361</v>
      </c>
      <c r="AL168">
        <v>2.3096780000000001E-2</v>
      </c>
      <c r="AN168">
        <v>21.402108290000001</v>
      </c>
      <c r="AO168">
        <v>0.922103012</v>
      </c>
      <c r="AQ168">
        <v>-10.42</v>
      </c>
      <c r="AR168" s="117">
        <v>5.8201009999999997E-2</v>
      </c>
      <c r="AS168" s="58">
        <v>30.97</v>
      </c>
      <c r="AT168">
        <v>2.1968951470000002</v>
      </c>
      <c r="AW168">
        <v>10.26454932</v>
      </c>
      <c r="AZ168">
        <v>41.491826539999998</v>
      </c>
      <c r="BC168" s="58" t="s">
        <v>722</v>
      </c>
      <c r="BF168">
        <v>2.10910117051169</v>
      </c>
      <c r="BG168">
        <v>1.73381023225998</v>
      </c>
      <c r="BI168">
        <v>-0.208151278</v>
      </c>
      <c r="BJ168">
        <v>6.7780929999999998E-3</v>
      </c>
      <c r="BL168">
        <v>-1.2246602000000001E-2</v>
      </c>
      <c r="BM168">
        <v>2.2435805999999999E-2</v>
      </c>
      <c r="BN168"/>
      <c r="BO168">
        <v>-11.73146646</v>
      </c>
      <c r="BP168">
        <v>0.89166305899999998</v>
      </c>
      <c r="BR168">
        <v>1.7999914133756301E-3</v>
      </c>
      <c r="BS168">
        <v>1.0527426182352499</v>
      </c>
      <c r="BT168">
        <v>0.92468322315907403</v>
      </c>
      <c r="BU168">
        <v>4.3160145962014701E-3</v>
      </c>
      <c r="BV168" s="15">
        <v>0.724379758872847</v>
      </c>
      <c r="BW168" s="15">
        <v>13.4</v>
      </c>
    </row>
    <row r="169" spans="1:75" ht="15.75" x14ac:dyDescent="0.25">
      <c r="A169" t="s">
        <v>642</v>
      </c>
      <c r="C169" s="13" t="s">
        <v>711</v>
      </c>
      <c r="D169" t="s">
        <v>718</v>
      </c>
      <c r="E169">
        <v>2909</v>
      </c>
      <c r="I169" s="178">
        <v>44255</v>
      </c>
      <c r="K169">
        <v>2909</v>
      </c>
      <c r="P169" s="13">
        <v>70</v>
      </c>
      <c r="R169" s="13" t="s">
        <v>38</v>
      </c>
      <c r="S169" s="13">
        <v>0</v>
      </c>
      <c r="T169">
        <v>0.67800000000000005</v>
      </c>
      <c r="U169" s="110">
        <v>6.6000000000000003E-2</v>
      </c>
      <c r="V169">
        <v>2</v>
      </c>
      <c r="AB169">
        <v>12.475888250000001</v>
      </c>
      <c r="AC169">
        <v>4.7111499999999998E-4</v>
      </c>
      <c r="AD169"/>
      <c r="AE169">
        <v>10.939709540000001</v>
      </c>
      <c r="AF169">
        <v>7.5751099999999999E-4</v>
      </c>
      <c r="AH169">
        <v>23.50636458</v>
      </c>
      <c r="AI169">
        <v>6.6153119999999999E-3</v>
      </c>
      <c r="AJ169"/>
      <c r="AK169">
        <v>21.911627129999999</v>
      </c>
      <c r="AL169">
        <v>2.4441133E-2</v>
      </c>
      <c r="AN169">
        <v>7.3264784799999996</v>
      </c>
      <c r="AO169">
        <v>0.95376990100000003</v>
      </c>
      <c r="AQ169">
        <v>-10.42</v>
      </c>
      <c r="AR169" s="117">
        <v>5.8201009999999997E-2</v>
      </c>
      <c r="AS169" s="58">
        <v>30.97</v>
      </c>
      <c r="AT169">
        <v>2.3986879820000002</v>
      </c>
      <c r="AW169">
        <v>10.98222228</v>
      </c>
      <c r="AZ169">
        <v>42.231682769999999</v>
      </c>
      <c r="BC169" s="58" t="s">
        <v>722</v>
      </c>
      <c r="BF169">
        <v>2.3111270894952098</v>
      </c>
      <c r="BG169">
        <v>2.44248066439871</v>
      </c>
      <c r="BI169">
        <v>-0.256311177</v>
      </c>
      <c r="BJ169">
        <v>6.4193389999999996E-3</v>
      </c>
      <c r="BL169">
        <v>-8.5475776000000003E-2</v>
      </c>
      <c r="BM169">
        <v>2.3680349E-2</v>
      </c>
      <c r="BN169"/>
      <c r="BO169">
        <v>-26.929744459999998</v>
      </c>
      <c r="BP169">
        <v>0.92103741100000003</v>
      </c>
      <c r="BR169">
        <v>1.7999914133756301E-3</v>
      </c>
      <c r="BS169">
        <v>1.0527426182352499</v>
      </c>
      <c r="BT169">
        <v>0.92468322315907403</v>
      </c>
      <c r="BU169">
        <v>8.5546638385556901E-4</v>
      </c>
      <c r="BV169" s="15">
        <v>0.67545519647553498</v>
      </c>
      <c r="BW169" s="15">
        <v>29.7</v>
      </c>
    </row>
    <row r="170" spans="1:75" ht="15.75" x14ac:dyDescent="0.25">
      <c r="A170" t="s">
        <v>643</v>
      </c>
      <c r="C170" s="13" t="s">
        <v>711</v>
      </c>
      <c r="D170" t="s">
        <v>718</v>
      </c>
      <c r="E170">
        <v>2943</v>
      </c>
      <c r="I170" s="178">
        <v>44258</v>
      </c>
      <c r="K170">
        <v>2943</v>
      </c>
      <c r="P170" s="13">
        <v>70</v>
      </c>
      <c r="R170" s="13" t="s">
        <v>38</v>
      </c>
      <c r="S170" s="13">
        <v>0</v>
      </c>
      <c r="T170">
        <v>0.67800000000000005</v>
      </c>
      <c r="U170" s="110">
        <v>6.6000000000000003E-2</v>
      </c>
      <c r="V170">
        <v>3</v>
      </c>
      <c r="AB170">
        <v>12.47174304</v>
      </c>
      <c r="AC170">
        <v>3.9313999999999999E-4</v>
      </c>
      <c r="AD170"/>
      <c r="AE170">
        <v>11.0035773</v>
      </c>
      <c r="AF170">
        <v>1.022554E-3</v>
      </c>
      <c r="AH170">
        <v>23.597023539999999</v>
      </c>
      <c r="AI170">
        <v>7.2554869999999997E-3</v>
      </c>
      <c r="AJ170"/>
      <c r="AK170">
        <v>22.047375519999999</v>
      </c>
      <c r="AL170">
        <v>2.3538185E-2</v>
      </c>
      <c r="AN170">
        <v>20.710810299999999</v>
      </c>
      <c r="AO170">
        <v>1.129849211</v>
      </c>
      <c r="AQ170">
        <v>-10.42</v>
      </c>
      <c r="AR170" s="117">
        <v>5.8201009999999997E-2</v>
      </c>
      <c r="AS170" s="58">
        <v>30.97</v>
      </c>
      <c r="AT170">
        <v>2.3919324300000002</v>
      </c>
      <c r="AW170">
        <v>11.046166919999999</v>
      </c>
      <c r="AZ170">
        <v>42.297603940000002</v>
      </c>
      <c r="BC170" s="58" t="s">
        <v>722</v>
      </c>
      <c r="BF170">
        <v>2.1756578598192702</v>
      </c>
      <c r="BG170">
        <v>2.1517999455253101</v>
      </c>
      <c r="BI170">
        <v>-0.22562517900000001</v>
      </c>
      <c r="BJ170">
        <v>6.9834980000000003E-3</v>
      </c>
      <c r="BL170">
        <v>-7.8996616000000006E-2</v>
      </c>
      <c r="BM170">
        <v>2.28434E-2</v>
      </c>
      <c r="BN170"/>
      <c r="BO170">
        <v>-14.11860635</v>
      </c>
      <c r="BP170">
        <v>1.0915901189999999</v>
      </c>
      <c r="BR170">
        <v>9.7527688795384898E-4</v>
      </c>
      <c r="BS170">
        <v>1.03041305013492</v>
      </c>
      <c r="BT170">
        <v>0.95813512655848199</v>
      </c>
      <c r="BU170">
        <v>-1.4198906445389301E-3</v>
      </c>
      <c r="BV170" s="15">
        <v>0.76935434190516605</v>
      </c>
      <c r="BW170" s="15">
        <v>0.5</v>
      </c>
    </row>
    <row r="171" spans="1:75" ht="15.75" x14ac:dyDescent="0.25">
      <c r="A171" t="s">
        <v>644</v>
      </c>
      <c r="C171" s="13" t="s">
        <v>711</v>
      </c>
      <c r="D171" t="s">
        <v>718</v>
      </c>
      <c r="E171">
        <v>2948</v>
      </c>
      <c r="I171" s="178">
        <v>44264</v>
      </c>
      <c r="K171">
        <v>2948</v>
      </c>
      <c r="P171" s="13">
        <v>70</v>
      </c>
      <c r="R171" s="13" t="s">
        <v>38</v>
      </c>
      <c r="S171" s="13">
        <v>0</v>
      </c>
      <c r="T171">
        <v>0.67800000000000005</v>
      </c>
      <c r="U171" s="110">
        <v>6.6000000000000003E-2</v>
      </c>
      <c r="V171">
        <v>3</v>
      </c>
      <c r="AB171">
        <v>12.47152155</v>
      </c>
      <c r="AC171">
        <v>5.1436400000000001E-4</v>
      </c>
      <c r="AD171"/>
      <c r="AE171">
        <v>10.967430289999999</v>
      </c>
      <c r="AF171">
        <v>8.0357400000000004E-4</v>
      </c>
      <c r="AH171">
        <v>23.465887729999999</v>
      </c>
      <c r="AI171">
        <v>7.0381660000000002E-3</v>
      </c>
      <c r="AJ171"/>
      <c r="AK171">
        <v>21.748437330000002</v>
      </c>
      <c r="AL171">
        <v>2.2574268000000001E-2</v>
      </c>
      <c r="AN171">
        <v>-9.6118530169999996</v>
      </c>
      <c r="AO171">
        <v>0.87770003900000004</v>
      </c>
      <c r="AQ171">
        <v>-10.42</v>
      </c>
      <c r="AR171" s="117">
        <v>5.8201009999999997E-2</v>
      </c>
      <c r="AS171" s="58">
        <v>30.97</v>
      </c>
      <c r="AT171">
        <v>2.3930342790000001</v>
      </c>
      <c r="AW171">
        <v>11.009982150000001</v>
      </c>
      <c r="AZ171">
        <v>42.260300690000001</v>
      </c>
      <c r="BC171" s="58" t="s">
        <v>722</v>
      </c>
      <c r="BF171">
        <v>2.1767628308603499</v>
      </c>
      <c r="BG171">
        <v>2.11592948049105</v>
      </c>
      <c r="BI171">
        <v>-0.31834680100000001</v>
      </c>
      <c r="BJ171">
        <v>6.7402590000000002E-3</v>
      </c>
      <c r="BL171">
        <v>-0.299978307</v>
      </c>
      <c r="BM171">
        <v>2.2068913999999999E-2</v>
      </c>
      <c r="BN171"/>
      <c r="BO171">
        <v>-43.339255639999998</v>
      </c>
      <c r="BP171">
        <v>0.84786432499999997</v>
      </c>
      <c r="BR171">
        <v>9.7527688795384898E-4</v>
      </c>
      <c r="BS171">
        <v>1.03041305013492</v>
      </c>
      <c r="BT171">
        <v>0.95813512655848199</v>
      </c>
      <c r="BU171">
        <v>-1.4198906445389301E-3</v>
      </c>
      <c r="BV171" s="15">
        <v>0.67394455592962599</v>
      </c>
      <c r="BW171" s="15">
        <v>30.3</v>
      </c>
    </row>
    <row r="172" spans="1:75" ht="15.75" x14ac:dyDescent="0.25">
      <c r="A172" t="s">
        <v>645</v>
      </c>
      <c r="C172" s="13" t="s">
        <v>711</v>
      </c>
      <c r="D172" t="s">
        <v>718</v>
      </c>
      <c r="E172">
        <v>3006</v>
      </c>
      <c r="I172" s="178">
        <v>44269</v>
      </c>
      <c r="K172">
        <v>3006</v>
      </c>
      <c r="P172" s="13">
        <v>70</v>
      </c>
      <c r="R172" s="13" t="s">
        <v>38</v>
      </c>
      <c r="S172" s="13">
        <v>0</v>
      </c>
      <c r="T172">
        <v>0.67800000000000005</v>
      </c>
      <c r="U172" s="110">
        <v>6.6000000000000003E-2</v>
      </c>
      <c r="V172">
        <v>3</v>
      </c>
      <c r="AB172">
        <v>12.512855070000001</v>
      </c>
      <c r="AC172">
        <v>4.1619399999999999E-4</v>
      </c>
      <c r="AD172"/>
      <c r="AE172">
        <v>11.07667234</v>
      </c>
      <c r="AF172">
        <v>1.021079E-3</v>
      </c>
      <c r="AH172">
        <v>23.672309309999999</v>
      </c>
      <c r="AI172">
        <v>5.9845480000000001E-3</v>
      </c>
      <c r="AJ172"/>
      <c r="AK172">
        <v>22.183654260000001</v>
      </c>
      <c r="AL172">
        <v>2.3580224E-2</v>
      </c>
      <c r="AN172">
        <v>3.4566386360000001</v>
      </c>
      <c r="AO172">
        <v>0.97792589500000004</v>
      </c>
      <c r="AQ172">
        <v>-10.42</v>
      </c>
      <c r="AR172" s="117">
        <v>5.8201009999999997E-2</v>
      </c>
      <c r="AS172" s="58">
        <v>30.97</v>
      </c>
      <c r="AT172">
        <v>2.4328078550000001</v>
      </c>
      <c r="AW172">
        <v>11.11924718</v>
      </c>
      <c r="AZ172">
        <v>42.372943110000001</v>
      </c>
      <c r="BC172" s="58" t="s">
        <v>722</v>
      </c>
      <c r="BF172">
        <v>2.2166491035531499</v>
      </c>
      <c r="BG172">
        <v>2.2242454222002901</v>
      </c>
      <c r="BI172">
        <v>-0.26503880699999999</v>
      </c>
      <c r="BJ172">
        <v>5.9385560000000002E-3</v>
      </c>
      <c r="BL172">
        <v>-9.0258298000000001E-2</v>
      </c>
      <c r="BM172">
        <v>2.3243821000000001E-2</v>
      </c>
      <c r="BN172"/>
      <c r="BO172">
        <v>-30.96365926</v>
      </c>
      <c r="BP172">
        <v>0.94444014399999998</v>
      </c>
      <c r="BR172">
        <v>9.7527688795384898E-4</v>
      </c>
      <c r="BS172">
        <v>1.03041305013492</v>
      </c>
      <c r="BT172">
        <v>0.95813512655848199</v>
      </c>
      <c r="BU172">
        <v>1.68819600857574E-3</v>
      </c>
      <c r="BV172" s="15">
        <v>0.72555828107408404</v>
      </c>
      <c r="BW172" s="15">
        <v>13.1</v>
      </c>
    </row>
    <row r="173" spans="1:75" ht="15.75" x14ac:dyDescent="0.25">
      <c r="A173" t="s">
        <v>646</v>
      </c>
      <c r="C173" s="13" t="s">
        <v>711</v>
      </c>
      <c r="D173" t="s">
        <v>718</v>
      </c>
      <c r="E173">
        <v>3076</v>
      </c>
      <c r="I173" s="178">
        <v>44276</v>
      </c>
      <c r="K173">
        <v>3076</v>
      </c>
      <c r="P173" s="13">
        <v>70</v>
      </c>
      <c r="R173" s="13" t="s">
        <v>38</v>
      </c>
      <c r="S173" s="13">
        <v>0</v>
      </c>
      <c r="T173">
        <v>0.67800000000000005</v>
      </c>
      <c r="U173" s="110">
        <v>6.6000000000000003E-2</v>
      </c>
      <c r="V173">
        <v>3</v>
      </c>
      <c r="AB173">
        <v>12.494796389999999</v>
      </c>
      <c r="AC173">
        <v>6.4237699999999997E-4</v>
      </c>
      <c r="AD173"/>
      <c r="AE173">
        <v>11.001029969999999</v>
      </c>
      <c r="AF173">
        <v>9.8771600000000003E-4</v>
      </c>
      <c r="AH173">
        <v>23.544438750000001</v>
      </c>
      <c r="AI173">
        <v>7.7873839999999996E-3</v>
      </c>
      <c r="AJ173"/>
      <c r="AK173">
        <v>21.98312885</v>
      </c>
      <c r="AL173">
        <v>2.1970237E-2</v>
      </c>
      <c r="AN173">
        <v>-2.1241811670000001</v>
      </c>
      <c r="AO173">
        <v>0.89367532699999996</v>
      </c>
      <c r="AQ173">
        <v>-10.42</v>
      </c>
      <c r="AR173" s="117">
        <v>5.8201009999999997E-2</v>
      </c>
      <c r="AS173" s="58">
        <v>30.97</v>
      </c>
      <c r="AT173">
        <v>2.416462873</v>
      </c>
      <c r="AW173">
        <v>11.04356524</v>
      </c>
      <c r="AZ173">
        <v>42.294921840000001</v>
      </c>
      <c r="BC173" s="58" t="s">
        <v>722</v>
      </c>
      <c r="BF173">
        <v>2.2002578087595701</v>
      </c>
      <c r="BG173">
        <v>2.1492208640092398</v>
      </c>
      <c r="BI173">
        <v>-0.29799795600000001</v>
      </c>
      <c r="BJ173">
        <v>7.7122629999999996E-3</v>
      </c>
      <c r="BL173">
        <v>-0.13681269500000001</v>
      </c>
      <c r="BM173">
        <v>2.1874610999999999E-2</v>
      </c>
      <c r="BN173"/>
      <c r="BO173">
        <v>-36.193038770000001</v>
      </c>
      <c r="BP173">
        <v>0.86339789199999994</v>
      </c>
      <c r="BR173">
        <v>9.7527688795384898E-4</v>
      </c>
      <c r="BS173">
        <v>1.03041305013492</v>
      </c>
      <c r="BT173">
        <v>0.95813512655848199</v>
      </c>
      <c r="BU173">
        <v>-1.22761601331659E-3</v>
      </c>
      <c r="BV173" s="15">
        <v>0.69464105783406005</v>
      </c>
      <c r="BW173" s="15">
        <v>23</v>
      </c>
    </row>
    <row r="174" spans="1:75" ht="15.75" x14ac:dyDescent="0.25">
      <c r="A174" t="s">
        <v>647</v>
      </c>
      <c r="C174" s="13" t="s">
        <v>711</v>
      </c>
      <c r="D174" t="s">
        <v>718</v>
      </c>
      <c r="E174">
        <v>2680</v>
      </c>
      <c r="I174" s="178">
        <v>44230</v>
      </c>
      <c r="K174">
        <v>2680</v>
      </c>
      <c r="P174" s="13">
        <v>70</v>
      </c>
      <c r="R174" s="13" t="s">
        <v>38</v>
      </c>
      <c r="S174" s="13">
        <v>0</v>
      </c>
      <c r="T174">
        <v>0.67800000000000005</v>
      </c>
      <c r="U174" s="110">
        <v>6.6000000000000003E-2</v>
      </c>
      <c r="V174">
        <v>1</v>
      </c>
      <c r="AB174">
        <v>12.456221230000001</v>
      </c>
      <c r="AC174">
        <v>5.1756199999999995E-4</v>
      </c>
      <c r="AD174"/>
      <c r="AE174">
        <v>10.739988479999999</v>
      </c>
      <c r="AF174">
        <v>1.063369E-3</v>
      </c>
      <c r="AH174">
        <v>23.322406820000001</v>
      </c>
      <c r="AI174">
        <v>6.0799599999999997E-3</v>
      </c>
      <c r="AJ174"/>
      <c r="AK174">
        <v>21.512604069999998</v>
      </c>
      <c r="AL174">
        <v>2.397898E-2</v>
      </c>
      <c r="AN174">
        <v>14.37644083</v>
      </c>
      <c r="AO174">
        <v>0.64743157500000004</v>
      </c>
      <c r="AQ174">
        <v>-10.42</v>
      </c>
      <c r="AR174" s="117">
        <v>5.8201009999999997E-2</v>
      </c>
      <c r="AS174" s="58">
        <v>30.97</v>
      </c>
      <c r="AT174">
        <v>2.3852268699999999</v>
      </c>
      <c r="AW174">
        <v>10.78233389</v>
      </c>
      <c r="AZ174">
        <v>42.02561583</v>
      </c>
      <c r="BC174" s="58" t="s">
        <v>722</v>
      </c>
      <c r="BF174">
        <v>2.2157068330240799</v>
      </c>
      <c r="BG174">
        <v>2.1042384611339799</v>
      </c>
      <c r="BI174">
        <v>-0.22179284099999999</v>
      </c>
      <c r="BJ174">
        <v>5.8484720000000004E-3</v>
      </c>
      <c r="BL174">
        <v>-8.0860767E-2</v>
      </c>
      <c r="BM174">
        <v>2.3425630999999999E-2</v>
      </c>
      <c r="BN174"/>
      <c r="BO174">
        <v>-19.71874223</v>
      </c>
      <c r="BP174">
        <v>0.62546890499999996</v>
      </c>
      <c r="BR174">
        <v>1.1455587806516001E-3</v>
      </c>
      <c r="BS174">
        <v>1.0480701949795299</v>
      </c>
      <c r="BT174">
        <v>0.92834701850286605</v>
      </c>
      <c r="BU174">
        <v>-1.12834157761164E-2</v>
      </c>
      <c r="BV174" s="15">
        <v>0.745174479815917</v>
      </c>
      <c r="BW174" s="15">
        <v>7.2</v>
      </c>
    </row>
    <row r="175" spans="1:75" ht="15.75" x14ac:dyDescent="0.25">
      <c r="A175" t="s">
        <v>648</v>
      </c>
      <c r="C175" s="13" t="s">
        <v>711</v>
      </c>
      <c r="D175" t="s">
        <v>718</v>
      </c>
      <c r="E175">
        <v>2743</v>
      </c>
      <c r="I175" s="178">
        <v>44236</v>
      </c>
      <c r="K175">
        <v>2743</v>
      </c>
      <c r="P175" s="13">
        <v>70</v>
      </c>
      <c r="R175" s="13" t="s">
        <v>38</v>
      </c>
      <c r="S175" s="13">
        <v>0</v>
      </c>
      <c r="T175">
        <v>0.67800000000000005</v>
      </c>
      <c r="U175" s="110">
        <v>6.6000000000000003E-2</v>
      </c>
      <c r="V175">
        <v>1</v>
      </c>
      <c r="AB175">
        <v>12.368510499999999</v>
      </c>
      <c r="AC175">
        <v>5.4098500000000001E-4</v>
      </c>
      <c r="AD175"/>
      <c r="AE175">
        <v>10.46476361</v>
      </c>
      <c r="AF175">
        <v>1.0375950000000001E-3</v>
      </c>
      <c r="AH175">
        <v>22.964264490000001</v>
      </c>
      <c r="AI175">
        <v>7.1516629999999999E-3</v>
      </c>
      <c r="AJ175"/>
      <c r="AK175">
        <v>21.001287980000001</v>
      </c>
      <c r="AL175">
        <v>2.2970943000000001E-2</v>
      </c>
      <c r="AN175">
        <v>18.240020170000001</v>
      </c>
      <c r="AO175">
        <v>1.116111101</v>
      </c>
      <c r="AQ175">
        <v>-10.42</v>
      </c>
      <c r="AR175" s="117">
        <v>5.8201009999999997E-2</v>
      </c>
      <c r="AS175" s="58">
        <v>30.97</v>
      </c>
      <c r="AT175">
        <v>2.3024335690000002</v>
      </c>
      <c r="AW175">
        <v>10.50701411</v>
      </c>
      <c r="AZ175">
        <v>41.741785909999997</v>
      </c>
      <c r="BC175" s="58" t="s">
        <v>722</v>
      </c>
      <c r="BF175">
        <v>2.1326866376181601</v>
      </c>
      <c r="BG175">
        <v>1.8311092701546201</v>
      </c>
      <c r="BI175">
        <v>-0.214715724</v>
      </c>
      <c r="BJ175">
        <v>6.7697640000000002E-3</v>
      </c>
      <c r="BL175">
        <v>-3.6863199999999999E-2</v>
      </c>
      <c r="BM175">
        <v>2.2065773E-2</v>
      </c>
      <c r="BN175"/>
      <c r="BO175">
        <v>-15.36725231</v>
      </c>
      <c r="BP175">
        <v>1.0791301339999999</v>
      </c>
      <c r="BR175">
        <v>1.1455587806516001E-3</v>
      </c>
      <c r="BS175">
        <v>1.0480701949795299</v>
      </c>
      <c r="BT175">
        <v>0.92834701850286605</v>
      </c>
      <c r="BU175">
        <v>2.4812997413770299E-2</v>
      </c>
      <c r="BV175" s="15">
        <v>0.71692537701843995</v>
      </c>
      <c r="BW175" s="15">
        <v>15.7</v>
      </c>
    </row>
    <row r="176" spans="1:75" ht="15.75" x14ac:dyDescent="0.25">
      <c r="A176" t="s">
        <v>649</v>
      </c>
      <c r="C176" s="13" t="s">
        <v>711</v>
      </c>
      <c r="D176" t="s">
        <v>718</v>
      </c>
      <c r="E176">
        <v>2899</v>
      </c>
      <c r="I176" s="178">
        <v>44253</v>
      </c>
      <c r="K176">
        <v>2899</v>
      </c>
      <c r="P176" s="13">
        <v>70</v>
      </c>
      <c r="R176" s="13" t="s">
        <v>38</v>
      </c>
      <c r="S176" s="13">
        <v>0</v>
      </c>
      <c r="T176">
        <v>0.67800000000000005</v>
      </c>
      <c r="U176" s="110">
        <v>6.6000000000000003E-2</v>
      </c>
      <c r="V176">
        <v>2</v>
      </c>
      <c r="AB176">
        <v>12.252013290000001</v>
      </c>
      <c r="AC176">
        <v>4.0165200000000001E-4</v>
      </c>
      <c r="AD176"/>
      <c r="AE176">
        <v>10.222867279999999</v>
      </c>
      <c r="AF176">
        <v>6.6625699999999996E-4</v>
      </c>
      <c r="AH176">
        <v>22.63592023</v>
      </c>
      <c r="AI176">
        <v>6.2336609999999997E-3</v>
      </c>
      <c r="AJ176"/>
      <c r="AK176">
        <v>20.592571880000001</v>
      </c>
      <c r="AL176">
        <v>2.2768494E-2</v>
      </c>
      <c r="AN176">
        <v>26.952936820000001</v>
      </c>
      <c r="AO176">
        <v>0.84648804899999996</v>
      </c>
      <c r="AQ176">
        <v>-10.42</v>
      </c>
      <c r="AR176" s="117">
        <v>5.8201009999999997E-2</v>
      </c>
      <c r="AS176" s="58">
        <v>30.97</v>
      </c>
      <c r="AT176">
        <v>2.1878954319999999</v>
      </c>
      <c r="AW176">
        <v>10.2651225</v>
      </c>
      <c r="AZ176">
        <v>41.492417430000003</v>
      </c>
      <c r="BC176" s="58" t="s">
        <v>722</v>
      </c>
      <c r="BF176">
        <v>2.10009106024952</v>
      </c>
      <c r="BG176">
        <v>1.73437622225951</v>
      </c>
      <c r="BI176">
        <v>-0.18163525799999999</v>
      </c>
      <c r="BJ176">
        <v>6.1660020000000003E-3</v>
      </c>
      <c r="BL176">
        <v>4.1586946E-2</v>
      </c>
      <c r="BM176">
        <v>2.2228050999999999E-2</v>
      </c>
      <c r="BN176"/>
      <c r="BO176">
        <v>-6.3528646010000003</v>
      </c>
      <c r="BP176">
        <v>0.819127296</v>
      </c>
      <c r="BR176">
        <v>1.7999914133756301E-3</v>
      </c>
      <c r="BS176">
        <v>1.0527426182352499</v>
      </c>
      <c r="BT176">
        <v>0.92468322315907403</v>
      </c>
      <c r="BU176">
        <v>5.84530644998361E-3</v>
      </c>
      <c r="BV176" s="15">
        <v>0.75072930798348902</v>
      </c>
      <c r="BW176" s="15">
        <v>5.7</v>
      </c>
    </row>
    <row r="177" spans="1:75" ht="15.75" x14ac:dyDescent="0.25">
      <c r="A177" t="s">
        <v>650</v>
      </c>
      <c r="C177" s="13" t="s">
        <v>711</v>
      </c>
      <c r="D177" t="s">
        <v>718</v>
      </c>
      <c r="E177">
        <v>2956</v>
      </c>
      <c r="I177" s="178">
        <v>44265</v>
      </c>
      <c r="K177">
        <v>2956</v>
      </c>
      <c r="P177" s="13">
        <v>70</v>
      </c>
      <c r="R177" s="13" t="s">
        <v>38</v>
      </c>
      <c r="S177" s="13">
        <v>0</v>
      </c>
      <c r="T177">
        <v>0.67800000000000005</v>
      </c>
      <c r="U177" s="110">
        <v>6.6000000000000003E-2</v>
      </c>
      <c r="V177">
        <v>3</v>
      </c>
      <c r="AB177">
        <v>12.487813969999999</v>
      </c>
      <c r="AC177">
        <v>4.71912E-4</v>
      </c>
      <c r="AD177"/>
      <c r="AE177">
        <v>10.92076979</v>
      </c>
      <c r="AF177">
        <v>8.2390899999999995E-4</v>
      </c>
      <c r="AH177">
        <v>23.4866262</v>
      </c>
      <c r="AI177">
        <v>5.8477720000000002E-3</v>
      </c>
      <c r="AJ177"/>
      <c r="AK177">
        <v>21.835919350000001</v>
      </c>
      <c r="AL177">
        <v>2.3258849000000002E-2</v>
      </c>
      <c r="AN177">
        <v>7.0327195969999998</v>
      </c>
      <c r="AO177">
        <v>0.98660671099999997</v>
      </c>
      <c r="AQ177">
        <v>-10.42</v>
      </c>
      <c r="AR177" s="117">
        <v>5.8201009999999997E-2</v>
      </c>
      <c r="AS177" s="58">
        <v>30.97</v>
      </c>
      <c r="AT177">
        <v>2.412116347</v>
      </c>
      <c r="AW177">
        <v>10.96323568</v>
      </c>
      <c r="AZ177">
        <v>42.212109300000002</v>
      </c>
      <c r="BC177" s="58" t="s">
        <v>722</v>
      </c>
      <c r="BF177">
        <v>2.19589896706773</v>
      </c>
      <c r="BG177">
        <v>2.0695890555661398</v>
      </c>
      <c r="BI177">
        <v>-0.26704467399999998</v>
      </c>
      <c r="BJ177">
        <v>6.0439949999999999E-3</v>
      </c>
      <c r="BL177">
        <v>-0.117438008</v>
      </c>
      <c r="BM177">
        <v>2.3694188000000001E-2</v>
      </c>
      <c r="BN177"/>
      <c r="BO177">
        <v>-27.185500340000001</v>
      </c>
      <c r="BP177">
        <v>0.95248533099999999</v>
      </c>
      <c r="BR177">
        <v>9.7527688795384898E-4</v>
      </c>
      <c r="BS177">
        <v>1.03041305013492</v>
      </c>
      <c r="BT177">
        <v>0.95813512655848199</v>
      </c>
      <c r="BU177">
        <v>3.2957886523507702E-3</v>
      </c>
      <c r="BV177" s="15">
        <v>0.72207041691596896</v>
      </c>
      <c r="BW177" s="15">
        <v>14.1</v>
      </c>
    </row>
    <row r="178" spans="1:75" ht="15.75" x14ac:dyDescent="0.25">
      <c r="A178" t="s">
        <v>651</v>
      </c>
      <c r="C178" s="13" t="s">
        <v>711</v>
      </c>
      <c r="D178" t="s">
        <v>718</v>
      </c>
      <c r="E178">
        <v>2965</v>
      </c>
      <c r="I178" s="178">
        <v>44266</v>
      </c>
      <c r="K178">
        <v>2965</v>
      </c>
      <c r="P178" s="13">
        <v>70</v>
      </c>
      <c r="R178" s="13" t="s">
        <v>38</v>
      </c>
      <c r="S178" s="13">
        <v>0</v>
      </c>
      <c r="T178">
        <v>0.67800000000000005</v>
      </c>
      <c r="U178" s="110">
        <v>6.6000000000000003E-2</v>
      </c>
      <c r="V178">
        <v>3</v>
      </c>
      <c r="AB178">
        <v>12.49597131</v>
      </c>
      <c r="AC178">
        <v>4.6196900000000001E-4</v>
      </c>
      <c r="AD178"/>
      <c r="AE178">
        <v>10.99259363</v>
      </c>
      <c r="AF178">
        <v>1.159137E-3</v>
      </c>
      <c r="AH178">
        <v>23.57938996</v>
      </c>
      <c r="AI178">
        <v>7.0840290000000004E-3</v>
      </c>
      <c r="AJ178"/>
      <c r="AK178">
        <v>22.0606075</v>
      </c>
      <c r="AL178">
        <v>2.3208935E-2</v>
      </c>
      <c r="AN178">
        <v>8.2564048959999994</v>
      </c>
      <c r="AO178">
        <v>0.98099624399999996</v>
      </c>
      <c r="AQ178">
        <v>-10.42</v>
      </c>
      <c r="AR178" s="117">
        <v>5.8201009999999997E-2</v>
      </c>
      <c r="AS178" s="58">
        <v>30.97</v>
      </c>
      <c r="AT178">
        <v>2.4180202290000001</v>
      </c>
      <c r="AW178">
        <v>11.03511733</v>
      </c>
      <c r="AZ178">
        <v>42.286212810000002</v>
      </c>
      <c r="BC178" s="58" t="s">
        <v>722</v>
      </c>
      <c r="BF178">
        <v>2.2018195774598599</v>
      </c>
      <c r="BG178">
        <v>2.1408463335018602</v>
      </c>
      <c r="BI178">
        <v>-0.25685705199999997</v>
      </c>
      <c r="BJ178">
        <v>6.8388590000000001E-3</v>
      </c>
      <c r="BL178">
        <v>-4.4323649999999999E-2</v>
      </c>
      <c r="BM178">
        <v>2.2529899999999999E-2</v>
      </c>
      <c r="BN178"/>
      <c r="BO178">
        <v>-26.152118720000001</v>
      </c>
      <c r="BP178">
        <v>0.94747555699999997</v>
      </c>
      <c r="BR178">
        <v>9.7527688795384898E-4</v>
      </c>
      <c r="BS178">
        <v>1.03041305013492</v>
      </c>
      <c r="BT178">
        <v>0.95813512655848199</v>
      </c>
      <c r="BU178">
        <v>-1.19343347705087E-3</v>
      </c>
      <c r="BV178" s="15">
        <v>0.73696387587351897</v>
      </c>
      <c r="BW178" s="15">
        <v>9.6</v>
      </c>
    </row>
    <row r="179" spans="1:75" ht="15.75" x14ac:dyDescent="0.25">
      <c r="A179" t="s">
        <v>652</v>
      </c>
      <c r="C179" s="13" t="s">
        <v>711</v>
      </c>
      <c r="D179" t="s">
        <v>718</v>
      </c>
      <c r="E179">
        <v>3039</v>
      </c>
      <c r="I179" s="178">
        <v>44272</v>
      </c>
      <c r="K179">
        <v>3039</v>
      </c>
      <c r="P179" s="13">
        <v>70</v>
      </c>
      <c r="R179" s="13" t="s">
        <v>38</v>
      </c>
      <c r="S179" s="13">
        <v>0</v>
      </c>
      <c r="T179">
        <v>0.67800000000000005</v>
      </c>
      <c r="U179" s="110">
        <v>6.6000000000000003E-2</v>
      </c>
      <c r="V179">
        <v>3</v>
      </c>
      <c r="AB179">
        <v>12.50638891</v>
      </c>
      <c r="AC179">
        <v>5.0419099999999997E-4</v>
      </c>
      <c r="AD179"/>
      <c r="AE179">
        <v>11.010752159999999</v>
      </c>
      <c r="AF179">
        <v>7.6745600000000002E-4</v>
      </c>
      <c r="AH179">
        <v>23.602219049999999</v>
      </c>
      <c r="AI179">
        <v>6.1267320000000002E-3</v>
      </c>
      <c r="AJ179"/>
      <c r="AK179">
        <v>22.057254839999999</v>
      </c>
      <c r="AL179">
        <v>2.0044348999999999E-2</v>
      </c>
      <c r="AN179">
        <v>8.292606288</v>
      </c>
      <c r="AO179">
        <v>1.011507841</v>
      </c>
      <c r="AQ179">
        <v>-10.42</v>
      </c>
      <c r="AR179" s="117">
        <v>5.8201009999999997E-2</v>
      </c>
      <c r="AS179" s="58">
        <v>30.97</v>
      </c>
      <c r="AT179">
        <v>2.428391296</v>
      </c>
      <c r="AW179">
        <v>11.05327174</v>
      </c>
      <c r="AZ179">
        <v>42.304928369999999</v>
      </c>
      <c r="BC179" s="58" t="s">
        <v>722</v>
      </c>
      <c r="BF179">
        <v>2.2122200304258599</v>
      </c>
      <c r="BG179">
        <v>2.1588430522628901</v>
      </c>
      <c r="BI179">
        <v>-0.262826065</v>
      </c>
      <c r="BJ179">
        <v>5.9873590000000003E-3</v>
      </c>
      <c r="BL179">
        <v>-8.3522643999999993E-2</v>
      </c>
      <c r="BM179">
        <v>1.9808427999999999E-2</v>
      </c>
      <c r="BN179"/>
      <c r="BO179">
        <v>-26.1622193</v>
      </c>
      <c r="BP179">
        <v>0.97670257400000005</v>
      </c>
      <c r="BR179">
        <v>9.7527688795384898E-4</v>
      </c>
      <c r="BS179">
        <v>1.03041305013492</v>
      </c>
      <c r="BT179">
        <v>0.95813512655848199</v>
      </c>
      <c r="BU179" s="180">
        <v>8.3573443400526295E-6</v>
      </c>
      <c r="BV179" s="15">
        <v>0.72958859433970702</v>
      </c>
      <c r="BW179" s="15">
        <v>11.8</v>
      </c>
    </row>
    <row r="180" spans="1:75" ht="15.75" x14ac:dyDescent="0.25">
      <c r="A180" t="s">
        <v>653</v>
      </c>
      <c r="C180" s="13" t="s">
        <v>711</v>
      </c>
      <c r="D180" t="s">
        <v>718</v>
      </c>
      <c r="E180">
        <v>3101</v>
      </c>
      <c r="I180" s="178">
        <v>44278</v>
      </c>
      <c r="K180">
        <v>3101</v>
      </c>
      <c r="P180" s="13">
        <v>70</v>
      </c>
      <c r="R180" s="13" t="s">
        <v>38</v>
      </c>
      <c r="S180" s="13">
        <v>0</v>
      </c>
      <c r="T180">
        <v>0.67800000000000005</v>
      </c>
      <c r="U180" s="110">
        <v>6.6000000000000003E-2</v>
      </c>
      <c r="V180">
        <v>3</v>
      </c>
      <c r="AB180">
        <v>12.466035720000001</v>
      </c>
      <c r="AC180">
        <v>5.5927899999999998E-4</v>
      </c>
      <c r="AD180"/>
      <c r="AE180">
        <v>10.89964992</v>
      </c>
      <c r="AF180">
        <v>9.6433E-4</v>
      </c>
      <c r="AH180">
        <v>23.470376630000001</v>
      </c>
      <c r="AI180">
        <v>6.4441780000000001E-3</v>
      </c>
      <c r="AJ180"/>
      <c r="AK180">
        <v>21.82020743</v>
      </c>
      <c r="AL180">
        <v>2.4066657000000002E-2</v>
      </c>
      <c r="AN180">
        <v>11.166847730000001</v>
      </c>
      <c r="AO180">
        <v>0.90164338499999996</v>
      </c>
      <c r="AQ180">
        <v>-10.42</v>
      </c>
      <c r="AR180" s="117">
        <v>5.8201009999999997E-2</v>
      </c>
      <c r="AS180" s="58">
        <v>30.97</v>
      </c>
      <c r="AT180">
        <v>2.3897257750000001</v>
      </c>
      <c r="AW180">
        <v>10.94214234</v>
      </c>
      <c r="AZ180">
        <v>42.190363959999999</v>
      </c>
      <c r="BC180" s="58" t="s">
        <v>722</v>
      </c>
      <c r="BF180">
        <v>2.1734449523585702</v>
      </c>
      <c r="BG180">
        <v>2.04867893468032</v>
      </c>
      <c r="BI180">
        <v>-0.242479786</v>
      </c>
      <c r="BJ180">
        <v>6.3991910000000003E-3</v>
      </c>
      <c r="BL180">
        <v>-9.5684834999999996E-2</v>
      </c>
      <c r="BM180">
        <v>2.3183326000000001E-2</v>
      </c>
      <c r="BN180"/>
      <c r="BO180">
        <v>-23.133742290000001</v>
      </c>
      <c r="BP180">
        <v>0.87135052099999999</v>
      </c>
      <c r="BR180">
        <v>9.7527688795384898E-4</v>
      </c>
      <c r="BS180">
        <v>1.03041305013492</v>
      </c>
      <c r="BT180">
        <v>0.95813512655848199</v>
      </c>
      <c r="BU180">
        <v>-3.5452641256445701E-3</v>
      </c>
      <c r="BV180" s="15">
        <v>0.75423978067517705</v>
      </c>
      <c r="BW180" s="15">
        <v>4.7</v>
      </c>
    </row>
    <row r="181" spans="1:75" ht="15.75" x14ac:dyDescent="0.25">
      <c r="A181" t="s">
        <v>654</v>
      </c>
      <c r="C181" s="13" t="s">
        <v>711</v>
      </c>
      <c r="D181" t="s">
        <v>718</v>
      </c>
      <c r="E181">
        <v>2692</v>
      </c>
      <c r="I181" s="178">
        <v>44231</v>
      </c>
      <c r="K181">
        <v>2692</v>
      </c>
      <c r="P181" s="13">
        <v>70</v>
      </c>
      <c r="R181" s="13" t="s">
        <v>38</v>
      </c>
      <c r="S181" s="13">
        <v>0</v>
      </c>
      <c r="T181">
        <v>0.67800000000000005</v>
      </c>
      <c r="U181" s="110">
        <v>6.6000000000000003E-2</v>
      </c>
      <c r="V181">
        <v>1</v>
      </c>
      <c r="AB181">
        <v>12.429095719999999</v>
      </c>
      <c r="AC181">
        <v>5.2757100000000001E-4</v>
      </c>
      <c r="AD181"/>
      <c r="AE181">
        <v>10.58971654</v>
      </c>
      <c r="AF181">
        <v>1.0266699999999999E-3</v>
      </c>
      <c r="AH181">
        <v>23.119334479999999</v>
      </c>
      <c r="AI181">
        <v>6.2616269999999996E-3</v>
      </c>
      <c r="AJ181"/>
      <c r="AK181">
        <v>21.253312359999999</v>
      </c>
      <c r="AL181">
        <v>2.122887E-2</v>
      </c>
      <c r="AN181">
        <v>12.94298272</v>
      </c>
      <c r="AO181">
        <v>0.849632375</v>
      </c>
      <c r="AQ181">
        <v>-10.42</v>
      </c>
      <c r="AR181" s="117">
        <v>5.8201009999999997E-2</v>
      </c>
      <c r="AS181" s="58">
        <v>30.97</v>
      </c>
      <c r="AT181">
        <v>2.3620316809999999</v>
      </c>
      <c r="AW181">
        <v>10.63196363</v>
      </c>
      <c r="AZ181">
        <v>41.870597619999998</v>
      </c>
      <c r="BC181" s="58" t="s">
        <v>722</v>
      </c>
      <c r="BF181">
        <v>2.1924480777866502</v>
      </c>
      <c r="BG181">
        <v>1.95506462603519</v>
      </c>
      <c r="BI181">
        <v>-0.246437718</v>
      </c>
      <c r="BJ181">
        <v>6.0750300000000004E-3</v>
      </c>
      <c r="BL181">
        <v>-3.7354601000000001E-2</v>
      </c>
      <c r="BM181">
        <v>2.0663205E-2</v>
      </c>
      <c r="BN181"/>
      <c r="BO181">
        <v>-20.789993979999998</v>
      </c>
      <c r="BP181">
        <v>0.82168965199999999</v>
      </c>
      <c r="BR181">
        <v>1.1455587806516001E-3</v>
      </c>
      <c r="BS181">
        <v>1.0480701949795299</v>
      </c>
      <c r="BT181">
        <v>0.92834701850286605</v>
      </c>
      <c r="BU181">
        <v>-1.12765173723517E-2</v>
      </c>
      <c r="BV181" s="15">
        <v>0.71958183430376499</v>
      </c>
      <c r="BW181" s="15">
        <v>14.9</v>
      </c>
    </row>
    <row r="182" spans="1:75" ht="15.75" x14ac:dyDescent="0.25">
      <c r="A182" t="s">
        <v>655</v>
      </c>
      <c r="C182" s="13" t="s">
        <v>711</v>
      </c>
      <c r="D182" t="s">
        <v>718</v>
      </c>
      <c r="E182">
        <v>2778</v>
      </c>
      <c r="I182" s="178">
        <v>44239</v>
      </c>
      <c r="K182">
        <v>2778</v>
      </c>
      <c r="P182" s="13">
        <v>70</v>
      </c>
      <c r="R182" s="13" t="s">
        <v>38</v>
      </c>
      <c r="S182" s="13">
        <v>0</v>
      </c>
      <c r="T182">
        <v>0.67800000000000005</v>
      </c>
      <c r="U182" s="110">
        <v>6.6000000000000003E-2</v>
      </c>
      <c r="V182">
        <v>1</v>
      </c>
      <c r="AB182">
        <v>12.39837447</v>
      </c>
      <c r="AC182">
        <v>4.9869900000000002E-4</v>
      </c>
      <c r="AD182"/>
      <c r="AE182">
        <v>10.618201839999999</v>
      </c>
      <c r="AF182">
        <v>8.84288E-4</v>
      </c>
      <c r="AH182">
        <v>23.168558239999999</v>
      </c>
      <c r="AI182">
        <v>6.9098809999999997E-3</v>
      </c>
      <c r="AJ182"/>
      <c r="AK182">
        <v>21.301427499999999</v>
      </c>
      <c r="AL182">
        <v>2.3887612999999999E-2</v>
      </c>
      <c r="AN182">
        <v>22.379556449999999</v>
      </c>
      <c r="AO182">
        <v>0.79616755100000003</v>
      </c>
      <c r="AQ182">
        <v>-10.42</v>
      </c>
      <c r="AR182" s="117">
        <v>5.8201009999999997E-2</v>
      </c>
      <c r="AS182" s="58">
        <v>30.97</v>
      </c>
      <c r="AT182">
        <v>2.3284140500000001</v>
      </c>
      <c r="AW182">
        <v>10.66054791</v>
      </c>
      <c r="AZ182">
        <v>41.90006545</v>
      </c>
      <c r="BC182" s="58" t="s">
        <v>722</v>
      </c>
      <c r="BF182">
        <v>2.1587383179269302</v>
      </c>
      <c r="BG182">
        <v>1.98342147446478</v>
      </c>
      <c r="BI182">
        <v>-0.19473604</v>
      </c>
      <c r="BJ182">
        <v>6.7348970000000001E-3</v>
      </c>
      <c r="BL182">
        <v>-4.6614167999999997E-2</v>
      </c>
      <c r="BM182">
        <v>2.3535721999999999E-2</v>
      </c>
      <c r="BN182"/>
      <c r="BO182">
        <v>-11.69061619</v>
      </c>
      <c r="BP182">
        <v>0.76935680900000003</v>
      </c>
      <c r="BR182">
        <v>1.1455587806516001E-3</v>
      </c>
      <c r="BS182">
        <v>1.0480701949795299</v>
      </c>
      <c r="BT182">
        <v>0.92834701850286605</v>
      </c>
      <c r="BU182">
        <v>5.4997163393172201E-3</v>
      </c>
      <c r="BV182" s="15">
        <v>0.75693348900753199</v>
      </c>
      <c r="BW182" s="15">
        <v>3.9</v>
      </c>
    </row>
    <row r="183" spans="1:75" ht="15.75" x14ac:dyDescent="0.25">
      <c r="A183" t="s">
        <v>656</v>
      </c>
      <c r="C183" s="13" t="s">
        <v>711</v>
      </c>
      <c r="D183" t="s">
        <v>718</v>
      </c>
      <c r="E183">
        <v>2994</v>
      </c>
      <c r="I183" s="178">
        <v>44268</v>
      </c>
      <c r="K183">
        <v>2994</v>
      </c>
      <c r="P183" s="13">
        <v>70</v>
      </c>
      <c r="R183" s="13" t="s">
        <v>38</v>
      </c>
      <c r="S183" s="13">
        <v>0</v>
      </c>
      <c r="T183">
        <v>0.67800000000000005</v>
      </c>
      <c r="U183" s="110">
        <v>6.6000000000000003E-2</v>
      </c>
      <c r="V183">
        <v>3</v>
      </c>
      <c r="AB183">
        <v>12.47677842</v>
      </c>
      <c r="AC183">
        <v>4.6184299999999998E-4</v>
      </c>
      <c r="AD183"/>
      <c r="AE183">
        <v>10.860057019999999</v>
      </c>
      <c r="AF183">
        <v>1.4758939999999999E-3</v>
      </c>
      <c r="AH183">
        <v>23.426749600000001</v>
      </c>
      <c r="AI183">
        <v>5.7154550000000004E-3</v>
      </c>
      <c r="AJ183"/>
      <c r="AK183">
        <v>21.736904330000002</v>
      </c>
      <c r="AL183">
        <v>2.5337119000000002E-2</v>
      </c>
      <c r="AN183">
        <v>11.12852533</v>
      </c>
      <c r="AO183">
        <v>0.98898021199999997</v>
      </c>
      <c r="AQ183">
        <v>-10.42</v>
      </c>
      <c r="AR183" s="117">
        <v>5.8201009999999997E-2</v>
      </c>
      <c r="AS183" s="58">
        <v>30.97</v>
      </c>
      <c r="AT183">
        <v>2.402577016</v>
      </c>
      <c r="AW183">
        <v>10.902483459999999</v>
      </c>
      <c r="AZ183">
        <v>42.149479220000003</v>
      </c>
      <c r="BC183" s="58" t="s">
        <v>722</v>
      </c>
      <c r="BF183">
        <v>2.18633260678941</v>
      </c>
      <c r="BG183">
        <v>2.0093645361546901</v>
      </c>
      <c r="BI183">
        <v>-0.25754895</v>
      </c>
      <c r="BJ183">
        <v>5.5446560000000002E-3</v>
      </c>
      <c r="BL183">
        <v>-9.8877840999999994E-2</v>
      </c>
      <c r="BM183">
        <v>2.4691243000000002E-2</v>
      </c>
      <c r="BN183"/>
      <c r="BO183">
        <v>-23.10665333</v>
      </c>
      <c r="BP183">
        <v>0.95557741500000004</v>
      </c>
      <c r="BR183">
        <v>9.7527688795384898E-4</v>
      </c>
      <c r="BS183">
        <v>1.03041305013492</v>
      </c>
      <c r="BT183">
        <v>0.95813512655848199</v>
      </c>
      <c r="BU183">
        <v>-2.0659140047255302E-3</v>
      </c>
      <c r="BV183" s="15">
        <v>0.73727680977574195</v>
      </c>
      <c r="BW183" s="15">
        <v>9.5</v>
      </c>
    </row>
    <row r="184" spans="1:75" ht="15.75" x14ac:dyDescent="0.25">
      <c r="A184" t="s">
        <v>657</v>
      </c>
      <c r="C184" s="13" t="s">
        <v>711</v>
      </c>
      <c r="D184" t="s">
        <v>718</v>
      </c>
      <c r="E184">
        <v>2716</v>
      </c>
      <c r="I184" s="178">
        <v>44233</v>
      </c>
      <c r="K184">
        <v>2716</v>
      </c>
      <c r="P184" s="13">
        <v>70</v>
      </c>
      <c r="R184" s="13" t="s">
        <v>38</v>
      </c>
      <c r="S184" s="13">
        <v>0</v>
      </c>
      <c r="T184">
        <v>0.67800000000000005</v>
      </c>
      <c r="U184" s="110">
        <v>6.6000000000000003E-2</v>
      </c>
      <c r="V184">
        <v>1</v>
      </c>
      <c r="AB184">
        <v>12.54719622</v>
      </c>
      <c r="AC184">
        <v>1.3923449999999999E-3</v>
      </c>
      <c r="AD184"/>
      <c r="AE184">
        <v>10.704891249999999</v>
      </c>
      <c r="AF184">
        <v>1.370137E-3</v>
      </c>
      <c r="AH184">
        <v>23.37232281</v>
      </c>
      <c r="AI184">
        <v>6.5933279999999999E-3</v>
      </c>
      <c r="AJ184"/>
      <c r="AK184">
        <v>21.832431280000002</v>
      </c>
      <c r="AL184">
        <v>2.4820208E-2</v>
      </c>
      <c r="AN184">
        <v>30.296565189999999</v>
      </c>
      <c r="AO184">
        <v>0.80421367300000002</v>
      </c>
      <c r="AQ184">
        <v>-10.42</v>
      </c>
      <c r="AR184" s="117">
        <v>5.8201009999999997E-2</v>
      </c>
      <c r="AS184" s="58">
        <v>30.97</v>
      </c>
      <c r="AT184">
        <v>2.4831272090000001</v>
      </c>
      <c r="AW184">
        <v>10.746991919999999</v>
      </c>
      <c r="AZ184">
        <v>41.989181440000003</v>
      </c>
      <c r="BC184" s="58" t="s">
        <v>722</v>
      </c>
      <c r="BF184">
        <v>2.3138754671516799</v>
      </c>
      <c r="BG184">
        <v>2.0691776904413799</v>
      </c>
      <c r="BI184">
        <v>-0.229920185</v>
      </c>
      <c r="BJ184">
        <v>5.9839439999999997E-3</v>
      </c>
      <c r="BL184">
        <v>0.31077703800000001</v>
      </c>
      <c r="BM184">
        <v>2.3593603000000001E-2</v>
      </c>
      <c r="BN184"/>
      <c r="BO184">
        <v>-4.3523060500000001</v>
      </c>
      <c r="BP184">
        <v>0.77640739400000003</v>
      </c>
      <c r="BR184">
        <v>1.1455587806516001E-3</v>
      </c>
      <c r="BS184">
        <v>1.0480701949795299</v>
      </c>
      <c r="BT184">
        <v>0.92834701850286605</v>
      </c>
      <c r="BU184">
        <v>2.82068550716653E-3</v>
      </c>
      <c r="BV184" s="15">
        <v>0.72249242108574896</v>
      </c>
      <c r="BW184" s="15">
        <v>14</v>
      </c>
    </row>
    <row r="185" spans="1:75" ht="15.75" x14ac:dyDescent="0.25">
      <c r="A185" t="s">
        <v>658</v>
      </c>
      <c r="C185" s="13" t="s">
        <v>711</v>
      </c>
      <c r="D185" t="s">
        <v>719</v>
      </c>
      <c r="E185">
        <v>2662</v>
      </c>
      <c r="I185" s="178">
        <v>44229</v>
      </c>
      <c r="K185">
        <v>2662</v>
      </c>
      <c r="P185" s="13">
        <v>70</v>
      </c>
      <c r="R185" s="13" t="s">
        <v>38</v>
      </c>
      <c r="S185" s="13">
        <v>0</v>
      </c>
      <c r="T185">
        <v>0.629</v>
      </c>
      <c r="U185" s="110">
        <v>6.6000000000000003E-2</v>
      </c>
      <c r="V185">
        <v>1</v>
      </c>
      <c r="AB185">
        <v>15.126001430000001</v>
      </c>
      <c r="AC185">
        <v>1.2238119999999999E-3</v>
      </c>
      <c r="AD185"/>
      <c r="AE185">
        <v>9.2426531989999994</v>
      </c>
      <c r="AF185">
        <v>2.3102040000000002E-3</v>
      </c>
      <c r="AH185">
        <v>24.532188739999999</v>
      </c>
      <c r="AI185">
        <v>7.0691349999999998E-3</v>
      </c>
      <c r="AJ185"/>
      <c r="AK185">
        <v>19.062985229999999</v>
      </c>
      <c r="AL185">
        <v>2.2531084999999999E-2</v>
      </c>
      <c r="AN185">
        <v>32.713112119999998</v>
      </c>
      <c r="AO185">
        <v>0.66038703700000001</v>
      </c>
      <c r="AQ185">
        <v>-10.42</v>
      </c>
      <c r="AR185" s="117">
        <v>5.8201009999999997E-2</v>
      </c>
      <c r="AS185" s="58">
        <v>30.97</v>
      </c>
      <c r="AT185">
        <v>5.270558791</v>
      </c>
      <c r="AW185">
        <v>9.2772609680000002</v>
      </c>
      <c r="AZ185">
        <v>40.474021100000002</v>
      </c>
      <c r="BC185" s="58" t="s">
        <v>722</v>
      </c>
      <c r="BF185">
        <v>5.1089459840073799</v>
      </c>
      <c r="BG185">
        <v>0.61114069114883296</v>
      </c>
      <c r="BI185">
        <v>-0.30003716200000002</v>
      </c>
      <c r="BJ185">
        <v>5.6447329999999999E-3</v>
      </c>
      <c r="BL185">
        <v>0.48341285000000001</v>
      </c>
      <c r="BM185">
        <v>2.1748428E-2</v>
      </c>
      <c r="BN185"/>
      <c r="BO185">
        <v>-1.8929119379999999</v>
      </c>
      <c r="BP185">
        <v>0.63757941799999995</v>
      </c>
      <c r="BR185">
        <v>1.1455587806516001E-3</v>
      </c>
      <c r="BS185">
        <v>1.0480701949795299</v>
      </c>
      <c r="BT185">
        <v>0.92834701850286605</v>
      </c>
      <c r="BU185">
        <v>-2.8331985581848799E-2</v>
      </c>
      <c r="BV185" s="15">
        <v>0.67876501320999505</v>
      </c>
      <c r="BW185" s="15">
        <v>28.6</v>
      </c>
    </row>
    <row r="186" spans="1:75" ht="15.75" x14ac:dyDescent="0.25">
      <c r="A186" t="s">
        <v>659</v>
      </c>
      <c r="C186" s="13" t="s">
        <v>711</v>
      </c>
      <c r="D186" t="s">
        <v>719</v>
      </c>
      <c r="E186">
        <v>2672</v>
      </c>
      <c r="I186" s="178">
        <v>44230</v>
      </c>
      <c r="K186">
        <v>2672</v>
      </c>
      <c r="P186" s="13">
        <v>70</v>
      </c>
      <c r="R186" s="13" t="s">
        <v>38</v>
      </c>
      <c r="S186" s="13">
        <v>0</v>
      </c>
      <c r="T186">
        <v>0.629</v>
      </c>
      <c r="U186" s="110">
        <v>6.6000000000000003E-2</v>
      </c>
      <c r="V186">
        <v>1</v>
      </c>
      <c r="AB186">
        <v>14.931876969999999</v>
      </c>
      <c r="AC186">
        <v>5.0186100000000004E-4</v>
      </c>
      <c r="AD186"/>
      <c r="AE186">
        <v>8.8628717419999994</v>
      </c>
      <c r="AF186">
        <v>8.3230700000000001E-4</v>
      </c>
      <c r="AH186">
        <v>23.947542290000001</v>
      </c>
      <c r="AI186">
        <v>6.5851620000000003E-3</v>
      </c>
      <c r="AJ186"/>
      <c r="AK186">
        <v>17.610208530000001</v>
      </c>
      <c r="AL186">
        <v>2.4842075000000002E-2</v>
      </c>
      <c r="AN186">
        <v>3.2748877529999998</v>
      </c>
      <c r="AO186">
        <v>0.65618939700000001</v>
      </c>
      <c r="AQ186">
        <v>-10.42</v>
      </c>
      <c r="AR186" s="117">
        <v>5.8201009999999997E-2</v>
      </c>
      <c r="AS186" s="58">
        <v>30.97</v>
      </c>
      <c r="AT186">
        <v>5.0788457219999996</v>
      </c>
      <c r="AW186">
        <v>8.8975053509999995</v>
      </c>
      <c r="AZ186">
        <v>40.082527239999997</v>
      </c>
      <c r="BC186" s="58" t="s">
        <v>722</v>
      </c>
      <c r="BF186">
        <v>4.9167075268132701</v>
      </c>
      <c r="BG186">
        <v>0.23440660963432</v>
      </c>
      <c r="BI186">
        <v>-0.30350212599999998</v>
      </c>
      <c r="BJ186">
        <v>6.3874079999999998E-3</v>
      </c>
      <c r="BL186">
        <v>-0.19055713099999999</v>
      </c>
      <c r="BM186">
        <v>2.4038426000000002E-2</v>
      </c>
      <c r="BN186"/>
      <c r="BO186">
        <v>-29.42942918</v>
      </c>
      <c r="BP186">
        <v>0.63472622099999998</v>
      </c>
      <c r="BR186">
        <v>1.1455587806516001E-3</v>
      </c>
      <c r="BS186">
        <v>1.0480701949795299</v>
      </c>
      <c r="BT186">
        <v>0.92834701850286605</v>
      </c>
      <c r="BU186">
        <v>-2.0233110330199099E-2</v>
      </c>
      <c r="BV186" s="15">
        <v>0.66773655420048095</v>
      </c>
      <c r="BW186" s="15">
        <v>32.6</v>
      </c>
    </row>
    <row r="187" spans="1:75" ht="15.75" x14ac:dyDescent="0.25">
      <c r="A187" t="s">
        <v>660</v>
      </c>
      <c r="C187" s="13" t="s">
        <v>711</v>
      </c>
      <c r="D187" t="s">
        <v>719</v>
      </c>
      <c r="E187">
        <v>2723</v>
      </c>
      <c r="I187" s="178">
        <v>44234</v>
      </c>
      <c r="K187">
        <v>2723</v>
      </c>
      <c r="P187" s="13">
        <v>70</v>
      </c>
      <c r="R187" s="13" t="s">
        <v>38</v>
      </c>
      <c r="S187" s="13">
        <v>0</v>
      </c>
      <c r="T187">
        <v>0.629</v>
      </c>
      <c r="U187" s="110">
        <v>6.6000000000000003E-2</v>
      </c>
      <c r="V187">
        <v>1</v>
      </c>
      <c r="AB187">
        <v>14.946560209999999</v>
      </c>
      <c r="AC187">
        <v>4.7555699999999999E-4</v>
      </c>
      <c r="AD187"/>
      <c r="AE187">
        <v>8.8851241170000002</v>
      </c>
      <c r="AF187">
        <v>8.4555199999999996E-4</v>
      </c>
      <c r="AH187">
        <v>23.995723689999998</v>
      </c>
      <c r="AI187">
        <v>6.1814469999999996E-3</v>
      </c>
      <c r="AJ187"/>
      <c r="AK187">
        <v>17.751386799999999</v>
      </c>
      <c r="AL187">
        <v>2.1660453E-2</v>
      </c>
      <c r="AN187">
        <v>8.8137263669999992</v>
      </c>
      <c r="AO187">
        <v>0.89193066700000001</v>
      </c>
      <c r="AQ187">
        <v>-10.42</v>
      </c>
      <c r="AR187" s="117">
        <v>5.8201009999999997E-2</v>
      </c>
      <c r="AS187" s="58">
        <v>30.97</v>
      </c>
      <c r="AT187">
        <v>5.0935860760000002</v>
      </c>
      <c r="AW187">
        <v>8.9197494590000002</v>
      </c>
      <c r="AZ187">
        <v>40.105458910000003</v>
      </c>
      <c r="BC187" s="58" t="s">
        <v>722</v>
      </c>
      <c r="BF187">
        <v>4.9314882766402697</v>
      </c>
      <c r="BG187">
        <v>0.25647373180802502</v>
      </c>
      <c r="BI187">
        <v>-0.293062561</v>
      </c>
      <c r="BJ187">
        <v>5.9538409999999996E-3</v>
      </c>
      <c r="BL187">
        <v>-9.5958130000000003E-2</v>
      </c>
      <c r="BM187">
        <v>2.0983018999999999E-2</v>
      </c>
      <c r="BN187"/>
      <c r="BO187">
        <v>-24.128501629999999</v>
      </c>
      <c r="BP187">
        <v>0.86239876100000001</v>
      </c>
      <c r="BR187">
        <v>1.1455587806516001E-3</v>
      </c>
      <c r="BS187">
        <v>1.0480701949795299</v>
      </c>
      <c r="BT187">
        <v>0.92834701850286605</v>
      </c>
      <c r="BU187">
        <v>8.5971322392798706E-3</v>
      </c>
      <c r="BV187" s="15">
        <v>0.64978986071379397</v>
      </c>
      <c r="BW187" s="15">
        <v>39.5</v>
      </c>
    </row>
    <row r="188" spans="1:75" ht="15.75" x14ac:dyDescent="0.25">
      <c r="A188" t="s">
        <v>661</v>
      </c>
      <c r="C188" s="13" t="s">
        <v>711</v>
      </c>
      <c r="D188" t="s">
        <v>719</v>
      </c>
      <c r="E188">
        <v>2727</v>
      </c>
      <c r="I188" s="178">
        <v>44235</v>
      </c>
      <c r="K188">
        <v>2727</v>
      </c>
      <c r="P188" s="13">
        <v>70</v>
      </c>
      <c r="R188" s="13" t="s">
        <v>38</v>
      </c>
      <c r="S188" s="13">
        <v>0</v>
      </c>
      <c r="T188">
        <v>0.629</v>
      </c>
      <c r="U188" s="110">
        <v>6.6000000000000003E-2</v>
      </c>
      <c r="V188">
        <v>1</v>
      </c>
      <c r="AB188">
        <v>14.93288778</v>
      </c>
      <c r="AC188">
        <v>5.8629799999999996E-4</v>
      </c>
      <c r="AD188"/>
      <c r="AE188">
        <v>8.8645751910000001</v>
      </c>
      <c r="AF188">
        <v>9.7306300000000003E-4</v>
      </c>
      <c r="AH188">
        <v>23.975729980000001</v>
      </c>
      <c r="AI188">
        <v>6.6102330000000001E-3</v>
      </c>
      <c r="AJ188"/>
      <c r="AK188">
        <v>17.66571858</v>
      </c>
      <c r="AL188">
        <v>2.2497380000000001E-2</v>
      </c>
      <c r="AN188">
        <v>5.5457735819999998</v>
      </c>
      <c r="AO188">
        <v>0.92849247800000001</v>
      </c>
      <c r="AQ188">
        <v>-10.42</v>
      </c>
      <c r="AR188" s="117">
        <v>5.8201009999999997E-2</v>
      </c>
      <c r="AS188" s="58">
        <v>30.97</v>
      </c>
      <c r="AT188">
        <v>5.079854106</v>
      </c>
      <c r="AW188">
        <v>8.8992084210000009</v>
      </c>
      <c r="AZ188">
        <v>40.084282950000002</v>
      </c>
      <c r="BC188" s="58" t="s">
        <v>722</v>
      </c>
      <c r="BF188">
        <v>4.9177186742818799</v>
      </c>
      <c r="BG188">
        <v>0.23609612911338301</v>
      </c>
      <c r="BI188">
        <v>-0.27866878699999997</v>
      </c>
      <c r="BJ188">
        <v>6.4360579999999997E-3</v>
      </c>
      <c r="BL188">
        <v>-0.13939375100000001</v>
      </c>
      <c r="BM188">
        <v>2.2167460999999999E-2</v>
      </c>
      <c r="BN188"/>
      <c r="BO188">
        <v>-27.236788140000002</v>
      </c>
      <c r="BP188">
        <v>0.89858206200000001</v>
      </c>
      <c r="BR188">
        <v>1.1455587806516001E-3</v>
      </c>
      <c r="BS188">
        <v>1.0480701949795299</v>
      </c>
      <c r="BT188">
        <v>0.92834701850286605</v>
      </c>
      <c r="BU188">
        <v>1.2512144908329701E-2</v>
      </c>
      <c r="BV188" s="15">
        <v>0.66098453853576999</v>
      </c>
      <c r="BW188" s="15">
        <v>35.1</v>
      </c>
    </row>
    <row r="189" spans="1:75" ht="15.75" x14ac:dyDescent="0.25">
      <c r="A189" t="s">
        <v>662</v>
      </c>
      <c r="C189" s="13" t="s">
        <v>711</v>
      </c>
      <c r="D189" t="s">
        <v>719</v>
      </c>
      <c r="E189">
        <v>2795</v>
      </c>
      <c r="I189" s="178">
        <v>44241</v>
      </c>
      <c r="K189">
        <v>2795</v>
      </c>
      <c r="P189" s="13">
        <v>70</v>
      </c>
      <c r="R189" s="13" t="s">
        <v>38</v>
      </c>
      <c r="S189" s="13">
        <v>0</v>
      </c>
      <c r="T189">
        <v>0.629</v>
      </c>
      <c r="U189" s="110">
        <v>6.6000000000000003E-2</v>
      </c>
      <c r="V189">
        <v>1</v>
      </c>
      <c r="AB189">
        <v>14.93749043</v>
      </c>
      <c r="AC189">
        <v>4.5461699999999999E-4</v>
      </c>
      <c r="AD189"/>
      <c r="AE189">
        <v>8.8881689119999994</v>
      </c>
      <c r="AF189">
        <v>9.68551E-4</v>
      </c>
      <c r="AH189">
        <v>24.001418529999999</v>
      </c>
      <c r="AI189">
        <v>5.5213409999999999E-3</v>
      </c>
      <c r="AJ189"/>
      <c r="AK189">
        <v>17.792347509999999</v>
      </c>
      <c r="AL189">
        <v>2.4863585000000001E-2</v>
      </c>
      <c r="AN189">
        <v>10.14265574</v>
      </c>
      <c r="AO189">
        <v>0.89992570900000002</v>
      </c>
      <c r="AQ189">
        <v>-10.42</v>
      </c>
      <c r="AR189" s="117">
        <v>5.8201009999999997E-2</v>
      </c>
      <c r="AS189" s="58">
        <v>30.97</v>
      </c>
      <c r="AT189">
        <v>5.0838595150000003</v>
      </c>
      <c r="AW189">
        <v>8.9228179230000002</v>
      </c>
      <c r="AZ189">
        <v>40.108622220000001</v>
      </c>
      <c r="BC189" s="58" t="s">
        <v>722</v>
      </c>
      <c r="BF189">
        <v>4.9217350600745</v>
      </c>
      <c r="BG189">
        <v>0.25951778149406302</v>
      </c>
      <c r="BI189">
        <v>-0.28125173599999997</v>
      </c>
      <c r="BJ189">
        <v>5.1636629999999998E-3</v>
      </c>
      <c r="BL189">
        <v>-6.1751067999999999E-2</v>
      </c>
      <c r="BM189">
        <v>2.4328577000000001E-2</v>
      </c>
      <c r="BN189"/>
      <c r="BO189">
        <v>-22.839407250000001</v>
      </c>
      <c r="BP189">
        <v>0.87082090700000003</v>
      </c>
      <c r="BR189">
        <v>1.1455587806516001E-3</v>
      </c>
      <c r="BS189">
        <v>1.0480701949795299</v>
      </c>
      <c r="BT189">
        <v>0.92834701850286605</v>
      </c>
      <c r="BU189">
        <v>1.86703701629854E-3</v>
      </c>
      <c r="BV189" s="15">
        <v>0.66889169222434097</v>
      </c>
      <c r="BW189" s="15">
        <v>32.200000000000003</v>
      </c>
    </row>
    <row r="190" spans="1:75" ht="15.75" x14ac:dyDescent="0.25">
      <c r="A190" t="s">
        <v>663</v>
      </c>
      <c r="C190" s="13" t="s">
        <v>711</v>
      </c>
      <c r="D190" t="s">
        <v>719</v>
      </c>
      <c r="E190">
        <v>2821</v>
      </c>
      <c r="I190" s="178">
        <v>44245</v>
      </c>
      <c r="K190">
        <v>2821</v>
      </c>
      <c r="P190" s="13">
        <v>70</v>
      </c>
      <c r="R190" s="13" t="s">
        <v>38</v>
      </c>
      <c r="S190" s="13">
        <v>0</v>
      </c>
      <c r="T190">
        <v>0.629</v>
      </c>
      <c r="U190" s="110">
        <v>6.6000000000000003E-2</v>
      </c>
      <c r="V190">
        <v>2</v>
      </c>
      <c r="AB190">
        <v>14.82560638</v>
      </c>
      <c r="AC190">
        <v>5.1916099999999997E-4</v>
      </c>
      <c r="AD190"/>
      <c r="AE190">
        <v>8.5276737709999999</v>
      </c>
      <c r="AF190">
        <v>9.4695599999999999E-4</v>
      </c>
      <c r="AH190">
        <v>23.584526279999999</v>
      </c>
      <c r="AI190">
        <v>5.4584200000000003E-3</v>
      </c>
      <c r="AJ190"/>
      <c r="AK190">
        <v>17.13756214</v>
      </c>
      <c r="AL190">
        <v>2.7454619E-2</v>
      </c>
      <c r="AN190">
        <v>23.408312599999999</v>
      </c>
      <c r="AO190">
        <v>1.011249853</v>
      </c>
      <c r="AQ190">
        <v>-10.42</v>
      </c>
      <c r="AR190" s="117">
        <v>5.8201009999999997E-2</v>
      </c>
      <c r="AS190" s="58">
        <v>30.97</v>
      </c>
      <c r="AT190">
        <v>4.9786089330000003</v>
      </c>
      <c r="AW190">
        <v>8.5621746499999993</v>
      </c>
      <c r="AZ190">
        <v>39.736831469999998</v>
      </c>
      <c r="BC190" s="58" t="s">
        <v>722</v>
      </c>
      <c r="BF190">
        <v>4.8940280187111096</v>
      </c>
      <c r="BG190">
        <v>5.2790240854790199E-2</v>
      </c>
      <c r="BI190">
        <v>-0.22337507000000001</v>
      </c>
      <c r="BJ190">
        <v>5.423097E-3</v>
      </c>
      <c r="BL190">
        <v>9.4657490000000007E-3</v>
      </c>
      <c r="BM190">
        <v>2.6585082999999999E-2</v>
      </c>
      <c r="BN190"/>
      <c r="BO190">
        <v>-9.1948931199999997</v>
      </c>
      <c r="BP190">
        <v>0.97962662199999995</v>
      </c>
      <c r="BR190">
        <v>1.7999914133756301E-3</v>
      </c>
      <c r="BS190">
        <v>1.0527426182352499</v>
      </c>
      <c r="BT190">
        <v>0.92468322315907403</v>
      </c>
      <c r="BU190">
        <v>1.48094100909642E-3</v>
      </c>
      <c r="BV190" s="15">
        <v>0.70935485459962699</v>
      </c>
      <c r="BW190" s="15">
        <v>18.100000000000001</v>
      </c>
    </row>
    <row r="191" spans="1:75" ht="15.75" x14ac:dyDescent="0.25">
      <c r="A191" t="s">
        <v>664</v>
      </c>
      <c r="C191" s="13" t="s">
        <v>711</v>
      </c>
      <c r="D191" t="s">
        <v>719</v>
      </c>
      <c r="E191">
        <v>2838</v>
      </c>
      <c r="I191" s="178">
        <v>44248</v>
      </c>
      <c r="K191">
        <v>2838</v>
      </c>
      <c r="P191" s="13">
        <v>70</v>
      </c>
      <c r="R191" s="13" t="s">
        <v>38</v>
      </c>
      <c r="S191" s="13">
        <v>0</v>
      </c>
      <c r="T191">
        <v>0.629</v>
      </c>
      <c r="U191" s="110">
        <v>6.6000000000000003E-2</v>
      </c>
      <c r="V191">
        <v>2</v>
      </c>
      <c r="AB191">
        <v>14.930182</v>
      </c>
      <c r="AC191">
        <v>4.4878300000000002E-4</v>
      </c>
      <c r="AD191"/>
      <c r="AE191">
        <v>8.9094969600000002</v>
      </c>
      <c r="AF191">
        <v>2.3017839999999999E-3</v>
      </c>
      <c r="AH191">
        <v>24.035817860000002</v>
      </c>
      <c r="AI191">
        <v>7.2435299999999998E-3</v>
      </c>
      <c r="AJ191"/>
      <c r="AK191">
        <v>17.79411533</v>
      </c>
      <c r="AL191">
        <v>2.5509671000000001E-2</v>
      </c>
      <c r="AN191">
        <v>11.93474865</v>
      </c>
      <c r="AO191">
        <v>0.90821881800000004</v>
      </c>
      <c r="AQ191">
        <v>-10.42</v>
      </c>
      <c r="AR191" s="117">
        <v>5.8201009999999997E-2</v>
      </c>
      <c r="AS191" s="58">
        <v>30.97</v>
      </c>
      <c r="AT191">
        <v>5.0752689750000002</v>
      </c>
      <c r="AW191">
        <v>8.9441864310000003</v>
      </c>
      <c r="AZ191">
        <v>40.130651229999998</v>
      </c>
      <c r="BC191" s="58" t="s">
        <v>722</v>
      </c>
      <c r="BF191">
        <v>4.9907997094108101</v>
      </c>
      <c r="BG191">
        <v>0.43001004571320101</v>
      </c>
      <c r="BI191">
        <v>-0.26244573999999998</v>
      </c>
      <c r="BJ191">
        <v>6.9220790000000003E-3</v>
      </c>
      <c r="BL191">
        <v>-0.105197343</v>
      </c>
      <c r="BM191">
        <v>2.3688744000000001E-2</v>
      </c>
      <c r="BN191"/>
      <c r="BO191">
        <v>-21.141840970000001</v>
      </c>
      <c r="BP191">
        <v>0.87781078499999998</v>
      </c>
      <c r="BR191">
        <v>1.7999914133756301E-3</v>
      </c>
      <c r="BS191">
        <v>1.0527426182352499</v>
      </c>
      <c r="BT191">
        <v>0.92468322315907403</v>
      </c>
      <c r="BU191">
        <v>1.7765780056087999E-3</v>
      </c>
      <c r="BV191" s="15">
        <v>0.66707269326743202</v>
      </c>
      <c r="BW191" s="15">
        <v>32.799999999999997</v>
      </c>
    </row>
    <row r="192" spans="1:75" ht="15.75" x14ac:dyDescent="0.25">
      <c r="A192" t="s">
        <v>665</v>
      </c>
      <c r="C192" s="13" t="s">
        <v>711</v>
      </c>
      <c r="D192" t="s">
        <v>719</v>
      </c>
      <c r="E192">
        <v>2910</v>
      </c>
      <c r="I192" s="178">
        <v>44255</v>
      </c>
      <c r="K192">
        <v>2910</v>
      </c>
      <c r="P192" s="13">
        <v>70</v>
      </c>
      <c r="R192" s="13" t="s">
        <v>38</v>
      </c>
      <c r="S192" s="13">
        <v>0</v>
      </c>
      <c r="T192">
        <v>0.629</v>
      </c>
      <c r="U192" s="110">
        <v>6.6000000000000003E-2</v>
      </c>
      <c r="V192">
        <v>2</v>
      </c>
      <c r="AB192">
        <v>14.924715689999999</v>
      </c>
      <c r="AC192">
        <v>4.5649800000000001E-4</v>
      </c>
      <c r="AD192"/>
      <c r="AE192">
        <v>8.8814184370000007</v>
      </c>
      <c r="AF192">
        <v>1.136848E-3</v>
      </c>
      <c r="AH192">
        <v>23.983259759999999</v>
      </c>
      <c r="AI192">
        <v>6.829234E-3</v>
      </c>
      <c r="AJ192"/>
      <c r="AK192">
        <v>17.733738450000001</v>
      </c>
      <c r="AL192">
        <v>2.4970378000000001E-2</v>
      </c>
      <c r="AN192">
        <v>4.5411716359999996</v>
      </c>
      <c r="AO192">
        <v>0.96655518100000004</v>
      </c>
      <c r="AQ192">
        <v>-10.42</v>
      </c>
      <c r="AR192" s="117">
        <v>5.8201009999999997E-2</v>
      </c>
      <c r="AS192" s="58">
        <v>30.97</v>
      </c>
      <c r="AT192">
        <v>5.0705683319999997</v>
      </c>
      <c r="AW192">
        <v>8.9160885800000003</v>
      </c>
      <c r="AZ192">
        <v>40.101684880000001</v>
      </c>
      <c r="BC192" s="58" t="s">
        <v>722</v>
      </c>
      <c r="BF192">
        <v>4.9860936368592803</v>
      </c>
      <c r="BG192">
        <v>0.40226465565372399</v>
      </c>
      <c r="BI192">
        <v>-0.279400341</v>
      </c>
      <c r="BJ192">
        <v>6.4825120000000002E-3</v>
      </c>
      <c r="BL192">
        <v>-0.10595194600000001</v>
      </c>
      <c r="BM192">
        <v>2.4227133000000001E-2</v>
      </c>
      <c r="BN192"/>
      <c r="BO192">
        <v>-28.232269500000001</v>
      </c>
      <c r="BP192">
        <v>0.93522518700000001</v>
      </c>
      <c r="BR192">
        <v>1.7999914133756301E-3</v>
      </c>
      <c r="BS192">
        <v>1.0527426182352499</v>
      </c>
      <c r="BT192">
        <v>0.92468322315907403</v>
      </c>
      <c r="BU192">
        <v>1.67474613675521E-3</v>
      </c>
      <c r="BV192" s="15">
        <v>0.64942528788655796</v>
      </c>
      <c r="BW192" s="15">
        <v>39.700000000000003</v>
      </c>
    </row>
    <row r="193" spans="1:75" ht="15.75" x14ac:dyDescent="0.25">
      <c r="A193" t="s">
        <v>666</v>
      </c>
      <c r="C193" s="13" t="s">
        <v>711</v>
      </c>
      <c r="D193" t="s">
        <v>719</v>
      </c>
      <c r="E193">
        <v>2944</v>
      </c>
      <c r="I193" s="178">
        <v>44258</v>
      </c>
      <c r="K193">
        <v>2944</v>
      </c>
      <c r="P193" s="13">
        <v>70</v>
      </c>
      <c r="R193" s="13" t="s">
        <v>38</v>
      </c>
      <c r="S193" s="13">
        <v>0</v>
      </c>
      <c r="T193">
        <v>0.629</v>
      </c>
      <c r="U193" s="110">
        <v>6.6000000000000003E-2</v>
      </c>
      <c r="V193">
        <v>3</v>
      </c>
      <c r="AB193">
        <v>14.91945887</v>
      </c>
      <c r="AC193">
        <v>3.8622400000000001E-4</v>
      </c>
      <c r="AD193"/>
      <c r="AE193">
        <v>8.8761628310000003</v>
      </c>
      <c r="AF193">
        <v>1.2548590000000001E-3</v>
      </c>
      <c r="AH193">
        <v>23.967944429999999</v>
      </c>
      <c r="AI193">
        <v>5.8039279999999999E-3</v>
      </c>
      <c r="AJ193"/>
      <c r="AK193">
        <v>17.71405326</v>
      </c>
      <c r="AL193">
        <v>2.3683416999999998E-2</v>
      </c>
      <c r="AN193">
        <v>14.03607231</v>
      </c>
      <c r="AO193">
        <v>1.1593996099999999</v>
      </c>
      <c r="AQ193">
        <v>-10.42</v>
      </c>
      <c r="AR193" s="117">
        <v>5.8201009999999997E-2</v>
      </c>
      <c r="AS193" s="58">
        <v>30.97</v>
      </c>
      <c r="AT193">
        <v>5.0651907190000003</v>
      </c>
      <c r="AW193">
        <v>8.9108389310000007</v>
      </c>
      <c r="AZ193">
        <v>40.09627296</v>
      </c>
      <c r="BC193" s="58" t="s">
        <v>722</v>
      </c>
      <c r="BF193">
        <v>4.8564907095819896</v>
      </c>
      <c r="BG193">
        <v>3.50196546432038E-2</v>
      </c>
      <c r="BI193">
        <v>-0.28391090200000002</v>
      </c>
      <c r="BJ193">
        <v>6.0117599999999997E-3</v>
      </c>
      <c r="BL193">
        <v>-0.11487275299999999</v>
      </c>
      <c r="BM193">
        <v>2.3969516E-2</v>
      </c>
      <c r="BN193"/>
      <c r="BO193">
        <v>-19.031608330000001</v>
      </c>
      <c r="BP193">
        <v>1.1217116309999999</v>
      </c>
      <c r="BR193">
        <v>9.7527688795384898E-4</v>
      </c>
      <c r="BS193">
        <v>1.03041305013492</v>
      </c>
      <c r="BT193">
        <v>0.95813512655848199</v>
      </c>
      <c r="BU193">
        <v>-1.4198906445389301E-3</v>
      </c>
      <c r="BV193" s="15">
        <v>0.70892321977988004</v>
      </c>
      <c r="BW193" s="15">
        <v>18.3</v>
      </c>
    </row>
    <row r="194" spans="1:75" ht="15.75" x14ac:dyDescent="0.25">
      <c r="A194" t="s">
        <v>667</v>
      </c>
      <c r="C194" s="13" t="s">
        <v>711</v>
      </c>
      <c r="D194" t="s">
        <v>719</v>
      </c>
      <c r="E194">
        <v>2954</v>
      </c>
      <c r="I194" s="178">
        <v>44265</v>
      </c>
      <c r="K194">
        <v>2954</v>
      </c>
      <c r="P194" s="13">
        <v>70</v>
      </c>
      <c r="R194" s="13" t="s">
        <v>38</v>
      </c>
      <c r="S194" s="13">
        <v>0</v>
      </c>
      <c r="T194">
        <v>0.629</v>
      </c>
      <c r="U194" s="110">
        <v>6.6000000000000003E-2</v>
      </c>
      <c r="V194">
        <v>3</v>
      </c>
      <c r="AB194">
        <v>14.927374410000001</v>
      </c>
      <c r="AC194">
        <v>4.73685E-4</v>
      </c>
      <c r="AD194"/>
      <c r="AE194">
        <v>8.8681392280000004</v>
      </c>
      <c r="AF194">
        <v>9.4764000000000003E-4</v>
      </c>
      <c r="AH194">
        <v>23.960205980000001</v>
      </c>
      <c r="AI194">
        <v>6.4892420000000001E-3</v>
      </c>
      <c r="AJ194"/>
      <c r="AK194">
        <v>17.731601149999999</v>
      </c>
      <c r="AL194">
        <v>2.0996620000000001E-2</v>
      </c>
      <c r="AN194">
        <v>8.6234440540000001</v>
      </c>
      <c r="AO194">
        <v>0.88868334400000004</v>
      </c>
      <c r="AQ194">
        <v>-10.42</v>
      </c>
      <c r="AR194" s="117">
        <v>5.8201009999999997E-2</v>
      </c>
      <c r="AS194" s="58">
        <v>30.97</v>
      </c>
      <c r="AT194">
        <v>5.0738780859999997</v>
      </c>
      <c r="AW194">
        <v>8.9027887400000001</v>
      </c>
      <c r="AZ194">
        <v>40.087973939999998</v>
      </c>
      <c r="BC194" s="58" t="s">
        <v>722</v>
      </c>
      <c r="BF194">
        <v>4.86520269185747</v>
      </c>
      <c r="BG194">
        <v>2.7039388504034499E-2</v>
      </c>
      <c r="BI194">
        <v>-0.291694171</v>
      </c>
      <c r="BJ194">
        <v>6.1917680000000003E-3</v>
      </c>
      <c r="BL194">
        <v>-8.1728941999999999E-2</v>
      </c>
      <c r="BM194">
        <v>2.0609379000000001E-2</v>
      </c>
      <c r="BN194"/>
      <c r="BO194">
        <v>-24.260572880000002</v>
      </c>
      <c r="BP194">
        <v>0.85996391100000003</v>
      </c>
      <c r="BR194">
        <v>9.7527688795384898E-4</v>
      </c>
      <c r="BS194">
        <v>1.03041305013492</v>
      </c>
      <c r="BT194">
        <v>0.95813512655848199</v>
      </c>
      <c r="BU194">
        <v>-1.4198906445389301E-3</v>
      </c>
      <c r="BV194" s="15">
        <v>0.70091101449228999</v>
      </c>
      <c r="BW194" s="15">
        <v>20.9</v>
      </c>
    </row>
    <row r="195" spans="1:75" ht="15.75" x14ac:dyDescent="0.25">
      <c r="A195" t="s">
        <v>668</v>
      </c>
      <c r="C195" s="13" t="s">
        <v>711</v>
      </c>
      <c r="D195" t="s">
        <v>719</v>
      </c>
      <c r="E195">
        <v>3005</v>
      </c>
      <c r="I195" s="178">
        <v>44269</v>
      </c>
      <c r="K195">
        <v>3005</v>
      </c>
      <c r="P195" s="13">
        <v>70</v>
      </c>
      <c r="R195" s="13" t="s">
        <v>38</v>
      </c>
      <c r="S195" s="13">
        <v>0</v>
      </c>
      <c r="T195">
        <v>0.629</v>
      </c>
      <c r="U195" s="110">
        <v>6.6000000000000003E-2</v>
      </c>
      <c r="V195">
        <v>3</v>
      </c>
      <c r="AB195">
        <v>14.956448310000001</v>
      </c>
      <c r="AC195">
        <v>4.4772300000000002E-4</v>
      </c>
      <c r="AD195"/>
      <c r="AE195">
        <v>8.8994315779999997</v>
      </c>
      <c r="AF195">
        <v>8.6881399999999998E-4</v>
      </c>
      <c r="AH195">
        <v>24.006707259999999</v>
      </c>
      <c r="AI195">
        <v>6.5582139999999997E-3</v>
      </c>
      <c r="AJ195"/>
      <c r="AK195">
        <v>17.785869460000001</v>
      </c>
      <c r="AL195">
        <v>2.3556268000000002E-2</v>
      </c>
      <c r="AN195">
        <v>6.433745729</v>
      </c>
      <c r="AO195">
        <v>0.94197466500000004</v>
      </c>
      <c r="AQ195">
        <v>-10.42</v>
      </c>
      <c r="AR195" s="117">
        <v>5.8201009999999997E-2</v>
      </c>
      <c r="AS195" s="58">
        <v>30.97</v>
      </c>
      <c r="AT195">
        <v>5.1035377280000001</v>
      </c>
      <c r="AW195">
        <v>8.9340506019999992</v>
      </c>
      <c r="AZ195">
        <v>40.120202110000001</v>
      </c>
      <c r="BC195" s="58" t="s">
        <v>722</v>
      </c>
      <c r="BF195">
        <v>4.8949463731594101</v>
      </c>
      <c r="BG195">
        <v>5.8029706468660798E-2</v>
      </c>
      <c r="BI195">
        <v>-0.30632610100000002</v>
      </c>
      <c r="BJ195">
        <v>6.4743079999999998E-3</v>
      </c>
      <c r="BL195">
        <v>-9.0440016999999998E-2</v>
      </c>
      <c r="BM195">
        <v>2.3201132999999999E-2</v>
      </c>
      <c r="BN195"/>
      <c r="BO195">
        <v>-26.46797492</v>
      </c>
      <c r="BP195">
        <v>0.91119528400000005</v>
      </c>
      <c r="BR195">
        <v>9.7527688795384898E-4</v>
      </c>
      <c r="BS195">
        <v>1.03041305013492</v>
      </c>
      <c r="BT195">
        <v>0.95813512655848199</v>
      </c>
      <c r="BU195">
        <v>1.0725744529155299E-3</v>
      </c>
      <c r="BV195" s="15">
        <v>0.68329488686932704</v>
      </c>
      <c r="BW195" s="15">
        <v>26.9</v>
      </c>
    </row>
    <row r="196" spans="1:75" ht="15.75" x14ac:dyDescent="0.25">
      <c r="A196" t="s">
        <v>669</v>
      </c>
      <c r="C196" s="13" t="s">
        <v>711</v>
      </c>
      <c r="D196" t="s">
        <v>719</v>
      </c>
      <c r="E196">
        <v>3075</v>
      </c>
      <c r="I196" s="178">
        <v>44276</v>
      </c>
      <c r="K196">
        <v>3075</v>
      </c>
      <c r="P196" s="13">
        <v>70</v>
      </c>
      <c r="R196" s="13" t="s">
        <v>38</v>
      </c>
      <c r="S196" s="13">
        <v>0</v>
      </c>
      <c r="T196">
        <v>0.629</v>
      </c>
      <c r="U196" s="110">
        <v>6.6000000000000003E-2</v>
      </c>
      <c r="V196">
        <v>3</v>
      </c>
      <c r="AB196">
        <v>14.94672991</v>
      </c>
      <c r="AC196">
        <v>4.76632E-4</v>
      </c>
      <c r="AD196"/>
      <c r="AE196">
        <v>8.9187104710000007</v>
      </c>
      <c r="AF196">
        <v>1.031117E-3</v>
      </c>
      <c r="AH196">
        <v>23.997944440000001</v>
      </c>
      <c r="AI196">
        <v>5.8921570000000003E-3</v>
      </c>
      <c r="AJ196"/>
      <c r="AK196">
        <v>17.788221029999999</v>
      </c>
      <c r="AL196">
        <v>2.4751789E-2</v>
      </c>
      <c r="AN196">
        <v>-1.800660924</v>
      </c>
      <c r="AO196">
        <v>0.95536761299999995</v>
      </c>
      <c r="AQ196">
        <v>-10.42</v>
      </c>
      <c r="AR196" s="117">
        <v>5.8201009999999997E-2</v>
      </c>
      <c r="AS196" s="58">
        <v>30.97</v>
      </c>
      <c r="AT196">
        <v>5.0925227480000004</v>
      </c>
      <c r="AW196">
        <v>8.9533725630000003</v>
      </c>
      <c r="AZ196">
        <v>40.140121309999998</v>
      </c>
      <c r="BC196" s="58" t="s">
        <v>722</v>
      </c>
      <c r="BF196">
        <v>4.8839001826940196</v>
      </c>
      <c r="BG196">
        <v>7.7183834750915295E-2</v>
      </c>
      <c r="BI196">
        <v>-0.32378497499999997</v>
      </c>
      <c r="BJ196">
        <v>5.8623979999999996E-3</v>
      </c>
      <c r="BL196">
        <v>-0.126343027</v>
      </c>
      <c r="BM196">
        <v>2.4372827E-2</v>
      </c>
      <c r="BN196"/>
      <c r="BO196">
        <v>-34.459580870000003</v>
      </c>
      <c r="BP196">
        <v>0.92422760999999998</v>
      </c>
      <c r="BR196">
        <v>9.7527688795384898E-4</v>
      </c>
      <c r="BS196">
        <v>1.03041305013492</v>
      </c>
      <c r="BT196">
        <v>0.95813512655848199</v>
      </c>
      <c r="BU196">
        <v>-4.99993046893077E-4</v>
      </c>
      <c r="BV196" s="15">
        <v>0.66688640884996797</v>
      </c>
      <c r="BW196" s="15">
        <v>32.9</v>
      </c>
    </row>
    <row r="197" spans="1:75" ht="15.75" x14ac:dyDescent="0.25">
      <c r="A197" t="s">
        <v>670</v>
      </c>
      <c r="C197" s="13" t="s">
        <v>711</v>
      </c>
      <c r="D197" t="s">
        <v>719</v>
      </c>
      <c r="E197">
        <v>2681</v>
      </c>
      <c r="I197" s="178">
        <v>44230</v>
      </c>
      <c r="K197">
        <v>2681</v>
      </c>
      <c r="P197" s="13">
        <v>70</v>
      </c>
      <c r="R197" s="13" t="s">
        <v>38</v>
      </c>
      <c r="S197" s="13">
        <v>0</v>
      </c>
      <c r="T197">
        <v>0.629</v>
      </c>
      <c r="U197" s="110">
        <v>6.6000000000000003E-2</v>
      </c>
      <c r="V197">
        <v>1</v>
      </c>
      <c r="AB197">
        <v>14.851088219999999</v>
      </c>
      <c r="AC197">
        <v>5.6503599999999999E-4</v>
      </c>
      <c r="AD197"/>
      <c r="AE197">
        <v>8.616659039</v>
      </c>
      <c r="AF197">
        <v>1.193001E-3</v>
      </c>
      <c r="AH197">
        <v>23.65438297</v>
      </c>
      <c r="AI197">
        <v>6.7828080000000004E-3</v>
      </c>
      <c r="AJ197"/>
      <c r="AK197">
        <v>17.303401269999998</v>
      </c>
      <c r="AL197">
        <v>2.1076869000000002E-2</v>
      </c>
      <c r="AN197">
        <v>11.30148964</v>
      </c>
      <c r="AO197">
        <v>0.73879561500000002</v>
      </c>
      <c r="AQ197">
        <v>-10.42</v>
      </c>
      <c r="AR197" s="117">
        <v>5.8201009999999997E-2</v>
      </c>
      <c r="AS197" s="58">
        <v>30.97</v>
      </c>
      <c r="AT197">
        <v>5.0023250260000003</v>
      </c>
      <c r="AW197">
        <v>8.6512012719999998</v>
      </c>
      <c r="AZ197">
        <v>39.828609899999996</v>
      </c>
      <c r="BC197" s="58" t="s">
        <v>722</v>
      </c>
      <c r="BF197">
        <v>4.8399771264332099</v>
      </c>
      <c r="BG197">
        <v>-9.9377445279067392E-3</v>
      </c>
      <c r="BI197">
        <v>-0.26776591999999999</v>
      </c>
      <c r="BJ197">
        <v>6.2609190000000002E-3</v>
      </c>
      <c r="BL197">
        <v>-3.9591410000000002E-3</v>
      </c>
      <c r="BM197">
        <v>2.0901308E-2</v>
      </c>
      <c r="BN197"/>
      <c r="BO197">
        <v>-21.11205825</v>
      </c>
      <c r="BP197">
        <v>0.71538043200000001</v>
      </c>
      <c r="BR197">
        <v>1.1455587806516001E-3</v>
      </c>
      <c r="BS197">
        <v>1.0480701949795299</v>
      </c>
      <c r="BT197">
        <v>0.92834701850286605</v>
      </c>
      <c r="BU197">
        <v>-1.0312398717307301E-2</v>
      </c>
      <c r="BV197" s="15">
        <v>0.69562186968385198</v>
      </c>
      <c r="BW197" s="15">
        <v>22.7</v>
      </c>
    </row>
    <row r="198" spans="1:75" ht="15.75" x14ac:dyDescent="0.25">
      <c r="A198" t="s">
        <v>671</v>
      </c>
      <c r="C198" s="13" t="s">
        <v>711</v>
      </c>
      <c r="D198" t="s">
        <v>719</v>
      </c>
      <c r="E198">
        <v>2761</v>
      </c>
      <c r="I198" s="178">
        <v>44238</v>
      </c>
      <c r="K198">
        <v>2761</v>
      </c>
      <c r="P198" s="13">
        <v>70</v>
      </c>
      <c r="R198" s="13" t="s">
        <v>38</v>
      </c>
      <c r="S198" s="13">
        <v>0</v>
      </c>
      <c r="T198">
        <v>0.629</v>
      </c>
      <c r="U198" s="110">
        <v>6.6000000000000003E-2</v>
      </c>
      <c r="V198">
        <v>1</v>
      </c>
      <c r="AB198">
        <v>14.812835890000001</v>
      </c>
      <c r="AC198">
        <v>4.6812200000000002E-4</v>
      </c>
      <c r="AD198"/>
      <c r="AE198">
        <v>8.5854304619999997</v>
      </c>
      <c r="AF198">
        <v>8.7317000000000004E-4</v>
      </c>
      <c r="AH198">
        <v>23.631789449999999</v>
      </c>
      <c r="AI198">
        <v>7.4750509999999999E-3</v>
      </c>
      <c r="AJ198"/>
      <c r="AK198">
        <v>17.248113700000001</v>
      </c>
      <c r="AL198">
        <v>2.7773437000000002E-2</v>
      </c>
      <c r="AN198">
        <v>24.58416764</v>
      </c>
      <c r="AO198">
        <v>0.88544960399999995</v>
      </c>
      <c r="AQ198">
        <v>-10.42</v>
      </c>
      <c r="AR198" s="117">
        <v>5.8201009999999997E-2</v>
      </c>
      <c r="AS198" s="58">
        <v>30.97</v>
      </c>
      <c r="AT198">
        <v>4.9629341599999997</v>
      </c>
      <c r="AW198">
        <v>8.6200237810000004</v>
      </c>
      <c r="AZ198">
        <v>39.79646872</v>
      </c>
      <c r="BC198" s="58" t="s">
        <v>722</v>
      </c>
      <c r="BF198">
        <v>4.8004783100672803</v>
      </c>
      <c r="BG198">
        <v>-4.0867171006441397E-2</v>
      </c>
      <c r="BI198">
        <v>-0.219878236</v>
      </c>
      <c r="BJ198">
        <v>7.1942949999999999E-3</v>
      </c>
      <c r="BL198">
        <v>3.6172040000000002E-3</v>
      </c>
      <c r="BM198">
        <v>2.7831037999999999E-2</v>
      </c>
      <c r="BN198"/>
      <c r="BO198">
        <v>-8.1551893260000003</v>
      </c>
      <c r="BP198">
        <v>0.85701197900000003</v>
      </c>
      <c r="BR198">
        <v>1.1455587806516001E-3</v>
      </c>
      <c r="BS198">
        <v>1.0480701949795299</v>
      </c>
      <c r="BT198">
        <v>0.92834701850286605</v>
      </c>
      <c r="BU198">
        <v>1.51782524204389E-2</v>
      </c>
      <c r="BV198" s="15">
        <v>0.72034799922097703</v>
      </c>
      <c r="BW198" s="15">
        <v>14.7</v>
      </c>
    </row>
    <row r="199" spans="1:75" ht="15.75" x14ac:dyDescent="0.25">
      <c r="A199" t="s">
        <v>672</v>
      </c>
      <c r="C199" s="13" t="s">
        <v>711</v>
      </c>
      <c r="D199" t="s">
        <v>719</v>
      </c>
      <c r="E199">
        <v>2809</v>
      </c>
      <c r="I199" s="178">
        <v>44242</v>
      </c>
      <c r="K199">
        <v>2809</v>
      </c>
      <c r="P199" s="13">
        <v>70</v>
      </c>
      <c r="R199" s="13" t="s">
        <v>38</v>
      </c>
      <c r="S199" s="13">
        <v>0</v>
      </c>
      <c r="T199">
        <v>0.629</v>
      </c>
      <c r="U199" s="110">
        <v>6.6000000000000003E-2</v>
      </c>
      <c r="V199">
        <v>1</v>
      </c>
      <c r="AB199">
        <v>14.852719479999999</v>
      </c>
      <c r="AC199">
        <v>5.8098500000000001E-4</v>
      </c>
      <c r="AD199"/>
      <c r="AE199">
        <v>8.6971591149999998</v>
      </c>
      <c r="AF199">
        <v>1.9201120000000001E-3</v>
      </c>
      <c r="AH199">
        <v>23.76001578</v>
      </c>
      <c r="AI199">
        <v>6.4533300000000002E-3</v>
      </c>
      <c r="AJ199"/>
      <c r="AK199">
        <v>17.37130887</v>
      </c>
      <c r="AL199">
        <v>2.3801906000000001E-2</v>
      </c>
      <c r="AN199">
        <v>20.36705881</v>
      </c>
      <c r="AO199">
        <v>1.073401091</v>
      </c>
      <c r="AQ199">
        <v>-10.42</v>
      </c>
      <c r="AR199" s="117">
        <v>5.8201009999999997E-2</v>
      </c>
      <c r="AS199" s="58">
        <v>30.97</v>
      </c>
      <c r="AT199">
        <v>5.0010740699999996</v>
      </c>
      <c r="AW199">
        <v>8.7317866990000006</v>
      </c>
      <c r="AZ199">
        <v>39.911686230000001</v>
      </c>
      <c r="BC199" s="58" t="s">
        <v>722</v>
      </c>
      <c r="BF199">
        <v>4.8387227421978896</v>
      </c>
      <c r="BG199">
        <v>7.0006502417358604E-2</v>
      </c>
      <c r="BI199">
        <v>-0.24470572299999999</v>
      </c>
      <c r="BJ199">
        <v>6.3465880000000002E-3</v>
      </c>
      <c r="BL199">
        <v>-9.6821994999999994E-2</v>
      </c>
      <c r="BM199">
        <v>2.3729706E-2</v>
      </c>
      <c r="BN199"/>
      <c r="BO199">
        <v>-12.493645539999999</v>
      </c>
      <c r="BP199">
        <v>1.0387048400000001</v>
      </c>
      <c r="BR199">
        <v>1.1455587806516001E-3</v>
      </c>
      <c r="BS199">
        <v>1.0480701949795299</v>
      </c>
      <c r="BT199">
        <v>0.92834701850286605</v>
      </c>
      <c r="BU199">
        <v>7.3038270204337397E-4</v>
      </c>
      <c r="BV199" s="15">
        <v>0.70862096793087603</v>
      </c>
      <c r="BW199" s="15">
        <v>18.399999999999999</v>
      </c>
    </row>
    <row r="200" spans="1:75" ht="15.75" x14ac:dyDescent="0.25">
      <c r="A200" t="s">
        <v>673</v>
      </c>
      <c r="C200" s="13" t="s">
        <v>711</v>
      </c>
      <c r="D200" t="s">
        <v>719</v>
      </c>
      <c r="E200">
        <v>2865</v>
      </c>
      <c r="I200" s="178">
        <v>44250</v>
      </c>
      <c r="K200">
        <v>2865</v>
      </c>
      <c r="P200" s="13">
        <v>70</v>
      </c>
      <c r="R200" s="13" t="s">
        <v>38</v>
      </c>
      <c r="S200" s="13">
        <v>0</v>
      </c>
      <c r="T200">
        <v>0.629</v>
      </c>
      <c r="U200" s="110">
        <v>6.6000000000000003E-2</v>
      </c>
      <c r="V200">
        <v>2</v>
      </c>
      <c r="AB200">
        <v>14.68898079</v>
      </c>
      <c r="AC200">
        <v>4.4862800000000002E-4</v>
      </c>
      <c r="AD200"/>
      <c r="AE200">
        <v>8.2197314370000001</v>
      </c>
      <c r="AF200">
        <v>1.1821990000000001E-3</v>
      </c>
      <c r="AH200">
        <v>23.1163396</v>
      </c>
      <c r="AI200">
        <v>7.091867E-3</v>
      </c>
      <c r="AJ200"/>
      <c r="AK200">
        <v>16.53217531</v>
      </c>
      <c r="AL200">
        <v>2.5698665999999998E-2</v>
      </c>
      <c r="AN200">
        <v>27.487854259999999</v>
      </c>
      <c r="AO200">
        <v>1.0986884530000001</v>
      </c>
      <c r="AQ200">
        <v>-10.42</v>
      </c>
      <c r="AR200" s="117">
        <v>5.8201009999999997E-2</v>
      </c>
      <c r="AS200" s="58">
        <v>30.97</v>
      </c>
      <c r="AT200">
        <v>4.8451890009999996</v>
      </c>
      <c r="AW200">
        <v>8.2541975650000001</v>
      </c>
      <c r="AZ200">
        <v>39.419334810000002</v>
      </c>
      <c r="BC200" s="58" t="s">
        <v>722</v>
      </c>
      <c r="BF200">
        <v>4.7604539779230901</v>
      </c>
      <c r="BG200">
        <v>-0.25132356317619498</v>
      </c>
      <c r="BI200">
        <v>-0.24173056600000001</v>
      </c>
      <c r="BJ200">
        <v>6.9973500000000003E-3</v>
      </c>
      <c r="BL200">
        <v>2.4870782000000001E-2</v>
      </c>
      <c r="BM200">
        <v>2.4642954000000002E-2</v>
      </c>
      <c r="BN200"/>
      <c r="BO200">
        <v>-4.5054633930000003</v>
      </c>
      <c r="BP200">
        <v>1.064670658</v>
      </c>
      <c r="BR200">
        <v>1.7999914133756301E-3</v>
      </c>
      <c r="BS200">
        <v>1.0527426182352499</v>
      </c>
      <c r="BT200">
        <v>0.92468322315907403</v>
      </c>
      <c r="BU200">
        <v>-2.9767500653821301E-3</v>
      </c>
      <c r="BV200" s="15">
        <v>0.69537611265226995</v>
      </c>
      <c r="BW200" s="15">
        <v>22.8</v>
      </c>
    </row>
    <row r="201" spans="1:75" ht="15.75" x14ac:dyDescent="0.25">
      <c r="A201" t="s">
        <v>674</v>
      </c>
      <c r="C201" s="13" t="s">
        <v>711</v>
      </c>
      <c r="D201" t="s">
        <v>719</v>
      </c>
      <c r="E201">
        <v>2957</v>
      </c>
      <c r="I201" s="178">
        <v>44265</v>
      </c>
      <c r="K201">
        <v>2957</v>
      </c>
      <c r="P201" s="13">
        <v>70</v>
      </c>
      <c r="R201" s="13" t="s">
        <v>38</v>
      </c>
      <c r="S201" s="13">
        <v>0</v>
      </c>
      <c r="T201">
        <v>0.629</v>
      </c>
      <c r="U201" s="110">
        <v>6.6000000000000003E-2</v>
      </c>
      <c r="V201">
        <v>3</v>
      </c>
      <c r="AB201">
        <v>14.92374974</v>
      </c>
      <c r="AC201">
        <v>4.6229700000000002E-4</v>
      </c>
      <c r="AD201"/>
      <c r="AE201">
        <v>8.8340141439999993</v>
      </c>
      <c r="AF201">
        <v>2.0212329999999999E-3</v>
      </c>
      <c r="AH201">
        <v>23.89136061</v>
      </c>
      <c r="AI201">
        <v>6.7600849999999999E-3</v>
      </c>
      <c r="AJ201"/>
      <c r="AK201">
        <v>17.626126750000001</v>
      </c>
      <c r="AL201">
        <v>2.4441936000000001E-2</v>
      </c>
      <c r="AN201">
        <v>1.253184793</v>
      </c>
      <c r="AO201">
        <v>0.81993983500000001</v>
      </c>
      <c r="AQ201">
        <v>-10.42</v>
      </c>
      <c r="AR201" s="117">
        <v>5.8201009999999997E-2</v>
      </c>
      <c r="AS201" s="58">
        <v>30.97</v>
      </c>
      <c r="AT201">
        <v>5.0712534309999997</v>
      </c>
      <c r="AW201">
        <v>8.868634299</v>
      </c>
      <c r="AZ201">
        <v>40.05276379</v>
      </c>
      <c r="BC201" s="58" t="s">
        <v>722</v>
      </c>
      <c r="BF201">
        <v>4.8625706000119999</v>
      </c>
      <c r="BG201">
        <v>-6.8183831953625403E-3</v>
      </c>
      <c r="BI201">
        <v>-0.323185479</v>
      </c>
      <c r="BJ201">
        <v>6.42254E-3</v>
      </c>
      <c r="BL201">
        <v>-0.12016609</v>
      </c>
      <c r="BM201">
        <v>2.3352590999999999E-2</v>
      </c>
      <c r="BN201"/>
      <c r="BO201">
        <v>-31.324739279999999</v>
      </c>
      <c r="BP201">
        <v>0.79471217999999999</v>
      </c>
      <c r="BR201">
        <v>9.7527688795384898E-4</v>
      </c>
      <c r="BS201">
        <v>1.03041305013492</v>
      </c>
      <c r="BT201">
        <v>0.95813512655848199</v>
      </c>
      <c r="BU201">
        <v>3.55189035264203E-3</v>
      </c>
      <c r="BV201" s="15">
        <v>0.66355936409678895</v>
      </c>
      <c r="BW201" s="15">
        <v>34.200000000000003</v>
      </c>
    </row>
    <row r="202" spans="1:75" ht="15.75" x14ac:dyDescent="0.25">
      <c r="A202" t="s">
        <v>675</v>
      </c>
      <c r="C202" s="13" t="s">
        <v>711</v>
      </c>
      <c r="D202" t="s">
        <v>719</v>
      </c>
      <c r="E202">
        <v>3022</v>
      </c>
      <c r="I202" s="178">
        <v>44270</v>
      </c>
      <c r="K202">
        <v>3022</v>
      </c>
      <c r="P202" s="13">
        <v>70</v>
      </c>
      <c r="R202" s="13" t="s">
        <v>38</v>
      </c>
      <c r="S202" s="13">
        <v>0</v>
      </c>
      <c r="T202">
        <v>0.629</v>
      </c>
      <c r="U202" s="110">
        <v>6.6000000000000003E-2</v>
      </c>
      <c r="V202">
        <v>3</v>
      </c>
      <c r="AB202">
        <v>14.933667659999999</v>
      </c>
      <c r="AC202">
        <v>4.1841099999999999E-4</v>
      </c>
      <c r="AD202"/>
      <c r="AE202">
        <v>8.8633211769999996</v>
      </c>
      <c r="AF202">
        <v>7.6345799999999995E-4</v>
      </c>
      <c r="AH202">
        <v>23.966242000000001</v>
      </c>
      <c r="AI202">
        <v>7.3747029999999998E-3</v>
      </c>
      <c r="AJ202"/>
      <c r="AK202">
        <v>17.700151309999999</v>
      </c>
      <c r="AL202">
        <v>2.2488805000000001E-2</v>
      </c>
      <c r="AN202">
        <v>8.6705170129999996</v>
      </c>
      <c r="AO202">
        <v>0.926412609</v>
      </c>
      <c r="AQ202">
        <v>-10.42</v>
      </c>
      <c r="AR202" s="117">
        <v>5.8201009999999997E-2</v>
      </c>
      <c r="AS202" s="58">
        <v>30.97</v>
      </c>
      <c r="AT202">
        <v>5.0807271890000001</v>
      </c>
      <c r="AW202">
        <v>8.8979512750000005</v>
      </c>
      <c r="AZ202">
        <v>40.082986949999999</v>
      </c>
      <c r="BC202" s="58" t="s">
        <v>722</v>
      </c>
      <c r="BF202">
        <v>4.87207120149208</v>
      </c>
      <c r="BG202">
        <v>2.2243942266930699E-2</v>
      </c>
      <c r="BI202">
        <v>-0.28750294199999998</v>
      </c>
      <c r="BJ202">
        <v>7.2062280000000003E-3</v>
      </c>
      <c r="BL202">
        <v>-0.10307810100000001</v>
      </c>
      <c r="BM202">
        <v>2.1956488999999999E-2</v>
      </c>
      <c r="BN202"/>
      <c r="BO202">
        <v>-24.212350220000001</v>
      </c>
      <c r="BP202">
        <v>0.89633191800000001</v>
      </c>
      <c r="BR202">
        <v>9.7527688795384898E-4</v>
      </c>
      <c r="BS202">
        <v>1.03041305013492</v>
      </c>
      <c r="BT202">
        <v>0.95813512655848199</v>
      </c>
      <c r="BU202">
        <v>-9.2439132800098401E-4</v>
      </c>
      <c r="BV202" s="15">
        <v>0.70472814640739101</v>
      </c>
      <c r="BW202" s="15">
        <v>19.7</v>
      </c>
    </row>
    <row r="203" spans="1:75" ht="15.75" x14ac:dyDescent="0.25">
      <c r="A203" t="s">
        <v>676</v>
      </c>
      <c r="C203" s="13" t="s">
        <v>711</v>
      </c>
      <c r="D203" t="s">
        <v>719</v>
      </c>
      <c r="E203">
        <v>2689</v>
      </c>
      <c r="I203" s="178">
        <v>44231</v>
      </c>
      <c r="K203">
        <v>2689</v>
      </c>
      <c r="P203" s="13">
        <v>70</v>
      </c>
      <c r="R203" s="13" t="s">
        <v>38</v>
      </c>
      <c r="S203" s="13">
        <v>0</v>
      </c>
      <c r="T203">
        <v>0.629</v>
      </c>
      <c r="U203" s="110">
        <v>6.6000000000000003E-2</v>
      </c>
      <c r="V203">
        <v>1</v>
      </c>
      <c r="AB203">
        <v>14.90947744</v>
      </c>
      <c r="AC203">
        <v>5.8136199999999998E-4</v>
      </c>
      <c r="AD203"/>
      <c r="AE203">
        <v>8.7734415610000003</v>
      </c>
      <c r="AF203">
        <v>1.025272E-3</v>
      </c>
      <c r="AH203">
        <v>23.858216290000001</v>
      </c>
      <c r="AI203">
        <v>7.2973530000000003E-3</v>
      </c>
      <c r="AJ203"/>
      <c r="AK203">
        <v>17.54775132</v>
      </c>
      <c r="AL203">
        <v>2.2024396000000002E-2</v>
      </c>
      <c r="AN203">
        <v>14.512824650000001</v>
      </c>
      <c r="AO203">
        <v>0.89641030700000002</v>
      </c>
      <c r="AQ203">
        <v>-10.42</v>
      </c>
      <c r="AR203" s="117">
        <v>5.8201009999999997E-2</v>
      </c>
      <c r="AS203" s="58">
        <v>30.97</v>
      </c>
      <c r="AT203">
        <v>5.0584129259999999</v>
      </c>
      <c r="AW203">
        <v>8.8080264410000009</v>
      </c>
      <c r="AZ203">
        <v>39.990282540000003</v>
      </c>
      <c r="BC203" s="58" t="s">
        <v>722</v>
      </c>
      <c r="BF203">
        <v>4.8962187348926598</v>
      </c>
      <c r="BG203">
        <v>0.145639640918834</v>
      </c>
      <c r="BI203">
        <v>-0.28082617100000001</v>
      </c>
      <c r="BJ203">
        <v>7.1408490000000003E-3</v>
      </c>
      <c r="BL203">
        <v>-7.4652279000000002E-2</v>
      </c>
      <c r="BM203">
        <v>2.2207055999999999E-2</v>
      </c>
      <c r="BN203"/>
      <c r="BO203">
        <v>-18.363755730000001</v>
      </c>
      <c r="BP203">
        <v>0.86713057599999999</v>
      </c>
      <c r="BR203">
        <v>1.1455587806516001E-3</v>
      </c>
      <c r="BS203">
        <v>1.0480701949795299</v>
      </c>
      <c r="BT203">
        <v>0.92834701850286605</v>
      </c>
      <c r="BU203">
        <v>-1.11566238603951E-2</v>
      </c>
      <c r="BV203" s="15">
        <v>0.68253330742825402</v>
      </c>
      <c r="BW203" s="15">
        <v>27.2</v>
      </c>
    </row>
    <row r="204" spans="1:75" ht="15.75" x14ac:dyDescent="0.25">
      <c r="A204" t="s">
        <v>677</v>
      </c>
      <c r="C204" s="13" t="s">
        <v>711</v>
      </c>
      <c r="D204" t="s">
        <v>719</v>
      </c>
      <c r="E204">
        <v>2966</v>
      </c>
      <c r="I204" s="178">
        <v>44266</v>
      </c>
      <c r="K204">
        <v>2966</v>
      </c>
      <c r="P204" s="13">
        <v>70</v>
      </c>
      <c r="R204" s="13" t="s">
        <v>38</v>
      </c>
      <c r="S204" s="13">
        <v>0</v>
      </c>
      <c r="T204">
        <v>0.629</v>
      </c>
      <c r="U204" s="110">
        <v>6.6000000000000003E-2</v>
      </c>
      <c r="V204">
        <v>3</v>
      </c>
      <c r="AB204">
        <v>14.94246364</v>
      </c>
      <c r="AC204">
        <v>5.2596100000000003E-4</v>
      </c>
      <c r="AD204"/>
      <c r="AE204">
        <v>8.8973805899999991</v>
      </c>
      <c r="AF204">
        <v>1.5729509999999999E-3</v>
      </c>
      <c r="AH204">
        <v>23.985735349999999</v>
      </c>
      <c r="AI204">
        <v>6.2288630000000003E-3</v>
      </c>
      <c r="AJ204"/>
      <c r="AK204">
        <v>17.767919039999999</v>
      </c>
      <c r="AL204">
        <v>2.5597913999999999E-2</v>
      </c>
      <c r="AN204">
        <v>5.980544192</v>
      </c>
      <c r="AO204">
        <v>0.97154874999999996</v>
      </c>
      <c r="AQ204">
        <v>-10.42</v>
      </c>
      <c r="AR204" s="117">
        <v>5.8201009999999997E-2</v>
      </c>
      <c r="AS204" s="58">
        <v>30.97</v>
      </c>
      <c r="AT204">
        <v>5.0887900860000004</v>
      </c>
      <c r="AW204">
        <v>8.9320286509999995</v>
      </c>
      <c r="AZ204">
        <v>40.118117660000003</v>
      </c>
      <c r="BC204" s="58" t="s">
        <v>722</v>
      </c>
      <c r="BF204">
        <v>4.88015694435905</v>
      </c>
      <c r="BG204">
        <v>5.6025318361550398E-2</v>
      </c>
      <c r="BI204">
        <v>-0.31059070700000002</v>
      </c>
      <c r="BJ204">
        <v>5.7510260000000002E-3</v>
      </c>
      <c r="BL204">
        <v>-0.104009673</v>
      </c>
      <c r="BM204">
        <v>2.5259701999999998E-2</v>
      </c>
      <c r="BN204"/>
      <c r="BO204">
        <v>-26.888217569999998</v>
      </c>
      <c r="BP204">
        <v>0.93934837699999996</v>
      </c>
      <c r="BR204">
        <v>9.7527688795384898E-4</v>
      </c>
      <c r="BS204">
        <v>1.03041305013492</v>
      </c>
      <c r="BT204">
        <v>0.95813512655848199</v>
      </c>
      <c r="BU204">
        <v>-1.7450599607310899E-3</v>
      </c>
      <c r="BV204" s="15">
        <v>0.68173929107687004</v>
      </c>
      <c r="BW204" s="15">
        <v>27.5</v>
      </c>
    </row>
    <row r="205" spans="1:75" ht="15.75" x14ac:dyDescent="0.25">
      <c r="A205" t="s">
        <v>678</v>
      </c>
      <c r="C205" s="13" t="s">
        <v>711</v>
      </c>
      <c r="D205" t="s">
        <v>719</v>
      </c>
      <c r="E205">
        <v>3056</v>
      </c>
      <c r="I205" s="178">
        <v>44273</v>
      </c>
      <c r="K205">
        <v>3056</v>
      </c>
      <c r="P205" s="13">
        <v>70</v>
      </c>
      <c r="R205" s="13" t="s">
        <v>38</v>
      </c>
      <c r="S205" s="13">
        <v>0</v>
      </c>
      <c r="T205">
        <v>0.629</v>
      </c>
      <c r="U205" s="110">
        <v>6.6000000000000003E-2</v>
      </c>
      <c r="V205">
        <v>3</v>
      </c>
      <c r="AB205">
        <v>14.94911572</v>
      </c>
      <c r="AC205">
        <v>5.0679499999999999E-4</v>
      </c>
      <c r="AD205"/>
      <c r="AE205">
        <v>8.8861032229999992</v>
      </c>
      <c r="AF205">
        <v>7.9806600000000005E-4</v>
      </c>
      <c r="AH205">
        <v>24.00108131</v>
      </c>
      <c r="AI205">
        <v>5.9888750000000003E-3</v>
      </c>
      <c r="AJ205"/>
      <c r="AK205">
        <v>17.73904065</v>
      </c>
      <c r="AL205">
        <v>2.1879915999999999E-2</v>
      </c>
      <c r="AN205">
        <v>10.87670571</v>
      </c>
      <c r="AO205">
        <v>0.96413600799999999</v>
      </c>
      <c r="AQ205">
        <v>-10.42</v>
      </c>
      <c r="AR205" s="117">
        <v>5.8201009999999997E-2</v>
      </c>
      <c r="AS205" s="58">
        <v>30.97</v>
      </c>
      <c r="AT205">
        <v>5.0962586400000003</v>
      </c>
      <c r="AW205">
        <v>8.9207239269999992</v>
      </c>
      <c r="AZ205">
        <v>40.106463499999997</v>
      </c>
      <c r="BC205" s="58" t="s">
        <v>722</v>
      </c>
      <c r="BF205">
        <v>4.8876466601810602</v>
      </c>
      <c r="BG205">
        <v>4.4818788460601097E-2</v>
      </c>
      <c r="BI205">
        <v>-0.29138291199999999</v>
      </c>
      <c r="BJ205">
        <v>5.7282380000000001E-3</v>
      </c>
      <c r="BL205">
        <v>-0.11002773</v>
      </c>
      <c r="BM205">
        <v>2.166947E-2</v>
      </c>
      <c r="BN205"/>
      <c r="BO205">
        <v>-22.137333559999998</v>
      </c>
      <c r="BP205">
        <v>0.932844742</v>
      </c>
      <c r="BR205">
        <v>9.7527688795384898E-4</v>
      </c>
      <c r="BS205">
        <v>1.03041305013492</v>
      </c>
      <c r="BT205">
        <v>0.95813512655848199</v>
      </c>
      <c r="BU205">
        <v>6.1532375763258696E-3</v>
      </c>
      <c r="BV205" s="15">
        <v>0.69361753443327501</v>
      </c>
      <c r="BW205" s="15">
        <v>23.4</v>
      </c>
    </row>
    <row r="206" spans="1:75" ht="15.75" x14ac:dyDescent="0.25">
      <c r="A206"/>
      <c r="D206"/>
      <c r="E206"/>
      <c r="I206" s="178"/>
      <c r="K206"/>
      <c r="T206"/>
      <c r="U206" s="110"/>
      <c r="V206"/>
      <c r="AB206"/>
      <c r="AC206"/>
      <c r="AD206"/>
      <c r="AE206"/>
      <c r="AF206"/>
      <c r="AH206"/>
      <c r="AI206"/>
      <c r="AJ206"/>
      <c r="AK206"/>
      <c r="AL206"/>
      <c r="AN206"/>
      <c r="AO206"/>
      <c r="AQ206"/>
      <c r="AR206" s="117"/>
      <c r="AS206" s="58"/>
      <c r="AT206"/>
      <c r="AW206"/>
      <c r="AZ206"/>
      <c r="BC206" s="58"/>
      <c r="BF206"/>
      <c r="BG206"/>
      <c r="BI206"/>
      <c r="BJ206"/>
      <c r="BL206"/>
      <c r="BM206"/>
      <c r="BN206"/>
      <c r="BO206"/>
      <c r="BP206"/>
      <c r="BR206"/>
      <c r="BS206"/>
      <c r="BT206"/>
      <c r="BU206"/>
      <c r="BV206" s="15"/>
      <c r="BW206" s="15"/>
    </row>
    <row r="207" spans="1:75" ht="15.75" x14ac:dyDescent="0.25">
      <c r="A207" t="s">
        <v>679</v>
      </c>
      <c r="C207" s="13" t="s">
        <v>711</v>
      </c>
      <c r="D207" t="s">
        <v>720</v>
      </c>
      <c r="E207">
        <v>2658</v>
      </c>
      <c r="I207" s="178">
        <v>44228</v>
      </c>
      <c r="K207">
        <v>2658</v>
      </c>
      <c r="P207" s="13">
        <v>70</v>
      </c>
      <c r="R207" s="13" t="s">
        <v>38</v>
      </c>
      <c r="S207" s="13">
        <v>0</v>
      </c>
      <c r="T207">
        <v>0.64600000000000002</v>
      </c>
      <c r="U207" s="110">
        <v>6.6000000000000003E-2</v>
      </c>
      <c r="V207">
        <v>1</v>
      </c>
      <c r="AB207">
        <v>13.55747201</v>
      </c>
      <c r="AC207">
        <v>5.9328600000000005E-4</v>
      </c>
      <c r="AD207"/>
      <c r="AE207">
        <v>9.4201451820000006</v>
      </c>
      <c r="AF207">
        <v>1.1130929999999999E-3</v>
      </c>
      <c r="AH207">
        <v>23.110804250000001</v>
      </c>
      <c r="AI207">
        <v>6.8499429999999998E-3</v>
      </c>
      <c r="AJ207"/>
      <c r="AK207">
        <v>18.676427589999999</v>
      </c>
      <c r="AL207">
        <v>2.560842E-2</v>
      </c>
      <c r="AN207">
        <v>2.4939170009999998</v>
      </c>
      <c r="AO207">
        <v>0.65671050799999997</v>
      </c>
      <c r="AQ207">
        <v>-10.42</v>
      </c>
      <c r="AR207" s="117">
        <v>5.8201009999999997E-2</v>
      </c>
      <c r="AS207" s="58">
        <v>30.97</v>
      </c>
      <c r="AT207">
        <v>3.6013698340000002</v>
      </c>
      <c r="AW207">
        <v>9.4584522230000001</v>
      </c>
      <c r="AZ207">
        <v>40.660812980000003</v>
      </c>
      <c r="BC207" s="58" t="s">
        <v>722</v>
      </c>
      <c r="BF207">
        <v>3.4351826274824799</v>
      </c>
      <c r="BG207">
        <v>0.79089029319589699</v>
      </c>
      <c r="BI207">
        <v>-0.26575298200000003</v>
      </c>
      <c r="BJ207">
        <v>6.7935970000000002E-3</v>
      </c>
      <c r="BL207">
        <v>-0.24778821200000001</v>
      </c>
      <c r="BM207">
        <v>2.5014567000000001E-2</v>
      </c>
      <c r="BN207"/>
      <c r="BO207">
        <v>-29.836335429999998</v>
      </c>
      <c r="BP207">
        <v>0.63583909800000005</v>
      </c>
      <c r="BR207">
        <v>1.1455587806516001E-3</v>
      </c>
      <c r="BS207">
        <v>1.0480701949795299</v>
      </c>
      <c r="BT207">
        <v>0.92834701850286605</v>
      </c>
      <c r="BU207">
        <v>-2.8331985581848799E-2</v>
      </c>
      <c r="BV207" s="15">
        <v>0.71640379162274903</v>
      </c>
      <c r="BW207" s="15">
        <v>15.9</v>
      </c>
    </row>
    <row r="208" spans="1:75" ht="15.75" x14ac:dyDescent="0.25">
      <c r="A208" t="s">
        <v>680</v>
      </c>
      <c r="C208" s="13" t="s">
        <v>711</v>
      </c>
      <c r="D208" t="s">
        <v>720</v>
      </c>
      <c r="E208">
        <v>2668</v>
      </c>
      <c r="I208" s="178">
        <v>44229</v>
      </c>
      <c r="K208">
        <v>2668</v>
      </c>
      <c r="P208" s="13">
        <v>70</v>
      </c>
      <c r="R208" s="13" t="s">
        <v>38</v>
      </c>
      <c r="S208" s="13">
        <v>0</v>
      </c>
      <c r="T208">
        <v>0.64600000000000002</v>
      </c>
      <c r="U208" s="110">
        <v>6.6000000000000003E-2</v>
      </c>
      <c r="V208">
        <v>1</v>
      </c>
      <c r="AB208">
        <v>13.532953239999999</v>
      </c>
      <c r="AC208">
        <v>4.6616399999999998E-4</v>
      </c>
      <c r="AD208"/>
      <c r="AE208">
        <v>9.4117875909999995</v>
      </c>
      <c r="AF208">
        <v>1.0131630000000001E-3</v>
      </c>
      <c r="AH208">
        <v>23.06938804</v>
      </c>
      <c r="AI208">
        <v>6.8479830000000002E-3</v>
      </c>
      <c r="AJ208"/>
      <c r="AK208">
        <v>18.749338739999999</v>
      </c>
      <c r="AL208">
        <v>2.2201347999999999E-2</v>
      </c>
      <c r="AN208">
        <v>12.78506737</v>
      </c>
      <c r="AO208">
        <v>0.78171671600000003</v>
      </c>
      <c r="AQ208">
        <v>-10.42</v>
      </c>
      <c r="AR208" s="117">
        <v>5.8201009999999997E-2</v>
      </c>
      <c r="AS208" s="58">
        <v>30.97</v>
      </c>
      <c r="AT208">
        <v>3.5756895210000001</v>
      </c>
      <c r="AW208">
        <v>9.4501406760000002</v>
      </c>
      <c r="AZ208">
        <v>40.652244520000004</v>
      </c>
      <c r="BC208" s="58" t="s">
        <v>722</v>
      </c>
      <c r="BF208">
        <v>3.4094319377818199</v>
      </c>
      <c r="BG208">
        <v>0.78264487723669196</v>
      </c>
      <c r="BI208">
        <v>-0.273132502</v>
      </c>
      <c r="BJ208">
        <v>6.505902E-3</v>
      </c>
      <c r="BL208">
        <v>-0.15967551499999999</v>
      </c>
      <c r="BM208">
        <v>2.1523067999999999E-2</v>
      </c>
      <c r="BN208"/>
      <c r="BO208">
        <v>-19.835876840000001</v>
      </c>
      <c r="BP208">
        <v>0.75635894299999995</v>
      </c>
      <c r="BR208">
        <v>1.1455587806516001E-3</v>
      </c>
      <c r="BS208">
        <v>1.0480701949795299</v>
      </c>
      <c r="BT208">
        <v>0.92834701850286605</v>
      </c>
      <c r="BU208">
        <v>-2.8331985581848799E-2</v>
      </c>
      <c r="BV208" s="15">
        <v>0.70871926203664604</v>
      </c>
      <c r="BW208" s="15">
        <v>18.399999999999999</v>
      </c>
    </row>
    <row r="209" spans="1:75" ht="15.75" x14ac:dyDescent="0.25">
      <c r="A209" t="s">
        <v>681</v>
      </c>
      <c r="C209" s="13" t="s">
        <v>711</v>
      </c>
      <c r="D209" t="s">
        <v>720</v>
      </c>
      <c r="E209">
        <v>2722</v>
      </c>
      <c r="I209" s="178">
        <v>44234</v>
      </c>
      <c r="K209">
        <v>2722</v>
      </c>
      <c r="P209" s="13">
        <v>70</v>
      </c>
      <c r="R209" s="13" t="s">
        <v>38</v>
      </c>
      <c r="S209" s="13">
        <v>0</v>
      </c>
      <c r="T209">
        <v>0.64600000000000002</v>
      </c>
      <c r="U209" s="110">
        <v>6.6000000000000003E-2</v>
      </c>
      <c r="V209">
        <v>1</v>
      </c>
      <c r="AB209">
        <v>13.510846219999999</v>
      </c>
      <c r="AC209">
        <v>6.3221299999999996E-4</v>
      </c>
      <c r="AD209"/>
      <c r="AE209">
        <v>9.3508697279999993</v>
      </c>
      <c r="AF209">
        <v>9.6258599999999998E-4</v>
      </c>
      <c r="AH209">
        <v>23.036304019999999</v>
      </c>
      <c r="AI209">
        <v>5.9731630000000001E-3</v>
      </c>
      <c r="AJ209"/>
      <c r="AK209">
        <v>18.943732069999999</v>
      </c>
      <c r="AL209">
        <v>2.4404775E-2</v>
      </c>
      <c r="AN209">
        <v>24.649842920000001</v>
      </c>
      <c r="AO209">
        <v>0.95345578900000005</v>
      </c>
      <c r="AQ209">
        <v>-10.42</v>
      </c>
      <c r="AR209" s="117">
        <v>5.8201009999999997E-2</v>
      </c>
      <c r="AS209" s="58">
        <v>30.97</v>
      </c>
      <c r="AT209">
        <v>3.5545106479999999</v>
      </c>
      <c r="AW209">
        <v>9.3892078019999996</v>
      </c>
      <c r="AZ209">
        <v>40.589428220000002</v>
      </c>
      <c r="BC209" s="58" t="s">
        <v>722</v>
      </c>
      <c r="BF209">
        <v>3.3881950242429202</v>
      </c>
      <c r="BG209">
        <v>0.72219681724017404</v>
      </c>
      <c r="BI209">
        <v>-0.223646124</v>
      </c>
      <c r="BJ209">
        <v>5.8741419999999997E-3</v>
      </c>
      <c r="BL209">
        <v>0.15182420599999999</v>
      </c>
      <c r="BM209">
        <v>2.3858932999999999E-2</v>
      </c>
      <c r="BN209"/>
      <c r="BO209">
        <v>-8.2126258819999993</v>
      </c>
      <c r="BP209">
        <v>0.92224205000000004</v>
      </c>
      <c r="BR209">
        <v>1.1455587806516001E-3</v>
      </c>
      <c r="BS209">
        <v>1.0480701949795299</v>
      </c>
      <c r="BT209">
        <v>0.92834701850286605</v>
      </c>
      <c r="BU209">
        <v>7.6079540357087598E-3</v>
      </c>
      <c r="BV209" s="15">
        <v>0.72468424179345803</v>
      </c>
      <c r="BW209" s="15">
        <v>13.3</v>
      </c>
    </row>
    <row r="210" spans="1:75" ht="15.75" x14ac:dyDescent="0.25">
      <c r="A210" t="s">
        <v>682</v>
      </c>
      <c r="C210" s="13" t="s">
        <v>711</v>
      </c>
      <c r="D210" t="s">
        <v>720</v>
      </c>
      <c r="E210">
        <v>2726</v>
      </c>
      <c r="I210" s="178">
        <v>44235</v>
      </c>
      <c r="K210">
        <v>2726</v>
      </c>
      <c r="P210" s="13">
        <v>70</v>
      </c>
      <c r="R210" s="13" t="s">
        <v>38</v>
      </c>
      <c r="S210" s="13">
        <v>0</v>
      </c>
      <c r="T210">
        <v>0.64600000000000002</v>
      </c>
      <c r="U210" s="110">
        <v>6.6000000000000003E-2</v>
      </c>
      <c r="V210">
        <v>1</v>
      </c>
      <c r="AB210">
        <v>13.51367451</v>
      </c>
      <c r="AC210">
        <v>5.2023300000000005E-4</v>
      </c>
      <c r="AD210"/>
      <c r="AE210">
        <v>9.343420923</v>
      </c>
      <c r="AF210">
        <v>1.3450420000000001E-3</v>
      </c>
      <c r="AH210">
        <v>23.008863300000002</v>
      </c>
      <c r="AI210">
        <v>6.6434500000000004E-3</v>
      </c>
      <c r="AJ210"/>
      <c r="AK210">
        <v>18.696744769999999</v>
      </c>
      <c r="AL210">
        <v>2.2376321000000001E-2</v>
      </c>
      <c r="AN210">
        <v>13.489802259999999</v>
      </c>
      <c r="AO210">
        <v>0.82136494400000004</v>
      </c>
      <c r="AQ210">
        <v>-10.42</v>
      </c>
      <c r="AR210" s="117">
        <v>5.8201009999999997E-2</v>
      </c>
      <c r="AS210" s="58">
        <v>30.97</v>
      </c>
      <c r="AT210">
        <v>3.557784249</v>
      </c>
      <c r="AW210">
        <v>9.3817447779999998</v>
      </c>
      <c r="AZ210">
        <v>40.581734509999997</v>
      </c>
      <c r="BC210" s="58" t="s">
        <v>722</v>
      </c>
      <c r="BF210">
        <v>3.3914775965213302</v>
      </c>
      <c r="BG210">
        <v>0.714793172985559</v>
      </c>
      <c r="BI210">
        <v>-0.24357621600000001</v>
      </c>
      <c r="BJ210">
        <v>6.5739179999999998E-3</v>
      </c>
      <c r="BL210">
        <v>-7.5938356999999998E-2</v>
      </c>
      <c r="BM210">
        <v>2.1661850999999999E-2</v>
      </c>
      <c r="BN210"/>
      <c r="BO210">
        <v>-19.003400169999999</v>
      </c>
      <c r="BP210">
        <v>0.79448058499999996</v>
      </c>
      <c r="BR210">
        <v>1.1455587806516001E-3</v>
      </c>
      <c r="BS210">
        <v>1.0480701949795299</v>
      </c>
      <c r="BT210">
        <v>0.92834701850286605</v>
      </c>
      <c r="BU210">
        <v>1.1556326820946299E-2</v>
      </c>
      <c r="BV210" s="15">
        <v>0.69988067964211198</v>
      </c>
      <c r="BW210" s="15">
        <v>21.3</v>
      </c>
    </row>
    <row r="211" spans="1:75" ht="15.75" x14ac:dyDescent="0.25">
      <c r="A211" t="s">
        <v>683</v>
      </c>
      <c r="C211" s="13" t="s">
        <v>711</v>
      </c>
      <c r="D211" t="s">
        <v>720</v>
      </c>
      <c r="E211">
        <v>2792</v>
      </c>
      <c r="I211" s="178">
        <v>44241</v>
      </c>
      <c r="K211">
        <v>2792</v>
      </c>
      <c r="P211" s="13">
        <v>70</v>
      </c>
      <c r="R211" s="13" t="s">
        <v>38</v>
      </c>
      <c r="S211" s="13">
        <v>0</v>
      </c>
      <c r="T211">
        <v>0.64600000000000002</v>
      </c>
      <c r="U211" s="110">
        <v>6.6000000000000003E-2</v>
      </c>
      <c r="V211">
        <v>1</v>
      </c>
      <c r="AB211">
        <v>13.516634850000001</v>
      </c>
      <c r="AC211">
        <v>5.7972899999999996E-4</v>
      </c>
      <c r="AD211"/>
      <c r="AE211">
        <v>9.2780394669999993</v>
      </c>
      <c r="AF211">
        <v>9.9038899999999994E-4</v>
      </c>
      <c r="AH211">
        <v>22.996346580000001</v>
      </c>
      <c r="AI211">
        <v>6.543002E-3</v>
      </c>
      <c r="AJ211"/>
      <c r="AK211">
        <v>18.594064299999999</v>
      </c>
      <c r="AL211">
        <v>2.8717271999999999E-2</v>
      </c>
      <c r="AN211">
        <v>27.108308640000001</v>
      </c>
      <c r="AO211">
        <v>0.98309082599999997</v>
      </c>
      <c r="AQ211">
        <v>-10.42</v>
      </c>
      <c r="AR211" s="117">
        <v>5.8201009999999997E-2</v>
      </c>
      <c r="AS211" s="58">
        <v>30.97</v>
      </c>
      <c r="AT211">
        <v>3.5633417129999998</v>
      </c>
      <c r="AW211">
        <v>9.3162874589999998</v>
      </c>
      <c r="AZ211">
        <v>40.5142539</v>
      </c>
      <c r="BC211" s="58" t="s">
        <v>722</v>
      </c>
      <c r="BF211">
        <v>3.3970502907087701</v>
      </c>
      <c r="BG211">
        <v>0.64985666685385901</v>
      </c>
      <c r="BI211">
        <v>-0.200985091</v>
      </c>
      <c r="BJ211">
        <v>6.5890419999999998E-3</v>
      </c>
      <c r="BL211">
        <v>-3.5218685999999999E-2</v>
      </c>
      <c r="BM211">
        <v>2.6378273000000001E-2</v>
      </c>
      <c r="BN211"/>
      <c r="BO211">
        <v>-5.6767356419999997</v>
      </c>
      <c r="BP211">
        <v>0.95002187199999999</v>
      </c>
      <c r="BR211">
        <v>1.1455587806516001E-3</v>
      </c>
      <c r="BS211">
        <v>1.0480701949795299</v>
      </c>
      <c r="BT211">
        <v>0.92834701850286605</v>
      </c>
      <c r="BU211">
        <v>2.2135062266080501E-3</v>
      </c>
      <c r="BV211" s="15">
        <v>0.75387701681924801</v>
      </c>
      <c r="BW211" s="15">
        <v>4.8</v>
      </c>
    </row>
    <row r="212" spans="1:75" ht="15.75" x14ac:dyDescent="0.25">
      <c r="A212" t="s">
        <v>684</v>
      </c>
      <c r="C212" s="13" t="s">
        <v>711</v>
      </c>
      <c r="D212" t="s">
        <v>720</v>
      </c>
      <c r="E212">
        <v>2820</v>
      </c>
      <c r="I212" s="178">
        <v>44245</v>
      </c>
      <c r="K212">
        <v>2820</v>
      </c>
      <c r="P212" s="13">
        <v>70</v>
      </c>
      <c r="R212" s="13" t="s">
        <v>38</v>
      </c>
      <c r="S212" s="13">
        <v>0</v>
      </c>
      <c r="T212">
        <v>0.64600000000000002</v>
      </c>
      <c r="U212" s="110">
        <v>6.6000000000000003E-2</v>
      </c>
      <c r="V212">
        <v>1</v>
      </c>
      <c r="AB212">
        <v>13.40012235</v>
      </c>
      <c r="AC212">
        <v>4.4802500000000001E-4</v>
      </c>
      <c r="AD212"/>
      <c r="AE212">
        <v>8.9683196390000006</v>
      </c>
      <c r="AF212">
        <v>1.056137E-3</v>
      </c>
      <c r="AH212">
        <v>22.532821169999998</v>
      </c>
      <c r="AI212">
        <v>6.6221300000000004E-3</v>
      </c>
      <c r="AJ212"/>
      <c r="AK212">
        <v>17.953108480000001</v>
      </c>
      <c r="AL212">
        <v>2.5265533E-2</v>
      </c>
      <c r="AN212">
        <v>21.96091882</v>
      </c>
      <c r="AO212">
        <v>0.91389870500000003</v>
      </c>
      <c r="AQ212">
        <v>-10.42</v>
      </c>
      <c r="AR212" s="117">
        <v>5.8201009999999997E-2</v>
      </c>
      <c r="AS212" s="58">
        <v>30.97</v>
      </c>
      <c r="AT212">
        <v>3.4513026820000001</v>
      </c>
      <c r="AW212">
        <v>9.0064987330000008</v>
      </c>
      <c r="AZ212">
        <v>40.194889609999997</v>
      </c>
      <c r="BC212" s="58" t="s">
        <v>722</v>
      </c>
      <c r="BF212">
        <v>3.28470421760426</v>
      </c>
      <c r="BG212">
        <v>0.34253278294364298</v>
      </c>
      <c r="BI212">
        <v>-0.23051413200000001</v>
      </c>
      <c r="BJ212">
        <v>6.4981479999999996E-3</v>
      </c>
      <c r="BL212">
        <v>-6.2710365000000004E-2</v>
      </c>
      <c r="BM212">
        <v>2.4415789E-2</v>
      </c>
      <c r="BN212"/>
      <c r="BO212">
        <v>-9.9628897090000006</v>
      </c>
      <c r="BP212">
        <v>0.88538473399999995</v>
      </c>
      <c r="BR212">
        <v>1.1455587806516001E-3</v>
      </c>
      <c r="BS212">
        <v>1.0480701949795299</v>
      </c>
      <c r="BT212">
        <v>0.92834701850286605</v>
      </c>
      <c r="BU212">
        <v>7.3038270204337397E-4</v>
      </c>
      <c r="BV212" s="15">
        <v>0.72496815325105701</v>
      </c>
      <c r="BW212" s="15">
        <v>13.2</v>
      </c>
    </row>
    <row r="213" spans="1:75" ht="15.75" x14ac:dyDescent="0.25">
      <c r="A213" t="s">
        <v>685</v>
      </c>
      <c r="C213" s="13" t="s">
        <v>711</v>
      </c>
      <c r="D213" t="s">
        <v>720</v>
      </c>
      <c r="E213">
        <v>2837</v>
      </c>
      <c r="I213" s="178">
        <v>44248</v>
      </c>
      <c r="K213">
        <v>2837</v>
      </c>
      <c r="P213" s="13">
        <v>70</v>
      </c>
      <c r="R213" s="13" t="s">
        <v>38</v>
      </c>
      <c r="S213" s="13">
        <v>0</v>
      </c>
      <c r="T213">
        <v>0.64600000000000002</v>
      </c>
      <c r="U213" s="110">
        <v>6.6000000000000003E-2</v>
      </c>
      <c r="V213">
        <v>2</v>
      </c>
      <c r="AB213">
        <v>13.50461338</v>
      </c>
      <c r="AC213">
        <v>4.8543099999999998E-4</v>
      </c>
      <c r="AD213"/>
      <c r="AE213">
        <v>9.3808447249999993</v>
      </c>
      <c r="AF213">
        <v>1.3638179999999999E-3</v>
      </c>
      <c r="AH213">
        <v>23.054577070000001</v>
      </c>
      <c r="AI213">
        <v>7.012997E-3</v>
      </c>
      <c r="AJ213"/>
      <c r="AK213">
        <v>18.804597600000001</v>
      </c>
      <c r="AL213">
        <v>2.2033545000000002E-2</v>
      </c>
      <c r="AN213">
        <v>22.407727399999999</v>
      </c>
      <c r="AO213">
        <v>0.98494970100000001</v>
      </c>
      <c r="AQ213">
        <v>-10.42</v>
      </c>
      <c r="AR213" s="117">
        <v>5.8201009999999997E-2</v>
      </c>
      <c r="AS213" s="58">
        <v>30.97</v>
      </c>
      <c r="AT213">
        <v>3.5467946889999999</v>
      </c>
      <c r="AW213">
        <v>9.4192284940000004</v>
      </c>
      <c r="AZ213">
        <v>40.62037685</v>
      </c>
      <c r="BC213" s="58" t="s">
        <v>722</v>
      </c>
      <c r="BF213">
        <v>3.46055993517983</v>
      </c>
      <c r="BG213">
        <v>0.89909315575581095</v>
      </c>
      <c r="BI213">
        <v>-0.22863303800000001</v>
      </c>
      <c r="BJ213">
        <v>6.6486669999999996E-3</v>
      </c>
      <c r="BL213">
        <v>-4.4137274999999997E-2</v>
      </c>
      <c r="BM213">
        <v>2.1449220000000001E-2</v>
      </c>
      <c r="BN213"/>
      <c r="BO213">
        <v>-10.43406031</v>
      </c>
      <c r="BP213">
        <v>0.95309229200000001</v>
      </c>
      <c r="BR213">
        <v>1.7999914133756301E-3</v>
      </c>
      <c r="BS213">
        <v>1.0527426182352499</v>
      </c>
      <c r="BT213">
        <v>0.92468322315907403</v>
      </c>
      <c r="BU213">
        <v>1.48094100909642E-3</v>
      </c>
      <c r="BV213" s="15">
        <v>0.70482378302419202</v>
      </c>
      <c r="BW213" s="15">
        <v>19.600000000000001</v>
      </c>
    </row>
    <row r="214" spans="1:75" ht="15.75" x14ac:dyDescent="0.25">
      <c r="A214" t="s">
        <v>686</v>
      </c>
      <c r="C214" s="13" t="s">
        <v>711</v>
      </c>
      <c r="D214" t="s">
        <v>720</v>
      </c>
      <c r="E214">
        <v>2908</v>
      </c>
      <c r="I214" s="178">
        <v>44255</v>
      </c>
      <c r="K214">
        <v>2908</v>
      </c>
      <c r="P214" s="13">
        <v>70</v>
      </c>
      <c r="R214" s="13" t="s">
        <v>38</v>
      </c>
      <c r="S214" s="13">
        <v>0</v>
      </c>
      <c r="T214">
        <v>0.64600000000000002</v>
      </c>
      <c r="U214" s="110">
        <v>6.6000000000000003E-2</v>
      </c>
      <c r="V214">
        <v>2</v>
      </c>
      <c r="AB214">
        <v>13.40815982</v>
      </c>
      <c r="AC214">
        <v>4.8231199999999999E-4</v>
      </c>
      <c r="AD214"/>
      <c r="AE214">
        <v>8.9788873959999993</v>
      </c>
      <c r="AF214">
        <v>1.107453E-3</v>
      </c>
      <c r="AH214">
        <v>22.56481526</v>
      </c>
      <c r="AI214">
        <v>6.7602460000000001E-3</v>
      </c>
      <c r="AJ214"/>
      <c r="AK214">
        <v>18.128466410000001</v>
      </c>
      <c r="AL214">
        <v>2.5609404999999998E-2</v>
      </c>
      <c r="AN214">
        <v>23.147878989999999</v>
      </c>
      <c r="AO214">
        <v>1.0239075209999999</v>
      </c>
      <c r="AQ214">
        <v>-10.42</v>
      </c>
      <c r="AR214" s="117">
        <v>5.8201009999999997E-2</v>
      </c>
      <c r="AS214" s="58">
        <v>30.97</v>
      </c>
      <c r="AT214">
        <v>3.4594311389999999</v>
      </c>
      <c r="AW214">
        <v>9.0170602019999997</v>
      </c>
      <c r="AZ214">
        <v>40.205777529999999</v>
      </c>
      <c r="BC214" s="58" t="s">
        <v>722</v>
      </c>
      <c r="BF214">
        <v>3.3730954745392299</v>
      </c>
      <c r="BG214">
        <v>0.50196968424570099</v>
      </c>
      <c r="BI214">
        <v>-0.21518104099999999</v>
      </c>
      <c r="BJ214">
        <v>7.0330210000000004E-3</v>
      </c>
      <c r="BL214">
        <v>8.8594295000000003E-2</v>
      </c>
      <c r="BM214">
        <v>2.4628073E-2</v>
      </c>
      <c r="BN214"/>
      <c r="BO214">
        <v>-8.8416571590000004</v>
      </c>
      <c r="BP214">
        <v>0.99139766299999998</v>
      </c>
      <c r="BR214">
        <v>1.7999914133756301E-3</v>
      </c>
      <c r="BS214">
        <v>1.0527426182352499</v>
      </c>
      <c r="BT214">
        <v>0.92468322315907403</v>
      </c>
      <c r="BU214" s="180">
        <v>3.6186630955925401E-5</v>
      </c>
      <c r="BV214" s="15">
        <v>0.72135809115170801</v>
      </c>
      <c r="BW214" s="15">
        <v>14.4</v>
      </c>
    </row>
    <row r="215" spans="1:75" ht="15.75" x14ac:dyDescent="0.25">
      <c r="A215" t="s">
        <v>687</v>
      </c>
      <c r="C215" s="13" t="s">
        <v>711</v>
      </c>
      <c r="D215" t="s">
        <v>720</v>
      </c>
      <c r="E215">
        <v>2941</v>
      </c>
      <c r="I215" s="178">
        <v>44258</v>
      </c>
      <c r="K215">
        <v>2941</v>
      </c>
      <c r="P215" s="13">
        <v>70</v>
      </c>
      <c r="R215" s="13" t="s">
        <v>38</v>
      </c>
      <c r="S215" s="13">
        <v>0</v>
      </c>
      <c r="T215">
        <v>0.64600000000000002</v>
      </c>
      <c r="U215" s="110">
        <v>6.6000000000000003E-2</v>
      </c>
      <c r="V215">
        <v>2</v>
      </c>
      <c r="AB215">
        <v>13.68080902</v>
      </c>
      <c r="AC215">
        <v>1.095284E-3</v>
      </c>
      <c r="AD215"/>
      <c r="AE215">
        <v>9.7177378240000003</v>
      </c>
      <c r="AF215">
        <v>1.5299440000000001E-3</v>
      </c>
      <c r="AH215">
        <v>23.6479897</v>
      </c>
      <c r="AI215">
        <v>8.4583980000000007E-3</v>
      </c>
      <c r="AJ215"/>
      <c r="AK215">
        <v>5.4524334459999997</v>
      </c>
      <c r="AL215">
        <v>0.35805722000000001</v>
      </c>
      <c r="AN215">
        <v>46.307191639999999</v>
      </c>
      <c r="AO215">
        <v>8.2868446270000007</v>
      </c>
      <c r="AQ215">
        <v>-10.42</v>
      </c>
      <c r="AR215" s="117">
        <v>5.8201009999999997E-2</v>
      </c>
      <c r="AS215" s="58">
        <v>30.97</v>
      </c>
      <c r="AT215">
        <v>3.721087652</v>
      </c>
      <c r="AW215">
        <v>9.7562540159999998</v>
      </c>
      <c r="AZ215">
        <v>40.967819830000003</v>
      </c>
      <c r="BC215" s="58" t="s">
        <v>722</v>
      </c>
      <c r="BF215">
        <v>3.63505421800427</v>
      </c>
      <c r="BG215">
        <v>1.2318910116448201</v>
      </c>
      <c r="BI215">
        <v>-0.14791963399999999</v>
      </c>
      <c r="BJ215">
        <v>8.4296119999999995E-3</v>
      </c>
      <c r="BL215">
        <v>-13.787833859999999</v>
      </c>
      <c r="BM215">
        <v>0.34212769500000001</v>
      </c>
      <c r="BN215"/>
      <c r="BO215">
        <v>11.84796147</v>
      </c>
      <c r="BP215">
        <v>8.0162877310000002</v>
      </c>
      <c r="BR215">
        <v>1.7999914133756301E-3</v>
      </c>
      <c r="BS215">
        <v>1.0527426182352499</v>
      </c>
      <c r="BT215">
        <v>0.92468322315907403</v>
      </c>
      <c r="BU215">
        <v>-1.31915526892065E-2</v>
      </c>
      <c r="BV215" s="15">
        <v>0.80334224296185097</v>
      </c>
      <c r="BW215" s="15">
        <v>-8.1</v>
      </c>
    </row>
    <row r="216" spans="1:75" ht="15.75" x14ac:dyDescent="0.25">
      <c r="A216" t="s">
        <v>688</v>
      </c>
      <c r="C216" s="13" t="s">
        <v>711</v>
      </c>
      <c r="D216" t="s">
        <v>720</v>
      </c>
      <c r="E216">
        <v>2946</v>
      </c>
      <c r="I216" s="178">
        <v>44264</v>
      </c>
      <c r="K216">
        <v>2946</v>
      </c>
      <c r="P216" s="13">
        <v>70</v>
      </c>
      <c r="R216" s="13" t="s">
        <v>38</v>
      </c>
      <c r="S216" s="13">
        <v>0</v>
      </c>
      <c r="T216">
        <v>0.64600000000000002</v>
      </c>
      <c r="U216" s="110">
        <v>6.6000000000000003E-2</v>
      </c>
      <c r="V216">
        <v>3</v>
      </c>
      <c r="AB216">
        <v>13.534555429999999</v>
      </c>
      <c r="AC216">
        <v>5.7661699999999997E-4</v>
      </c>
      <c r="AD216"/>
      <c r="AE216">
        <v>9.4098115609999997</v>
      </c>
      <c r="AF216">
        <v>1.010801E-3</v>
      </c>
      <c r="AH216">
        <v>23.069356150000001</v>
      </c>
      <c r="AI216">
        <v>9.7172140000000001E-3</v>
      </c>
      <c r="AJ216"/>
      <c r="AK216">
        <v>18.513224900000001</v>
      </c>
      <c r="AL216">
        <v>3.3844512E-2</v>
      </c>
      <c r="AN216">
        <v>4.9206325360000003</v>
      </c>
      <c r="AO216">
        <v>1.8615089279999999</v>
      </c>
      <c r="AQ216">
        <v>-10.42</v>
      </c>
      <c r="AR216" s="117">
        <v>5.8201009999999997E-2</v>
      </c>
      <c r="AS216" s="58">
        <v>30.97</v>
      </c>
      <c r="AT216">
        <v>3.5774609499999999</v>
      </c>
      <c r="AW216">
        <v>9.4481589669999995</v>
      </c>
      <c r="AZ216">
        <v>40.650201559999999</v>
      </c>
      <c r="BC216" s="58" t="s">
        <v>722</v>
      </c>
      <c r="BF216">
        <v>3.3645455231716399</v>
      </c>
      <c r="BG216">
        <v>0.56767246861840603</v>
      </c>
      <c r="BI216">
        <v>-0.27566310300000002</v>
      </c>
      <c r="BJ216">
        <v>9.6397319999999998E-3</v>
      </c>
      <c r="BL216">
        <v>-0.38747851900000002</v>
      </c>
      <c r="BM216">
        <v>3.3511365000000001E-2</v>
      </c>
      <c r="BN216"/>
      <c r="BO216">
        <v>-27.444931459999999</v>
      </c>
      <c r="BP216">
        <v>1.80132823</v>
      </c>
      <c r="BR216">
        <v>9.7527688795384898E-4</v>
      </c>
      <c r="BS216">
        <v>1.03041305013492</v>
      </c>
      <c r="BT216">
        <v>0.95813512655848199</v>
      </c>
      <c r="BU216">
        <v>-1.4198906445389301E-3</v>
      </c>
      <c r="BV216" s="15">
        <v>0.718324885042809</v>
      </c>
      <c r="BW216" s="15">
        <v>15.3</v>
      </c>
    </row>
    <row r="217" spans="1:75" ht="15.75" x14ac:dyDescent="0.25">
      <c r="A217" t="s">
        <v>689</v>
      </c>
      <c r="C217" s="13" t="s">
        <v>711</v>
      </c>
      <c r="D217" t="s">
        <v>720</v>
      </c>
      <c r="E217">
        <v>3004</v>
      </c>
      <c r="I217" s="178">
        <v>44269</v>
      </c>
      <c r="K217">
        <v>3004</v>
      </c>
      <c r="P217" s="13">
        <v>70</v>
      </c>
      <c r="R217" s="13" t="s">
        <v>38</v>
      </c>
      <c r="S217" s="13">
        <v>0</v>
      </c>
      <c r="T217">
        <v>0.64600000000000002</v>
      </c>
      <c r="U217" s="110">
        <v>6.6000000000000003E-2</v>
      </c>
      <c r="V217">
        <v>3</v>
      </c>
      <c r="AB217">
        <v>13.53006222</v>
      </c>
      <c r="AC217">
        <v>4.0575000000000002E-4</v>
      </c>
      <c r="AD217"/>
      <c r="AE217">
        <v>9.4428336280000007</v>
      </c>
      <c r="AF217">
        <v>8.5939399999999998E-4</v>
      </c>
      <c r="AH217">
        <v>23.123197940000001</v>
      </c>
      <c r="AI217">
        <v>5.896966E-3</v>
      </c>
      <c r="AJ217"/>
      <c r="AK217">
        <v>19.314708469999999</v>
      </c>
      <c r="AL217">
        <v>2.1341051999999999E-2</v>
      </c>
      <c r="AN217">
        <v>28.64795526</v>
      </c>
      <c r="AO217">
        <v>0.90615972199999995</v>
      </c>
      <c r="AQ217">
        <v>-10.42</v>
      </c>
      <c r="AR217" s="117">
        <v>5.8201009999999997E-2</v>
      </c>
      <c r="AS217" s="58">
        <v>30.97</v>
      </c>
      <c r="AT217">
        <v>3.571476246</v>
      </c>
      <c r="AW217">
        <v>9.4812260580000007</v>
      </c>
      <c r="AZ217">
        <v>40.684290760000003</v>
      </c>
      <c r="BC217" s="58" t="s">
        <v>722</v>
      </c>
      <c r="BF217">
        <v>3.3585438617738901</v>
      </c>
      <c r="BG217">
        <v>0.60045233516171403</v>
      </c>
      <c r="BI217">
        <v>-0.247836745</v>
      </c>
      <c r="BJ217">
        <v>5.8165930000000001E-3</v>
      </c>
      <c r="BL217">
        <v>0.33366655299999998</v>
      </c>
      <c r="BM217">
        <v>2.1121531999999998E-2</v>
      </c>
      <c r="BN217"/>
      <c r="BO217">
        <v>-4.5410056069999998</v>
      </c>
      <c r="BP217">
        <v>0.87710702299999999</v>
      </c>
      <c r="BR217">
        <v>9.7527688795384898E-4</v>
      </c>
      <c r="BS217">
        <v>1.03041305013492</v>
      </c>
      <c r="BT217">
        <v>0.95813512655848199</v>
      </c>
      <c r="BU217">
        <v>4.5695289725531302E-4</v>
      </c>
      <c r="BV217" s="15">
        <v>0.74506657625941297</v>
      </c>
      <c r="BW217" s="15">
        <v>7.3</v>
      </c>
    </row>
    <row r="218" spans="1:75" ht="15.75" x14ac:dyDescent="0.25">
      <c r="A218" t="s">
        <v>690</v>
      </c>
      <c r="C218" s="13" t="s">
        <v>711</v>
      </c>
      <c r="D218" t="s">
        <v>720</v>
      </c>
      <c r="E218">
        <v>3074</v>
      </c>
      <c r="I218" s="178">
        <v>44276</v>
      </c>
      <c r="K218">
        <v>3074</v>
      </c>
      <c r="P218" s="13">
        <v>70</v>
      </c>
      <c r="R218" s="13" t="s">
        <v>38</v>
      </c>
      <c r="S218" s="13">
        <v>0</v>
      </c>
      <c r="T218">
        <v>0.64600000000000002</v>
      </c>
      <c r="U218" s="110">
        <v>6.6000000000000003E-2</v>
      </c>
      <c r="V218">
        <v>3</v>
      </c>
      <c r="AB218">
        <v>13.531827059999999</v>
      </c>
      <c r="AC218">
        <v>6.0364700000000002E-4</v>
      </c>
      <c r="AD218"/>
      <c r="AE218">
        <v>8.7739622910000001</v>
      </c>
      <c r="AF218">
        <v>1.0366570000000001E-3</v>
      </c>
      <c r="AH218">
        <v>22.420753990000001</v>
      </c>
      <c r="AI218">
        <v>6.9876199999999999E-3</v>
      </c>
      <c r="AJ218"/>
      <c r="AK218">
        <v>17.792194819999999</v>
      </c>
      <c r="AL218">
        <v>2.0101758000000001E-2</v>
      </c>
      <c r="AN218">
        <v>10.15634086</v>
      </c>
      <c r="AO218">
        <v>0.96268615999999996</v>
      </c>
      <c r="AQ218">
        <v>-10.42</v>
      </c>
      <c r="AR218" s="117">
        <v>5.8201009999999997E-2</v>
      </c>
      <c r="AS218" s="58">
        <v>30.97</v>
      </c>
      <c r="AT218">
        <v>3.5981022469999999</v>
      </c>
      <c r="AW218">
        <v>8.8116313829999999</v>
      </c>
      <c r="AZ218">
        <v>39.993998910000002</v>
      </c>
      <c r="BC218" s="58" t="s">
        <v>722</v>
      </c>
      <c r="BF218">
        <v>3.3852453063863801</v>
      </c>
      <c r="BG218">
        <v>-6.3326165481360205E-2</v>
      </c>
      <c r="BI218">
        <v>-0.28479907500000001</v>
      </c>
      <c r="BJ218">
        <v>7.0496619999999999E-3</v>
      </c>
      <c r="BL218">
        <v>0.16451199699999999</v>
      </c>
      <c r="BM218">
        <v>1.9921634000000001E-2</v>
      </c>
      <c r="BN218"/>
      <c r="BO218">
        <v>-21.163797160000001</v>
      </c>
      <c r="BP218">
        <v>0.93315566800000005</v>
      </c>
      <c r="BR218">
        <v>9.7527688795384898E-4</v>
      </c>
      <c r="BS218">
        <v>1.03041305013492</v>
      </c>
      <c r="BT218">
        <v>0.95813512655848199</v>
      </c>
      <c r="BU218">
        <v>1.8973268486608899E-4</v>
      </c>
      <c r="BV218" s="15">
        <v>0.70795324191770403</v>
      </c>
      <c r="BW218" s="15">
        <v>18.600000000000001</v>
      </c>
    </row>
    <row r="219" spans="1:75" ht="15.75" x14ac:dyDescent="0.25">
      <c r="A219" t="s">
        <v>691</v>
      </c>
      <c r="C219" s="13" t="s">
        <v>711</v>
      </c>
      <c r="D219" t="s">
        <v>720</v>
      </c>
      <c r="E219">
        <v>2666</v>
      </c>
      <c r="I219" s="178">
        <v>44229</v>
      </c>
      <c r="K219">
        <v>2666</v>
      </c>
      <c r="P219" s="13">
        <v>70</v>
      </c>
      <c r="R219" s="13" t="s">
        <v>38</v>
      </c>
      <c r="S219" s="13">
        <v>0</v>
      </c>
      <c r="T219">
        <v>0.64600000000000002</v>
      </c>
      <c r="U219" s="110">
        <v>6.6000000000000003E-2</v>
      </c>
      <c r="V219">
        <v>1</v>
      </c>
      <c r="AB219">
        <v>13.71663661</v>
      </c>
      <c r="AC219">
        <v>1.1131680000000001E-3</v>
      </c>
      <c r="AD219"/>
      <c r="AE219">
        <v>9.7052266819999993</v>
      </c>
      <c r="AF219">
        <v>2.3057500000000001E-3</v>
      </c>
      <c r="AH219">
        <v>23.527541169999999</v>
      </c>
      <c r="AI219">
        <v>7.3260529999999999E-3</v>
      </c>
      <c r="AJ219"/>
      <c r="AK219">
        <v>19.87811993</v>
      </c>
      <c r="AL219">
        <v>2.0750303000000001E-2</v>
      </c>
      <c r="AN219">
        <v>32.311324280000001</v>
      </c>
      <c r="AO219">
        <v>0.68403412699999999</v>
      </c>
      <c r="AQ219">
        <v>-10.42</v>
      </c>
      <c r="AR219" s="117">
        <v>5.8201009999999997E-2</v>
      </c>
      <c r="AS219" s="58">
        <v>30.97</v>
      </c>
      <c r="AT219">
        <v>3.759529267</v>
      </c>
      <c r="AW219">
        <v>9.7435970120000004</v>
      </c>
      <c r="AZ219">
        <v>40.954771600000001</v>
      </c>
      <c r="BC219" s="58" t="s">
        <v>722</v>
      </c>
      <c r="BF219">
        <v>3.5937754951946799</v>
      </c>
      <c r="BG219">
        <v>1.07376632023453</v>
      </c>
      <c r="BI219">
        <v>-0.29812543899999999</v>
      </c>
      <c r="BJ219">
        <v>7.1341190000000004E-3</v>
      </c>
      <c r="BL219">
        <v>0.366452469</v>
      </c>
      <c r="BM219">
        <v>1.9998839000000001E-2</v>
      </c>
      <c r="BN219"/>
      <c r="BO219">
        <v>-1.7018701979999999</v>
      </c>
      <c r="BP219">
        <v>0.66045484799999998</v>
      </c>
      <c r="BR219">
        <v>1.1455587806516001E-3</v>
      </c>
      <c r="BS219">
        <v>1.0480701949795299</v>
      </c>
      <c r="BT219">
        <v>0.92834701850286605</v>
      </c>
      <c r="BU219">
        <v>-2.8331985581848799E-2</v>
      </c>
      <c r="BV219" s="15">
        <v>0.68197483911539702</v>
      </c>
      <c r="BW219" s="15">
        <v>27.4</v>
      </c>
    </row>
    <row r="220" spans="1:75" ht="15.75" x14ac:dyDescent="0.25">
      <c r="A220" t="s">
        <v>692</v>
      </c>
      <c r="C220" s="13" t="s">
        <v>711</v>
      </c>
      <c r="D220" t="s">
        <v>720</v>
      </c>
      <c r="E220">
        <v>2676</v>
      </c>
      <c r="I220" s="178">
        <v>44230</v>
      </c>
      <c r="K220">
        <v>2676</v>
      </c>
      <c r="P220" s="13">
        <v>70</v>
      </c>
      <c r="R220" s="13" t="s">
        <v>38</v>
      </c>
      <c r="S220" s="13">
        <v>0</v>
      </c>
      <c r="T220">
        <v>0.64600000000000002</v>
      </c>
      <c r="U220" s="110">
        <v>6.6000000000000003E-2</v>
      </c>
      <c r="V220">
        <v>1</v>
      </c>
      <c r="AB220">
        <v>13.417880200000001</v>
      </c>
      <c r="AC220">
        <v>6.8982600000000005E-4</v>
      </c>
      <c r="AD220"/>
      <c r="AE220">
        <v>9.0006522380000007</v>
      </c>
      <c r="AF220">
        <v>1.2227340000000001E-3</v>
      </c>
      <c r="AH220">
        <v>22.556598709999999</v>
      </c>
      <c r="AI220">
        <v>7.1984609999999997E-3</v>
      </c>
      <c r="AJ220"/>
      <c r="AK220">
        <v>18.064793290000001</v>
      </c>
      <c r="AL220">
        <v>2.5040031000000001E-2</v>
      </c>
      <c r="AN220">
        <v>12.1889346</v>
      </c>
      <c r="AO220">
        <v>0.69904637599999997</v>
      </c>
      <c r="AQ220">
        <v>-10.42</v>
      </c>
      <c r="AR220" s="117">
        <v>5.8201009999999997E-2</v>
      </c>
      <c r="AS220" s="58">
        <v>30.97</v>
      </c>
      <c r="AT220">
        <v>3.4689290150000001</v>
      </c>
      <c r="AW220">
        <v>9.0388272500000006</v>
      </c>
      <c r="AZ220">
        <v>40.228217399999998</v>
      </c>
      <c r="BC220" s="58" t="s">
        <v>722</v>
      </c>
      <c r="BF220">
        <v>3.3023788554345601</v>
      </c>
      <c r="BG220">
        <v>0.37460407725374401</v>
      </c>
      <c r="BI220">
        <v>-0.25683759699999997</v>
      </c>
      <c r="BJ220">
        <v>6.7940609999999997E-3</v>
      </c>
      <c r="BL220">
        <v>-1.7091704999999999E-2</v>
      </c>
      <c r="BM220">
        <v>2.4505658E-2</v>
      </c>
      <c r="BN220"/>
      <c r="BO220">
        <v>-19.509623900000001</v>
      </c>
      <c r="BP220">
        <v>0.67632338299999994</v>
      </c>
      <c r="BR220">
        <v>1.1455587806516001E-3</v>
      </c>
      <c r="BS220">
        <v>1.0480701949795299</v>
      </c>
      <c r="BT220">
        <v>0.92834701850286605</v>
      </c>
      <c r="BU220">
        <v>-1.3650173065244501E-2</v>
      </c>
      <c r="BV220" s="15">
        <v>0.71173132199017097</v>
      </c>
      <c r="BW220" s="15">
        <v>17.399999999999999</v>
      </c>
    </row>
    <row r="221" spans="1:75" ht="15.75" x14ac:dyDescent="0.25">
      <c r="A221" t="s">
        <v>693</v>
      </c>
      <c r="C221" s="13" t="s">
        <v>711</v>
      </c>
      <c r="D221" t="s">
        <v>720</v>
      </c>
      <c r="E221">
        <v>2735</v>
      </c>
      <c r="I221" s="178">
        <v>44236</v>
      </c>
      <c r="K221">
        <v>2735</v>
      </c>
      <c r="P221" s="13">
        <v>70</v>
      </c>
      <c r="R221" s="13" t="s">
        <v>38</v>
      </c>
      <c r="S221" s="13">
        <v>0</v>
      </c>
      <c r="T221">
        <v>0.64600000000000002</v>
      </c>
      <c r="U221" s="110">
        <v>6.6000000000000003E-2</v>
      </c>
      <c r="V221">
        <v>1</v>
      </c>
      <c r="AB221">
        <v>13.405684320000001</v>
      </c>
      <c r="AC221">
        <v>4.74136E-4</v>
      </c>
      <c r="AD221"/>
      <c r="AE221">
        <v>9.0777405170000005</v>
      </c>
      <c r="AF221">
        <v>7.5558199999999998E-4</v>
      </c>
      <c r="AH221">
        <v>22.625603569999999</v>
      </c>
      <c r="AI221">
        <v>5.7310010000000003E-3</v>
      </c>
      <c r="AJ221"/>
      <c r="AK221">
        <v>18.13192871</v>
      </c>
      <c r="AL221">
        <v>2.5557259999999998E-2</v>
      </c>
      <c r="AN221">
        <v>12.4774005</v>
      </c>
      <c r="AO221">
        <v>0.91138092999999998</v>
      </c>
      <c r="AQ221">
        <v>-10.42</v>
      </c>
      <c r="AR221" s="117">
        <v>5.8201009999999997E-2</v>
      </c>
      <c r="AS221" s="58">
        <v>30.97</v>
      </c>
      <c r="AT221">
        <v>3.4531484109999999</v>
      </c>
      <c r="AW221">
        <v>9.1160247220000006</v>
      </c>
      <c r="AZ221">
        <v>40.307801050000002</v>
      </c>
      <c r="BC221" s="58" t="s">
        <v>722</v>
      </c>
      <c r="BF221">
        <v>3.28655500481042</v>
      </c>
      <c r="BG221">
        <v>0.45118732555145702</v>
      </c>
      <c r="BI221">
        <v>-0.25204716999999999</v>
      </c>
      <c r="BJ221">
        <v>5.6190449999999996E-3</v>
      </c>
      <c r="BL221">
        <v>-0.10393972</v>
      </c>
      <c r="BM221">
        <v>2.5202443000000001E-2</v>
      </c>
      <c r="BN221"/>
      <c r="BO221">
        <v>-19.364865779999999</v>
      </c>
      <c r="BP221">
        <v>0.88294644600000005</v>
      </c>
      <c r="BR221">
        <v>1.1455587806516001E-3</v>
      </c>
      <c r="BS221">
        <v>1.0480701949795299</v>
      </c>
      <c r="BT221">
        <v>0.92834701850286605</v>
      </c>
      <c r="BU221">
        <v>1.61504276490901E-2</v>
      </c>
      <c r="BV221" s="15">
        <v>0.68686857600571105</v>
      </c>
      <c r="BW221" s="15">
        <v>25.7</v>
      </c>
    </row>
    <row r="222" spans="1:75" ht="15.75" x14ac:dyDescent="0.25">
      <c r="A222" t="s">
        <v>694</v>
      </c>
      <c r="C222" s="13" t="s">
        <v>711</v>
      </c>
      <c r="D222" t="s">
        <v>720</v>
      </c>
      <c r="E222">
        <v>2801</v>
      </c>
      <c r="I222" s="178">
        <v>44242</v>
      </c>
      <c r="K222">
        <v>2801</v>
      </c>
      <c r="P222" s="13">
        <v>70</v>
      </c>
      <c r="R222" s="13" t="s">
        <v>38</v>
      </c>
      <c r="S222" s="13">
        <v>0</v>
      </c>
      <c r="T222">
        <v>0.64600000000000002</v>
      </c>
      <c r="U222" s="110">
        <v>6.6000000000000003E-2</v>
      </c>
      <c r="V222">
        <v>1</v>
      </c>
      <c r="AB222">
        <v>13.46385259</v>
      </c>
      <c r="AC222">
        <v>4.29849E-4</v>
      </c>
      <c r="AD222"/>
      <c r="AE222">
        <v>9.1600002230000008</v>
      </c>
      <c r="AF222">
        <v>6.8638900000000003E-4</v>
      </c>
      <c r="AH222">
        <v>22.779445450000001</v>
      </c>
      <c r="AI222">
        <v>6.3493819999999998E-3</v>
      </c>
      <c r="AJ222"/>
      <c r="AK222">
        <v>18.376820330000001</v>
      </c>
      <c r="AL222">
        <v>2.3718365000000002E-2</v>
      </c>
      <c r="AN222">
        <v>18.115123700000002</v>
      </c>
      <c r="AO222">
        <v>0.95786093100000003</v>
      </c>
      <c r="AQ222">
        <v>-10.42</v>
      </c>
      <c r="AR222" s="117">
        <v>5.8201009999999997E-2</v>
      </c>
      <c r="AS222" s="58">
        <v>30.97</v>
      </c>
      <c r="AT222">
        <v>3.511761608</v>
      </c>
      <c r="AW222">
        <v>9.1982413560000005</v>
      </c>
      <c r="AZ222">
        <v>40.392558999999999</v>
      </c>
      <c r="BC222" s="58" t="s">
        <v>722</v>
      </c>
      <c r="BF222">
        <v>3.3453288308269098</v>
      </c>
      <c r="BG222">
        <v>0.53274980075562295</v>
      </c>
      <c r="BI222">
        <v>-0.240983845</v>
      </c>
      <c r="BJ222">
        <v>6.2421100000000004E-3</v>
      </c>
      <c r="BL222">
        <v>-2.6475648000000001E-2</v>
      </c>
      <c r="BM222">
        <v>2.3363979E-2</v>
      </c>
      <c r="BN222"/>
      <c r="BO222">
        <v>-14.12272239</v>
      </c>
      <c r="BP222">
        <v>0.92750328299999996</v>
      </c>
      <c r="BR222">
        <v>1.1455587806516001E-3</v>
      </c>
      <c r="BS222">
        <v>1.0480701949795299</v>
      </c>
      <c r="BT222">
        <v>0.92834701850286605</v>
      </c>
      <c r="BU222">
        <v>7.3038270204337397E-4</v>
      </c>
      <c r="BV222" s="15">
        <v>0.71369905557936797</v>
      </c>
      <c r="BW222" s="15">
        <v>16.8</v>
      </c>
    </row>
    <row r="223" spans="1:75" ht="15.75" x14ac:dyDescent="0.25">
      <c r="A223" t="s">
        <v>695</v>
      </c>
      <c r="C223" s="13" t="s">
        <v>711</v>
      </c>
      <c r="D223" t="s">
        <v>720</v>
      </c>
      <c r="E223">
        <v>2846</v>
      </c>
      <c r="I223" s="178">
        <v>44249</v>
      </c>
      <c r="K223">
        <v>2846</v>
      </c>
      <c r="P223" s="13">
        <v>70</v>
      </c>
      <c r="R223" s="13" t="s">
        <v>38</v>
      </c>
      <c r="S223" s="13">
        <v>0</v>
      </c>
      <c r="T223">
        <v>0.64600000000000002</v>
      </c>
      <c r="U223" s="110">
        <v>6.6000000000000003E-2</v>
      </c>
      <c r="V223">
        <v>2</v>
      </c>
      <c r="AB223">
        <v>13.369520079999999</v>
      </c>
      <c r="AC223">
        <v>4.1927400000000002E-4</v>
      </c>
      <c r="AD223"/>
      <c r="AE223">
        <v>9.0130330829999998</v>
      </c>
      <c r="AF223">
        <v>1.0185750000000001E-3</v>
      </c>
      <c r="AH223">
        <v>22.525319329999999</v>
      </c>
      <c r="AI223">
        <v>7.6002539999999999E-3</v>
      </c>
      <c r="AJ223"/>
      <c r="AK223">
        <v>18.058999620000002</v>
      </c>
      <c r="AL223">
        <v>2.4402552000000001E-2</v>
      </c>
      <c r="AN223">
        <v>17.28446696</v>
      </c>
      <c r="AO223">
        <v>1.0399688709999999</v>
      </c>
      <c r="AQ223">
        <v>-10.42</v>
      </c>
      <c r="AR223" s="117">
        <v>5.8201009999999997E-2</v>
      </c>
      <c r="AS223" s="58">
        <v>30.97</v>
      </c>
      <c r="AT223">
        <v>3.4172096810000001</v>
      </c>
      <c r="AW223">
        <v>9.0513296759999999</v>
      </c>
      <c r="AZ223">
        <v>40.241106279999997</v>
      </c>
      <c r="BC223" s="58" t="s">
        <v>722</v>
      </c>
      <c r="BF223">
        <v>3.3308252479810099</v>
      </c>
      <c r="BG223">
        <v>0.53580928013732698</v>
      </c>
      <c r="BI223">
        <v>-0.25025335100000001</v>
      </c>
      <c r="BJ223">
        <v>7.2584629999999997E-3</v>
      </c>
      <c r="BL223">
        <v>-4.7321950000000002E-2</v>
      </c>
      <c r="BM223">
        <v>2.4298776000000001E-2</v>
      </c>
      <c r="BN223"/>
      <c r="BO223">
        <v>-14.54733358</v>
      </c>
      <c r="BP223">
        <v>1.0076263080000001</v>
      </c>
      <c r="BR223">
        <v>1.7999914133756301E-3</v>
      </c>
      <c r="BS223">
        <v>1.0527426182352499</v>
      </c>
      <c r="BT223">
        <v>0.92468322315907403</v>
      </c>
      <c r="BU223">
        <v>6.8670765649782497E-3</v>
      </c>
      <c r="BV223" s="15">
        <v>0.67767992769146801</v>
      </c>
      <c r="BW223" s="15">
        <v>28.9</v>
      </c>
    </row>
    <row r="224" spans="1:75" ht="15.75" x14ac:dyDescent="0.25">
      <c r="A224" t="s">
        <v>696</v>
      </c>
      <c r="C224" s="13" t="s">
        <v>711</v>
      </c>
      <c r="D224" t="s">
        <v>720</v>
      </c>
      <c r="E224">
        <v>2934</v>
      </c>
      <c r="I224" s="178">
        <v>44257</v>
      </c>
      <c r="K224">
        <v>2934</v>
      </c>
      <c r="P224" s="13">
        <v>70</v>
      </c>
      <c r="R224" s="13" t="s">
        <v>38</v>
      </c>
      <c r="S224" s="13">
        <v>0</v>
      </c>
      <c r="T224">
        <v>0.64600000000000002</v>
      </c>
      <c r="U224" s="110">
        <v>6.6000000000000003E-2</v>
      </c>
      <c r="V224">
        <v>2</v>
      </c>
      <c r="AB224">
        <v>13.41511796</v>
      </c>
      <c r="AC224">
        <v>4.62344E-4</v>
      </c>
      <c r="AD224"/>
      <c r="AE224">
        <v>9.0919707390000006</v>
      </c>
      <c r="AF224">
        <v>1.2237070000000001E-3</v>
      </c>
      <c r="AH224">
        <v>22.663610720000001</v>
      </c>
      <c r="AI224">
        <v>6.5972679999999999E-3</v>
      </c>
      <c r="AJ224"/>
      <c r="AK224">
        <v>18.267391799999999</v>
      </c>
      <c r="AL224">
        <v>2.2543437E-2</v>
      </c>
      <c r="AN224">
        <v>20.491106890000001</v>
      </c>
      <c r="AO224">
        <v>1.067014597</v>
      </c>
      <c r="AQ224">
        <v>-10.42</v>
      </c>
      <c r="AR224" s="117">
        <v>5.8201009999999997E-2</v>
      </c>
      <c r="AS224" s="58">
        <v>30.97</v>
      </c>
      <c r="AT224">
        <v>3.4626212839999999</v>
      </c>
      <c r="AW224">
        <v>9.1302489019999999</v>
      </c>
      <c r="AZ224">
        <v>40.3224649</v>
      </c>
      <c r="BC224" s="58" t="s">
        <v>722</v>
      </c>
      <c r="BF224">
        <v>3.37628930436632</v>
      </c>
      <c r="BG224">
        <v>0.61373853916009202</v>
      </c>
      <c r="BI224">
        <v>-0.23835357400000001</v>
      </c>
      <c r="BJ224">
        <v>6.2879670000000002E-3</v>
      </c>
      <c r="BL224">
        <v>8.9235200000000001E-4</v>
      </c>
      <c r="BM224">
        <v>2.2107844000000001E-2</v>
      </c>
      <c r="BN224"/>
      <c r="BO224">
        <v>-11.640427839999999</v>
      </c>
      <c r="BP224">
        <v>1.0330890159999999</v>
      </c>
      <c r="BR224">
        <v>1.7999914133756301E-3</v>
      </c>
      <c r="BS224">
        <v>1.0527426182352499</v>
      </c>
      <c r="BT224">
        <v>0.92468322315907403</v>
      </c>
      <c r="BU224">
        <v>-1.31915526892065E-2</v>
      </c>
      <c r="BV224" s="15">
        <v>0.71000390715915596</v>
      </c>
      <c r="BW224" s="15">
        <v>17.899999999999999</v>
      </c>
    </row>
    <row r="225" spans="1:75" ht="15.75" x14ac:dyDescent="0.25">
      <c r="A225" t="s">
        <v>697</v>
      </c>
      <c r="C225" s="13" t="s">
        <v>711</v>
      </c>
      <c r="D225" t="s">
        <v>720</v>
      </c>
      <c r="E225">
        <v>2951</v>
      </c>
      <c r="I225" s="178">
        <v>44265</v>
      </c>
      <c r="K225">
        <v>2951</v>
      </c>
      <c r="P225" s="13">
        <v>70</v>
      </c>
      <c r="R225" s="13" t="s">
        <v>38</v>
      </c>
      <c r="S225" s="13">
        <v>0</v>
      </c>
      <c r="T225">
        <v>0.64600000000000002</v>
      </c>
      <c r="U225" s="110">
        <v>6.6000000000000003E-2</v>
      </c>
      <c r="V225">
        <v>3</v>
      </c>
      <c r="AB225">
        <v>13.484744790000001</v>
      </c>
      <c r="AC225">
        <v>4.54945E-4</v>
      </c>
      <c r="AD225"/>
      <c r="AE225">
        <v>9.3450667450000005</v>
      </c>
      <c r="AF225">
        <v>7.3612799999999996E-4</v>
      </c>
      <c r="AH225">
        <v>22.93008129</v>
      </c>
      <c r="AI225">
        <v>6.9609090000000004E-3</v>
      </c>
      <c r="AJ225"/>
      <c r="AK225">
        <v>18.636231370000001</v>
      </c>
      <c r="AL225">
        <v>2.4963681000000001E-2</v>
      </c>
      <c r="AN225">
        <v>6.7267542899999997</v>
      </c>
      <c r="AO225">
        <v>0.91931006900000001</v>
      </c>
      <c r="AQ225">
        <v>-10.42</v>
      </c>
      <c r="AR225" s="117">
        <v>5.8201009999999997E-2</v>
      </c>
      <c r="AS225" s="58">
        <v>30.97</v>
      </c>
      <c r="AT225">
        <v>3.527058223</v>
      </c>
      <c r="AW225">
        <v>9.3834571090000001</v>
      </c>
      <c r="AZ225">
        <v>40.583499770000003</v>
      </c>
      <c r="BC225" s="58" t="s">
        <v>722</v>
      </c>
      <c r="BF225">
        <v>3.3139999822431001</v>
      </c>
      <c r="BG225">
        <v>0.50353261820508</v>
      </c>
      <c r="BI225">
        <v>-0.29523895500000003</v>
      </c>
      <c r="BJ225">
        <v>6.6404719999999997E-3</v>
      </c>
      <c r="BL225">
        <v>-0.13850831999999999</v>
      </c>
      <c r="BM225">
        <v>2.4704342000000001E-2</v>
      </c>
      <c r="BN225"/>
      <c r="BO225">
        <v>-25.523098969999999</v>
      </c>
      <c r="BP225">
        <v>0.88964287900000005</v>
      </c>
      <c r="BR225">
        <v>9.7527688795384898E-4</v>
      </c>
      <c r="BS225">
        <v>1.03041305013492</v>
      </c>
      <c r="BT225">
        <v>0.95813512655848199</v>
      </c>
      <c r="BU225">
        <v>-1.4198906445389301E-3</v>
      </c>
      <c r="BV225" s="15">
        <v>0.69829363427833202</v>
      </c>
      <c r="BW225" s="15">
        <v>21.8</v>
      </c>
    </row>
    <row r="226" spans="1:75" ht="15.75" x14ac:dyDescent="0.25">
      <c r="A226" t="s">
        <v>698</v>
      </c>
      <c r="C226" s="13" t="s">
        <v>711</v>
      </c>
      <c r="D226" t="s">
        <v>720</v>
      </c>
      <c r="E226">
        <v>2955</v>
      </c>
      <c r="I226" s="178">
        <v>44265</v>
      </c>
      <c r="K226">
        <v>2955</v>
      </c>
      <c r="P226" s="13">
        <v>70</v>
      </c>
      <c r="R226" s="13" t="s">
        <v>38</v>
      </c>
      <c r="S226" s="13">
        <v>0</v>
      </c>
      <c r="T226">
        <v>0.64600000000000002</v>
      </c>
      <c r="U226" s="110">
        <v>6.6000000000000003E-2</v>
      </c>
      <c r="V226">
        <v>3</v>
      </c>
      <c r="AB226">
        <v>13.50818997</v>
      </c>
      <c r="AC226">
        <v>4.0406399999999999E-4</v>
      </c>
      <c r="AD226"/>
      <c r="AE226">
        <v>9.3266300310000005</v>
      </c>
      <c r="AF226">
        <v>7.5241800000000003E-4</v>
      </c>
      <c r="AH226">
        <v>22.94711744</v>
      </c>
      <c r="AI226">
        <v>7.1807340000000002E-3</v>
      </c>
      <c r="AJ226"/>
      <c r="AK226">
        <v>18.569390089999999</v>
      </c>
      <c r="AL226">
        <v>2.3985675000000001E-2</v>
      </c>
      <c r="AN226">
        <v>9.5050247050000003</v>
      </c>
      <c r="AO226">
        <v>0.98035761499999996</v>
      </c>
      <c r="AQ226">
        <v>-10.42</v>
      </c>
      <c r="AR226" s="117">
        <v>5.8201009999999997E-2</v>
      </c>
      <c r="AS226" s="58">
        <v>30.97</v>
      </c>
      <c r="AT226">
        <v>3.5525920759999998</v>
      </c>
      <c r="AW226">
        <v>9.3649483839999998</v>
      </c>
      <c r="AZ226">
        <v>40.564418940000003</v>
      </c>
      <c r="BC226" s="58" t="s">
        <v>722</v>
      </c>
      <c r="BF226">
        <v>3.3396061843018701</v>
      </c>
      <c r="BG226">
        <v>0.48518466206382799</v>
      </c>
      <c r="BI226">
        <v>-0.28449925599999998</v>
      </c>
      <c r="BJ226">
        <v>7.0036229999999996E-3</v>
      </c>
      <c r="BL226">
        <v>-0.16759191200000001</v>
      </c>
      <c r="BM226">
        <v>2.3709345E-2</v>
      </c>
      <c r="BN226"/>
      <c r="BO226">
        <v>-22.82282172</v>
      </c>
      <c r="BP226">
        <v>0.94916502000000003</v>
      </c>
      <c r="BR226">
        <v>9.7527688795384898E-4</v>
      </c>
      <c r="BS226">
        <v>1.03041305013492</v>
      </c>
      <c r="BT226">
        <v>0.95813512655848199</v>
      </c>
      <c r="BU226">
        <v>9.3794900390592299E-4</v>
      </c>
      <c r="BV226" s="15">
        <v>0.70698500035893996</v>
      </c>
      <c r="BW226" s="15">
        <v>18.899999999999999</v>
      </c>
    </row>
    <row r="227" spans="1:75" ht="15.75" x14ac:dyDescent="0.25">
      <c r="A227" t="s">
        <v>699</v>
      </c>
      <c r="C227" s="13" t="s">
        <v>711</v>
      </c>
      <c r="D227" t="s">
        <v>720</v>
      </c>
      <c r="E227">
        <v>3013</v>
      </c>
      <c r="I227" s="178">
        <v>44270</v>
      </c>
      <c r="K227">
        <v>3013</v>
      </c>
      <c r="P227" s="13">
        <v>70</v>
      </c>
      <c r="R227" s="13" t="s">
        <v>38</v>
      </c>
      <c r="S227" s="13">
        <v>0</v>
      </c>
      <c r="T227">
        <v>0.64600000000000002</v>
      </c>
      <c r="U227" s="110">
        <v>6.6000000000000003E-2</v>
      </c>
      <c r="V227">
        <v>3</v>
      </c>
      <c r="AB227">
        <v>13.598905930000001</v>
      </c>
      <c r="AC227">
        <v>4.7307600000000001E-4</v>
      </c>
      <c r="AD227"/>
      <c r="AE227">
        <v>9.4488793879999999</v>
      </c>
      <c r="AF227">
        <v>7.7057999999999998E-4</v>
      </c>
      <c r="AH227">
        <v>23.17406098</v>
      </c>
      <c r="AI227">
        <v>6.1580130000000004E-3</v>
      </c>
      <c r="AJ227"/>
      <c r="AK227">
        <v>18.961930750000001</v>
      </c>
      <c r="AL227">
        <v>2.4718251E-2</v>
      </c>
      <c r="AN227">
        <v>9.505630859</v>
      </c>
      <c r="AO227">
        <v>1.1462877570000001</v>
      </c>
      <c r="AQ227">
        <v>-10.42</v>
      </c>
      <c r="AR227" s="117">
        <v>5.8201009999999997E-2</v>
      </c>
      <c r="AS227" s="58">
        <v>30.97</v>
      </c>
      <c r="AT227">
        <v>3.6442259570000002</v>
      </c>
      <c r="AW227">
        <v>9.4871240869999998</v>
      </c>
      <c r="AZ227">
        <v>40.690371089999999</v>
      </c>
      <c r="BC227" s="58" t="s">
        <v>722</v>
      </c>
      <c r="BF227">
        <v>3.4314997059069001</v>
      </c>
      <c r="BG227">
        <v>0.60629913322110496</v>
      </c>
      <c r="BI227">
        <v>-0.27408832</v>
      </c>
      <c r="BJ227">
        <v>5.8730359999999999E-3</v>
      </c>
      <c r="BL227">
        <v>-2.4519467E-2</v>
      </c>
      <c r="BM227">
        <v>2.4458282000000001E-2</v>
      </c>
      <c r="BN227"/>
      <c r="BO227">
        <v>-23.147968899999999</v>
      </c>
      <c r="BP227">
        <v>1.109270899</v>
      </c>
      <c r="BR227">
        <v>9.7527688795384898E-4</v>
      </c>
      <c r="BS227">
        <v>1.03041305013492</v>
      </c>
      <c r="BT227">
        <v>0.95813512655848199</v>
      </c>
      <c r="BU227">
        <v>5.7064178636203895E-4</v>
      </c>
      <c r="BV227" s="15">
        <v>0.71785180770034895</v>
      </c>
      <c r="BW227" s="15">
        <v>15.4</v>
      </c>
    </row>
    <row r="228" spans="1:75" ht="15.75" x14ac:dyDescent="0.25">
      <c r="A228" t="s">
        <v>700</v>
      </c>
      <c r="C228" s="13" t="s">
        <v>711</v>
      </c>
      <c r="D228" t="s">
        <v>720</v>
      </c>
      <c r="E228">
        <v>3092</v>
      </c>
      <c r="I228" s="178">
        <v>44277</v>
      </c>
      <c r="K228">
        <v>3092</v>
      </c>
      <c r="P228" s="13">
        <v>70</v>
      </c>
      <c r="R228" s="13" t="s">
        <v>38</v>
      </c>
      <c r="S228" s="13">
        <v>0</v>
      </c>
      <c r="T228">
        <v>0.64600000000000002</v>
      </c>
      <c r="U228" s="110">
        <v>6.6000000000000003E-2</v>
      </c>
      <c r="V228">
        <v>3</v>
      </c>
      <c r="AB228">
        <v>13.555472310000001</v>
      </c>
      <c r="AC228">
        <v>4.6703599999999999E-4</v>
      </c>
      <c r="AD228"/>
      <c r="AE228">
        <v>9.5159143719999992</v>
      </c>
      <c r="AF228">
        <v>9.5237499999999999E-4</v>
      </c>
      <c r="AH228">
        <v>23.198168549999998</v>
      </c>
      <c r="AI228">
        <v>6.6612889999999999E-3</v>
      </c>
      <c r="AJ228"/>
      <c r="AK228">
        <v>19.06872053</v>
      </c>
      <c r="AL228">
        <v>2.4308616000000002E-2</v>
      </c>
      <c r="AN228">
        <v>12.962591829999999</v>
      </c>
      <c r="AO228">
        <v>0.939192523</v>
      </c>
      <c r="AQ228">
        <v>-10.42</v>
      </c>
      <c r="AR228" s="117">
        <v>5.8201009999999997E-2</v>
      </c>
      <c r="AS228" s="58">
        <v>30.97</v>
      </c>
      <c r="AT228">
        <v>3.595706361</v>
      </c>
      <c r="AW228">
        <v>9.5543272839999993</v>
      </c>
      <c r="AZ228">
        <v>40.75965154</v>
      </c>
      <c r="BC228" s="58" t="s">
        <v>722</v>
      </c>
      <c r="BF228">
        <v>3.3828426317478999</v>
      </c>
      <c r="BG228">
        <v>0.67291859572367196</v>
      </c>
      <c r="BI228">
        <v>-0.27159540700000001</v>
      </c>
      <c r="BJ228">
        <v>6.522478E-3</v>
      </c>
      <c r="BL228">
        <v>-5.2533037999999997E-2</v>
      </c>
      <c r="BM228">
        <v>2.3694781000000002E-2</v>
      </c>
      <c r="BN228"/>
      <c r="BO228">
        <v>-19.88595797</v>
      </c>
      <c r="BP228">
        <v>0.90862251900000002</v>
      </c>
      <c r="BR228">
        <v>9.7527688795384898E-4</v>
      </c>
      <c r="BS228">
        <v>1.03041305013492</v>
      </c>
      <c r="BT228">
        <v>0.95813512655848199</v>
      </c>
      <c r="BU228">
        <v>-3.5452641256445701E-3</v>
      </c>
      <c r="BV228" s="15">
        <v>0.72451221708643399</v>
      </c>
      <c r="BW228" s="15">
        <v>13.4</v>
      </c>
    </row>
    <row r="229" spans="1:75" ht="15.75" x14ac:dyDescent="0.25">
      <c r="A229" t="s">
        <v>701</v>
      </c>
      <c r="C229" s="13" t="s">
        <v>711</v>
      </c>
      <c r="D229" t="s">
        <v>720</v>
      </c>
      <c r="E229">
        <v>2685</v>
      </c>
      <c r="I229" s="178">
        <v>44231</v>
      </c>
      <c r="K229">
        <v>2685</v>
      </c>
      <c r="P229" s="13">
        <v>70</v>
      </c>
      <c r="R229" s="13" t="s">
        <v>38</v>
      </c>
      <c r="S229" s="13">
        <v>0</v>
      </c>
      <c r="T229">
        <v>0.64600000000000002</v>
      </c>
      <c r="U229" s="110">
        <v>6.6000000000000003E-2</v>
      </c>
      <c r="V229">
        <v>1</v>
      </c>
      <c r="AB229">
        <v>13.41836436</v>
      </c>
      <c r="AC229">
        <v>5.7806299999999997E-4</v>
      </c>
      <c r="AD229"/>
      <c r="AE229">
        <v>8.9523710059999999</v>
      </c>
      <c r="AF229">
        <v>7.9637900000000005E-4</v>
      </c>
      <c r="AH229">
        <v>22.511196259999998</v>
      </c>
      <c r="AI229">
        <v>6.3316120000000004E-3</v>
      </c>
      <c r="AJ229"/>
      <c r="AK229">
        <v>17.929628000000001</v>
      </c>
      <c r="AL229">
        <v>2.0913488000000001E-2</v>
      </c>
      <c r="AN229">
        <v>13.11387315</v>
      </c>
      <c r="AO229">
        <v>0.78597257099999995</v>
      </c>
      <c r="AQ229">
        <v>-10.42</v>
      </c>
      <c r="AR229" s="117">
        <v>5.8201009999999997E-2</v>
      </c>
      <c r="AS229" s="58">
        <v>30.97</v>
      </c>
      <c r="AT229">
        <v>3.4712293019999998</v>
      </c>
      <c r="AW229">
        <v>8.9904916159999999</v>
      </c>
      <c r="AZ229">
        <v>40.178387710000003</v>
      </c>
      <c r="BC229" s="58" t="s">
        <v>722</v>
      </c>
      <c r="BF229">
        <v>3.3046854463534201</v>
      </c>
      <c r="BG229">
        <v>0.32665302698814203</v>
      </c>
      <c r="BI229">
        <v>-0.25469013400000001</v>
      </c>
      <c r="BJ229">
        <v>6.3984999999999997E-3</v>
      </c>
      <c r="BL229">
        <v>-5.4162251000000002E-2</v>
      </c>
      <c r="BM229">
        <v>2.0745481999999999E-2</v>
      </c>
      <c r="BN229"/>
      <c r="BO229">
        <v>-18.5219266</v>
      </c>
      <c r="BP229">
        <v>0.76140794199999995</v>
      </c>
      <c r="BR229">
        <v>1.1455587806516001E-3</v>
      </c>
      <c r="BS229">
        <v>1.0480701949795299</v>
      </c>
      <c r="BT229">
        <v>0.92834701850286605</v>
      </c>
      <c r="BU229">
        <v>-1.0732010952381899E-2</v>
      </c>
      <c r="BV229" s="15">
        <v>0.71111836320502597</v>
      </c>
      <c r="BW229" s="15">
        <v>17.600000000000001</v>
      </c>
    </row>
    <row r="230" spans="1:75" ht="15.75" x14ac:dyDescent="0.25">
      <c r="A230" t="s">
        <v>702</v>
      </c>
      <c r="C230" s="13" t="s">
        <v>711</v>
      </c>
      <c r="D230" t="s">
        <v>720</v>
      </c>
      <c r="E230">
        <v>2770</v>
      </c>
      <c r="I230" s="178">
        <v>44239</v>
      </c>
      <c r="K230">
        <v>2770</v>
      </c>
      <c r="P230" s="13">
        <v>70</v>
      </c>
      <c r="R230" s="13" t="s">
        <v>38</v>
      </c>
      <c r="S230" s="13">
        <v>0</v>
      </c>
      <c r="T230">
        <v>0.64600000000000002</v>
      </c>
      <c r="U230" s="110">
        <v>6.6000000000000003E-2</v>
      </c>
      <c r="V230">
        <v>1</v>
      </c>
      <c r="AB230">
        <v>13.40076049</v>
      </c>
      <c r="AC230">
        <v>1.8908040000000001E-3</v>
      </c>
      <c r="AD230"/>
      <c r="AE230">
        <v>9.0071315030000001</v>
      </c>
      <c r="AF230">
        <v>4.3531860000000002E-3</v>
      </c>
      <c r="AH230">
        <v>22.568409549999998</v>
      </c>
      <c r="AI230">
        <v>9.5825939999999998E-3</v>
      </c>
      <c r="AJ230"/>
      <c r="AK230">
        <v>18.18851836</v>
      </c>
      <c r="AL230">
        <v>3.6214559E-2</v>
      </c>
      <c r="AN230">
        <v>21.629801100000002</v>
      </c>
      <c r="AO230">
        <v>1.2855930250000001</v>
      </c>
      <c r="AQ230">
        <v>-10.42</v>
      </c>
      <c r="AR230" s="117">
        <v>5.8201009999999997E-2</v>
      </c>
      <c r="AS230" s="58">
        <v>30.97</v>
      </c>
      <c r="AT230">
        <v>3.4505425700000001</v>
      </c>
      <c r="AW230">
        <v>9.0453512319999998</v>
      </c>
      <c r="AZ230">
        <v>40.234943039999997</v>
      </c>
      <c r="BC230" s="58" t="s">
        <v>722</v>
      </c>
      <c r="BF230">
        <v>3.2839420225231599</v>
      </c>
      <c r="BG230">
        <v>0.38107615102055997</v>
      </c>
      <c r="BI230">
        <v>-0.227929979</v>
      </c>
      <c r="BJ230">
        <v>7.4123210000000004E-3</v>
      </c>
      <c r="BL230">
        <v>8.3597795000000003E-2</v>
      </c>
      <c r="BM230">
        <v>3.3366880000000002E-2</v>
      </c>
      <c r="BN230"/>
      <c r="BO230">
        <v>-10.02907149</v>
      </c>
      <c r="BP230">
        <v>1.265471268</v>
      </c>
      <c r="BR230">
        <v>1.1455587806516001E-3</v>
      </c>
      <c r="BS230">
        <v>1.0480701949795299</v>
      </c>
      <c r="BT230">
        <v>0.92834701850286605</v>
      </c>
      <c r="BU230">
        <v>1.3913225007570701E-2</v>
      </c>
      <c r="BV230" s="15">
        <v>0.71445095634925104</v>
      </c>
      <c r="BW230" s="15">
        <v>16.5</v>
      </c>
    </row>
    <row r="231" spans="1:75" ht="15.75" x14ac:dyDescent="0.25">
      <c r="A231" t="s">
        <v>703</v>
      </c>
      <c r="C231" s="13" t="s">
        <v>711</v>
      </c>
      <c r="D231" t="s">
        <v>720</v>
      </c>
      <c r="E231">
        <v>2890</v>
      </c>
      <c r="I231" s="178">
        <v>44252</v>
      </c>
      <c r="K231">
        <v>2890</v>
      </c>
      <c r="P231" s="13">
        <v>70</v>
      </c>
      <c r="R231" s="13" t="s">
        <v>38</v>
      </c>
      <c r="S231" s="13">
        <v>0</v>
      </c>
      <c r="T231">
        <v>0.64600000000000002</v>
      </c>
      <c r="U231" s="110">
        <v>6.6000000000000003E-2</v>
      </c>
      <c r="V231">
        <v>2</v>
      </c>
      <c r="AB231">
        <v>13.29420889</v>
      </c>
      <c r="AC231">
        <v>5.4046400000000005E-4</v>
      </c>
      <c r="AD231"/>
      <c r="AE231">
        <v>8.6564818149999994</v>
      </c>
      <c r="AF231">
        <v>1.299178E-3</v>
      </c>
      <c r="AH231">
        <v>22.113316009999998</v>
      </c>
      <c r="AI231">
        <v>7.0272090000000004E-3</v>
      </c>
      <c r="AJ231"/>
      <c r="AK231">
        <v>17.408096700000002</v>
      </c>
      <c r="AL231">
        <v>2.3790006999999998E-2</v>
      </c>
      <c r="AN231">
        <v>22.840540069999999</v>
      </c>
      <c r="AO231">
        <v>0.98131487900000003</v>
      </c>
      <c r="AQ231">
        <v>-10.42</v>
      </c>
      <c r="AR231" s="117">
        <v>5.8201009999999997E-2</v>
      </c>
      <c r="AS231" s="58">
        <v>30.97</v>
      </c>
      <c r="AT231">
        <v>3.3505790520000001</v>
      </c>
      <c r="AW231">
        <v>8.6945526740000005</v>
      </c>
      <c r="AZ231">
        <v>39.873301300000001</v>
      </c>
      <c r="BC231" s="58" t="s">
        <v>722</v>
      </c>
      <c r="BF231">
        <v>3.26411765622646</v>
      </c>
      <c r="BG231">
        <v>0.183507707866161</v>
      </c>
      <c r="BI231">
        <v>-0.22912958899999999</v>
      </c>
      <c r="BJ231">
        <v>6.6554350000000003E-3</v>
      </c>
      <c r="BL231">
        <v>1.9972454000000001E-2</v>
      </c>
      <c r="BM231">
        <v>2.3447466E-2</v>
      </c>
      <c r="BN231"/>
      <c r="BO231">
        <v>-8.3982305949999994</v>
      </c>
      <c r="BP231">
        <v>0.95147863700000002</v>
      </c>
      <c r="BR231">
        <v>1.7999914133756301E-3</v>
      </c>
      <c r="BS231">
        <v>1.0527426182352499</v>
      </c>
      <c r="BT231">
        <v>0.92468322315907403</v>
      </c>
      <c r="BU231">
        <v>1.4708011457793499E-2</v>
      </c>
      <c r="BV231" s="15">
        <v>0.69285759380607803</v>
      </c>
      <c r="BW231" s="15">
        <v>23.6</v>
      </c>
    </row>
    <row r="232" spans="1:75" ht="15.75" x14ac:dyDescent="0.25">
      <c r="A232" t="s">
        <v>704</v>
      </c>
      <c r="C232" s="13" t="s">
        <v>711</v>
      </c>
      <c r="D232" t="s">
        <v>720</v>
      </c>
      <c r="E232">
        <v>2961</v>
      </c>
      <c r="I232" s="178">
        <v>44265</v>
      </c>
      <c r="K232">
        <v>2961</v>
      </c>
      <c r="P232" s="13">
        <v>70</v>
      </c>
      <c r="R232" s="13" t="s">
        <v>38</v>
      </c>
      <c r="S232" s="13">
        <v>0</v>
      </c>
      <c r="T232">
        <v>0.64600000000000002</v>
      </c>
      <c r="U232" s="110">
        <v>6.6000000000000003E-2</v>
      </c>
      <c r="V232">
        <v>3</v>
      </c>
      <c r="AB232">
        <v>13.500334909999999</v>
      </c>
      <c r="AC232">
        <v>5.2385599999999995E-4</v>
      </c>
      <c r="AD232"/>
      <c r="AE232">
        <v>9.3536432880000007</v>
      </c>
      <c r="AF232">
        <v>1.7729530000000001E-3</v>
      </c>
      <c r="AH232">
        <v>22.97591276</v>
      </c>
      <c r="AI232">
        <v>6.9359210000000003E-3</v>
      </c>
      <c r="AJ232"/>
      <c r="AK232">
        <v>18.63659612</v>
      </c>
      <c r="AL232">
        <v>2.4782676E-2</v>
      </c>
      <c r="AN232">
        <v>8.6984625760000007</v>
      </c>
      <c r="AO232">
        <v>0.93318478800000004</v>
      </c>
      <c r="AQ232">
        <v>-10.42</v>
      </c>
      <c r="AR232" s="117">
        <v>5.8201009999999997E-2</v>
      </c>
      <c r="AS232" s="58">
        <v>30.97</v>
      </c>
      <c r="AT232">
        <v>3.5432191629999998</v>
      </c>
      <c r="AW232">
        <v>9.3920080630000005</v>
      </c>
      <c r="AZ232">
        <v>40.592315030000002</v>
      </c>
      <c r="BC232" s="58" t="s">
        <v>722</v>
      </c>
      <c r="BF232">
        <v>3.3302067135616999</v>
      </c>
      <c r="BG232">
        <v>0.512009297660734</v>
      </c>
      <c r="BI232">
        <v>-0.27590381000000003</v>
      </c>
      <c r="BJ232">
        <v>6.4126859999999999E-3</v>
      </c>
      <c r="BL232">
        <v>-0.157657509</v>
      </c>
      <c r="BM232">
        <v>2.4870803E-2</v>
      </c>
      <c r="BN232"/>
      <c r="BO232">
        <v>-23.64928316</v>
      </c>
      <c r="BP232">
        <v>0.90299164899999995</v>
      </c>
      <c r="BR232">
        <v>9.7527688795384898E-4</v>
      </c>
      <c r="BS232">
        <v>1.03041305013492</v>
      </c>
      <c r="BT232">
        <v>0.95813512655848199</v>
      </c>
      <c r="BU232">
        <v>3.12590861556029E-3</v>
      </c>
      <c r="BV232" s="15">
        <v>0.71362496296517997</v>
      </c>
      <c r="BW232" s="15">
        <v>16.8</v>
      </c>
    </row>
    <row r="233" spans="1:75" ht="15.75" x14ac:dyDescent="0.25">
      <c r="A233" t="s">
        <v>705</v>
      </c>
      <c r="C233" s="13" t="s">
        <v>711</v>
      </c>
      <c r="D233" t="s">
        <v>720</v>
      </c>
      <c r="E233">
        <v>3048</v>
      </c>
      <c r="I233" s="178">
        <v>44272</v>
      </c>
      <c r="K233">
        <v>3048</v>
      </c>
      <c r="P233" s="13">
        <v>70</v>
      </c>
      <c r="R233" s="13" t="s">
        <v>38</v>
      </c>
      <c r="S233" s="13">
        <v>0</v>
      </c>
      <c r="T233">
        <v>0.64600000000000002</v>
      </c>
      <c r="U233" s="110">
        <v>6.6000000000000003E-2</v>
      </c>
      <c r="V233">
        <v>3</v>
      </c>
      <c r="AB233">
        <v>13.527567899999999</v>
      </c>
      <c r="AC233">
        <v>4.4419400000000002E-4</v>
      </c>
      <c r="AD233"/>
      <c r="AE233">
        <v>9.3876957339999993</v>
      </c>
      <c r="AF233">
        <v>6.2428400000000002E-4</v>
      </c>
      <c r="AH233">
        <v>23.03653504</v>
      </c>
      <c r="AI233">
        <v>7.5347690000000002E-3</v>
      </c>
      <c r="AJ233"/>
      <c r="AK233">
        <v>18.754480050000002</v>
      </c>
      <c r="AL233">
        <v>2.2077337999999998E-2</v>
      </c>
      <c r="AN233">
        <v>7.2874705149999999</v>
      </c>
      <c r="AO233">
        <v>0.981396928</v>
      </c>
      <c r="AQ233">
        <v>-10.42</v>
      </c>
      <c r="AR233" s="117">
        <v>5.8201009999999997E-2</v>
      </c>
      <c r="AS233" s="58">
        <v>30.97</v>
      </c>
      <c r="AT233">
        <v>3.5708726529999999</v>
      </c>
      <c r="AW233">
        <v>9.4260353670000008</v>
      </c>
      <c r="AZ233">
        <v>40.627394119999998</v>
      </c>
      <c r="BC233" s="58" t="s">
        <v>722</v>
      </c>
      <c r="BF233">
        <v>3.3579385585194501</v>
      </c>
      <c r="BG233">
        <v>0.54574103668635698</v>
      </c>
      <c r="BI233">
        <v>-0.27629785699999998</v>
      </c>
      <c r="BJ233">
        <v>7.3952039999999998E-3</v>
      </c>
      <c r="BL233">
        <v>-0.10690023</v>
      </c>
      <c r="BM233">
        <v>2.1821098000000001E-2</v>
      </c>
      <c r="BN233"/>
      <c r="BO233">
        <v>-25.10515921</v>
      </c>
      <c r="BP233">
        <v>0.94971337899999997</v>
      </c>
      <c r="BR233">
        <v>9.7527688795384898E-4</v>
      </c>
      <c r="BS233">
        <v>1.03041305013492</v>
      </c>
      <c r="BT233">
        <v>0.95813512655848199</v>
      </c>
      <c r="BU233">
        <v>3.4365731917987701E-3</v>
      </c>
      <c r="BV233" s="15">
        <v>0.71284734558296503</v>
      </c>
      <c r="BW233" s="15">
        <v>17</v>
      </c>
    </row>
    <row r="234" spans="1:75" ht="15.75" x14ac:dyDescent="0.25">
      <c r="A234" t="s">
        <v>706</v>
      </c>
      <c r="C234" s="13" t="s">
        <v>711</v>
      </c>
      <c r="D234" t="s">
        <v>720</v>
      </c>
      <c r="E234">
        <v>2702</v>
      </c>
      <c r="I234" s="178">
        <v>44232</v>
      </c>
      <c r="K234">
        <v>2702</v>
      </c>
      <c r="P234" s="13">
        <v>70</v>
      </c>
      <c r="R234" s="13" t="s">
        <v>38</v>
      </c>
      <c r="S234" s="13">
        <v>0</v>
      </c>
      <c r="T234">
        <v>0.64600000000000002</v>
      </c>
      <c r="U234" s="110">
        <v>6.6000000000000003E-2</v>
      </c>
      <c r="V234">
        <v>1</v>
      </c>
      <c r="AB234">
        <v>13.67416386</v>
      </c>
      <c r="AC234">
        <v>2.080021E-3</v>
      </c>
      <c r="AD234"/>
      <c r="AE234">
        <v>9.5589425959999996</v>
      </c>
      <c r="AF234">
        <v>3.867597E-3</v>
      </c>
      <c r="AH234">
        <v>23.38154647</v>
      </c>
      <c r="AI234">
        <v>9.5931899999999997E-3</v>
      </c>
      <c r="AJ234"/>
      <c r="AK234">
        <v>19.418722679999998</v>
      </c>
      <c r="AL234">
        <v>2.740592E-2</v>
      </c>
      <c r="AN234">
        <v>26.547958950000002</v>
      </c>
      <c r="AO234">
        <v>0.85938356000000005</v>
      </c>
      <c r="AQ234">
        <v>-10.42</v>
      </c>
      <c r="AR234" s="117">
        <v>5.8201009999999997E-2</v>
      </c>
      <c r="AS234" s="58">
        <v>30.97</v>
      </c>
      <c r="AT234">
        <v>3.719925709</v>
      </c>
      <c r="AW234">
        <v>9.5971353070000003</v>
      </c>
      <c r="AZ234">
        <v>40.803782759999997</v>
      </c>
      <c r="BC234" s="58" t="s">
        <v>722</v>
      </c>
      <c r="BF234">
        <v>3.55406340394795</v>
      </c>
      <c r="BG234">
        <v>0.92846994161579099</v>
      </c>
      <c r="BI234">
        <v>-0.25447728400000003</v>
      </c>
      <c r="BJ234">
        <v>6.3517809999999999E-3</v>
      </c>
      <c r="BL234">
        <v>0.20563430299999999</v>
      </c>
      <c r="BM234">
        <v>2.4189243999999999E-2</v>
      </c>
      <c r="BN234"/>
      <c r="BO234">
        <v>-6.9484580410000003</v>
      </c>
      <c r="BP234">
        <v>0.82858529400000003</v>
      </c>
      <c r="BR234">
        <v>1.1455587806516001E-3</v>
      </c>
      <c r="BS234">
        <v>1.0480701949795299</v>
      </c>
      <c r="BT234">
        <v>0.92834701850286605</v>
      </c>
      <c r="BU234">
        <v>-1.46084375022086E-2</v>
      </c>
      <c r="BV234" s="15">
        <v>0.714172906391917</v>
      </c>
      <c r="BW234" s="15">
        <v>16.600000000000001</v>
      </c>
    </row>
    <row r="235" spans="1:75" ht="15.75" x14ac:dyDescent="0.25">
      <c r="A235" t="s">
        <v>707</v>
      </c>
      <c r="C235" s="13" t="s">
        <v>711</v>
      </c>
      <c r="D235" t="s">
        <v>720</v>
      </c>
      <c r="E235">
        <v>2786</v>
      </c>
      <c r="I235" s="178">
        <v>44240</v>
      </c>
      <c r="K235">
        <v>2786</v>
      </c>
      <c r="P235" s="13">
        <v>70</v>
      </c>
      <c r="R235" s="13" t="s">
        <v>38</v>
      </c>
      <c r="S235" s="13">
        <v>0</v>
      </c>
      <c r="T235">
        <v>0.64600000000000002</v>
      </c>
      <c r="U235" s="110">
        <v>6.6000000000000003E-2</v>
      </c>
      <c r="V235">
        <v>1</v>
      </c>
      <c r="AB235">
        <v>13.38050119</v>
      </c>
      <c r="AC235">
        <v>4.4996899999999999E-4</v>
      </c>
      <c r="AD235"/>
      <c r="AE235">
        <v>9.0217407299999994</v>
      </c>
      <c r="AF235">
        <v>9.4197300000000003E-4</v>
      </c>
      <c r="AH235">
        <v>22.572371969999999</v>
      </c>
      <c r="AI235">
        <v>6.8663919999999998E-3</v>
      </c>
      <c r="AJ235"/>
      <c r="AK235">
        <v>18.104306309999998</v>
      </c>
      <c r="AL235">
        <v>2.2692486000000001E-2</v>
      </c>
      <c r="AN235">
        <v>25.55265181</v>
      </c>
      <c r="AO235">
        <v>1.038828748</v>
      </c>
      <c r="AQ235">
        <v>-10.42</v>
      </c>
      <c r="AR235" s="117">
        <v>5.8201009999999997E-2</v>
      </c>
      <c r="AS235" s="58">
        <v>30.97</v>
      </c>
      <c r="AT235">
        <v>3.4285272330000001</v>
      </c>
      <c r="AW235">
        <v>9.0600219769999999</v>
      </c>
      <c r="AZ235">
        <v>40.250067260000002</v>
      </c>
      <c r="BC235" s="58" t="s">
        <v>722</v>
      </c>
      <c r="BF235">
        <v>3.26186635266109</v>
      </c>
      <c r="BG235">
        <v>0.395630167854783</v>
      </c>
      <c r="BI235">
        <v>-0.22390908200000001</v>
      </c>
      <c r="BJ235">
        <v>6.9038329999999998E-3</v>
      </c>
      <c r="BL235">
        <v>-2.0081257000000002E-2</v>
      </c>
      <c r="BM235">
        <v>2.2167869E-2</v>
      </c>
      <c r="BN235"/>
      <c r="BO235">
        <v>-6.566178173</v>
      </c>
      <c r="BP235">
        <v>1.0066300290000001</v>
      </c>
      <c r="BR235">
        <v>1.1455587806516001E-3</v>
      </c>
      <c r="BS235">
        <v>1.0480701949795299</v>
      </c>
      <c r="BT235">
        <v>0.92834701850286605</v>
      </c>
      <c r="BU235">
        <v>4.1213151347359598E-3</v>
      </c>
      <c r="BV235" s="15">
        <v>0.72845229114033605</v>
      </c>
      <c r="BW235" s="15">
        <v>12.2</v>
      </c>
    </row>
    <row r="236" spans="1:75" ht="15.75" x14ac:dyDescent="0.25">
      <c r="A236" t="s">
        <v>708</v>
      </c>
      <c r="C236" s="13" t="s">
        <v>711</v>
      </c>
      <c r="D236" t="s">
        <v>720</v>
      </c>
      <c r="E236">
        <v>2907</v>
      </c>
      <c r="I236" s="178">
        <v>44254</v>
      </c>
      <c r="K236">
        <v>2907</v>
      </c>
      <c r="P236" s="13">
        <v>70</v>
      </c>
      <c r="R236" s="13" t="s">
        <v>38</v>
      </c>
      <c r="S236" s="13">
        <v>0</v>
      </c>
      <c r="T236">
        <v>0.64600000000000002</v>
      </c>
      <c r="U236" s="110">
        <v>6.6000000000000003E-2</v>
      </c>
      <c r="V236">
        <v>2</v>
      </c>
      <c r="AB236">
        <v>13.272563079999999</v>
      </c>
      <c r="AC236">
        <v>4.3373700000000001E-4</v>
      </c>
      <c r="AD236"/>
      <c r="AE236">
        <v>8.679852254</v>
      </c>
      <c r="AF236">
        <v>9.0623600000000004E-4</v>
      </c>
      <c r="AH236">
        <v>22.11100939</v>
      </c>
      <c r="AI236">
        <v>6.9283729999999998E-3</v>
      </c>
      <c r="AJ236"/>
      <c r="AK236">
        <v>17.496427610000001</v>
      </c>
      <c r="AL236">
        <v>2.3103200000000001E-2</v>
      </c>
      <c r="AN236">
        <v>14.394141060000001</v>
      </c>
      <c r="AO236">
        <v>1.017933349</v>
      </c>
      <c r="AQ236">
        <v>-10.42</v>
      </c>
      <c r="AR236" s="117">
        <v>5.8201009999999997E-2</v>
      </c>
      <c r="AS236" s="58">
        <v>30.97</v>
      </c>
      <c r="AT236">
        <v>3.3267696199999999</v>
      </c>
      <c r="AW236">
        <v>8.7179974429999998</v>
      </c>
      <c r="AZ236">
        <v>39.897470740000003</v>
      </c>
      <c r="BC236" s="58" t="s">
        <v>722</v>
      </c>
      <c r="BF236">
        <v>3.2402807227680599</v>
      </c>
      <c r="BG236">
        <v>0.206658384434249</v>
      </c>
      <c r="BI236">
        <v>-0.23213547200000001</v>
      </c>
      <c r="BJ236">
        <v>6.7665700000000004E-3</v>
      </c>
      <c r="BL236">
        <v>6.0354162000000003E-2</v>
      </c>
      <c r="BM236">
        <v>2.2391458999999999E-2</v>
      </c>
      <c r="BN236"/>
      <c r="BO236">
        <v>-16.609145649999999</v>
      </c>
      <c r="BP236">
        <v>0.98640635899999995</v>
      </c>
      <c r="BR236">
        <v>1.7999914133756301E-3</v>
      </c>
      <c r="BS236">
        <v>1.0527426182352499</v>
      </c>
      <c r="BT236">
        <v>0.92468322315907403</v>
      </c>
      <c r="BU236">
        <v>-5.6892562464845597E-4</v>
      </c>
      <c r="BV236" s="15">
        <v>0.70497448062706103</v>
      </c>
      <c r="BW236" s="15">
        <v>19.600000000000001</v>
      </c>
    </row>
    <row r="237" spans="1:75" ht="15.75" x14ac:dyDescent="0.25">
      <c r="A237" t="s">
        <v>709</v>
      </c>
      <c r="C237" s="13" t="s">
        <v>711</v>
      </c>
      <c r="D237" t="s">
        <v>720</v>
      </c>
      <c r="E237">
        <v>2971</v>
      </c>
      <c r="I237" s="178">
        <v>44266</v>
      </c>
      <c r="K237">
        <v>2971</v>
      </c>
      <c r="P237" s="13">
        <v>70</v>
      </c>
      <c r="R237" s="13" t="s">
        <v>38</v>
      </c>
      <c r="S237" s="13">
        <v>0</v>
      </c>
      <c r="T237">
        <v>0.64600000000000002</v>
      </c>
      <c r="U237" s="110">
        <v>6.6000000000000003E-2</v>
      </c>
      <c r="V237">
        <v>3</v>
      </c>
      <c r="AB237">
        <v>13.512250099999999</v>
      </c>
      <c r="AC237">
        <v>5.0644299999999998E-4</v>
      </c>
      <c r="AD237"/>
      <c r="AE237">
        <v>9.3889224280000008</v>
      </c>
      <c r="AF237">
        <v>1.5690019999999999E-3</v>
      </c>
      <c r="AH237">
        <v>23.006638479999999</v>
      </c>
      <c r="AI237">
        <v>6.1369119999999996E-3</v>
      </c>
      <c r="AJ237"/>
      <c r="AK237">
        <v>18.792785030000001</v>
      </c>
      <c r="AL237">
        <v>2.581779E-2</v>
      </c>
      <c r="AN237">
        <v>3.3830340830000001</v>
      </c>
      <c r="AO237">
        <v>0.79873187300000004</v>
      </c>
      <c r="AQ237">
        <v>-10.42</v>
      </c>
      <c r="AR237" s="117">
        <v>5.8201009999999997E-2</v>
      </c>
      <c r="AS237" s="58">
        <v>30.97</v>
      </c>
      <c r="AT237">
        <v>3.5545905929999999</v>
      </c>
      <c r="AW237">
        <v>9.4272976540000002</v>
      </c>
      <c r="AZ237">
        <v>40.62869542</v>
      </c>
      <c r="BC237" s="58" t="s">
        <v>722</v>
      </c>
      <c r="BF237">
        <v>3.3416103640126198</v>
      </c>
      <c r="BG237">
        <v>0.54699235932006796</v>
      </c>
      <c r="BI237">
        <v>-0.29111806499999998</v>
      </c>
      <c r="BJ237">
        <v>5.7170839999999999E-3</v>
      </c>
      <c r="BL237">
        <v>-7.1736094E-2</v>
      </c>
      <c r="BM237">
        <v>2.4824043E-2</v>
      </c>
      <c r="BN237"/>
      <c r="BO237">
        <v>-28.870714830000001</v>
      </c>
      <c r="BP237">
        <v>0.77281544300000005</v>
      </c>
      <c r="BR237">
        <v>9.7527688795384898E-4</v>
      </c>
      <c r="BS237">
        <v>1.03041305013492</v>
      </c>
      <c r="BT237">
        <v>0.95813512655848199</v>
      </c>
      <c r="BU237">
        <v>4.7332843608905101E-4</v>
      </c>
      <c r="BV237" s="15">
        <v>0.70056969879995601</v>
      </c>
      <c r="BW237" s="15">
        <v>21</v>
      </c>
    </row>
    <row r="238" spans="1:75" ht="15.75" x14ac:dyDescent="0.25">
      <c r="A238" t="s">
        <v>710</v>
      </c>
      <c r="C238" s="13" t="s">
        <v>711</v>
      </c>
      <c r="D238" t="s">
        <v>720</v>
      </c>
      <c r="E238">
        <v>3073</v>
      </c>
      <c r="I238" s="178">
        <v>44274</v>
      </c>
      <c r="K238">
        <v>3073</v>
      </c>
      <c r="P238" s="13">
        <v>70</v>
      </c>
      <c r="R238" s="13" t="s">
        <v>38</v>
      </c>
      <c r="S238" s="13">
        <v>0</v>
      </c>
      <c r="T238">
        <v>0.64600000000000002</v>
      </c>
      <c r="U238" s="110">
        <v>6.6000000000000003E-2</v>
      </c>
      <c r="V238">
        <v>3</v>
      </c>
      <c r="AB238">
        <v>13.50680189</v>
      </c>
      <c r="AC238">
        <v>4.1944500000000001E-4</v>
      </c>
      <c r="AD238"/>
      <c r="AE238">
        <v>9.3851789429999997</v>
      </c>
      <c r="AF238">
        <v>8.4570399999999997E-4</v>
      </c>
      <c r="AH238">
        <v>23.011317460000001</v>
      </c>
      <c r="AI238">
        <v>6.3919850000000002E-3</v>
      </c>
      <c r="AJ238"/>
      <c r="AK238">
        <v>18.793001149999998</v>
      </c>
      <c r="AL238">
        <v>2.4287334000000001E-2</v>
      </c>
      <c r="AN238">
        <v>12.501020219999999</v>
      </c>
      <c r="AO238">
        <v>1.030015898</v>
      </c>
      <c r="AQ238">
        <v>-10.42</v>
      </c>
      <c r="AR238" s="117">
        <v>5.8201009999999997E-2</v>
      </c>
      <c r="AS238" s="58">
        <v>30.97</v>
      </c>
      <c r="AT238">
        <v>3.5489540850000001</v>
      </c>
      <c r="AW238">
        <v>9.4235624019999999</v>
      </c>
      <c r="AZ238">
        <v>40.624844719999999</v>
      </c>
      <c r="BC238" s="58" t="s">
        <v>722</v>
      </c>
      <c r="BF238">
        <v>3.33595788521305</v>
      </c>
      <c r="BG238">
        <v>0.54328955213737395</v>
      </c>
      <c r="BI238">
        <v>-0.27735560100000001</v>
      </c>
      <c r="BJ238">
        <v>6.339903E-3</v>
      </c>
      <c r="BL238">
        <v>-6.4106257E-2</v>
      </c>
      <c r="BM238">
        <v>2.3858089999999998E-2</v>
      </c>
      <c r="BN238"/>
      <c r="BO238">
        <v>-20.033063739999999</v>
      </c>
      <c r="BP238">
        <v>0.99678566300000004</v>
      </c>
      <c r="BR238">
        <v>9.7527688795384898E-4</v>
      </c>
      <c r="BS238">
        <v>1.03041305013492</v>
      </c>
      <c r="BT238">
        <v>0.95813512655848199</v>
      </c>
      <c r="BU238">
        <v>6.14177773974835E-4</v>
      </c>
      <c r="BV238" s="15">
        <v>0.714605169884725</v>
      </c>
      <c r="BW238" s="15">
        <v>16.5</v>
      </c>
    </row>
  </sheetData>
  <sortState xmlns:xlrd2="http://schemas.microsoft.com/office/spreadsheetml/2017/richdata2" ref="A8:AZ11">
    <sortCondition ref="L8:L11"/>
  </sortState>
  <mergeCells count="4">
    <mergeCell ref="A1:B1"/>
    <mergeCell ref="C1:M1"/>
    <mergeCell ref="C4:M4"/>
    <mergeCell ref="C5:M5"/>
  </mergeCells>
  <phoneticPr fontId="23" type="noConversion"/>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4"/>
  <sheetViews>
    <sheetView workbookViewId="0">
      <selection activeCell="C2" sqref="C2:M5"/>
    </sheetView>
  </sheetViews>
  <sheetFormatPr defaultColWidth="11" defaultRowHeight="15.75" x14ac:dyDescent="0.25"/>
  <cols>
    <col min="2" max="2" width="13.375" customWidth="1"/>
    <col min="3" max="3" width="12.625" customWidth="1"/>
    <col min="4" max="4" width="15" customWidth="1"/>
    <col min="11" max="11" width="12.375" customWidth="1"/>
    <col min="12" max="12" width="13" customWidth="1"/>
    <col min="17" max="17" width="10.875" style="4"/>
  </cols>
  <sheetData>
    <row r="1" spans="1:19" s="58" customFormat="1" ht="51" customHeight="1" thickBot="1" x14ac:dyDescent="0.3">
      <c r="A1" s="186" t="s">
        <v>447</v>
      </c>
      <c r="B1" s="186"/>
      <c r="C1" s="195" t="s">
        <v>446</v>
      </c>
      <c r="D1" s="195"/>
      <c r="E1" s="195"/>
      <c r="F1" s="195"/>
      <c r="G1" s="195"/>
      <c r="H1" s="195"/>
      <c r="I1" s="195"/>
      <c r="J1" s="195"/>
      <c r="K1" s="195"/>
      <c r="L1" s="195"/>
      <c r="M1" s="195"/>
      <c r="N1" s="81"/>
      <c r="O1" s="81"/>
      <c r="P1" s="81"/>
    </row>
    <row r="2" spans="1:19" s="4" customFormat="1" x14ac:dyDescent="0.25">
      <c r="B2" s="13"/>
      <c r="C2" s="170" t="s">
        <v>437</v>
      </c>
      <c r="D2" s="165"/>
      <c r="E2" s="166"/>
      <c r="F2" s="166"/>
      <c r="G2" s="27"/>
      <c r="H2" s="27"/>
      <c r="I2" s="27"/>
      <c r="J2" s="100"/>
      <c r="K2" s="27"/>
      <c r="L2" s="27"/>
      <c r="M2" s="28"/>
      <c r="N2" s="13"/>
      <c r="O2" s="13"/>
      <c r="P2" s="13"/>
      <c r="R2" s="13"/>
      <c r="S2" s="13"/>
    </row>
    <row r="3" spans="1:19" s="4" customFormat="1" x14ac:dyDescent="0.25">
      <c r="B3" s="13"/>
      <c r="C3" s="168" t="s">
        <v>214</v>
      </c>
      <c r="D3" s="160"/>
      <c r="E3" s="161"/>
      <c r="F3" s="161"/>
      <c r="G3" s="30"/>
      <c r="H3" s="30"/>
      <c r="I3" s="30"/>
      <c r="J3" s="101"/>
      <c r="K3" s="30"/>
      <c r="L3" s="30"/>
      <c r="M3" s="31"/>
      <c r="N3" s="13"/>
      <c r="O3" s="13"/>
      <c r="P3" s="13"/>
      <c r="R3" s="13"/>
      <c r="S3" s="13"/>
    </row>
    <row r="4" spans="1:19" s="4" customFormat="1" ht="15.95" customHeight="1" x14ac:dyDescent="0.2">
      <c r="B4" s="13"/>
      <c r="C4" s="189" t="s">
        <v>395</v>
      </c>
      <c r="D4" s="190"/>
      <c r="E4" s="190"/>
      <c r="F4" s="190"/>
      <c r="G4" s="190"/>
      <c r="H4" s="190"/>
      <c r="I4" s="190"/>
      <c r="J4" s="190"/>
      <c r="K4" s="190"/>
      <c r="L4" s="190"/>
      <c r="M4" s="191"/>
      <c r="N4" s="13"/>
      <c r="O4" s="13"/>
      <c r="P4" s="13"/>
      <c r="R4" s="13"/>
      <c r="S4" s="13"/>
    </row>
    <row r="5" spans="1:19" s="4" customFormat="1" ht="38.1" customHeight="1" thickBot="1" x14ac:dyDescent="0.25">
      <c r="B5" s="13"/>
      <c r="C5" s="192" t="s">
        <v>427</v>
      </c>
      <c r="D5" s="193"/>
      <c r="E5" s="193"/>
      <c r="F5" s="193"/>
      <c r="G5" s="193"/>
      <c r="H5" s="193"/>
      <c r="I5" s="193"/>
      <c r="J5" s="193"/>
      <c r="K5" s="193"/>
      <c r="L5" s="193"/>
      <c r="M5" s="194"/>
      <c r="N5" s="13"/>
      <c r="O5" s="13"/>
      <c r="P5" s="13"/>
      <c r="R5" s="13"/>
      <c r="S5" s="13"/>
    </row>
    <row r="6" spans="1:19" x14ac:dyDescent="0.25">
      <c r="Q6" s="62"/>
    </row>
    <row r="7" spans="1:19" ht="120.75" x14ac:dyDescent="0.25">
      <c r="A7" s="118" t="s">
        <v>357</v>
      </c>
      <c r="B7" s="118" t="s">
        <v>372</v>
      </c>
      <c r="C7" s="150" t="s">
        <v>259</v>
      </c>
      <c r="D7" s="150" t="s">
        <v>302</v>
      </c>
      <c r="E7" s="150" t="s">
        <v>303</v>
      </c>
      <c r="F7" s="150" t="s">
        <v>344</v>
      </c>
      <c r="G7" s="150" t="s">
        <v>343</v>
      </c>
      <c r="H7" s="150" t="s">
        <v>445</v>
      </c>
      <c r="I7" s="150" t="s">
        <v>444</v>
      </c>
      <c r="J7" s="150" t="s">
        <v>443</v>
      </c>
      <c r="K7" s="150" t="s">
        <v>442</v>
      </c>
      <c r="L7" s="150" t="s">
        <v>260</v>
      </c>
      <c r="M7" s="12" t="s">
        <v>269</v>
      </c>
      <c r="N7" s="11" t="s">
        <v>261</v>
      </c>
      <c r="O7" s="11" t="s">
        <v>262</v>
      </c>
      <c r="P7" s="11" t="s">
        <v>263</v>
      </c>
      <c r="Q7" s="150" t="s">
        <v>435</v>
      </c>
      <c r="R7" s="118" t="s">
        <v>449</v>
      </c>
    </row>
    <row r="8" spans="1:19" x14ac:dyDescent="0.25">
      <c r="A8" s="65" t="s">
        <v>274</v>
      </c>
      <c r="B8" s="66" t="s">
        <v>355</v>
      </c>
      <c r="C8" s="67" t="s">
        <v>264</v>
      </c>
      <c r="D8" s="67" t="s">
        <v>302</v>
      </c>
      <c r="E8" s="66" t="s">
        <v>303</v>
      </c>
      <c r="F8" s="66" t="s">
        <v>344</v>
      </c>
      <c r="G8" s="66" t="s">
        <v>345</v>
      </c>
      <c r="H8" s="67" t="s">
        <v>346</v>
      </c>
      <c r="I8" s="67" t="s">
        <v>347</v>
      </c>
      <c r="J8" s="67" t="s">
        <v>341</v>
      </c>
      <c r="K8" s="67" t="s">
        <v>342</v>
      </c>
      <c r="L8" s="67" t="s">
        <v>265</v>
      </c>
      <c r="M8" s="67" t="s">
        <v>268</v>
      </c>
      <c r="N8" s="67" t="s">
        <v>4</v>
      </c>
      <c r="O8" s="67" t="s">
        <v>266</v>
      </c>
      <c r="P8" s="67" t="s">
        <v>5</v>
      </c>
      <c r="Q8" s="66" t="s">
        <v>167</v>
      </c>
      <c r="R8" s="66" t="s">
        <v>453</v>
      </c>
    </row>
    <row r="9" spans="1:19" x14ac:dyDescent="0.25">
      <c r="C9" s="4"/>
      <c r="D9" s="4"/>
      <c r="F9" s="91"/>
      <c r="M9" s="4"/>
      <c r="N9" s="4"/>
      <c r="O9" s="116"/>
      <c r="P9" s="95"/>
    </row>
    <row r="14" spans="1:19" x14ac:dyDescent="0.25">
      <c r="Q14" s="117"/>
    </row>
  </sheetData>
  <mergeCells count="4">
    <mergeCell ref="A1:B1"/>
    <mergeCell ref="C4:M4"/>
    <mergeCell ref="C1:M1"/>
    <mergeCell ref="C5:M5"/>
  </mergeCell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5FE4E-03B5-4F20-937B-A26E41D1F6BC}">
  <dimension ref="A1"/>
  <sheetViews>
    <sheetView workbookViewId="0">
      <selection activeCell="A2" sqref="A2"/>
    </sheetView>
  </sheetViews>
  <sheetFormatPr defaultRowHeight="15.75" x14ac:dyDescent="0.25"/>
  <sheetData>
    <row r="1" spans="1:1" x14ac:dyDescent="0.25">
      <c r="A1" t="s">
        <v>723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Source</vt:lpstr>
      <vt:lpstr>Sample Means</vt:lpstr>
      <vt:lpstr>Methodology</vt:lpstr>
      <vt:lpstr>Sample + Standard Replicates</vt:lpstr>
      <vt:lpstr>Additional Sample Info</vt:lpstr>
      <vt:lpstr>G49634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Jennifer Olivarez</cp:lastModifiedBy>
  <dcterms:created xsi:type="dcterms:W3CDTF">2019-05-14T02:08:57Z</dcterms:created>
  <dcterms:modified xsi:type="dcterms:W3CDTF">2022-03-18T21:43:30Z</dcterms:modified>
</cp:coreProperties>
</file>